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D73FB682-B3A3-4CA5-90C9-A67D7FF8194D}" xr6:coauthVersionLast="47" xr6:coauthVersionMax="47" xr10:uidLastSave="{00000000-0000-0000-0000-000000000000}"/>
  <bookViews>
    <workbookView xWindow="-108" yWindow="-108" windowWidth="30936" windowHeight="16896" tabRatio="760" firstSheet="2" activeTab="11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30111T210000" sheetId="74" r:id="rId11"/>
    <sheet name="Sheet2" sheetId="63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69" i="74" l="1"/>
  <c r="BE269" i="74" s="1"/>
  <c r="AV269" i="74"/>
  <c r="AW269" i="74" s="1"/>
  <c r="AL269" i="74"/>
  <c r="AM269" i="74" s="1"/>
  <c r="AD269" i="74"/>
  <c r="AE269" i="74" s="1"/>
  <c r="T269" i="74"/>
  <c r="U269" i="74" s="1"/>
  <c r="M269" i="74"/>
  <c r="L269" i="74"/>
  <c r="BD268" i="74"/>
  <c r="BE268" i="74" s="1"/>
  <c r="AV268" i="74"/>
  <c r="AW268" i="74" s="1"/>
  <c r="AL268" i="74"/>
  <c r="AM268" i="74" s="1"/>
  <c r="AD268" i="74"/>
  <c r="AE268" i="74" s="1"/>
  <c r="T268" i="74"/>
  <c r="U268" i="74" s="1"/>
  <c r="M268" i="74"/>
  <c r="L268" i="74"/>
  <c r="BD267" i="74"/>
  <c r="BE267" i="74" s="1"/>
  <c r="AV267" i="74"/>
  <c r="AW267" i="74" s="1"/>
  <c r="AL267" i="74"/>
  <c r="AM267" i="74" s="1"/>
  <c r="AD267" i="74"/>
  <c r="AE267" i="74" s="1"/>
  <c r="T267" i="74"/>
  <c r="U267" i="74" s="1"/>
  <c r="M267" i="74"/>
  <c r="L267" i="74"/>
  <c r="BD266" i="74"/>
  <c r="BE266" i="74" s="1"/>
  <c r="AV266" i="74"/>
  <c r="AW266" i="74" s="1"/>
  <c r="AL266" i="74"/>
  <c r="AM266" i="74" s="1"/>
  <c r="AD266" i="74"/>
  <c r="AE266" i="74" s="1"/>
  <c r="T266" i="74"/>
  <c r="U266" i="74" s="1"/>
  <c r="M266" i="74"/>
  <c r="L266" i="74"/>
  <c r="BD265" i="74"/>
  <c r="BE265" i="74" s="1"/>
  <c r="AV265" i="74"/>
  <c r="AW265" i="74" s="1"/>
  <c r="AL265" i="74"/>
  <c r="AM265" i="74" s="1"/>
  <c r="AD265" i="74"/>
  <c r="AE265" i="74" s="1"/>
  <c r="T265" i="74"/>
  <c r="U265" i="74" s="1"/>
  <c r="M265" i="74"/>
  <c r="L265" i="74"/>
  <c r="BD264" i="74"/>
  <c r="BE264" i="74" s="1"/>
  <c r="AV264" i="74"/>
  <c r="AW264" i="74" s="1"/>
  <c r="AL264" i="74"/>
  <c r="AM264" i="74" s="1"/>
  <c r="AD264" i="74"/>
  <c r="AE264" i="74" s="1"/>
  <c r="T264" i="74"/>
  <c r="U264" i="74" s="1"/>
  <c r="M264" i="74"/>
  <c r="L264" i="74"/>
  <c r="BD263" i="74"/>
  <c r="BE263" i="74" s="1"/>
  <c r="AV263" i="74"/>
  <c r="AW263" i="74" s="1"/>
  <c r="AL263" i="74"/>
  <c r="AM263" i="74" s="1"/>
  <c r="AD263" i="74"/>
  <c r="AE263" i="74" s="1"/>
  <c r="T263" i="74"/>
  <c r="U263" i="74" s="1"/>
  <c r="M263" i="74"/>
  <c r="L263" i="74"/>
  <c r="BD262" i="74"/>
  <c r="BE262" i="74" s="1"/>
  <c r="AV262" i="74"/>
  <c r="AW262" i="74" s="1"/>
  <c r="AL262" i="74"/>
  <c r="AM262" i="74" s="1"/>
  <c r="AD262" i="74"/>
  <c r="AE262" i="74" s="1"/>
  <c r="T262" i="74"/>
  <c r="U262" i="74" s="1"/>
  <c r="M262" i="74"/>
  <c r="L262" i="74"/>
  <c r="BD261" i="74"/>
  <c r="BE261" i="74" s="1"/>
  <c r="AV261" i="74"/>
  <c r="AW261" i="74" s="1"/>
  <c r="AL261" i="74"/>
  <c r="AM261" i="74" s="1"/>
  <c r="AD261" i="74"/>
  <c r="AE261" i="74" s="1"/>
  <c r="T261" i="74"/>
  <c r="U261" i="74" s="1"/>
  <c r="M261" i="74"/>
  <c r="L261" i="74"/>
  <c r="BD260" i="74"/>
  <c r="BE260" i="74" s="1"/>
  <c r="AV260" i="74"/>
  <c r="AW260" i="74" s="1"/>
  <c r="AL260" i="74"/>
  <c r="AM260" i="74" s="1"/>
  <c r="AD260" i="74"/>
  <c r="AE260" i="74" s="1"/>
  <c r="T260" i="74"/>
  <c r="U260" i="74" s="1"/>
  <c r="M260" i="74"/>
  <c r="L260" i="74"/>
  <c r="BD259" i="74"/>
  <c r="BE259" i="74" s="1"/>
  <c r="AV259" i="74"/>
  <c r="AW259" i="74" s="1"/>
  <c r="AL259" i="74"/>
  <c r="AM259" i="74" s="1"/>
  <c r="AD259" i="74"/>
  <c r="AE259" i="74" s="1"/>
  <c r="T259" i="74"/>
  <c r="U259" i="74" s="1"/>
  <c r="M259" i="74"/>
  <c r="L259" i="74"/>
  <c r="BD258" i="74"/>
  <c r="BE258" i="74" s="1"/>
  <c r="AV258" i="74"/>
  <c r="AW258" i="74" s="1"/>
  <c r="AL258" i="74"/>
  <c r="AM258" i="74" s="1"/>
  <c r="AD258" i="74"/>
  <c r="AE258" i="74" s="1"/>
  <c r="T258" i="74"/>
  <c r="U258" i="74" s="1"/>
  <c r="M258" i="74"/>
  <c r="L258" i="74"/>
  <c r="BD257" i="74"/>
  <c r="BE257" i="74" s="1"/>
  <c r="AV257" i="74"/>
  <c r="AW257" i="74" s="1"/>
  <c r="AL257" i="74"/>
  <c r="AM257" i="74" s="1"/>
  <c r="AD257" i="74"/>
  <c r="AE257" i="74" s="1"/>
  <c r="T257" i="74"/>
  <c r="U257" i="74" s="1"/>
  <c r="M257" i="74"/>
  <c r="L257" i="74"/>
  <c r="BD256" i="74"/>
  <c r="BE256" i="74" s="1"/>
  <c r="AV256" i="74"/>
  <c r="AW256" i="74" s="1"/>
  <c r="AL256" i="74"/>
  <c r="AM256" i="74" s="1"/>
  <c r="AD256" i="74"/>
  <c r="AE256" i="74" s="1"/>
  <c r="T256" i="74"/>
  <c r="U256" i="74" s="1"/>
  <c r="M256" i="74"/>
  <c r="L256" i="74"/>
  <c r="BD255" i="74"/>
  <c r="BE255" i="74" s="1"/>
  <c r="AV255" i="74"/>
  <c r="AW255" i="74" s="1"/>
  <c r="AL255" i="74"/>
  <c r="AM255" i="74" s="1"/>
  <c r="AD255" i="74"/>
  <c r="AE255" i="74" s="1"/>
  <c r="T255" i="74"/>
  <c r="U255" i="74" s="1"/>
  <c r="M255" i="74"/>
  <c r="L255" i="74"/>
  <c r="BD254" i="74"/>
  <c r="BE254" i="74" s="1"/>
  <c r="AV254" i="74"/>
  <c r="AW254" i="74" s="1"/>
  <c r="AL254" i="74"/>
  <c r="AM254" i="74" s="1"/>
  <c r="AD254" i="74"/>
  <c r="AE254" i="74" s="1"/>
  <c r="T254" i="74"/>
  <c r="U254" i="74" s="1"/>
  <c r="M254" i="74"/>
  <c r="L254" i="74"/>
  <c r="BD253" i="74"/>
  <c r="BE253" i="74" s="1"/>
  <c r="AV253" i="74"/>
  <c r="AW253" i="74" s="1"/>
  <c r="AL253" i="74"/>
  <c r="AM253" i="74" s="1"/>
  <c r="AD253" i="74"/>
  <c r="AE253" i="74" s="1"/>
  <c r="T253" i="74"/>
  <c r="U253" i="74" s="1"/>
  <c r="M253" i="74"/>
  <c r="L253" i="74"/>
  <c r="BD252" i="74"/>
  <c r="BE252" i="74" s="1"/>
  <c r="AV252" i="74"/>
  <c r="AW252" i="74" s="1"/>
  <c r="AL252" i="74"/>
  <c r="AM252" i="74" s="1"/>
  <c r="AD252" i="74"/>
  <c r="AE252" i="74" s="1"/>
  <c r="T252" i="74"/>
  <c r="U252" i="74" s="1"/>
  <c r="M252" i="74"/>
  <c r="L252" i="74"/>
  <c r="BD251" i="74"/>
  <c r="BE251" i="74" s="1"/>
  <c r="AV251" i="74"/>
  <c r="AW251" i="74" s="1"/>
  <c r="AL251" i="74"/>
  <c r="AM251" i="74" s="1"/>
  <c r="AD251" i="74"/>
  <c r="AE251" i="74" s="1"/>
  <c r="T251" i="74"/>
  <c r="U251" i="74" s="1"/>
  <c r="M251" i="74"/>
  <c r="L251" i="74"/>
  <c r="BD250" i="74"/>
  <c r="BE250" i="74" s="1"/>
  <c r="AV250" i="74"/>
  <c r="AW250" i="74" s="1"/>
  <c r="AL250" i="74"/>
  <c r="AM250" i="74" s="1"/>
  <c r="AD250" i="74"/>
  <c r="AE250" i="74" s="1"/>
  <c r="T250" i="74"/>
  <c r="U250" i="74" s="1"/>
  <c r="M250" i="74"/>
  <c r="L250" i="74"/>
  <c r="BD249" i="74"/>
  <c r="BE249" i="74" s="1"/>
  <c r="AV249" i="74"/>
  <c r="AW249" i="74" s="1"/>
  <c r="AL249" i="74"/>
  <c r="AM249" i="74" s="1"/>
  <c r="AD249" i="74"/>
  <c r="AE249" i="74" s="1"/>
  <c r="T249" i="74"/>
  <c r="U249" i="74" s="1"/>
  <c r="M249" i="74"/>
  <c r="L249" i="74"/>
  <c r="BD248" i="74"/>
  <c r="BE248" i="74" s="1"/>
  <c r="AV248" i="74"/>
  <c r="AW248" i="74" s="1"/>
  <c r="AL248" i="74"/>
  <c r="AM248" i="74" s="1"/>
  <c r="AD248" i="74"/>
  <c r="AE248" i="74" s="1"/>
  <c r="T248" i="74"/>
  <c r="U248" i="74" s="1"/>
  <c r="M248" i="74"/>
  <c r="L248" i="74"/>
  <c r="BD247" i="74"/>
  <c r="BE247" i="74" s="1"/>
  <c r="AV247" i="74"/>
  <c r="AW247" i="74" s="1"/>
  <c r="AL247" i="74"/>
  <c r="AM247" i="74" s="1"/>
  <c r="AD247" i="74"/>
  <c r="AE247" i="74" s="1"/>
  <c r="T247" i="74"/>
  <c r="U247" i="74" s="1"/>
  <c r="M247" i="74"/>
  <c r="L247" i="74"/>
  <c r="BD246" i="74"/>
  <c r="BE246" i="74" s="1"/>
  <c r="AV246" i="74"/>
  <c r="AW246" i="74" s="1"/>
  <c r="AL246" i="74"/>
  <c r="AM246" i="74" s="1"/>
  <c r="AD246" i="74"/>
  <c r="AE246" i="74" s="1"/>
  <c r="T246" i="74"/>
  <c r="U246" i="74" s="1"/>
  <c r="M246" i="74"/>
  <c r="L246" i="74"/>
  <c r="BD245" i="74"/>
  <c r="BE245" i="74" s="1"/>
  <c r="AV245" i="74"/>
  <c r="AW245" i="74" s="1"/>
  <c r="AL245" i="74"/>
  <c r="AM245" i="74" s="1"/>
  <c r="AD245" i="74"/>
  <c r="AE245" i="74" s="1"/>
  <c r="T245" i="74"/>
  <c r="U245" i="74" s="1"/>
  <c r="M245" i="74"/>
  <c r="L245" i="74"/>
  <c r="BD244" i="74"/>
  <c r="BE244" i="74" s="1"/>
  <c r="AV244" i="74"/>
  <c r="AW244" i="74" s="1"/>
  <c r="AL244" i="74"/>
  <c r="AM244" i="74" s="1"/>
  <c r="AD244" i="74"/>
  <c r="AE244" i="74" s="1"/>
  <c r="T244" i="74"/>
  <c r="U244" i="74" s="1"/>
  <c r="M244" i="74"/>
  <c r="L244" i="74"/>
  <c r="BD243" i="74"/>
  <c r="BE243" i="74" s="1"/>
  <c r="AV243" i="74"/>
  <c r="AW243" i="74" s="1"/>
  <c r="AL243" i="74"/>
  <c r="AM243" i="74" s="1"/>
  <c r="AD243" i="74"/>
  <c r="AE243" i="74" s="1"/>
  <c r="T243" i="74"/>
  <c r="U243" i="74" s="1"/>
  <c r="M243" i="74"/>
  <c r="L243" i="74"/>
  <c r="BD242" i="74"/>
  <c r="BE242" i="74" s="1"/>
  <c r="AV242" i="74"/>
  <c r="AW242" i="74" s="1"/>
  <c r="AL242" i="74"/>
  <c r="AM242" i="74" s="1"/>
  <c r="AD242" i="74"/>
  <c r="AE242" i="74" s="1"/>
  <c r="T242" i="74"/>
  <c r="U242" i="74" s="1"/>
  <c r="M242" i="74"/>
  <c r="L242" i="74"/>
  <c r="BD241" i="74"/>
  <c r="BE241" i="74" s="1"/>
  <c r="AV241" i="74"/>
  <c r="AW241" i="74" s="1"/>
  <c r="AL241" i="74"/>
  <c r="AM241" i="74" s="1"/>
  <c r="AD241" i="74"/>
  <c r="AE241" i="74" s="1"/>
  <c r="T241" i="74"/>
  <c r="U241" i="74" s="1"/>
  <c r="M241" i="74"/>
  <c r="L241" i="74"/>
  <c r="BD240" i="74"/>
  <c r="BE240" i="74" s="1"/>
  <c r="AV240" i="74"/>
  <c r="AW240" i="74" s="1"/>
  <c r="AL240" i="74"/>
  <c r="AM240" i="74" s="1"/>
  <c r="AD240" i="74"/>
  <c r="AE240" i="74" s="1"/>
  <c r="T240" i="74"/>
  <c r="U240" i="74" s="1"/>
  <c r="M240" i="74"/>
  <c r="L240" i="74"/>
  <c r="BD239" i="74"/>
  <c r="BE239" i="74" s="1"/>
  <c r="AV239" i="74"/>
  <c r="AW239" i="74" s="1"/>
  <c r="AL239" i="74"/>
  <c r="AM239" i="74" s="1"/>
  <c r="AD239" i="74"/>
  <c r="AE239" i="74" s="1"/>
  <c r="T239" i="74"/>
  <c r="U239" i="74" s="1"/>
  <c r="M239" i="74"/>
  <c r="L239" i="74"/>
  <c r="BD238" i="74"/>
  <c r="BE238" i="74" s="1"/>
  <c r="AV238" i="74"/>
  <c r="AW238" i="74" s="1"/>
  <c r="AL238" i="74"/>
  <c r="AM238" i="74" s="1"/>
  <c r="AD238" i="74"/>
  <c r="AE238" i="74" s="1"/>
  <c r="T238" i="74"/>
  <c r="U238" i="74" s="1"/>
  <c r="M238" i="74"/>
  <c r="L238" i="74"/>
  <c r="BD237" i="74"/>
  <c r="BE237" i="74" s="1"/>
  <c r="AV237" i="74"/>
  <c r="AW237" i="74" s="1"/>
  <c r="AL237" i="74"/>
  <c r="AM237" i="74" s="1"/>
  <c r="AD237" i="74"/>
  <c r="AE237" i="74" s="1"/>
  <c r="T237" i="74"/>
  <c r="U237" i="74" s="1"/>
  <c r="M237" i="74"/>
  <c r="L237" i="74"/>
  <c r="BD236" i="74"/>
  <c r="BE236" i="74" s="1"/>
  <c r="AV236" i="74"/>
  <c r="AW236" i="74" s="1"/>
  <c r="AL236" i="74"/>
  <c r="AM236" i="74" s="1"/>
  <c r="AD236" i="74"/>
  <c r="AE236" i="74" s="1"/>
  <c r="T236" i="74"/>
  <c r="U236" i="74" s="1"/>
  <c r="M236" i="74"/>
  <c r="L236" i="74"/>
  <c r="BD235" i="74"/>
  <c r="BE235" i="74" s="1"/>
  <c r="AV235" i="74"/>
  <c r="AW235" i="74" s="1"/>
  <c r="AL235" i="74"/>
  <c r="AM235" i="74" s="1"/>
  <c r="AD235" i="74"/>
  <c r="AE235" i="74" s="1"/>
  <c r="T235" i="74"/>
  <c r="U235" i="74" s="1"/>
  <c r="M235" i="74"/>
  <c r="L235" i="74"/>
  <c r="BD234" i="74"/>
  <c r="BE234" i="74" s="1"/>
  <c r="AV234" i="74"/>
  <c r="AW234" i="74" s="1"/>
  <c r="AL234" i="74"/>
  <c r="AM234" i="74" s="1"/>
  <c r="AD234" i="74"/>
  <c r="AE234" i="74" s="1"/>
  <c r="T234" i="74"/>
  <c r="U234" i="74" s="1"/>
  <c r="M234" i="74"/>
  <c r="L234" i="74"/>
  <c r="BD233" i="74"/>
  <c r="BE233" i="74" s="1"/>
  <c r="AV233" i="74"/>
  <c r="AW233" i="74" s="1"/>
  <c r="AL233" i="74"/>
  <c r="AM233" i="74" s="1"/>
  <c r="AD233" i="74"/>
  <c r="AE233" i="74" s="1"/>
  <c r="T233" i="74"/>
  <c r="U233" i="74" s="1"/>
  <c r="M233" i="74"/>
  <c r="L233" i="74"/>
  <c r="BD232" i="74"/>
  <c r="BE232" i="74" s="1"/>
  <c r="AV232" i="74"/>
  <c r="AW232" i="74" s="1"/>
  <c r="AL232" i="74"/>
  <c r="AM232" i="74" s="1"/>
  <c r="AD232" i="74"/>
  <c r="AE232" i="74" s="1"/>
  <c r="T232" i="74"/>
  <c r="U232" i="74" s="1"/>
  <c r="M232" i="74"/>
  <c r="L232" i="74"/>
  <c r="BD231" i="74"/>
  <c r="BE231" i="74" s="1"/>
  <c r="AV231" i="74"/>
  <c r="AW231" i="74" s="1"/>
  <c r="AL231" i="74"/>
  <c r="AM231" i="74" s="1"/>
  <c r="AD231" i="74"/>
  <c r="AE231" i="74" s="1"/>
  <c r="T231" i="74"/>
  <c r="U231" i="74" s="1"/>
  <c r="M231" i="74"/>
  <c r="L231" i="74"/>
  <c r="BD230" i="74"/>
  <c r="BE230" i="74" s="1"/>
  <c r="AV230" i="74"/>
  <c r="AW230" i="74" s="1"/>
  <c r="AL230" i="74"/>
  <c r="AM230" i="74" s="1"/>
  <c r="AD230" i="74"/>
  <c r="AE230" i="74" s="1"/>
  <c r="T230" i="74"/>
  <c r="U230" i="74" s="1"/>
  <c r="M230" i="74"/>
  <c r="L230" i="74"/>
  <c r="BD229" i="74"/>
  <c r="BE229" i="74" s="1"/>
  <c r="AV229" i="74"/>
  <c r="AW229" i="74" s="1"/>
  <c r="AL229" i="74"/>
  <c r="AM229" i="74" s="1"/>
  <c r="AD229" i="74"/>
  <c r="AE229" i="74" s="1"/>
  <c r="T229" i="74"/>
  <c r="U229" i="74" s="1"/>
  <c r="M229" i="74"/>
  <c r="L229" i="74"/>
  <c r="BD228" i="74"/>
  <c r="BE228" i="74" s="1"/>
  <c r="AV228" i="74"/>
  <c r="AW228" i="74" s="1"/>
  <c r="AL228" i="74"/>
  <c r="AM228" i="74" s="1"/>
  <c r="AD228" i="74"/>
  <c r="AE228" i="74" s="1"/>
  <c r="T228" i="74"/>
  <c r="U228" i="74" s="1"/>
  <c r="M228" i="74"/>
  <c r="L228" i="74"/>
  <c r="BD227" i="74"/>
  <c r="BE227" i="74" s="1"/>
  <c r="AV227" i="74"/>
  <c r="AW227" i="74" s="1"/>
  <c r="AL227" i="74"/>
  <c r="AM227" i="74" s="1"/>
  <c r="AD227" i="74"/>
  <c r="AE227" i="74" s="1"/>
  <c r="T227" i="74"/>
  <c r="U227" i="74" s="1"/>
  <c r="M227" i="74"/>
  <c r="L227" i="74"/>
  <c r="BD226" i="74"/>
  <c r="BE226" i="74" s="1"/>
  <c r="AV226" i="74"/>
  <c r="AW226" i="74" s="1"/>
  <c r="AL226" i="74"/>
  <c r="AM226" i="74" s="1"/>
  <c r="AD226" i="74"/>
  <c r="AE226" i="74" s="1"/>
  <c r="T226" i="74"/>
  <c r="U226" i="74" s="1"/>
  <c r="M226" i="74"/>
  <c r="L226" i="74"/>
  <c r="BD225" i="74"/>
  <c r="BE225" i="74" s="1"/>
  <c r="AV225" i="74"/>
  <c r="AW225" i="74" s="1"/>
  <c r="AL225" i="74"/>
  <c r="AM225" i="74" s="1"/>
  <c r="AD225" i="74"/>
  <c r="AE225" i="74" s="1"/>
  <c r="T225" i="74"/>
  <c r="U225" i="74" s="1"/>
  <c r="M225" i="74"/>
  <c r="L225" i="74"/>
  <c r="BD224" i="74"/>
  <c r="BE224" i="74" s="1"/>
  <c r="AV224" i="74"/>
  <c r="AW224" i="74" s="1"/>
  <c r="AL224" i="74"/>
  <c r="AM224" i="74" s="1"/>
  <c r="AD224" i="74"/>
  <c r="AE224" i="74" s="1"/>
  <c r="T224" i="74"/>
  <c r="U224" i="74" s="1"/>
  <c r="M224" i="74"/>
  <c r="L224" i="74"/>
  <c r="BD223" i="74"/>
  <c r="BE223" i="74" s="1"/>
  <c r="AV223" i="74"/>
  <c r="AW223" i="74" s="1"/>
  <c r="AL223" i="74"/>
  <c r="AM223" i="74" s="1"/>
  <c r="AD223" i="74"/>
  <c r="AE223" i="74" s="1"/>
  <c r="T223" i="74"/>
  <c r="U223" i="74" s="1"/>
  <c r="M223" i="74"/>
  <c r="L223" i="74"/>
  <c r="BD222" i="74"/>
  <c r="BE222" i="74" s="1"/>
  <c r="AV222" i="74"/>
  <c r="AW222" i="74" s="1"/>
  <c r="AL222" i="74"/>
  <c r="AM222" i="74" s="1"/>
  <c r="AD222" i="74"/>
  <c r="AE222" i="74" s="1"/>
  <c r="T222" i="74"/>
  <c r="U222" i="74" s="1"/>
  <c r="M222" i="74"/>
  <c r="L222" i="74"/>
  <c r="BD221" i="74"/>
  <c r="BE221" i="74" s="1"/>
  <c r="AV221" i="74"/>
  <c r="AW221" i="74" s="1"/>
  <c r="AL221" i="74"/>
  <c r="AM221" i="74" s="1"/>
  <c r="AD221" i="74"/>
  <c r="AE221" i="74" s="1"/>
  <c r="T221" i="74"/>
  <c r="U221" i="74" s="1"/>
  <c r="M221" i="74"/>
  <c r="L221" i="74"/>
  <c r="BD220" i="74"/>
  <c r="BE220" i="74" s="1"/>
  <c r="AV220" i="74"/>
  <c r="AW220" i="74" s="1"/>
  <c r="AL220" i="74"/>
  <c r="AM220" i="74" s="1"/>
  <c r="AD220" i="74"/>
  <c r="AE220" i="74" s="1"/>
  <c r="T220" i="74"/>
  <c r="U220" i="74" s="1"/>
  <c r="M220" i="74"/>
  <c r="L220" i="74"/>
  <c r="BD219" i="74"/>
  <c r="BE219" i="74" s="1"/>
  <c r="AV219" i="74"/>
  <c r="AW219" i="74" s="1"/>
  <c r="AL219" i="74"/>
  <c r="AM219" i="74" s="1"/>
  <c r="AD219" i="74"/>
  <c r="AE219" i="74" s="1"/>
  <c r="T219" i="74"/>
  <c r="U219" i="74" s="1"/>
  <c r="M219" i="74"/>
  <c r="L219" i="74"/>
  <c r="BD218" i="74"/>
  <c r="BE218" i="74" s="1"/>
  <c r="AV218" i="74"/>
  <c r="AW218" i="74" s="1"/>
  <c r="AL218" i="74"/>
  <c r="AM218" i="74" s="1"/>
  <c r="AD218" i="74"/>
  <c r="AE218" i="74" s="1"/>
  <c r="T218" i="74"/>
  <c r="U218" i="74" s="1"/>
  <c r="M218" i="74"/>
  <c r="L218" i="74"/>
  <c r="BD217" i="74"/>
  <c r="BE217" i="74" s="1"/>
  <c r="AV217" i="74"/>
  <c r="AW217" i="74" s="1"/>
  <c r="AL217" i="74"/>
  <c r="AM217" i="74" s="1"/>
  <c r="AD217" i="74"/>
  <c r="AE217" i="74" s="1"/>
  <c r="T217" i="74"/>
  <c r="U217" i="74" s="1"/>
  <c r="M217" i="74"/>
  <c r="L217" i="74"/>
  <c r="BD216" i="74"/>
  <c r="BE216" i="74" s="1"/>
  <c r="AV216" i="74"/>
  <c r="AW216" i="74" s="1"/>
  <c r="AL216" i="74"/>
  <c r="AM216" i="74" s="1"/>
  <c r="AD216" i="74"/>
  <c r="AE216" i="74" s="1"/>
  <c r="T216" i="74"/>
  <c r="U216" i="74" s="1"/>
  <c r="M216" i="74"/>
  <c r="L216" i="74"/>
  <c r="BD215" i="74"/>
  <c r="BE215" i="74" s="1"/>
  <c r="AV215" i="74"/>
  <c r="AW215" i="74" s="1"/>
  <c r="AL215" i="74"/>
  <c r="AM215" i="74" s="1"/>
  <c r="AD215" i="74"/>
  <c r="AE215" i="74" s="1"/>
  <c r="T215" i="74"/>
  <c r="U215" i="74" s="1"/>
  <c r="M215" i="74"/>
  <c r="L215" i="74"/>
  <c r="BD214" i="74"/>
  <c r="BE214" i="74" s="1"/>
  <c r="AV214" i="74"/>
  <c r="AW214" i="74" s="1"/>
  <c r="AL214" i="74"/>
  <c r="AM214" i="74" s="1"/>
  <c r="AD214" i="74"/>
  <c r="AE214" i="74" s="1"/>
  <c r="T214" i="74"/>
  <c r="U214" i="74" s="1"/>
  <c r="M214" i="74"/>
  <c r="L214" i="74"/>
  <c r="BD213" i="74"/>
  <c r="BE213" i="74" s="1"/>
  <c r="AV213" i="74"/>
  <c r="AW213" i="74" s="1"/>
  <c r="AL213" i="74"/>
  <c r="AM213" i="74" s="1"/>
  <c r="AD213" i="74"/>
  <c r="AE213" i="74" s="1"/>
  <c r="T213" i="74"/>
  <c r="U213" i="74" s="1"/>
  <c r="M213" i="74"/>
  <c r="L213" i="74"/>
  <c r="BD212" i="74"/>
  <c r="BE212" i="74" s="1"/>
  <c r="AV212" i="74"/>
  <c r="AW212" i="74" s="1"/>
  <c r="AL212" i="74"/>
  <c r="AM212" i="74" s="1"/>
  <c r="AD212" i="74"/>
  <c r="AE212" i="74" s="1"/>
  <c r="T212" i="74"/>
  <c r="U212" i="74" s="1"/>
  <c r="M212" i="74"/>
  <c r="L212" i="74"/>
  <c r="BD211" i="74"/>
  <c r="BE211" i="74" s="1"/>
  <c r="AV211" i="74"/>
  <c r="AW211" i="74" s="1"/>
  <c r="AL211" i="74"/>
  <c r="AM211" i="74" s="1"/>
  <c r="AD211" i="74"/>
  <c r="AE211" i="74" s="1"/>
  <c r="T211" i="74"/>
  <c r="U211" i="74" s="1"/>
  <c r="L211" i="74"/>
  <c r="M211" i="74" s="1"/>
  <c r="BD210" i="74"/>
  <c r="BE210" i="74" s="1"/>
  <c r="AV210" i="74"/>
  <c r="AW210" i="74" s="1"/>
  <c r="AL210" i="74"/>
  <c r="AM210" i="74" s="1"/>
  <c r="AD210" i="74"/>
  <c r="AE210" i="74" s="1"/>
  <c r="U210" i="74"/>
  <c r="T210" i="74"/>
  <c r="M210" i="74"/>
  <c r="L210" i="74"/>
  <c r="BE209" i="74"/>
  <c r="BD209" i="74"/>
  <c r="AV209" i="74"/>
  <c r="AW209" i="74" s="1"/>
  <c r="AL209" i="74"/>
  <c r="AM209" i="74" s="1"/>
  <c r="AD209" i="74"/>
  <c r="AE209" i="74" s="1"/>
  <c r="U209" i="74"/>
  <c r="T209" i="74"/>
  <c r="L209" i="74"/>
  <c r="M209" i="74" s="1"/>
  <c r="BE208" i="74"/>
  <c r="BD208" i="74"/>
  <c r="AV208" i="74"/>
  <c r="AW208" i="74" s="1"/>
  <c r="AL208" i="74"/>
  <c r="AM208" i="74" s="1"/>
  <c r="AD208" i="74"/>
  <c r="AE208" i="74" s="1"/>
  <c r="T208" i="74"/>
  <c r="U208" i="74" s="1"/>
  <c r="M208" i="74"/>
  <c r="L208" i="74"/>
  <c r="BD207" i="74"/>
  <c r="BE207" i="74" s="1"/>
  <c r="AV207" i="74"/>
  <c r="AW207" i="74" s="1"/>
  <c r="AL207" i="74"/>
  <c r="AM207" i="74" s="1"/>
  <c r="AD207" i="74"/>
  <c r="AE207" i="74" s="1"/>
  <c r="T207" i="74"/>
  <c r="U207" i="74" s="1"/>
  <c r="L207" i="74"/>
  <c r="M207" i="74" s="1"/>
  <c r="BD206" i="74"/>
  <c r="BE206" i="74" s="1"/>
  <c r="AV206" i="74"/>
  <c r="AW206" i="74" s="1"/>
  <c r="AL206" i="74"/>
  <c r="AM206" i="74" s="1"/>
  <c r="AD206" i="74"/>
  <c r="AE206" i="74" s="1"/>
  <c r="U206" i="74"/>
  <c r="T206" i="74"/>
  <c r="M206" i="74"/>
  <c r="L206" i="74"/>
  <c r="BE205" i="74"/>
  <c r="BD205" i="74"/>
  <c r="AV205" i="74"/>
  <c r="AW205" i="74" s="1"/>
  <c r="AL205" i="74"/>
  <c r="AM205" i="74" s="1"/>
  <c r="AD205" i="74"/>
  <c r="AE205" i="74" s="1"/>
  <c r="U205" i="74"/>
  <c r="T205" i="74"/>
  <c r="L205" i="74"/>
  <c r="M205" i="74" s="1"/>
  <c r="BE204" i="74"/>
  <c r="BD204" i="74"/>
  <c r="AV204" i="74"/>
  <c r="AW204" i="74" s="1"/>
  <c r="AL204" i="74"/>
  <c r="AM204" i="74" s="1"/>
  <c r="AD204" i="74"/>
  <c r="AE204" i="74" s="1"/>
  <c r="T204" i="74"/>
  <c r="U204" i="74" s="1"/>
  <c r="M204" i="74"/>
  <c r="L204" i="74"/>
  <c r="BD203" i="74"/>
  <c r="BE203" i="74" s="1"/>
  <c r="AV203" i="74"/>
  <c r="AW203" i="74" s="1"/>
  <c r="AL203" i="74"/>
  <c r="AM203" i="74" s="1"/>
  <c r="AD203" i="74"/>
  <c r="AE203" i="74" s="1"/>
  <c r="T203" i="74"/>
  <c r="U203" i="74" s="1"/>
  <c r="L203" i="74"/>
  <c r="M203" i="74" s="1"/>
  <c r="BD202" i="74"/>
  <c r="BE202" i="74" s="1"/>
  <c r="AV202" i="74"/>
  <c r="AW202" i="74" s="1"/>
  <c r="AL202" i="74"/>
  <c r="AM202" i="74" s="1"/>
  <c r="AD202" i="74"/>
  <c r="AE202" i="74" s="1"/>
  <c r="U202" i="74"/>
  <c r="T202" i="74"/>
  <c r="M202" i="74"/>
  <c r="L202" i="74"/>
  <c r="BE201" i="74"/>
  <c r="BD201" i="74"/>
  <c r="AV201" i="74"/>
  <c r="AW201" i="74" s="1"/>
  <c r="AL201" i="74"/>
  <c r="AM201" i="74" s="1"/>
  <c r="AD201" i="74"/>
  <c r="AE201" i="74" s="1"/>
  <c r="U201" i="74"/>
  <c r="T201" i="74"/>
  <c r="L201" i="74"/>
  <c r="M201" i="74" s="1"/>
  <c r="BE200" i="74"/>
  <c r="BD200" i="74"/>
  <c r="AV200" i="74"/>
  <c r="AW200" i="74" s="1"/>
  <c r="AL200" i="74"/>
  <c r="AM200" i="74" s="1"/>
  <c r="AD200" i="74"/>
  <c r="AE200" i="74" s="1"/>
  <c r="T200" i="74"/>
  <c r="U200" i="74" s="1"/>
  <c r="M200" i="74"/>
  <c r="L200" i="74"/>
  <c r="BD199" i="74"/>
  <c r="BE199" i="74" s="1"/>
  <c r="AV199" i="74"/>
  <c r="AW199" i="74" s="1"/>
  <c r="AL199" i="74"/>
  <c r="AM199" i="74" s="1"/>
  <c r="AD199" i="74"/>
  <c r="AE199" i="74" s="1"/>
  <c r="T199" i="74"/>
  <c r="U199" i="74" s="1"/>
  <c r="L199" i="74"/>
  <c r="M199" i="74" s="1"/>
  <c r="BD198" i="74"/>
  <c r="BE198" i="74" s="1"/>
  <c r="AV198" i="74"/>
  <c r="AW198" i="74" s="1"/>
  <c r="AL198" i="74"/>
  <c r="AM198" i="74" s="1"/>
  <c r="AD198" i="74"/>
  <c r="AE198" i="74" s="1"/>
  <c r="U198" i="74"/>
  <c r="T198" i="74"/>
  <c r="M198" i="74"/>
  <c r="L198" i="74"/>
  <c r="BE197" i="74"/>
  <c r="BD197" i="74"/>
  <c r="AV197" i="74"/>
  <c r="AW197" i="74" s="1"/>
  <c r="AL197" i="74"/>
  <c r="AM197" i="74" s="1"/>
  <c r="AD197" i="74"/>
  <c r="AE197" i="74" s="1"/>
  <c r="U197" i="74"/>
  <c r="T197" i="74"/>
  <c r="L197" i="74"/>
  <c r="M197" i="74" s="1"/>
  <c r="BE196" i="74"/>
  <c r="BD196" i="74"/>
  <c r="AV196" i="74"/>
  <c r="AW196" i="74" s="1"/>
  <c r="AL196" i="74"/>
  <c r="AM196" i="74" s="1"/>
  <c r="AD196" i="74"/>
  <c r="AE196" i="74" s="1"/>
  <c r="T196" i="74"/>
  <c r="U196" i="74" s="1"/>
  <c r="M196" i="74"/>
  <c r="L196" i="74"/>
  <c r="BD195" i="74"/>
  <c r="BE195" i="74" s="1"/>
  <c r="AV195" i="74"/>
  <c r="AW195" i="74" s="1"/>
  <c r="AL195" i="74"/>
  <c r="AM195" i="74" s="1"/>
  <c r="AD195" i="74"/>
  <c r="AE195" i="74" s="1"/>
  <c r="T195" i="74"/>
  <c r="U195" i="74" s="1"/>
  <c r="L195" i="74"/>
  <c r="M195" i="74" s="1"/>
  <c r="BD194" i="74"/>
  <c r="BE194" i="74" s="1"/>
  <c r="AV194" i="74"/>
  <c r="AW194" i="74" s="1"/>
  <c r="AL194" i="74"/>
  <c r="AM194" i="74" s="1"/>
  <c r="AD194" i="74"/>
  <c r="AE194" i="74" s="1"/>
  <c r="U194" i="74"/>
  <c r="T194" i="74"/>
  <c r="M194" i="74"/>
  <c r="L194" i="74"/>
  <c r="BE193" i="74"/>
  <c r="BD193" i="74"/>
  <c r="AV193" i="74"/>
  <c r="AW193" i="74" s="1"/>
  <c r="AL193" i="74"/>
  <c r="AM193" i="74" s="1"/>
  <c r="AD193" i="74"/>
  <c r="AE193" i="74" s="1"/>
  <c r="U193" i="74"/>
  <c r="T193" i="74"/>
  <c r="L193" i="74"/>
  <c r="M193" i="74" s="1"/>
  <c r="BE192" i="74"/>
  <c r="BD192" i="74"/>
  <c r="AV192" i="74"/>
  <c r="AW192" i="74" s="1"/>
  <c r="AL192" i="74"/>
  <c r="AM192" i="74" s="1"/>
  <c r="AD192" i="74"/>
  <c r="AE192" i="74" s="1"/>
  <c r="T192" i="74"/>
  <c r="U192" i="74" s="1"/>
  <c r="M192" i="74"/>
  <c r="L192" i="74"/>
  <c r="BD191" i="74"/>
  <c r="BE191" i="74" s="1"/>
  <c r="AV191" i="74"/>
  <c r="AW191" i="74" s="1"/>
  <c r="AL191" i="74"/>
  <c r="AM191" i="74" s="1"/>
  <c r="AD191" i="74"/>
  <c r="AE191" i="74" s="1"/>
  <c r="T191" i="74"/>
  <c r="U191" i="74" s="1"/>
  <c r="M191" i="74"/>
  <c r="L191" i="74"/>
  <c r="BD190" i="74"/>
  <c r="BE190" i="74" s="1"/>
  <c r="AV190" i="74"/>
  <c r="AW190" i="74" s="1"/>
  <c r="AL190" i="74"/>
  <c r="AM190" i="74" s="1"/>
  <c r="AD190" i="74"/>
  <c r="AE190" i="74" s="1"/>
  <c r="U190" i="74"/>
  <c r="T190" i="74"/>
  <c r="M190" i="74"/>
  <c r="L190" i="74"/>
  <c r="BE189" i="74"/>
  <c r="BD189" i="74"/>
  <c r="AV189" i="74"/>
  <c r="AW189" i="74" s="1"/>
  <c r="AL189" i="74"/>
  <c r="AM189" i="74" s="1"/>
  <c r="AD189" i="74"/>
  <c r="AE189" i="74" s="1"/>
  <c r="U189" i="74"/>
  <c r="T189" i="74"/>
  <c r="L189" i="74"/>
  <c r="M189" i="74" s="1"/>
  <c r="BE188" i="74"/>
  <c r="BD188" i="74"/>
  <c r="AV188" i="74"/>
  <c r="AW188" i="74" s="1"/>
  <c r="AL188" i="74"/>
  <c r="AM188" i="74" s="1"/>
  <c r="AD188" i="74"/>
  <c r="AE188" i="74" s="1"/>
  <c r="T188" i="74"/>
  <c r="U188" i="74" s="1"/>
  <c r="M188" i="74"/>
  <c r="L188" i="74"/>
  <c r="BE187" i="74"/>
  <c r="BD187" i="74"/>
  <c r="AV187" i="74"/>
  <c r="AW187" i="74" s="1"/>
  <c r="AL187" i="74"/>
  <c r="AM187" i="74" s="1"/>
  <c r="AD187" i="74"/>
  <c r="AE187" i="74" s="1"/>
  <c r="T187" i="74"/>
  <c r="U187" i="74" s="1"/>
  <c r="M187" i="74"/>
  <c r="L187" i="74"/>
  <c r="BD186" i="74"/>
  <c r="BE186" i="74" s="1"/>
  <c r="AV186" i="74"/>
  <c r="AW186" i="74" s="1"/>
  <c r="AL186" i="74"/>
  <c r="AM186" i="74" s="1"/>
  <c r="AD186" i="74"/>
  <c r="AE186" i="74" s="1"/>
  <c r="T186" i="74"/>
  <c r="U186" i="74" s="1"/>
  <c r="M186" i="74"/>
  <c r="L186" i="74"/>
  <c r="BE185" i="74"/>
  <c r="BD185" i="74"/>
  <c r="AV185" i="74"/>
  <c r="AW185" i="74" s="1"/>
  <c r="AL185" i="74"/>
  <c r="AM185" i="74" s="1"/>
  <c r="AD185" i="74"/>
  <c r="AE185" i="74" s="1"/>
  <c r="U185" i="74"/>
  <c r="T185" i="74"/>
  <c r="L185" i="74"/>
  <c r="M185" i="74" s="1"/>
  <c r="BE184" i="74"/>
  <c r="BD184" i="74"/>
  <c r="AV184" i="74"/>
  <c r="AW184" i="74" s="1"/>
  <c r="AM184" i="74"/>
  <c r="AL184" i="74"/>
  <c r="AD184" i="74"/>
  <c r="AE184" i="74" s="1"/>
  <c r="U184" i="74"/>
  <c r="T184" i="74"/>
  <c r="L184" i="74"/>
  <c r="M184" i="74" s="1"/>
  <c r="BE183" i="74"/>
  <c r="BD183" i="74"/>
  <c r="AV183" i="74"/>
  <c r="AW183" i="74" s="1"/>
  <c r="AM183" i="74"/>
  <c r="AL183" i="74"/>
  <c r="AD183" i="74"/>
  <c r="AE183" i="74" s="1"/>
  <c r="U183" i="74"/>
  <c r="T183" i="74"/>
  <c r="L183" i="74"/>
  <c r="M183" i="74" s="1"/>
  <c r="BE182" i="74"/>
  <c r="BD182" i="74"/>
  <c r="AV182" i="74"/>
  <c r="AW182" i="74" s="1"/>
  <c r="AM182" i="74"/>
  <c r="AL182" i="74"/>
  <c r="AD182" i="74"/>
  <c r="AE182" i="74" s="1"/>
  <c r="U182" i="74"/>
  <c r="T182" i="74"/>
  <c r="L182" i="74"/>
  <c r="M182" i="74" s="1"/>
  <c r="BE181" i="74"/>
  <c r="BD181" i="74"/>
  <c r="AV181" i="74"/>
  <c r="AW181" i="74" s="1"/>
  <c r="AM181" i="74"/>
  <c r="AL181" i="74"/>
  <c r="AD181" i="74"/>
  <c r="AE181" i="74" s="1"/>
  <c r="U181" i="74"/>
  <c r="T181" i="74"/>
  <c r="L181" i="74"/>
  <c r="M181" i="74" s="1"/>
  <c r="BE180" i="74"/>
  <c r="BD180" i="74"/>
  <c r="AV180" i="74"/>
  <c r="AW180" i="74" s="1"/>
  <c r="AM180" i="74"/>
  <c r="AL180" i="74"/>
  <c r="AD180" i="74"/>
  <c r="AE180" i="74" s="1"/>
  <c r="U180" i="74"/>
  <c r="T180" i="74"/>
  <c r="L180" i="74"/>
  <c r="M180" i="74" s="1"/>
  <c r="BE179" i="74"/>
  <c r="BD179" i="74"/>
  <c r="AV179" i="74"/>
  <c r="AW179" i="74" s="1"/>
  <c r="AM179" i="74"/>
  <c r="AL179" i="74"/>
  <c r="AD179" i="74"/>
  <c r="AE179" i="74" s="1"/>
  <c r="U179" i="74"/>
  <c r="T179" i="74"/>
  <c r="L179" i="74"/>
  <c r="M179" i="74" s="1"/>
  <c r="BE178" i="74"/>
  <c r="BD178" i="74"/>
  <c r="AV178" i="74"/>
  <c r="AW178" i="74" s="1"/>
  <c r="AM178" i="74"/>
  <c r="AL178" i="74"/>
  <c r="AD178" i="74"/>
  <c r="AE178" i="74" s="1"/>
  <c r="U178" i="74"/>
  <c r="T178" i="74"/>
  <c r="L178" i="74"/>
  <c r="M178" i="74" s="1"/>
  <c r="BE177" i="74"/>
  <c r="BD177" i="74"/>
  <c r="AV177" i="74"/>
  <c r="AW177" i="74" s="1"/>
  <c r="AM177" i="74"/>
  <c r="AL177" i="74"/>
  <c r="AD177" i="74"/>
  <c r="AE177" i="74" s="1"/>
  <c r="U177" i="74"/>
  <c r="T177" i="74"/>
  <c r="L177" i="74"/>
  <c r="M177" i="74" s="1"/>
  <c r="BE176" i="74"/>
  <c r="BD176" i="74"/>
  <c r="AV176" i="74"/>
  <c r="AW176" i="74" s="1"/>
  <c r="AM176" i="74"/>
  <c r="AL176" i="74"/>
  <c r="AD176" i="74"/>
  <c r="AE176" i="74" s="1"/>
  <c r="U176" i="74"/>
  <c r="T176" i="74"/>
  <c r="L176" i="74"/>
  <c r="M176" i="74" s="1"/>
  <c r="BE175" i="74"/>
  <c r="BD175" i="74"/>
  <c r="AV175" i="74"/>
  <c r="AW175" i="74" s="1"/>
  <c r="AM175" i="74"/>
  <c r="AL175" i="74"/>
  <c r="AD175" i="74"/>
  <c r="AE175" i="74" s="1"/>
  <c r="U175" i="74"/>
  <c r="T175" i="74"/>
  <c r="L175" i="74"/>
  <c r="M175" i="74" s="1"/>
  <c r="BE174" i="74"/>
  <c r="BD174" i="74"/>
  <c r="AV174" i="74"/>
  <c r="AW174" i="74" s="1"/>
  <c r="AL174" i="74"/>
  <c r="AM174" i="74" s="1"/>
  <c r="AD174" i="74"/>
  <c r="AE174" i="74" s="1"/>
  <c r="U174" i="74"/>
  <c r="T174" i="74"/>
  <c r="L174" i="74"/>
  <c r="M174" i="74" s="1"/>
  <c r="BE173" i="74"/>
  <c r="BD173" i="74"/>
  <c r="AV173" i="74"/>
  <c r="AW173" i="74" s="1"/>
  <c r="AL173" i="74"/>
  <c r="AM173" i="74" s="1"/>
  <c r="AD173" i="74"/>
  <c r="AE173" i="74" s="1"/>
  <c r="U173" i="74"/>
  <c r="T173" i="74"/>
  <c r="L173" i="74"/>
  <c r="M173" i="74" s="1"/>
  <c r="BE172" i="74"/>
  <c r="BD172" i="74"/>
  <c r="AV172" i="74"/>
  <c r="AW172" i="74" s="1"/>
  <c r="AL172" i="74"/>
  <c r="AM172" i="74" s="1"/>
  <c r="AD172" i="74"/>
  <c r="AE172" i="74" s="1"/>
  <c r="U172" i="74"/>
  <c r="T172" i="74"/>
  <c r="L172" i="74"/>
  <c r="M172" i="74" s="1"/>
  <c r="BE171" i="74"/>
  <c r="BD171" i="74"/>
  <c r="AV171" i="74"/>
  <c r="AW171" i="74" s="1"/>
  <c r="AL171" i="74"/>
  <c r="AM171" i="74" s="1"/>
  <c r="AD171" i="74"/>
  <c r="AE171" i="74" s="1"/>
  <c r="U171" i="74"/>
  <c r="T171" i="74"/>
  <c r="L171" i="74"/>
  <c r="M171" i="74" s="1"/>
  <c r="BE170" i="74"/>
  <c r="BD170" i="74"/>
  <c r="AV170" i="74"/>
  <c r="AW170" i="74" s="1"/>
  <c r="AL170" i="74"/>
  <c r="AM170" i="74" s="1"/>
  <c r="AD170" i="74"/>
  <c r="AE170" i="74" s="1"/>
  <c r="U170" i="74"/>
  <c r="T170" i="74"/>
  <c r="L170" i="74"/>
  <c r="M170" i="74" s="1"/>
  <c r="BE169" i="74"/>
  <c r="BD169" i="74"/>
  <c r="AV169" i="74"/>
  <c r="AW169" i="74" s="1"/>
  <c r="AL169" i="74"/>
  <c r="AM169" i="74" s="1"/>
  <c r="AD169" i="74"/>
  <c r="AE169" i="74" s="1"/>
  <c r="U169" i="74"/>
  <c r="T169" i="74"/>
  <c r="L169" i="74"/>
  <c r="M169" i="74" s="1"/>
  <c r="BE168" i="74"/>
  <c r="BD168" i="74"/>
  <c r="AV168" i="74"/>
  <c r="AW168" i="74" s="1"/>
  <c r="AL168" i="74"/>
  <c r="AM168" i="74" s="1"/>
  <c r="AD168" i="74"/>
  <c r="AE168" i="74" s="1"/>
  <c r="U168" i="74"/>
  <c r="T168" i="74"/>
  <c r="L168" i="74"/>
  <c r="M168" i="74" s="1"/>
  <c r="BE167" i="74"/>
  <c r="BD167" i="74"/>
  <c r="AV167" i="74"/>
  <c r="AW167" i="74" s="1"/>
  <c r="AL167" i="74"/>
  <c r="AM167" i="74" s="1"/>
  <c r="AD167" i="74"/>
  <c r="AE167" i="74" s="1"/>
  <c r="U167" i="74"/>
  <c r="T167" i="74"/>
  <c r="L167" i="74"/>
  <c r="M167" i="74" s="1"/>
  <c r="BE166" i="74"/>
  <c r="BD166" i="74"/>
  <c r="AV166" i="74"/>
  <c r="AW166" i="74" s="1"/>
  <c r="AL166" i="74"/>
  <c r="AM166" i="74" s="1"/>
  <c r="AD166" i="74"/>
  <c r="AE166" i="74" s="1"/>
  <c r="U166" i="74"/>
  <c r="T166" i="74"/>
  <c r="L166" i="74"/>
  <c r="M166" i="74" s="1"/>
  <c r="BE165" i="74"/>
  <c r="BD165" i="74"/>
  <c r="AV165" i="74"/>
  <c r="AW165" i="74" s="1"/>
  <c r="AL165" i="74"/>
  <c r="AM165" i="74" s="1"/>
  <c r="AD165" i="74"/>
  <c r="AE165" i="74" s="1"/>
  <c r="U165" i="74"/>
  <c r="T165" i="74"/>
  <c r="L165" i="74"/>
  <c r="M165" i="74" s="1"/>
  <c r="BE164" i="74"/>
  <c r="BD164" i="74"/>
  <c r="AV164" i="74"/>
  <c r="AW164" i="74" s="1"/>
  <c r="AL164" i="74"/>
  <c r="AM164" i="74" s="1"/>
  <c r="AD164" i="74"/>
  <c r="AE164" i="74" s="1"/>
  <c r="T164" i="74"/>
  <c r="U164" i="74" s="1"/>
  <c r="L164" i="74"/>
  <c r="M164" i="74" s="1"/>
  <c r="BD163" i="74"/>
  <c r="BE163" i="74" s="1"/>
  <c r="AV163" i="74"/>
  <c r="AW163" i="74" s="1"/>
  <c r="AL163" i="74"/>
  <c r="AM163" i="74" s="1"/>
  <c r="AD163" i="74"/>
  <c r="AE163" i="74" s="1"/>
  <c r="U163" i="74"/>
  <c r="T163" i="74"/>
  <c r="L163" i="74"/>
  <c r="M163" i="74" s="1"/>
  <c r="BD162" i="74"/>
  <c r="BE162" i="74" s="1"/>
  <c r="AV162" i="74"/>
  <c r="AW162" i="74" s="1"/>
  <c r="AL162" i="74"/>
  <c r="AM162" i="74" s="1"/>
  <c r="AD162" i="74"/>
  <c r="AE162" i="74" s="1"/>
  <c r="U162" i="74"/>
  <c r="T162" i="74"/>
  <c r="L162" i="74"/>
  <c r="M162" i="74" s="1"/>
  <c r="BE161" i="74"/>
  <c r="BD161" i="74"/>
  <c r="AV161" i="74"/>
  <c r="AW161" i="74" s="1"/>
  <c r="AL161" i="74"/>
  <c r="AM161" i="74" s="1"/>
  <c r="AD161" i="74"/>
  <c r="AE161" i="74" s="1"/>
  <c r="T161" i="74"/>
  <c r="U161" i="74" s="1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U159" i="74"/>
  <c r="T159" i="74"/>
  <c r="L159" i="74"/>
  <c r="M159" i="74" s="1"/>
  <c r="BE158" i="74"/>
  <c r="BD158" i="74"/>
  <c r="AV158" i="74"/>
  <c r="AW158" i="74" s="1"/>
  <c r="AL158" i="74"/>
  <c r="AM158" i="74" s="1"/>
  <c r="AD158" i="74"/>
  <c r="AE158" i="74" s="1"/>
  <c r="T158" i="74"/>
  <c r="U158" i="74" s="1"/>
  <c r="L158" i="74"/>
  <c r="M158" i="74" s="1"/>
  <c r="BD157" i="74"/>
  <c r="BE157" i="74" s="1"/>
  <c r="AV157" i="74"/>
  <c r="AW157" i="74" s="1"/>
  <c r="AL157" i="74"/>
  <c r="AM157" i="74" s="1"/>
  <c r="AD157" i="74"/>
  <c r="AE157" i="74" s="1"/>
  <c r="U157" i="74"/>
  <c r="T157" i="74"/>
  <c r="L157" i="74"/>
  <c r="M157" i="74" s="1"/>
  <c r="BD156" i="74"/>
  <c r="BE156" i="74" s="1"/>
  <c r="AV156" i="74"/>
  <c r="AW156" i="74" s="1"/>
  <c r="AL156" i="74"/>
  <c r="AM156" i="74" s="1"/>
  <c r="AD156" i="74"/>
  <c r="AE156" i="74" s="1"/>
  <c r="U156" i="74"/>
  <c r="T156" i="74"/>
  <c r="L156" i="74"/>
  <c r="M156" i="74" s="1"/>
  <c r="BE155" i="74"/>
  <c r="BD155" i="74"/>
  <c r="AV155" i="74"/>
  <c r="AW155" i="74" s="1"/>
  <c r="AL155" i="74"/>
  <c r="AM155" i="74" s="1"/>
  <c r="AD155" i="74"/>
  <c r="AE155" i="74" s="1"/>
  <c r="T155" i="74"/>
  <c r="U155" i="74" s="1"/>
  <c r="L155" i="74"/>
  <c r="M155" i="74" s="1"/>
  <c r="BD154" i="74"/>
  <c r="BE154" i="74" s="1"/>
  <c r="AV154" i="74"/>
  <c r="AW154" i="74" s="1"/>
  <c r="AL154" i="74"/>
  <c r="AM154" i="74" s="1"/>
  <c r="AE154" i="74"/>
  <c r="AD154" i="74"/>
  <c r="U154" i="74"/>
  <c r="T154" i="74"/>
  <c r="L154" i="74"/>
  <c r="M154" i="74" s="1"/>
  <c r="BD153" i="74"/>
  <c r="BE153" i="74" s="1"/>
  <c r="AV153" i="74"/>
  <c r="AW153" i="74" s="1"/>
  <c r="AL153" i="74"/>
  <c r="AM153" i="74" s="1"/>
  <c r="AE153" i="74"/>
  <c r="AD153" i="74"/>
  <c r="T153" i="74"/>
  <c r="U153" i="74" s="1"/>
  <c r="L153" i="74"/>
  <c r="M153" i="74" s="1"/>
  <c r="BE152" i="74"/>
  <c r="BD152" i="74"/>
  <c r="AV152" i="74"/>
  <c r="AW152" i="74" s="1"/>
  <c r="AL152" i="74"/>
  <c r="AM152" i="74" s="1"/>
  <c r="AD152" i="74"/>
  <c r="AE152" i="74" s="1"/>
  <c r="T152" i="74"/>
  <c r="U152" i="74" s="1"/>
  <c r="L152" i="74"/>
  <c r="M152" i="74" s="1"/>
  <c r="BD151" i="74"/>
  <c r="BE151" i="74" s="1"/>
  <c r="AV151" i="74"/>
  <c r="AW151" i="74" s="1"/>
  <c r="AL151" i="74"/>
  <c r="AM151" i="74" s="1"/>
  <c r="AE151" i="74"/>
  <c r="AD151" i="74"/>
  <c r="T151" i="74"/>
  <c r="U151" i="74" s="1"/>
  <c r="L151" i="74"/>
  <c r="M151" i="74" s="1"/>
  <c r="BD150" i="74"/>
  <c r="BE150" i="74" s="1"/>
  <c r="AV150" i="74"/>
  <c r="AW150" i="74" s="1"/>
  <c r="AL150" i="74"/>
  <c r="AM150" i="74" s="1"/>
  <c r="AE150" i="74"/>
  <c r="AD150" i="74"/>
  <c r="U150" i="74"/>
  <c r="T150" i="74"/>
  <c r="L150" i="74"/>
  <c r="M150" i="74" s="1"/>
  <c r="BD149" i="74"/>
  <c r="BE149" i="74" s="1"/>
  <c r="AV149" i="74"/>
  <c r="AW149" i="74" s="1"/>
  <c r="AL149" i="74"/>
  <c r="AM149" i="74" s="1"/>
  <c r="AE149" i="74"/>
  <c r="AD149" i="74"/>
  <c r="T149" i="74"/>
  <c r="U149" i="74" s="1"/>
  <c r="L149" i="74"/>
  <c r="M149" i="74" s="1"/>
  <c r="BE148" i="74"/>
  <c r="BD148" i="74"/>
  <c r="AV148" i="74"/>
  <c r="AW148" i="74" s="1"/>
  <c r="AL148" i="74"/>
  <c r="AM148" i="74" s="1"/>
  <c r="AD148" i="74"/>
  <c r="AE148" i="74" s="1"/>
  <c r="T148" i="74"/>
  <c r="U148" i="74" s="1"/>
  <c r="L148" i="74"/>
  <c r="M148" i="74" s="1"/>
  <c r="BD147" i="74"/>
  <c r="BE147" i="74" s="1"/>
  <c r="AV147" i="74"/>
  <c r="AW147" i="74" s="1"/>
  <c r="AL147" i="74"/>
  <c r="AM147" i="74" s="1"/>
  <c r="AE147" i="74"/>
  <c r="AD147" i="74"/>
  <c r="T147" i="74"/>
  <c r="U147" i="74" s="1"/>
  <c r="L147" i="74"/>
  <c r="M147" i="74" s="1"/>
  <c r="BD146" i="74"/>
  <c r="BE146" i="74" s="1"/>
  <c r="AV146" i="74"/>
  <c r="AW146" i="74" s="1"/>
  <c r="AL146" i="74"/>
  <c r="AM146" i="74" s="1"/>
  <c r="AE146" i="74"/>
  <c r="AD146" i="74"/>
  <c r="U146" i="74"/>
  <c r="T146" i="74"/>
  <c r="L146" i="74"/>
  <c r="M146" i="74" s="1"/>
  <c r="BD145" i="74"/>
  <c r="BE145" i="74" s="1"/>
  <c r="AV145" i="74"/>
  <c r="AW145" i="74" s="1"/>
  <c r="AL145" i="74"/>
  <c r="AM145" i="74" s="1"/>
  <c r="AE145" i="74"/>
  <c r="AD145" i="74"/>
  <c r="T145" i="74"/>
  <c r="U145" i="74" s="1"/>
  <c r="L145" i="74"/>
  <c r="M145" i="74" s="1"/>
  <c r="BE144" i="74"/>
  <c r="BD144" i="74"/>
  <c r="AV144" i="74"/>
  <c r="AW144" i="74" s="1"/>
  <c r="AL144" i="74"/>
  <c r="AM144" i="74" s="1"/>
  <c r="AD144" i="74"/>
  <c r="AE144" i="74" s="1"/>
  <c r="T144" i="74"/>
  <c r="U144" i="74" s="1"/>
  <c r="L144" i="74"/>
  <c r="M144" i="74" s="1"/>
  <c r="BD143" i="74"/>
  <c r="BE143" i="74" s="1"/>
  <c r="AV143" i="74"/>
  <c r="AW143" i="74" s="1"/>
  <c r="AL143" i="74"/>
  <c r="AM143" i="74" s="1"/>
  <c r="AE143" i="74"/>
  <c r="AD143" i="74"/>
  <c r="T143" i="74"/>
  <c r="U143" i="74" s="1"/>
  <c r="L143" i="74"/>
  <c r="M143" i="74" s="1"/>
  <c r="BD142" i="74"/>
  <c r="BE142" i="74" s="1"/>
  <c r="AV142" i="74"/>
  <c r="AW142" i="74" s="1"/>
  <c r="AL142" i="74"/>
  <c r="AM142" i="74" s="1"/>
  <c r="AE142" i="74"/>
  <c r="AD142" i="74"/>
  <c r="U142" i="74"/>
  <c r="T142" i="74"/>
  <c r="L142" i="74"/>
  <c r="M142" i="74" s="1"/>
  <c r="BD141" i="74"/>
  <c r="BE141" i="74" s="1"/>
  <c r="AV141" i="74"/>
  <c r="AW141" i="74" s="1"/>
  <c r="AL141" i="74"/>
  <c r="AM141" i="74" s="1"/>
  <c r="AE141" i="74"/>
  <c r="AD141" i="74"/>
  <c r="T141" i="74"/>
  <c r="U141" i="74" s="1"/>
  <c r="L141" i="74"/>
  <c r="M141" i="74" s="1"/>
  <c r="BE140" i="74"/>
  <c r="BD140" i="74"/>
  <c r="AV140" i="74"/>
  <c r="AW140" i="74" s="1"/>
  <c r="AL140" i="74"/>
  <c r="AM140" i="74" s="1"/>
  <c r="AD140" i="74"/>
  <c r="AE140" i="74" s="1"/>
  <c r="T140" i="74"/>
  <c r="U140" i="74" s="1"/>
  <c r="L140" i="74"/>
  <c r="M140" i="74" s="1"/>
  <c r="BE139" i="74"/>
  <c r="BD139" i="74"/>
  <c r="AV139" i="74"/>
  <c r="AW139" i="74" s="1"/>
  <c r="AL139" i="74"/>
  <c r="AM139" i="74" s="1"/>
  <c r="AD139" i="74"/>
  <c r="AE139" i="74" s="1"/>
  <c r="T139" i="74"/>
  <c r="U139" i="74" s="1"/>
  <c r="L139" i="74"/>
  <c r="M139" i="74" s="1"/>
  <c r="BD138" i="74"/>
  <c r="BE138" i="74" s="1"/>
  <c r="AV138" i="74"/>
  <c r="AW138" i="74" s="1"/>
  <c r="AL138" i="74"/>
  <c r="AM138" i="74" s="1"/>
  <c r="AE138" i="74"/>
  <c r="AD138" i="74"/>
  <c r="T138" i="74"/>
  <c r="U138" i="74" s="1"/>
  <c r="L138" i="74"/>
  <c r="M138" i="74" s="1"/>
  <c r="BD137" i="74"/>
  <c r="BE137" i="74" s="1"/>
  <c r="AV137" i="74"/>
  <c r="AW137" i="74" s="1"/>
  <c r="AL137" i="74"/>
  <c r="AM137" i="74" s="1"/>
  <c r="AE137" i="74"/>
  <c r="AD137" i="74"/>
  <c r="U137" i="74"/>
  <c r="T137" i="74"/>
  <c r="L137" i="74"/>
  <c r="M137" i="74" s="1"/>
  <c r="BD136" i="74"/>
  <c r="BE136" i="74" s="1"/>
  <c r="AV136" i="74"/>
  <c r="AW136" i="74" s="1"/>
  <c r="AL136" i="74"/>
  <c r="AM136" i="74" s="1"/>
  <c r="AD136" i="74"/>
  <c r="AE136" i="74" s="1"/>
  <c r="U136" i="74"/>
  <c r="T136" i="74"/>
  <c r="M136" i="74"/>
  <c r="L136" i="74"/>
  <c r="BD135" i="74"/>
  <c r="BE135" i="74" s="1"/>
  <c r="AV135" i="74"/>
  <c r="AW135" i="74" s="1"/>
  <c r="AL135" i="74"/>
  <c r="AM135" i="74" s="1"/>
  <c r="AD135" i="74"/>
  <c r="AE135" i="74" s="1"/>
  <c r="T135" i="74"/>
  <c r="U135" i="74" s="1"/>
  <c r="M135" i="74"/>
  <c r="L135" i="74"/>
  <c r="BE134" i="74"/>
  <c r="BD134" i="74"/>
  <c r="AV134" i="74"/>
  <c r="AW134" i="74" s="1"/>
  <c r="AL134" i="74"/>
  <c r="AM134" i="74" s="1"/>
  <c r="AD134" i="74"/>
  <c r="AE134" i="74" s="1"/>
  <c r="T134" i="74"/>
  <c r="U134" i="74" s="1"/>
  <c r="L134" i="74"/>
  <c r="M134" i="74" s="1"/>
  <c r="BE133" i="74"/>
  <c r="BD133" i="74"/>
  <c r="AV133" i="74"/>
  <c r="AW133" i="74" s="1"/>
  <c r="AL133" i="74"/>
  <c r="AM133" i="74" s="1"/>
  <c r="AD133" i="74"/>
  <c r="AE133" i="74" s="1"/>
  <c r="T133" i="74"/>
  <c r="U133" i="74" s="1"/>
  <c r="L133" i="74"/>
  <c r="M133" i="74" s="1"/>
  <c r="BD132" i="74"/>
  <c r="BE132" i="74" s="1"/>
  <c r="AV132" i="74"/>
  <c r="AW132" i="74" s="1"/>
  <c r="AL132" i="74"/>
  <c r="AM132" i="74" s="1"/>
  <c r="AE132" i="74"/>
  <c r="AD132" i="74"/>
  <c r="T132" i="74"/>
  <c r="U132" i="74" s="1"/>
  <c r="L132" i="74"/>
  <c r="M132" i="74" s="1"/>
  <c r="BD131" i="74"/>
  <c r="BE131" i="74" s="1"/>
  <c r="AV131" i="74"/>
  <c r="AW131" i="74" s="1"/>
  <c r="AL131" i="74"/>
  <c r="AM131" i="74" s="1"/>
  <c r="AE131" i="74"/>
  <c r="AD131" i="74"/>
  <c r="U131" i="74"/>
  <c r="T131" i="74"/>
  <c r="L131" i="74"/>
  <c r="M131" i="74" s="1"/>
  <c r="BE130" i="74"/>
  <c r="BD130" i="74"/>
  <c r="AV130" i="74"/>
  <c r="AW130" i="74" s="1"/>
  <c r="AL130" i="74"/>
  <c r="AM130" i="74" s="1"/>
  <c r="AE130" i="74"/>
  <c r="AD130" i="74"/>
  <c r="U130" i="74"/>
  <c r="T130" i="74"/>
  <c r="L130" i="74"/>
  <c r="M130" i="74" s="1"/>
  <c r="BD129" i="74"/>
  <c r="BE129" i="74" s="1"/>
  <c r="AV129" i="74"/>
  <c r="AW129" i="74" s="1"/>
  <c r="AM129" i="74"/>
  <c r="AL129" i="74"/>
  <c r="AD129" i="74"/>
  <c r="AE129" i="74" s="1"/>
  <c r="U129" i="74"/>
  <c r="T129" i="74"/>
  <c r="M129" i="74"/>
  <c r="L129" i="74"/>
  <c r="BD128" i="74"/>
  <c r="BE128" i="74" s="1"/>
  <c r="AV128" i="74"/>
  <c r="AW128" i="74" s="1"/>
  <c r="AL128" i="74"/>
  <c r="AM128" i="74" s="1"/>
  <c r="AD128" i="74"/>
  <c r="AE128" i="74" s="1"/>
  <c r="U128" i="74"/>
  <c r="T128" i="74"/>
  <c r="M128" i="74"/>
  <c r="L128" i="74"/>
  <c r="BD127" i="74"/>
  <c r="BE127" i="74" s="1"/>
  <c r="AV127" i="74"/>
  <c r="AW127" i="74" s="1"/>
  <c r="AM127" i="74"/>
  <c r="AL127" i="74"/>
  <c r="AE127" i="74"/>
  <c r="AD127" i="74"/>
  <c r="T127" i="74"/>
  <c r="U127" i="74" s="1"/>
  <c r="M127" i="74"/>
  <c r="L127" i="74"/>
  <c r="BE126" i="74"/>
  <c r="BD126" i="74"/>
  <c r="AV126" i="74"/>
  <c r="AW126" i="74" s="1"/>
  <c r="AL126" i="74"/>
  <c r="AM126" i="74" s="1"/>
  <c r="AD126" i="74"/>
  <c r="AE126" i="74" s="1"/>
  <c r="T126" i="74"/>
  <c r="U126" i="74" s="1"/>
  <c r="M126" i="74"/>
  <c r="L126" i="74"/>
  <c r="BE125" i="74"/>
  <c r="BD125" i="74"/>
  <c r="AV125" i="74"/>
  <c r="AW125" i="74" s="1"/>
  <c r="AL125" i="74"/>
  <c r="AM125" i="74" s="1"/>
  <c r="AD125" i="74"/>
  <c r="AE125" i="74" s="1"/>
  <c r="T125" i="74"/>
  <c r="U125" i="74" s="1"/>
  <c r="L125" i="74"/>
  <c r="M125" i="74" s="1"/>
  <c r="BE124" i="74"/>
  <c r="BD124" i="74"/>
  <c r="AV124" i="74"/>
  <c r="AW124" i="74" s="1"/>
  <c r="AL124" i="74"/>
  <c r="AM124" i="74" s="1"/>
  <c r="AD124" i="74"/>
  <c r="AE124" i="74" s="1"/>
  <c r="T124" i="74"/>
  <c r="U124" i="74" s="1"/>
  <c r="M124" i="74"/>
  <c r="L124" i="74"/>
  <c r="BE123" i="74"/>
  <c r="BD123" i="74"/>
  <c r="AV123" i="74"/>
  <c r="AW123" i="74" s="1"/>
  <c r="AL123" i="74"/>
  <c r="AM123" i="74" s="1"/>
  <c r="AD123" i="74"/>
  <c r="AE123" i="74" s="1"/>
  <c r="T123" i="74"/>
  <c r="U123" i="74" s="1"/>
  <c r="M123" i="74"/>
  <c r="L123" i="74"/>
  <c r="BE122" i="74"/>
  <c r="BD122" i="74"/>
  <c r="AV122" i="74"/>
  <c r="AW122" i="74" s="1"/>
  <c r="AL122" i="74"/>
  <c r="AM122" i="74" s="1"/>
  <c r="AD122" i="74"/>
  <c r="AE122" i="74" s="1"/>
  <c r="T122" i="74"/>
  <c r="U122" i="74" s="1"/>
  <c r="L122" i="74"/>
  <c r="M122" i="74" s="1"/>
  <c r="BE121" i="74"/>
  <c r="BD121" i="74"/>
  <c r="AV121" i="74"/>
  <c r="AW121" i="74" s="1"/>
  <c r="AL121" i="74"/>
  <c r="AM121" i="74" s="1"/>
  <c r="AD121" i="74"/>
  <c r="AE121" i="74" s="1"/>
  <c r="T121" i="74"/>
  <c r="U121" i="74" s="1"/>
  <c r="L121" i="74"/>
  <c r="M121" i="74" s="1"/>
  <c r="BE120" i="74"/>
  <c r="BD120" i="74"/>
  <c r="AV120" i="74"/>
  <c r="AW120" i="74" s="1"/>
  <c r="AL120" i="74"/>
  <c r="AM120" i="74" s="1"/>
  <c r="AD120" i="74"/>
  <c r="AE120" i="74" s="1"/>
  <c r="T120" i="74"/>
  <c r="U120" i="74" s="1"/>
  <c r="L120" i="74"/>
  <c r="M120" i="74" s="1"/>
  <c r="BE119" i="74"/>
  <c r="BD119" i="74"/>
  <c r="AV119" i="74"/>
  <c r="AW119" i="74" s="1"/>
  <c r="AL119" i="74"/>
  <c r="AM119" i="74" s="1"/>
  <c r="AD119" i="74"/>
  <c r="AE119" i="74" s="1"/>
  <c r="T119" i="74"/>
  <c r="U119" i="74" s="1"/>
  <c r="L119" i="74"/>
  <c r="M119" i="74" s="1"/>
  <c r="BE118" i="74"/>
  <c r="BD118" i="74"/>
  <c r="AV118" i="74"/>
  <c r="AW118" i="74" s="1"/>
  <c r="AL118" i="74"/>
  <c r="AM118" i="74" s="1"/>
  <c r="AD118" i="74"/>
  <c r="AE118" i="74" s="1"/>
  <c r="T118" i="74"/>
  <c r="U118" i="74" s="1"/>
  <c r="L118" i="74"/>
  <c r="M118" i="74" s="1"/>
  <c r="BE117" i="74"/>
  <c r="BD117" i="74"/>
  <c r="AV117" i="74"/>
  <c r="AW117" i="74" s="1"/>
  <c r="AL117" i="74"/>
  <c r="AM117" i="74" s="1"/>
  <c r="AD117" i="74"/>
  <c r="AE117" i="74" s="1"/>
  <c r="T117" i="74"/>
  <c r="U117" i="74" s="1"/>
  <c r="L117" i="74"/>
  <c r="M117" i="74" s="1"/>
  <c r="BE116" i="74"/>
  <c r="BD116" i="74"/>
  <c r="AV116" i="74"/>
  <c r="AW116" i="74" s="1"/>
  <c r="AL116" i="74"/>
  <c r="AM116" i="74" s="1"/>
  <c r="AD116" i="74"/>
  <c r="AE116" i="74" s="1"/>
  <c r="T116" i="74"/>
  <c r="U116" i="74" s="1"/>
  <c r="L116" i="74"/>
  <c r="M116" i="74" s="1"/>
  <c r="BE115" i="74"/>
  <c r="BD115" i="74"/>
  <c r="AV115" i="74"/>
  <c r="AW115" i="74" s="1"/>
  <c r="AL115" i="74"/>
  <c r="AM115" i="74" s="1"/>
  <c r="AD115" i="74"/>
  <c r="AE115" i="74" s="1"/>
  <c r="T115" i="74"/>
  <c r="U115" i="74" s="1"/>
  <c r="L115" i="74"/>
  <c r="M115" i="74" s="1"/>
  <c r="BE114" i="74"/>
  <c r="BD114" i="74"/>
  <c r="AV114" i="74"/>
  <c r="AW114" i="74" s="1"/>
  <c r="AL114" i="74"/>
  <c r="AM114" i="74" s="1"/>
  <c r="AD114" i="74"/>
  <c r="AE114" i="74" s="1"/>
  <c r="T114" i="74"/>
  <c r="U114" i="74" s="1"/>
  <c r="L114" i="74"/>
  <c r="M114" i="74" s="1"/>
  <c r="BE113" i="74"/>
  <c r="BD113" i="74"/>
  <c r="AV113" i="74"/>
  <c r="AW113" i="74" s="1"/>
  <c r="AL113" i="74"/>
  <c r="AM113" i="74" s="1"/>
  <c r="AD113" i="74"/>
  <c r="AE113" i="74" s="1"/>
  <c r="T113" i="74"/>
  <c r="U113" i="74" s="1"/>
  <c r="L113" i="74"/>
  <c r="M113" i="74" s="1"/>
  <c r="BE112" i="74"/>
  <c r="BD112" i="74"/>
  <c r="AV112" i="74"/>
  <c r="AW112" i="74" s="1"/>
  <c r="AL112" i="74"/>
  <c r="AM112" i="74" s="1"/>
  <c r="AD112" i="74"/>
  <c r="AE112" i="74" s="1"/>
  <c r="T112" i="74"/>
  <c r="U112" i="74" s="1"/>
  <c r="L112" i="74"/>
  <c r="M112" i="74" s="1"/>
  <c r="BE111" i="74"/>
  <c r="BD111" i="74"/>
  <c r="AV111" i="74"/>
  <c r="AW111" i="74" s="1"/>
  <c r="AL111" i="74"/>
  <c r="AM111" i="74" s="1"/>
  <c r="AD111" i="74"/>
  <c r="AE111" i="74" s="1"/>
  <c r="T111" i="74"/>
  <c r="U111" i="74" s="1"/>
  <c r="L111" i="74"/>
  <c r="M111" i="74" s="1"/>
  <c r="BE110" i="74"/>
  <c r="BD110" i="74"/>
  <c r="AV110" i="74"/>
  <c r="AW110" i="74" s="1"/>
  <c r="AL110" i="74"/>
  <c r="AM110" i="74" s="1"/>
  <c r="AD110" i="74"/>
  <c r="AE110" i="74" s="1"/>
  <c r="T110" i="74"/>
  <c r="U110" i="74" s="1"/>
  <c r="L110" i="74"/>
  <c r="M110" i="74" s="1"/>
  <c r="BE109" i="74"/>
  <c r="BD109" i="74"/>
  <c r="AV109" i="74"/>
  <c r="AW109" i="74" s="1"/>
  <c r="AL109" i="74"/>
  <c r="AM109" i="74" s="1"/>
  <c r="AD109" i="74"/>
  <c r="AE109" i="74" s="1"/>
  <c r="T109" i="74"/>
  <c r="U109" i="74" s="1"/>
  <c r="L109" i="74"/>
  <c r="M109" i="74" s="1"/>
  <c r="BE108" i="74"/>
  <c r="BD108" i="74"/>
  <c r="AV108" i="74"/>
  <c r="AW108" i="74" s="1"/>
  <c r="AL108" i="74"/>
  <c r="AM108" i="74" s="1"/>
  <c r="AD108" i="74"/>
  <c r="AE108" i="74" s="1"/>
  <c r="T108" i="74"/>
  <c r="U108" i="74" s="1"/>
  <c r="L108" i="74"/>
  <c r="M108" i="74" s="1"/>
  <c r="BE107" i="74"/>
  <c r="BD107" i="74"/>
  <c r="AV107" i="74"/>
  <c r="AW107" i="74" s="1"/>
  <c r="AL107" i="74"/>
  <c r="AM107" i="74" s="1"/>
  <c r="AD107" i="74"/>
  <c r="AE107" i="74" s="1"/>
  <c r="T107" i="74"/>
  <c r="U107" i="74" s="1"/>
  <c r="L107" i="74"/>
  <c r="M107" i="74" s="1"/>
  <c r="BE106" i="74"/>
  <c r="BD106" i="74"/>
  <c r="AV106" i="74"/>
  <c r="AW106" i="74" s="1"/>
  <c r="AL106" i="74"/>
  <c r="AM106" i="74" s="1"/>
  <c r="AD106" i="74"/>
  <c r="AE106" i="74" s="1"/>
  <c r="T106" i="74"/>
  <c r="U106" i="74" s="1"/>
  <c r="L106" i="74"/>
  <c r="M106" i="74" s="1"/>
  <c r="BE105" i="74"/>
  <c r="BD105" i="74"/>
  <c r="AV105" i="74"/>
  <c r="AW105" i="74" s="1"/>
  <c r="AL105" i="74"/>
  <c r="AM105" i="74" s="1"/>
  <c r="AD105" i="74"/>
  <c r="AE105" i="74" s="1"/>
  <c r="T105" i="74"/>
  <c r="U105" i="74" s="1"/>
  <c r="L105" i="74"/>
  <c r="M105" i="74" s="1"/>
  <c r="BE104" i="74"/>
  <c r="BD104" i="74"/>
  <c r="AV104" i="74"/>
  <c r="AW104" i="74" s="1"/>
  <c r="AL104" i="74"/>
  <c r="AM104" i="74" s="1"/>
  <c r="AD104" i="74"/>
  <c r="AE104" i="74" s="1"/>
  <c r="T104" i="74"/>
  <c r="U104" i="74" s="1"/>
  <c r="L104" i="74"/>
  <c r="M104" i="74" s="1"/>
  <c r="BE103" i="74"/>
  <c r="BD103" i="74"/>
  <c r="AV103" i="74"/>
  <c r="AW103" i="74" s="1"/>
  <c r="AL103" i="74"/>
  <c r="AM103" i="74" s="1"/>
  <c r="AD103" i="74"/>
  <c r="AE103" i="74" s="1"/>
  <c r="T103" i="74"/>
  <c r="U103" i="74" s="1"/>
  <c r="L103" i="74"/>
  <c r="M103" i="74" s="1"/>
  <c r="BE102" i="74"/>
  <c r="BD102" i="74"/>
  <c r="AV102" i="74"/>
  <c r="AW102" i="74" s="1"/>
  <c r="AL102" i="74"/>
  <c r="AM102" i="74" s="1"/>
  <c r="AD102" i="74"/>
  <c r="AE102" i="74" s="1"/>
  <c r="T102" i="74"/>
  <c r="U102" i="74" s="1"/>
  <c r="M102" i="74"/>
  <c r="L102" i="74"/>
  <c r="BE101" i="74"/>
  <c r="BD101" i="74"/>
  <c r="AV101" i="74"/>
  <c r="AW101" i="74" s="1"/>
  <c r="AL101" i="74"/>
  <c r="AM101" i="74" s="1"/>
  <c r="AD101" i="74"/>
  <c r="AE101" i="74" s="1"/>
  <c r="T101" i="74"/>
  <c r="U101" i="74" s="1"/>
  <c r="L101" i="74"/>
  <c r="M101" i="74" s="1"/>
  <c r="BE100" i="74"/>
  <c r="BD100" i="74"/>
  <c r="AV100" i="74"/>
  <c r="AW100" i="74" s="1"/>
  <c r="AL100" i="74"/>
  <c r="AM100" i="74" s="1"/>
  <c r="AD100" i="74"/>
  <c r="AE100" i="74" s="1"/>
  <c r="T100" i="74"/>
  <c r="U100" i="74" s="1"/>
  <c r="L100" i="74"/>
  <c r="M100" i="74" s="1"/>
  <c r="BE99" i="74"/>
  <c r="BD99" i="74"/>
  <c r="AV99" i="74"/>
  <c r="AW99" i="74" s="1"/>
  <c r="AL99" i="74"/>
  <c r="AM99" i="74" s="1"/>
  <c r="AD99" i="74"/>
  <c r="AE99" i="74" s="1"/>
  <c r="T99" i="74"/>
  <c r="U99" i="74" s="1"/>
  <c r="M99" i="74"/>
  <c r="L99" i="74"/>
  <c r="BE98" i="74"/>
  <c r="BD98" i="74"/>
  <c r="AV98" i="74"/>
  <c r="AW98" i="74" s="1"/>
  <c r="AL98" i="74"/>
  <c r="AM98" i="74" s="1"/>
  <c r="AD98" i="74"/>
  <c r="AE98" i="74" s="1"/>
  <c r="T98" i="74"/>
  <c r="U98" i="74" s="1"/>
  <c r="L98" i="74"/>
  <c r="M98" i="74" s="1"/>
  <c r="BE97" i="74"/>
  <c r="BD97" i="74"/>
  <c r="AV97" i="74"/>
  <c r="AW97" i="74" s="1"/>
  <c r="AL97" i="74"/>
  <c r="AM97" i="74" s="1"/>
  <c r="AD97" i="74"/>
  <c r="AE97" i="74" s="1"/>
  <c r="T97" i="74"/>
  <c r="U97" i="74" s="1"/>
  <c r="L97" i="74"/>
  <c r="M97" i="74" s="1"/>
  <c r="BE96" i="74"/>
  <c r="BD96" i="74"/>
  <c r="AV96" i="74"/>
  <c r="AW96" i="74" s="1"/>
  <c r="AL96" i="74"/>
  <c r="AM96" i="74" s="1"/>
  <c r="AD96" i="74"/>
  <c r="AE96" i="74" s="1"/>
  <c r="T96" i="74"/>
  <c r="U96" i="74" s="1"/>
  <c r="M96" i="74"/>
  <c r="L96" i="74"/>
  <c r="BE95" i="74"/>
  <c r="BD95" i="74"/>
  <c r="AV95" i="74"/>
  <c r="AW95" i="74" s="1"/>
  <c r="AL95" i="74"/>
  <c r="AM95" i="74" s="1"/>
  <c r="AD95" i="74"/>
  <c r="AE95" i="74" s="1"/>
  <c r="T95" i="74"/>
  <c r="U95" i="74" s="1"/>
  <c r="L95" i="74"/>
  <c r="M95" i="74" s="1"/>
  <c r="BE94" i="74"/>
  <c r="BD94" i="74"/>
  <c r="AV94" i="74"/>
  <c r="AW94" i="74" s="1"/>
  <c r="AL94" i="74"/>
  <c r="AM94" i="74" s="1"/>
  <c r="AD94" i="74"/>
  <c r="AE94" i="74" s="1"/>
  <c r="T94" i="74"/>
  <c r="U94" i="74" s="1"/>
  <c r="L94" i="74"/>
  <c r="M94" i="74" s="1"/>
  <c r="BE93" i="74"/>
  <c r="BD93" i="74"/>
  <c r="AV93" i="74"/>
  <c r="AW93" i="74" s="1"/>
  <c r="AL93" i="74"/>
  <c r="AM93" i="74" s="1"/>
  <c r="AD93" i="74"/>
  <c r="AE93" i="74" s="1"/>
  <c r="T93" i="74"/>
  <c r="U93" i="74" s="1"/>
  <c r="M93" i="74"/>
  <c r="L93" i="74"/>
  <c r="BE92" i="74"/>
  <c r="BD92" i="74"/>
  <c r="AV92" i="74"/>
  <c r="AW92" i="74" s="1"/>
  <c r="AL92" i="74"/>
  <c r="AM92" i="74" s="1"/>
  <c r="AD92" i="74"/>
  <c r="AE92" i="74" s="1"/>
  <c r="T92" i="74"/>
  <c r="U92" i="74" s="1"/>
  <c r="L92" i="74"/>
  <c r="M92" i="74" s="1"/>
  <c r="BE91" i="74"/>
  <c r="BD91" i="74"/>
  <c r="AV91" i="74"/>
  <c r="AW91" i="74" s="1"/>
  <c r="AL91" i="74"/>
  <c r="AM91" i="74" s="1"/>
  <c r="AD91" i="74"/>
  <c r="AE91" i="74" s="1"/>
  <c r="T91" i="74"/>
  <c r="U91" i="74" s="1"/>
  <c r="L91" i="74"/>
  <c r="M91" i="74" s="1"/>
  <c r="BD90" i="74"/>
  <c r="BE90" i="74" s="1"/>
  <c r="AV90" i="74"/>
  <c r="AW90" i="74" s="1"/>
  <c r="AL90" i="74"/>
  <c r="AM90" i="74" s="1"/>
  <c r="AD90" i="74"/>
  <c r="AE90" i="74" s="1"/>
  <c r="T90" i="74"/>
  <c r="U90" i="74" s="1"/>
  <c r="M90" i="74"/>
  <c r="L90" i="74"/>
  <c r="BE89" i="74"/>
  <c r="BD89" i="74"/>
  <c r="AV89" i="74"/>
  <c r="AW89" i="74" s="1"/>
  <c r="AL89" i="74"/>
  <c r="AM89" i="74" s="1"/>
  <c r="AD89" i="74"/>
  <c r="AE89" i="74" s="1"/>
  <c r="T89" i="74"/>
  <c r="U89" i="74" s="1"/>
  <c r="L89" i="74"/>
  <c r="M89" i="74" s="1"/>
  <c r="BE88" i="74"/>
  <c r="BD88" i="74"/>
  <c r="AV88" i="74"/>
  <c r="AW88" i="74" s="1"/>
  <c r="AL88" i="74"/>
  <c r="AM88" i="74" s="1"/>
  <c r="AD88" i="74"/>
  <c r="AE88" i="74" s="1"/>
  <c r="T88" i="74"/>
  <c r="U88" i="74" s="1"/>
  <c r="L88" i="74"/>
  <c r="M88" i="74" s="1"/>
  <c r="BD87" i="74"/>
  <c r="BE87" i="74" s="1"/>
  <c r="AV87" i="74"/>
  <c r="AW87" i="74" s="1"/>
  <c r="AL87" i="74"/>
  <c r="AM87" i="74" s="1"/>
  <c r="AD87" i="74"/>
  <c r="AE87" i="74" s="1"/>
  <c r="T87" i="74"/>
  <c r="U87" i="74" s="1"/>
  <c r="M87" i="74"/>
  <c r="L87" i="74"/>
  <c r="BE86" i="74"/>
  <c r="BD86" i="74"/>
  <c r="AV86" i="74"/>
  <c r="AW86" i="74" s="1"/>
  <c r="AL86" i="74"/>
  <c r="AM86" i="74" s="1"/>
  <c r="AD86" i="74"/>
  <c r="AE86" i="74" s="1"/>
  <c r="T86" i="74"/>
  <c r="U86" i="74" s="1"/>
  <c r="L86" i="74"/>
  <c r="M86" i="74" s="1"/>
  <c r="BE85" i="74"/>
  <c r="BD85" i="74"/>
  <c r="AV85" i="74"/>
  <c r="AW85" i="74" s="1"/>
  <c r="AL85" i="74"/>
  <c r="AM85" i="74" s="1"/>
  <c r="AD85" i="74"/>
  <c r="AE85" i="74" s="1"/>
  <c r="T85" i="74"/>
  <c r="U85" i="74" s="1"/>
  <c r="L85" i="74"/>
  <c r="M85" i="74" s="1"/>
  <c r="BD84" i="74"/>
  <c r="BE84" i="74" s="1"/>
  <c r="AV84" i="74"/>
  <c r="AW84" i="74" s="1"/>
  <c r="AL84" i="74"/>
  <c r="AM84" i="74" s="1"/>
  <c r="AD84" i="74"/>
  <c r="AE84" i="74" s="1"/>
  <c r="T84" i="74"/>
  <c r="U84" i="74" s="1"/>
  <c r="M84" i="74"/>
  <c r="L84" i="74"/>
  <c r="BE83" i="74"/>
  <c r="BD83" i="74"/>
  <c r="AV83" i="74"/>
  <c r="AW83" i="74" s="1"/>
  <c r="AL83" i="74"/>
  <c r="AM83" i="74" s="1"/>
  <c r="AD83" i="74"/>
  <c r="AE83" i="74" s="1"/>
  <c r="T83" i="74"/>
  <c r="U83" i="74" s="1"/>
  <c r="L83" i="74"/>
  <c r="M83" i="74" s="1"/>
  <c r="BE82" i="74"/>
  <c r="BD82" i="74"/>
  <c r="AV82" i="74"/>
  <c r="AW82" i="74" s="1"/>
  <c r="AL82" i="74"/>
  <c r="AM82" i="74" s="1"/>
  <c r="AD82" i="74"/>
  <c r="AE82" i="74" s="1"/>
  <c r="T82" i="74"/>
  <c r="U82" i="74" s="1"/>
  <c r="L82" i="74"/>
  <c r="M82" i="74" s="1"/>
  <c r="BD81" i="74"/>
  <c r="BE81" i="74" s="1"/>
  <c r="AV81" i="74"/>
  <c r="AW81" i="74" s="1"/>
  <c r="AL81" i="74"/>
  <c r="AM81" i="74" s="1"/>
  <c r="AD81" i="74"/>
  <c r="AE81" i="74" s="1"/>
  <c r="T81" i="74"/>
  <c r="U81" i="74" s="1"/>
  <c r="M81" i="74"/>
  <c r="L81" i="74"/>
  <c r="BE80" i="74"/>
  <c r="BD80" i="74"/>
  <c r="AV80" i="74"/>
  <c r="AW80" i="74" s="1"/>
  <c r="AL80" i="74"/>
  <c r="AM80" i="74" s="1"/>
  <c r="AD80" i="74"/>
  <c r="AE80" i="74" s="1"/>
  <c r="T80" i="74"/>
  <c r="U80" i="74" s="1"/>
  <c r="L80" i="74"/>
  <c r="M80" i="74" s="1"/>
  <c r="BE79" i="74"/>
  <c r="BD79" i="74"/>
  <c r="AV79" i="74"/>
  <c r="AW79" i="74" s="1"/>
  <c r="AL79" i="74"/>
  <c r="AM79" i="74" s="1"/>
  <c r="AD79" i="74"/>
  <c r="AE79" i="74" s="1"/>
  <c r="T79" i="74"/>
  <c r="U79" i="74" s="1"/>
  <c r="L79" i="74"/>
  <c r="M79" i="74" s="1"/>
  <c r="BD78" i="74"/>
  <c r="BE78" i="74" s="1"/>
  <c r="AV78" i="74"/>
  <c r="AW78" i="74" s="1"/>
  <c r="AL78" i="74"/>
  <c r="AM78" i="74" s="1"/>
  <c r="AE78" i="74"/>
  <c r="AD78" i="74"/>
  <c r="T78" i="74"/>
  <c r="U78" i="74" s="1"/>
  <c r="L78" i="74"/>
  <c r="M78" i="74" s="1"/>
  <c r="BE77" i="74"/>
  <c r="BD77" i="74"/>
  <c r="AV77" i="74"/>
  <c r="AW77" i="74" s="1"/>
  <c r="AL77" i="74"/>
  <c r="AM77" i="74" s="1"/>
  <c r="AD77" i="74"/>
  <c r="AE77" i="74" s="1"/>
  <c r="T77" i="74"/>
  <c r="U77" i="74" s="1"/>
  <c r="M77" i="74"/>
  <c r="L77" i="74"/>
  <c r="BE76" i="74"/>
  <c r="BD76" i="74"/>
  <c r="AV76" i="74"/>
  <c r="AW76" i="74" s="1"/>
  <c r="AL76" i="74"/>
  <c r="AM76" i="74" s="1"/>
  <c r="AD76" i="74"/>
  <c r="AE76" i="74" s="1"/>
  <c r="T76" i="74"/>
  <c r="U76" i="74" s="1"/>
  <c r="L76" i="74"/>
  <c r="M76" i="74" s="1"/>
  <c r="BD75" i="74"/>
  <c r="BE75" i="74" s="1"/>
  <c r="AV75" i="74"/>
  <c r="AW75" i="74" s="1"/>
  <c r="AL75" i="74"/>
  <c r="AM75" i="74" s="1"/>
  <c r="AD75" i="74"/>
  <c r="AE75" i="74" s="1"/>
  <c r="T75" i="74"/>
  <c r="U75" i="74" s="1"/>
  <c r="L75" i="74"/>
  <c r="M75" i="74" s="1"/>
  <c r="BD74" i="74"/>
  <c r="BE74" i="74" s="1"/>
  <c r="AV74" i="74"/>
  <c r="AW74" i="74" s="1"/>
  <c r="AL74" i="74"/>
  <c r="AM74" i="74" s="1"/>
  <c r="AE74" i="74"/>
  <c r="AD74" i="74"/>
  <c r="T74" i="74"/>
  <c r="U74" i="74" s="1"/>
  <c r="L74" i="74"/>
  <c r="M74" i="74" s="1"/>
  <c r="BE73" i="74"/>
  <c r="BD73" i="74"/>
  <c r="AV73" i="74"/>
  <c r="AW73" i="74" s="1"/>
  <c r="AL73" i="74"/>
  <c r="AM73" i="74" s="1"/>
  <c r="AD73" i="74"/>
  <c r="AE73" i="74" s="1"/>
  <c r="T73" i="74"/>
  <c r="U73" i="74" s="1"/>
  <c r="M73" i="74"/>
  <c r="L73" i="74"/>
  <c r="BE72" i="74"/>
  <c r="BD72" i="74"/>
  <c r="AV72" i="74"/>
  <c r="AW72" i="74" s="1"/>
  <c r="AL72" i="74"/>
  <c r="AM72" i="74" s="1"/>
  <c r="AD72" i="74"/>
  <c r="AE72" i="74" s="1"/>
  <c r="T72" i="74"/>
  <c r="U72" i="74" s="1"/>
  <c r="L72" i="74"/>
  <c r="M72" i="74" s="1"/>
  <c r="BD71" i="74"/>
  <c r="BE71" i="74" s="1"/>
  <c r="AV71" i="74"/>
  <c r="AW71" i="74" s="1"/>
  <c r="AL71" i="74"/>
  <c r="AM71" i="74" s="1"/>
  <c r="AD71" i="74"/>
  <c r="AE71" i="74" s="1"/>
  <c r="T71" i="74"/>
  <c r="U71" i="74" s="1"/>
  <c r="L71" i="74"/>
  <c r="M71" i="74" s="1"/>
  <c r="BD70" i="74"/>
  <c r="BE70" i="74" s="1"/>
  <c r="AV70" i="74"/>
  <c r="AW70" i="74" s="1"/>
  <c r="AL70" i="74"/>
  <c r="AM70" i="74" s="1"/>
  <c r="AE70" i="74"/>
  <c r="AD70" i="74"/>
  <c r="T70" i="74"/>
  <c r="U70" i="74" s="1"/>
  <c r="L70" i="74"/>
  <c r="M70" i="74" s="1"/>
  <c r="BE69" i="74"/>
  <c r="BD69" i="74"/>
  <c r="AV69" i="74"/>
  <c r="AW69" i="74" s="1"/>
  <c r="AL69" i="74"/>
  <c r="AM69" i="74" s="1"/>
  <c r="AD69" i="74"/>
  <c r="AE69" i="74" s="1"/>
  <c r="T69" i="74"/>
  <c r="U69" i="74" s="1"/>
  <c r="M69" i="74"/>
  <c r="L69" i="74"/>
  <c r="BE68" i="74"/>
  <c r="BD68" i="74"/>
  <c r="AV68" i="74"/>
  <c r="AW68" i="74" s="1"/>
  <c r="AL68" i="74"/>
  <c r="AM68" i="74" s="1"/>
  <c r="AD68" i="74"/>
  <c r="AE68" i="74" s="1"/>
  <c r="T68" i="74"/>
  <c r="U68" i="74" s="1"/>
  <c r="L68" i="74"/>
  <c r="M68" i="74" s="1"/>
  <c r="BD67" i="74"/>
  <c r="BE67" i="74" s="1"/>
  <c r="AV67" i="74"/>
  <c r="AW67" i="74" s="1"/>
  <c r="AL67" i="74"/>
  <c r="AM67" i="74" s="1"/>
  <c r="AD67" i="74"/>
  <c r="AE67" i="74" s="1"/>
  <c r="T67" i="74"/>
  <c r="U67" i="74" s="1"/>
  <c r="L67" i="74"/>
  <c r="M67" i="74" s="1"/>
  <c r="BD66" i="74"/>
  <c r="BE66" i="74" s="1"/>
  <c r="AV66" i="74"/>
  <c r="AW66" i="74" s="1"/>
  <c r="AL66" i="74"/>
  <c r="AM66" i="74" s="1"/>
  <c r="AE66" i="74"/>
  <c r="AD66" i="74"/>
  <c r="T66" i="74"/>
  <c r="U66" i="74" s="1"/>
  <c r="L66" i="74"/>
  <c r="M66" i="74" s="1"/>
  <c r="BE65" i="74"/>
  <c r="BD65" i="74"/>
  <c r="AV65" i="74"/>
  <c r="AW65" i="74" s="1"/>
  <c r="AL65" i="74"/>
  <c r="AM65" i="74" s="1"/>
  <c r="AD65" i="74"/>
  <c r="AE65" i="74" s="1"/>
  <c r="T65" i="74"/>
  <c r="U65" i="74" s="1"/>
  <c r="L65" i="74"/>
  <c r="M65" i="74" s="1"/>
  <c r="BD64" i="74"/>
  <c r="BE64" i="74" s="1"/>
  <c r="AV64" i="74"/>
  <c r="AW64" i="74" s="1"/>
  <c r="AL64" i="74"/>
  <c r="AM64" i="74" s="1"/>
  <c r="AD64" i="74"/>
  <c r="AE64" i="74" s="1"/>
  <c r="T64" i="74"/>
  <c r="U64" i="74" s="1"/>
  <c r="L64" i="74"/>
  <c r="M64" i="74" s="1"/>
  <c r="BD63" i="74"/>
  <c r="BE63" i="74" s="1"/>
  <c r="AV63" i="74"/>
  <c r="AW63" i="74" s="1"/>
  <c r="AM63" i="74"/>
  <c r="AL63" i="74"/>
  <c r="AD63" i="74"/>
  <c r="AE63" i="74" s="1"/>
  <c r="T63" i="74"/>
  <c r="U63" i="74" s="1"/>
  <c r="L63" i="74"/>
  <c r="M63" i="74" s="1"/>
  <c r="BD62" i="74"/>
  <c r="BE62" i="74" s="1"/>
  <c r="AV62" i="74"/>
  <c r="AW62" i="74" s="1"/>
  <c r="AM62" i="74"/>
  <c r="AL62" i="74"/>
  <c r="AE62" i="74"/>
  <c r="AD62" i="74"/>
  <c r="T62" i="74"/>
  <c r="U62" i="74" s="1"/>
  <c r="L62" i="74"/>
  <c r="M62" i="74" s="1"/>
  <c r="BD61" i="74"/>
  <c r="BE61" i="74" s="1"/>
  <c r="AV61" i="74"/>
  <c r="AW61" i="74" s="1"/>
  <c r="AM61" i="74"/>
  <c r="AL61" i="74"/>
  <c r="AE61" i="74"/>
  <c r="AD61" i="74"/>
  <c r="T61" i="74"/>
  <c r="U61" i="74" s="1"/>
  <c r="M61" i="74"/>
  <c r="L61" i="74"/>
  <c r="BD60" i="74"/>
  <c r="BE60" i="74" s="1"/>
  <c r="AV60" i="74"/>
  <c r="AW60" i="74" s="1"/>
  <c r="AL60" i="74"/>
  <c r="AM60" i="74" s="1"/>
  <c r="AE60" i="74"/>
  <c r="AD60" i="74"/>
  <c r="T60" i="74"/>
  <c r="U60" i="74" s="1"/>
  <c r="L60" i="74"/>
  <c r="M60" i="74" s="1"/>
  <c r="BE59" i="74"/>
  <c r="BD59" i="74"/>
  <c r="AV59" i="74"/>
  <c r="AW59" i="74" s="1"/>
  <c r="AL59" i="74"/>
  <c r="AM59" i="74" s="1"/>
  <c r="AD59" i="74"/>
  <c r="AE59" i="74" s="1"/>
  <c r="T59" i="74"/>
  <c r="U59" i="74" s="1"/>
  <c r="L59" i="74"/>
  <c r="M59" i="74" s="1"/>
  <c r="BD58" i="74"/>
  <c r="BE58" i="74" s="1"/>
  <c r="AV58" i="74"/>
  <c r="AW58" i="74" s="1"/>
  <c r="AL58" i="74"/>
  <c r="AM58" i="74" s="1"/>
  <c r="AD58" i="74"/>
  <c r="AE58" i="74" s="1"/>
  <c r="T58" i="74"/>
  <c r="U58" i="74" s="1"/>
  <c r="L58" i="74"/>
  <c r="M58" i="74" s="1"/>
  <c r="BD57" i="74"/>
  <c r="BE57" i="74" s="1"/>
  <c r="AV57" i="74"/>
  <c r="AW57" i="74" s="1"/>
  <c r="AM57" i="74"/>
  <c r="AL57" i="74"/>
  <c r="AD57" i="74"/>
  <c r="AE57" i="74" s="1"/>
  <c r="T57" i="74"/>
  <c r="U57" i="74" s="1"/>
  <c r="L57" i="74"/>
  <c r="M57" i="74" s="1"/>
  <c r="BD56" i="74"/>
  <c r="BE56" i="74" s="1"/>
  <c r="AV56" i="74"/>
  <c r="AW56" i="74" s="1"/>
  <c r="AM56" i="74"/>
  <c r="AL56" i="74"/>
  <c r="AE56" i="74"/>
  <c r="AD56" i="74"/>
  <c r="T56" i="74"/>
  <c r="U56" i="74" s="1"/>
  <c r="M56" i="74"/>
  <c r="L56" i="74"/>
  <c r="BD55" i="74"/>
  <c r="BE55" i="74" s="1"/>
  <c r="AV55" i="74"/>
  <c r="AW55" i="74" s="1"/>
  <c r="AM55" i="74"/>
  <c r="AL55" i="74"/>
  <c r="AE55" i="74"/>
  <c r="AD55" i="74"/>
  <c r="T55" i="74"/>
  <c r="U55" i="74" s="1"/>
  <c r="M55" i="74"/>
  <c r="L55" i="74"/>
  <c r="BE54" i="74"/>
  <c r="BD54" i="74"/>
  <c r="AV54" i="74"/>
  <c r="AW54" i="74" s="1"/>
  <c r="AL54" i="74"/>
  <c r="AM54" i="74" s="1"/>
  <c r="AE54" i="74"/>
  <c r="AD54" i="74"/>
  <c r="T54" i="74"/>
  <c r="U54" i="74" s="1"/>
  <c r="L54" i="74"/>
  <c r="M54" i="74" s="1"/>
  <c r="BE53" i="74"/>
  <c r="BD53" i="74"/>
  <c r="AV53" i="74"/>
  <c r="AW53" i="74" s="1"/>
  <c r="AL53" i="74"/>
  <c r="AM53" i="74" s="1"/>
  <c r="AD53" i="74"/>
  <c r="AE53" i="74" s="1"/>
  <c r="T53" i="74"/>
  <c r="U53" i="74" s="1"/>
  <c r="L53" i="74"/>
  <c r="M53" i="74" s="1"/>
  <c r="BD52" i="74"/>
  <c r="BE52" i="74" s="1"/>
  <c r="AV52" i="74"/>
  <c r="AW52" i="74" s="1"/>
  <c r="AL52" i="74"/>
  <c r="AM52" i="74" s="1"/>
  <c r="AD52" i="74"/>
  <c r="AE52" i="74" s="1"/>
  <c r="T52" i="74"/>
  <c r="U52" i="74" s="1"/>
  <c r="L52" i="74"/>
  <c r="M52" i="74" s="1"/>
  <c r="BD51" i="74"/>
  <c r="BE51" i="74" s="1"/>
  <c r="AV51" i="74"/>
  <c r="AW51" i="74" s="1"/>
  <c r="AM51" i="74"/>
  <c r="AL51" i="74"/>
  <c r="AE51" i="74"/>
  <c r="AD51" i="74"/>
  <c r="T51" i="74"/>
  <c r="U51" i="74" s="1"/>
  <c r="L51" i="74"/>
  <c r="M51" i="74" s="1"/>
  <c r="BD50" i="74"/>
  <c r="BE50" i="74" s="1"/>
  <c r="AV50" i="74"/>
  <c r="AW50" i="74" s="1"/>
  <c r="AM50" i="74"/>
  <c r="AL50" i="74"/>
  <c r="AE50" i="74"/>
  <c r="AD50" i="74"/>
  <c r="T50" i="74"/>
  <c r="U50" i="74" s="1"/>
  <c r="L50" i="74"/>
  <c r="M50" i="74" s="1"/>
  <c r="BD49" i="74"/>
  <c r="BE49" i="74" s="1"/>
  <c r="AV49" i="74"/>
  <c r="AW49" i="74" s="1"/>
  <c r="AM49" i="74"/>
  <c r="AL49" i="74"/>
  <c r="AE49" i="74"/>
  <c r="AD49" i="74"/>
  <c r="T49" i="74"/>
  <c r="U49" i="74" s="1"/>
  <c r="L49" i="74"/>
  <c r="M49" i="74" s="1"/>
  <c r="BD48" i="74"/>
  <c r="BE48" i="74" s="1"/>
  <c r="AV48" i="74"/>
  <c r="AW48" i="74" s="1"/>
  <c r="AM48" i="74"/>
  <c r="AL48" i="74"/>
  <c r="AE48" i="74"/>
  <c r="AD48" i="74"/>
  <c r="T48" i="74"/>
  <c r="U48" i="74" s="1"/>
  <c r="L48" i="74"/>
  <c r="M48" i="74" s="1"/>
  <c r="BD47" i="74"/>
  <c r="BE47" i="74" s="1"/>
  <c r="AV47" i="74"/>
  <c r="AW47" i="74" s="1"/>
  <c r="AM47" i="74"/>
  <c r="AL47" i="74"/>
  <c r="AE47" i="74"/>
  <c r="AD47" i="74"/>
  <c r="T47" i="74"/>
  <c r="U47" i="74" s="1"/>
  <c r="L47" i="74"/>
  <c r="M47" i="74" s="1"/>
  <c r="BD46" i="74"/>
  <c r="BE46" i="74" s="1"/>
  <c r="AV46" i="74"/>
  <c r="AW46" i="74" s="1"/>
  <c r="AM46" i="74"/>
  <c r="AL46" i="74"/>
  <c r="AE46" i="74"/>
  <c r="AD46" i="74"/>
  <c r="T46" i="74"/>
  <c r="U46" i="74" s="1"/>
  <c r="L46" i="74"/>
  <c r="M46" i="74" s="1"/>
  <c r="BD45" i="74"/>
  <c r="BE45" i="74" s="1"/>
  <c r="AV45" i="74"/>
  <c r="AW45" i="74" s="1"/>
  <c r="AM45" i="74"/>
  <c r="AL45" i="74"/>
  <c r="AE45" i="74"/>
  <c r="AD45" i="74"/>
  <c r="T45" i="74"/>
  <c r="U45" i="74" s="1"/>
  <c r="L45" i="74"/>
  <c r="M45" i="74" s="1"/>
  <c r="BD44" i="74"/>
  <c r="BE44" i="74" s="1"/>
  <c r="AV44" i="74"/>
  <c r="AW44" i="74" s="1"/>
  <c r="AM44" i="74"/>
  <c r="AL44" i="74"/>
  <c r="AE44" i="74"/>
  <c r="AD44" i="74"/>
  <c r="T44" i="74"/>
  <c r="U44" i="74" s="1"/>
  <c r="L44" i="74"/>
  <c r="M44" i="74" s="1"/>
  <c r="BD43" i="74"/>
  <c r="BE43" i="74" s="1"/>
  <c r="AV43" i="74"/>
  <c r="AW43" i="74" s="1"/>
  <c r="AM43" i="74"/>
  <c r="AL43" i="74"/>
  <c r="AE43" i="74"/>
  <c r="AD43" i="74"/>
  <c r="T43" i="74"/>
  <c r="U43" i="74" s="1"/>
  <c r="L43" i="74"/>
  <c r="M43" i="74" s="1"/>
  <c r="BD42" i="74"/>
  <c r="BE42" i="74" s="1"/>
  <c r="AV42" i="74"/>
  <c r="AW42" i="74" s="1"/>
  <c r="AM42" i="74"/>
  <c r="AL42" i="74"/>
  <c r="AE42" i="74"/>
  <c r="AD42" i="74"/>
  <c r="T42" i="74"/>
  <c r="U42" i="74" s="1"/>
  <c r="L42" i="74"/>
  <c r="M42" i="74" s="1"/>
  <c r="BD41" i="74"/>
  <c r="BE41" i="74" s="1"/>
  <c r="AV41" i="74"/>
  <c r="AW41" i="74" s="1"/>
  <c r="AM41" i="74"/>
  <c r="AL41" i="74"/>
  <c r="AE41" i="74"/>
  <c r="AD41" i="74"/>
  <c r="T41" i="74"/>
  <c r="U41" i="74" s="1"/>
  <c r="L41" i="74"/>
  <c r="M41" i="74" s="1"/>
  <c r="BD40" i="74"/>
  <c r="BE40" i="74" s="1"/>
  <c r="AV40" i="74"/>
  <c r="AW40" i="74" s="1"/>
  <c r="AM40" i="74"/>
  <c r="AL40" i="74"/>
  <c r="AE40" i="74"/>
  <c r="AD40" i="74"/>
  <c r="T40" i="74"/>
  <c r="U40" i="74" s="1"/>
  <c r="L40" i="74"/>
  <c r="M40" i="74" s="1"/>
  <c r="BD39" i="74"/>
  <c r="BE39" i="74" s="1"/>
  <c r="AV39" i="74"/>
  <c r="AW39" i="74" s="1"/>
  <c r="AM39" i="74"/>
  <c r="AL39" i="74"/>
  <c r="AE39" i="74"/>
  <c r="AD39" i="74"/>
  <c r="T39" i="74"/>
  <c r="U39" i="74" s="1"/>
  <c r="L39" i="74"/>
  <c r="M39" i="74" s="1"/>
  <c r="BD38" i="74"/>
  <c r="BE38" i="74" s="1"/>
  <c r="AV38" i="74"/>
  <c r="AW38" i="74" s="1"/>
  <c r="AM38" i="74"/>
  <c r="AL38" i="74"/>
  <c r="AE38" i="74"/>
  <c r="AD38" i="74"/>
  <c r="T38" i="74"/>
  <c r="U38" i="74" s="1"/>
  <c r="L38" i="74"/>
  <c r="M38" i="74" s="1"/>
  <c r="BD37" i="74"/>
  <c r="BE37" i="74" s="1"/>
  <c r="AV37" i="74"/>
  <c r="AW37" i="74" s="1"/>
  <c r="AM37" i="74"/>
  <c r="AL37" i="74"/>
  <c r="AE37" i="74"/>
  <c r="AD37" i="74"/>
  <c r="T37" i="74"/>
  <c r="U37" i="74" s="1"/>
  <c r="L37" i="74"/>
  <c r="M37" i="74" s="1"/>
  <c r="BD36" i="74"/>
  <c r="BE36" i="74" s="1"/>
  <c r="AV36" i="74"/>
  <c r="AW36" i="74" s="1"/>
  <c r="AM36" i="74"/>
  <c r="AL36" i="74"/>
  <c r="AE36" i="74"/>
  <c r="AD36" i="74"/>
  <c r="T36" i="74"/>
  <c r="U36" i="74" s="1"/>
  <c r="L36" i="74"/>
  <c r="I4" i="74" s="1"/>
  <c r="K4" i="74" s="1"/>
  <c r="BD35" i="74"/>
  <c r="BE35" i="74" s="1"/>
  <c r="AV35" i="74"/>
  <c r="AW35" i="74" s="1"/>
  <c r="AM35" i="74"/>
  <c r="AL35" i="74"/>
  <c r="AE35" i="74"/>
  <c r="AD35" i="74"/>
  <c r="T35" i="74"/>
  <c r="U35" i="74" s="1"/>
  <c r="L35" i="74"/>
  <c r="M35" i="74" s="1"/>
  <c r="BD34" i="74"/>
  <c r="BE34" i="74" s="1"/>
  <c r="AV34" i="74"/>
  <c r="AW34" i="74" s="1"/>
  <c r="AM34" i="74"/>
  <c r="AL34" i="74"/>
  <c r="AE34" i="74"/>
  <c r="AD34" i="74"/>
  <c r="T34" i="74"/>
  <c r="U34" i="74" s="1"/>
  <c r="L34" i="74"/>
  <c r="M34" i="74" s="1"/>
  <c r="BD33" i="74"/>
  <c r="BE33" i="74" s="1"/>
  <c r="AV33" i="74"/>
  <c r="AW33" i="74" s="1"/>
  <c r="AM33" i="74"/>
  <c r="AL33" i="74"/>
  <c r="AE33" i="74"/>
  <c r="AD33" i="74"/>
  <c r="T33" i="74"/>
  <c r="U33" i="74" s="1"/>
  <c r="L33" i="74"/>
  <c r="M33" i="74" s="1"/>
  <c r="BD32" i="74"/>
  <c r="BE32" i="74" s="1"/>
  <c r="AV32" i="74"/>
  <c r="AW32" i="74" s="1"/>
  <c r="AM32" i="74"/>
  <c r="AL32" i="74"/>
  <c r="AE32" i="74"/>
  <c r="AD32" i="74"/>
  <c r="T32" i="74"/>
  <c r="U32" i="74" s="1"/>
  <c r="L32" i="74"/>
  <c r="M32" i="74" s="1"/>
  <c r="BD31" i="74"/>
  <c r="BE31" i="74" s="1"/>
  <c r="AV31" i="74"/>
  <c r="AW31" i="74" s="1"/>
  <c r="AM31" i="74"/>
  <c r="AL31" i="74"/>
  <c r="AE31" i="74"/>
  <c r="AD31" i="74"/>
  <c r="T31" i="74"/>
  <c r="U31" i="74" s="1"/>
  <c r="L31" i="74"/>
  <c r="M31" i="74" s="1"/>
  <c r="BD30" i="74"/>
  <c r="BE30" i="74" s="1"/>
  <c r="AV30" i="74"/>
  <c r="AW30" i="74" s="1"/>
  <c r="AM30" i="74"/>
  <c r="AL30" i="74"/>
  <c r="AE30" i="74"/>
  <c r="AD30" i="74"/>
  <c r="T30" i="74"/>
  <c r="U30" i="74" s="1"/>
  <c r="L30" i="74"/>
  <c r="M30" i="74" s="1"/>
  <c r="BD29" i="74"/>
  <c r="BE29" i="74" s="1"/>
  <c r="AV29" i="74"/>
  <c r="AW29" i="74" s="1"/>
  <c r="AM29" i="74"/>
  <c r="AL29" i="74"/>
  <c r="AE29" i="74"/>
  <c r="AD29" i="74"/>
  <c r="T29" i="74"/>
  <c r="U29" i="74" s="1"/>
  <c r="L29" i="74"/>
  <c r="M29" i="74" s="1"/>
  <c r="BD28" i="74"/>
  <c r="BE28" i="74" s="1"/>
  <c r="AV28" i="74"/>
  <c r="AW28" i="74" s="1"/>
  <c r="AM28" i="74"/>
  <c r="AL28" i="74"/>
  <c r="AE28" i="74"/>
  <c r="AD28" i="74"/>
  <c r="T28" i="74"/>
  <c r="U28" i="74" s="1"/>
  <c r="L28" i="74"/>
  <c r="M28" i="74" s="1"/>
  <c r="BD27" i="74"/>
  <c r="BE27" i="74" s="1"/>
  <c r="AV27" i="74"/>
  <c r="AW27" i="74" s="1"/>
  <c r="AM27" i="74"/>
  <c r="AL27" i="74"/>
  <c r="AE27" i="74"/>
  <c r="AD27" i="74"/>
  <c r="T27" i="74"/>
  <c r="U27" i="74" s="1"/>
  <c r="L27" i="74"/>
  <c r="M27" i="74" s="1"/>
  <c r="BD26" i="74"/>
  <c r="BE26" i="74" s="1"/>
  <c r="AV26" i="74"/>
  <c r="AW26" i="74" s="1"/>
  <c r="AM26" i="74"/>
  <c r="AL26" i="74"/>
  <c r="AE26" i="74"/>
  <c r="AD26" i="74"/>
  <c r="T26" i="74"/>
  <c r="U26" i="74" s="1"/>
  <c r="L26" i="74"/>
  <c r="M26" i="74" s="1"/>
  <c r="BD25" i="74"/>
  <c r="BE25" i="74" s="1"/>
  <c r="AV25" i="74"/>
  <c r="AW25" i="74" s="1"/>
  <c r="AM25" i="74"/>
  <c r="AL25" i="74"/>
  <c r="AE25" i="74"/>
  <c r="AD25" i="74"/>
  <c r="T25" i="74"/>
  <c r="U25" i="74" s="1"/>
  <c r="L25" i="74"/>
  <c r="M25" i="74" s="1"/>
  <c r="BE24" i="74"/>
  <c r="BD24" i="74"/>
  <c r="AW24" i="74"/>
  <c r="AV24" i="74"/>
  <c r="AL24" i="74"/>
  <c r="AM24" i="74" s="1"/>
  <c r="AE24" i="74"/>
  <c r="AD24" i="74"/>
  <c r="T24" i="74"/>
  <c r="U24" i="74" s="1"/>
  <c r="M24" i="74"/>
  <c r="L24" i="74"/>
  <c r="BE23" i="74"/>
  <c r="BD23" i="74"/>
  <c r="AW23" i="74"/>
  <c r="AV23" i="74"/>
  <c r="AL23" i="74"/>
  <c r="AM23" i="74" s="1"/>
  <c r="AE23" i="74"/>
  <c r="AD23" i="74"/>
  <c r="T23" i="74"/>
  <c r="U23" i="74" s="1"/>
  <c r="M23" i="74"/>
  <c r="L23" i="74"/>
  <c r="BD22" i="74"/>
  <c r="BE22" i="74" s="1"/>
  <c r="AW22" i="74"/>
  <c r="AV22" i="74"/>
  <c r="AM22" i="74"/>
  <c r="AL22" i="74"/>
  <c r="AD22" i="74"/>
  <c r="AE22" i="74" s="1"/>
  <c r="T22" i="74"/>
  <c r="U22" i="74" s="1"/>
  <c r="L22" i="74"/>
  <c r="M22" i="74" s="1"/>
  <c r="BE21" i="74"/>
  <c r="BD21" i="74"/>
  <c r="AV21" i="74"/>
  <c r="AW21" i="74" s="1"/>
  <c r="AL21" i="74"/>
  <c r="AM21" i="74" s="1"/>
  <c r="AD21" i="74"/>
  <c r="AE21" i="74" s="1"/>
  <c r="T21" i="74"/>
  <c r="U21" i="74" s="1"/>
  <c r="M21" i="74"/>
  <c r="L21" i="74"/>
  <c r="BE20" i="74"/>
  <c r="BD20" i="74"/>
  <c r="AW20" i="74"/>
  <c r="AV20" i="74"/>
  <c r="AM20" i="74"/>
  <c r="AL20" i="74"/>
  <c r="AD20" i="74"/>
  <c r="AE20" i="74" s="1"/>
  <c r="U20" i="74"/>
  <c r="T20" i="74"/>
  <c r="L20" i="74"/>
  <c r="M20" i="74" s="1"/>
  <c r="BE19" i="74"/>
  <c r="BD19" i="74"/>
  <c r="AV19" i="74"/>
  <c r="AW19" i="74" s="1"/>
  <c r="AM19" i="74"/>
  <c r="AL19" i="74"/>
  <c r="AD19" i="74"/>
  <c r="AE19" i="74" s="1"/>
  <c r="U19" i="74"/>
  <c r="T19" i="74"/>
  <c r="M19" i="74"/>
  <c r="L19" i="74"/>
  <c r="BD18" i="74"/>
  <c r="BE18" i="74" s="1"/>
  <c r="AV18" i="74"/>
  <c r="AU6" i="74" s="1"/>
  <c r="AL18" i="74"/>
  <c r="AM18" i="74" s="1"/>
  <c r="AD18" i="74"/>
  <c r="AE18" i="74" s="1"/>
  <c r="U18" i="74"/>
  <c r="T18" i="74"/>
  <c r="M18" i="74"/>
  <c r="L18" i="74"/>
  <c r="BD17" i="74"/>
  <c r="BE17" i="74" s="1"/>
  <c r="AV17" i="74"/>
  <c r="AW17" i="74" s="1"/>
  <c r="AM17" i="74"/>
  <c r="AL17" i="74"/>
  <c r="AE17" i="74"/>
  <c r="AD17" i="74"/>
  <c r="T17" i="74"/>
  <c r="U17" i="74" s="1"/>
  <c r="L17" i="74"/>
  <c r="M17" i="74" s="1"/>
  <c r="BD16" i="74"/>
  <c r="BE16" i="74" s="1"/>
  <c r="AW16" i="74"/>
  <c r="AV16" i="74"/>
  <c r="AL16" i="74"/>
  <c r="AM16" i="74" s="1"/>
  <c r="AE16" i="74"/>
  <c r="AD16" i="74"/>
  <c r="U16" i="74"/>
  <c r="T16" i="74"/>
  <c r="M16" i="74"/>
  <c r="L16" i="74"/>
  <c r="BD15" i="74"/>
  <c r="BA4" i="74" s="1"/>
  <c r="BC4" i="74" s="1"/>
  <c r="AW15" i="74"/>
  <c r="AV15" i="74"/>
  <c r="AM15" i="74"/>
  <c r="AL15" i="74"/>
  <c r="AE15" i="74"/>
  <c r="AD15" i="74"/>
  <c r="T15" i="74"/>
  <c r="U15" i="74" s="1"/>
  <c r="M15" i="74"/>
  <c r="L15" i="74"/>
  <c r="BD14" i="74"/>
  <c r="BE14" i="74" s="1"/>
  <c r="AW14" i="74"/>
  <c r="AV14" i="74"/>
  <c r="AM14" i="74"/>
  <c r="AL14" i="74"/>
  <c r="AD14" i="74"/>
  <c r="AE14" i="74" s="1"/>
  <c r="T14" i="74"/>
  <c r="U14" i="74" s="1"/>
  <c r="L14" i="74"/>
  <c r="M14" i="74" s="1"/>
  <c r="BE13" i="74"/>
  <c r="BD13" i="74"/>
  <c r="AV13" i="74"/>
  <c r="AW13" i="74" s="1"/>
  <c r="AL13" i="74"/>
  <c r="AI3" i="74" s="1"/>
  <c r="AD13" i="74"/>
  <c r="AE13" i="74" s="1"/>
  <c r="T13" i="74"/>
  <c r="U13" i="74" s="1"/>
  <c r="M13" i="74"/>
  <c r="L13" i="74"/>
  <c r="BE12" i="74"/>
  <c r="BD12" i="74"/>
  <c r="AW12" i="74"/>
  <c r="AV12" i="74"/>
  <c r="AM12" i="74"/>
  <c r="AL12" i="74"/>
  <c r="AD12" i="74"/>
  <c r="AE12" i="74" s="1"/>
  <c r="U12" i="74"/>
  <c r="T12" i="74"/>
  <c r="L12" i="74"/>
  <c r="K6" i="74" s="1"/>
  <c r="FH11" i="74"/>
  <c r="FH9" i="74" s="1"/>
  <c r="FG11" i="74"/>
  <c r="EY11" i="74"/>
  <c r="EZ11" i="74" s="1"/>
  <c r="EZ9" i="74" s="1"/>
  <c r="EP11" i="74"/>
  <c r="EQ11" i="74" s="1"/>
  <c r="EQ9" i="74" s="1"/>
  <c r="EH11" i="74"/>
  <c r="EE3" i="74" s="1"/>
  <c r="DY11" i="74"/>
  <c r="DY9" i="74" s="1"/>
  <c r="DX11" i="74"/>
  <c r="DQ11" i="74"/>
  <c r="DQ9" i="74" s="1"/>
  <c r="DP11" i="74"/>
  <c r="DG11" i="74"/>
  <c r="DF11" i="74"/>
  <c r="CX11" i="74"/>
  <c r="CY11" i="74" s="1"/>
  <c r="CY9" i="74" s="1"/>
  <c r="CN11" i="74"/>
  <c r="CO11" i="74" s="1"/>
  <c r="CO9" i="74" s="1"/>
  <c r="CF11" i="74"/>
  <c r="CF6" i="74" s="1"/>
  <c r="BW11" i="74"/>
  <c r="BW9" i="74" s="1"/>
  <c r="BV11" i="74"/>
  <c r="BO11" i="74"/>
  <c r="BN11" i="74"/>
  <c r="BE11" i="74"/>
  <c r="BD11" i="74"/>
  <c r="AV11" i="74"/>
  <c r="AW11" i="74" s="1"/>
  <c r="AL11" i="74"/>
  <c r="AM11" i="74" s="1"/>
  <c r="AD11" i="74"/>
  <c r="AE11" i="74" s="1"/>
  <c r="U11" i="74"/>
  <c r="U9" i="74" s="1"/>
  <c r="T11" i="74"/>
  <c r="M11" i="74"/>
  <c r="L11" i="74"/>
  <c r="EY9" i="74"/>
  <c r="DG9" i="74"/>
  <c r="DG7" i="74" s="1"/>
  <c r="BO9" i="74"/>
  <c r="BO7" i="74" s="1"/>
  <c r="FG7" i="74"/>
  <c r="FF7" i="74" s="1"/>
  <c r="EY7" i="74"/>
  <c r="EX7" i="74"/>
  <c r="EP7" i="74"/>
  <c r="EO7" i="74"/>
  <c r="EH7" i="74"/>
  <c r="EG7" i="74" s="1"/>
  <c r="DX7" i="74"/>
  <c r="DW7" i="74" s="1"/>
  <c r="DP7" i="74"/>
  <c r="DO7" i="74"/>
  <c r="DF7" i="74"/>
  <c r="DE7" i="74" s="1"/>
  <c r="DA2" i="74" s="1"/>
  <c r="CX7" i="74"/>
  <c r="CW7" i="74" s="1"/>
  <c r="CS2" i="74" s="1"/>
  <c r="CN7" i="74"/>
  <c r="CM7" i="74" s="1"/>
  <c r="CI2" i="74" s="1"/>
  <c r="CF7" i="74"/>
  <c r="CE7" i="74"/>
  <c r="BV7" i="74"/>
  <c r="BU7" i="74" s="1"/>
  <c r="BN7" i="74"/>
  <c r="BM7" i="74" s="1"/>
  <c r="BI2" i="74" s="1"/>
  <c r="BD7" i="74"/>
  <c r="BC7" i="74" s="1"/>
  <c r="AY2" i="74" s="1"/>
  <c r="AV7" i="74"/>
  <c r="AU7" i="74"/>
  <c r="AL7" i="74"/>
  <c r="AK7" i="74" s="1"/>
  <c r="AD7" i="74"/>
  <c r="AC7" i="74" s="1"/>
  <c r="T7" i="74"/>
  <c r="S7" i="74" s="1"/>
  <c r="L7" i="74"/>
  <c r="K7" i="74"/>
  <c r="FG6" i="74"/>
  <c r="FF6" i="74" s="1"/>
  <c r="EY6" i="74"/>
  <c r="EX6" i="74"/>
  <c r="EP6" i="74"/>
  <c r="EP9" i="74" s="1"/>
  <c r="EO6" i="74"/>
  <c r="EH6" i="74"/>
  <c r="EG6" i="74"/>
  <c r="DX6" i="74"/>
  <c r="DW6" i="74" s="1"/>
  <c r="DP6" i="74"/>
  <c r="DP9" i="74" s="1"/>
  <c r="DO6" i="74"/>
  <c r="DF6" i="74"/>
  <c r="DF9" i="74" s="1"/>
  <c r="B22" i="74" s="1"/>
  <c r="DE6" i="74"/>
  <c r="CX6" i="74"/>
  <c r="CW6" i="74"/>
  <c r="CN6" i="74"/>
  <c r="CM6" i="74" s="1"/>
  <c r="BV6" i="74"/>
  <c r="BU6" i="74"/>
  <c r="BN6" i="74"/>
  <c r="BN9" i="74" s="1"/>
  <c r="B17" i="74" s="1"/>
  <c r="BM6" i="74"/>
  <c r="BD6" i="74"/>
  <c r="BC6" i="74" s="1"/>
  <c r="AV6" i="74"/>
  <c r="AL6" i="74"/>
  <c r="AD6" i="74"/>
  <c r="AA6" i="74"/>
  <c r="A13" i="74" s="1"/>
  <c r="T6" i="74"/>
  <c r="S6" i="74" s="1"/>
  <c r="L6" i="74"/>
  <c r="FF4" i="74"/>
  <c r="FD4" i="74"/>
  <c r="EX4" i="74"/>
  <c r="EV4" i="74"/>
  <c r="EO4" i="74"/>
  <c r="EM4" i="74"/>
  <c r="EE4" i="74"/>
  <c r="EG4" i="74" s="1"/>
  <c r="DW4" i="74"/>
  <c r="DU4" i="74"/>
  <c r="DO4" i="74"/>
  <c r="DM4" i="74"/>
  <c r="DE4" i="74"/>
  <c r="DC4" i="74"/>
  <c r="CU4" i="74"/>
  <c r="CK4" i="74"/>
  <c r="CM4" i="74" s="1"/>
  <c r="BS4" i="74"/>
  <c r="BK4" i="74"/>
  <c r="BM4" i="74" s="1"/>
  <c r="BK6" i="74" s="1"/>
  <c r="A17" i="74" s="1"/>
  <c r="AS4" i="74"/>
  <c r="AU4" i="74" s="1"/>
  <c r="AC4" i="74"/>
  <c r="AA4" i="74"/>
  <c r="Q4" i="74"/>
  <c r="S4" i="74" s="1"/>
  <c r="FF3" i="74"/>
  <c r="FD3" i="74"/>
  <c r="FD6" i="74" s="1"/>
  <c r="EV3" i="74"/>
  <c r="EO3" i="74"/>
  <c r="EM3" i="74"/>
  <c r="EM6" i="74" s="1"/>
  <c r="DW3" i="74"/>
  <c r="DU3" i="74"/>
  <c r="DU6" i="74" s="1"/>
  <c r="DM3" i="74"/>
  <c r="DG3" i="74"/>
  <c r="DE3" i="74"/>
  <c r="DA4" i="74" s="1"/>
  <c r="DC3" i="74"/>
  <c r="DC6" i="74" s="1"/>
  <c r="A22" i="74" s="1"/>
  <c r="CW3" i="74"/>
  <c r="CU3" i="74"/>
  <c r="CM3" i="74"/>
  <c r="CK3" i="74"/>
  <c r="CC3" i="74"/>
  <c r="BU3" i="74"/>
  <c r="BS3" i="74"/>
  <c r="BM3" i="74"/>
  <c r="BK3" i="74"/>
  <c r="BI4" i="74" s="1"/>
  <c r="AS3" i="74"/>
  <c r="AC3" i="74"/>
  <c r="AA3" i="74"/>
  <c r="Y4" i="74" s="1"/>
  <c r="A4" i="63" a="1"/>
  <c r="A6" i="63" a="1"/>
  <c r="A12" i="63" a="1"/>
  <c r="A11" i="63" a="1"/>
  <c r="A10" i="63" a="1"/>
  <c r="A7" i="63" a="1"/>
  <c r="A9" i="63" a="1"/>
  <c r="A8" i="63" a="1"/>
  <c r="A5" i="63" a="1"/>
  <c r="A5" i="63" l="1"/>
  <c r="A8" i="63"/>
  <c r="A9" i="63"/>
  <c r="A7" i="63"/>
  <c r="A10" i="63"/>
  <c r="A11" i="63"/>
  <c r="A12" i="63"/>
  <c r="A6" i="63"/>
  <c r="A4" i="63"/>
  <c r="AQ2" i="74"/>
  <c r="CO5" i="74"/>
  <c r="CO7" i="74"/>
  <c r="CO3" i="74"/>
  <c r="FH7" i="74"/>
  <c r="FH5" i="74"/>
  <c r="FH3" i="74"/>
  <c r="AE9" i="74"/>
  <c r="CS4" i="74"/>
  <c r="AK3" i="74"/>
  <c r="EH9" i="74"/>
  <c r="BQ2" i="74"/>
  <c r="BV9" i="74"/>
  <c r="B18" i="74" s="1"/>
  <c r="CK6" i="74"/>
  <c r="A20" i="74" s="1"/>
  <c r="EV6" i="74"/>
  <c r="L9" i="74"/>
  <c r="B11" i="74" s="1"/>
  <c r="CA2" i="74"/>
  <c r="DQ5" i="74"/>
  <c r="DQ7" i="74"/>
  <c r="DQ3" i="74"/>
  <c r="CX9" i="74"/>
  <c r="B21" i="74" s="1"/>
  <c r="G2" i="74"/>
  <c r="DY7" i="74"/>
  <c r="DY3" i="74"/>
  <c r="DY5" i="74"/>
  <c r="CY5" i="74"/>
  <c r="CY7" i="74"/>
  <c r="CY3" i="74"/>
  <c r="EG3" i="74"/>
  <c r="EE6" i="74" s="1"/>
  <c r="O2" i="74"/>
  <c r="EQ7" i="74"/>
  <c r="EQ3" i="74"/>
  <c r="EP4" i="74" s="1"/>
  <c r="EP2" i="74" s="1"/>
  <c r="EQ5" i="74"/>
  <c r="U7" i="74"/>
  <c r="U3" i="74"/>
  <c r="U5" i="74"/>
  <c r="AV9" i="74"/>
  <c r="B15" i="74" s="1"/>
  <c r="BW5" i="74"/>
  <c r="BW3" i="74"/>
  <c r="BW7" i="74"/>
  <c r="EZ5" i="74"/>
  <c r="EZ7" i="74"/>
  <c r="EZ3" i="74"/>
  <c r="DF4" i="74"/>
  <c r="M9" i="74"/>
  <c r="CE6" i="74"/>
  <c r="CF9" i="74"/>
  <c r="B19" i="74" s="1"/>
  <c r="AU3" i="74"/>
  <c r="AQ4" i="74" s="1"/>
  <c r="CE3" i="74"/>
  <c r="DO3" i="74"/>
  <c r="DM6" i="74" s="1"/>
  <c r="EX3" i="74"/>
  <c r="AC6" i="74"/>
  <c r="AD9" i="74" s="1"/>
  <c r="B13" i="74" s="1"/>
  <c r="FG9" i="74"/>
  <c r="CG11" i="74"/>
  <c r="CG9" i="74" s="1"/>
  <c r="EI11" i="74"/>
  <c r="EI9" i="74" s="1"/>
  <c r="M12" i="74"/>
  <c r="BE15" i="74"/>
  <c r="BE9" i="74" s="1"/>
  <c r="CU6" i="74"/>
  <c r="A21" i="74" s="1"/>
  <c r="Q3" i="74"/>
  <c r="BA3" i="74"/>
  <c r="CC4" i="74"/>
  <c r="CE4" i="74" s="1"/>
  <c r="DX9" i="74"/>
  <c r="AK6" i="74"/>
  <c r="AL9" i="74" s="1"/>
  <c r="B14" i="74" s="1"/>
  <c r="DG5" i="74"/>
  <c r="CN9" i="74"/>
  <c r="B20" i="74" s="1"/>
  <c r="I3" i="74"/>
  <c r="AM13" i="74"/>
  <c r="AM9" i="74" s="1"/>
  <c r="AW18" i="74"/>
  <c r="AW9" i="74" s="1"/>
  <c r="CI4" i="74"/>
  <c r="BO5" i="74"/>
  <c r="AS6" i="74"/>
  <c r="A15" i="74" s="1"/>
  <c r="BU4" i="74"/>
  <c r="BQ4" i="74" s="1"/>
  <c r="M36" i="74"/>
  <c r="AI4" i="74"/>
  <c r="AK4" i="74" s="1"/>
  <c r="BD9" i="74"/>
  <c r="B16" i="74" s="1"/>
  <c r="BO3" i="74"/>
  <c r="BN4" i="74" s="1"/>
  <c r="T9" i="74"/>
  <c r="B12" i="74" s="1"/>
  <c r="CW4" i="74"/>
  <c r="BE7" i="74" l="1"/>
  <c r="BE5" i="74"/>
  <c r="BE3" i="74"/>
  <c r="AW5" i="74"/>
  <c r="AW7" i="74"/>
  <c r="AW3" i="74"/>
  <c r="AV4" i="74" s="1"/>
  <c r="AM7" i="74"/>
  <c r="AM5" i="74"/>
  <c r="AM3" i="74"/>
  <c r="CA4" i="74"/>
  <c r="K3" i="74"/>
  <c r="G4" i="74" s="1"/>
  <c r="EI7" i="74"/>
  <c r="EI3" i="74"/>
  <c r="EH4" i="74" s="1"/>
  <c r="EH2" i="74" s="1"/>
  <c r="EE9" i="74" s="1"/>
  <c r="E25" i="74" s="1"/>
  <c r="EI5" i="74"/>
  <c r="C22" i="74"/>
  <c r="DF2" i="74"/>
  <c r="D22" i="74" s="1"/>
  <c r="DX4" i="74"/>
  <c r="DX2" i="74" s="1"/>
  <c r="BS6" i="74"/>
  <c r="A18" i="74" s="1"/>
  <c r="AE7" i="74"/>
  <c r="AE3" i="74"/>
  <c r="AD4" i="74" s="1"/>
  <c r="AE5" i="74"/>
  <c r="CG5" i="74"/>
  <c r="CG7" i="74"/>
  <c r="CG3" i="74"/>
  <c r="FG4" i="74"/>
  <c r="FG2" i="74" s="1"/>
  <c r="M5" i="74"/>
  <c r="M7" i="74"/>
  <c r="M3" i="74"/>
  <c r="AG2" i="74"/>
  <c r="C17" i="74"/>
  <c r="BN2" i="74"/>
  <c r="C19" i="74"/>
  <c r="EY4" i="74"/>
  <c r="EY2" i="74" s="1"/>
  <c r="EV9" i="74" s="1"/>
  <c r="CC6" i="74"/>
  <c r="A19" i="74" s="1"/>
  <c r="CN4" i="74"/>
  <c r="DP4" i="74"/>
  <c r="DP2" i="74" s="1"/>
  <c r="DM9" i="74" s="1"/>
  <c r="E23" i="74" s="1"/>
  <c r="BC3" i="74"/>
  <c r="BA6" i="74" s="1"/>
  <c r="A16" i="74" s="1"/>
  <c r="BV4" i="74"/>
  <c r="AI6" i="74"/>
  <c r="A14" i="74" s="1"/>
  <c r="S3" i="74"/>
  <c r="Q6" i="74" s="1"/>
  <c r="AG4" i="74"/>
  <c r="Y2" i="74"/>
  <c r="CX4" i="74"/>
  <c r="J9" i="63"/>
  <c r="J10" i="63"/>
  <c r="J6" i="63"/>
  <c r="E5" i="63"/>
  <c r="E12" i="63"/>
  <c r="J12" i="63"/>
  <c r="E9" i="63"/>
  <c r="J11" i="63"/>
  <c r="J7" i="63"/>
  <c r="J4" i="63"/>
  <c r="E8" i="63"/>
  <c r="E10" i="63"/>
  <c r="J5" i="63"/>
  <c r="E11" i="63"/>
  <c r="J8" i="63"/>
  <c r="E6" i="63"/>
  <c r="E7" i="63"/>
  <c r="E4" i="63"/>
  <c r="A12" i="74" l="1"/>
  <c r="T4" i="74"/>
  <c r="C20" i="74"/>
  <c r="CN2" i="74"/>
  <c r="D20" i="74" s="1"/>
  <c r="I6" i="74"/>
  <c r="A11" i="74" s="1"/>
  <c r="O4" i="74"/>
  <c r="AL4" i="74"/>
  <c r="BV2" i="74"/>
  <c r="D18" i="74" s="1"/>
  <c r="C18" i="74"/>
  <c r="L4" i="74"/>
  <c r="AD2" i="74"/>
  <c r="C13" i="74"/>
  <c r="D17" i="74"/>
  <c r="BK9" i="74"/>
  <c r="E17" i="74" s="1"/>
  <c r="AY4" i="74"/>
  <c r="C15" i="74"/>
  <c r="AV2" i="74"/>
  <c r="CF4" i="74"/>
  <c r="CF2" i="74" s="1"/>
  <c r="BD4" i="74"/>
  <c r="CX2" i="74"/>
  <c r="C21" i="74"/>
  <c r="B4" i="63"/>
  <c r="G8" i="63"/>
  <c r="B10" i="63"/>
  <c r="H11" i="63"/>
  <c r="B12" i="63"/>
  <c r="G9" i="63"/>
  <c r="L4" i="63"/>
  <c r="H8" i="63"/>
  <c r="D10" i="63"/>
  <c r="G11" i="63"/>
  <c r="C12" i="63"/>
  <c r="H9" i="63"/>
  <c r="C4" i="63"/>
  <c r="I8" i="63"/>
  <c r="L8" i="63"/>
  <c r="I11" i="63"/>
  <c r="B5" i="63"/>
  <c r="I9" i="63"/>
  <c r="D4" i="63"/>
  <c r="D11" i="63"/>
  <c r="D8" i="63"/>
  <c r="D9" i="63"/>
  <c r="C5" i="63"/>
  <c r="C6" i="63"/>
  <c r="C10" i="63"/>
  <c r="L12" i="63"/>
  <c r="L7" i="63"/>
  <c r="L11" i="63"/>
  <c r="B8" i="63"/>
  <c r="B9" i="63"/>
  <c r="D5" i="63"/>
  <c r="G6" i="63"/>
  <c r="I4" i="63"/>
  <c r="D12" i="63"/>
  <c r="H10" i="63"/>
  <c r="B7" i="63"/>
  <c r="B11" i="63"/>
  <c r="C8" i="63"/>
  <c r="C9" i="63"/>
  <c r="L5" i="63"/>
  <c r="G12" i="63"/>
  <c r="D6" i="63"/>
  <c r="C7" i="63"/>
  <c r="C11" i="63"/>
  <c r="G4" i="63"/>
  <c r="L9" i="63"/>
  <c r="I6" i="63"/>
  <c r="D7" i="63"/>
  <c r="H5" i="63"/>
  <c r="H4" i="63"/>
  <c r="I12" i="63"/>
  <c r="G5" i="63"/>
  <c r="H6" i="63"/>
  <c r="H7" i="63"/>
  <c r="I7" i="63"/>
  <c r="L6" i="63"/>
  <c r="I5" i="63"/>
  <c r="G7" i="63"/>
  <c r="H12" i="63"/>
  <c r="I10" i="63"/>
  <c r="B6" i="63"/>
  <c r="G10" i="63"/>
  <c r="L10" i="63"/>
  <c r="D13" i="74" l="1"/>
  <c r="L2" i="74"/>
  <c r="C11" i="74"/>
  <c r="BD2" i="74"/>
  <c r="D16" i="74" s="1"/>
  <c r="C16" i="74"/>
  <c r="C14" i="74"/>
  <c r="AL2" i="74"/>
  <c r="D14" i="74" s="1"/>
  <c r="D19" i="74"/>
  <c r="CC9" i="74"/>
  <c r="E19" i="74" s="1"/>
  <c r="C12" i="74"/>
  <c r="T2" i="74"/>
  <c r="D12" i="74" s="1"/>
  <c r="CU9" i="74"/>
  <c r="E21" i="74" s="1"/>
  <c r="D21" i="74"/>
  <c r="D15" i="74"/>
  <c r="AS9" i="74" l="1"/>
  <c r="E15" i="74" s="1"/>
  <c r="D11" i="74"/>
  <c r="I9" i="74"/>
  <c r="E11" i="74" s="1"/>
  <c r="AA9" i="74"/>
  <c r="E13" i="74" s="1"/>
  <c r="BD277" i="73" l="1"/>
  <c r="BE277" i="73" s="1"/>
  <c r="AW277" i="73"/>
  <c r="AV277" i="73"/>
  <c r="AL277" i="73"/>
  <c r="AM277" i="73" s="1"/>
  <c r="AE277" i="73"/>
  <c r="AD277" i="73"/>
  <c r="T277" i="73"/>
  <c r="U277" i="73" s="1"/>
  <c r="M277" i="73"/>
  <c r="L277" i="73"/>
  <c r="BD276" i="73"/>
  <c r="BE276" i="73" s="1"/>
  <c r="AW276" i="73"/>
  <c r="AV276" i="73"/>
  <c r="AL276" i="73"/>
  <c r="AM276" i="73" s="1"/>
  <c r="AE276" i="73"/>
  <c r="AD276" i="73"/>
  <c r="T276" i="73"/>
  <c r="U276" i="73" s="1"/>
  <c r="M276" i="73"/>
  <c r="L276" i="73"/>
  <c r="BD275" i="73"/>
  <c r="BE275" i="73" s="1"/>
  <c r="AW275" i="73"/>
  <c r="AV275" i="73"/>
  <c r="AL275" i="73"/>
  <c r="AM275" i="73" s="1"/>
  <c r="AE275" i="73"/>
  <c r="AD275" i="73"/>
  <c r="T275" i="73"/>
  <c r="U275" i="73" s="1"/>
  <c r="M275" i="73"/>
  <c r="L275" i="73"/>
  <c r="BD274" i="73"/>
  <c r="BE274" i="73" s="1"/>
  <c r="AW274" i="73"/>
  <c r="AV274" i="73"/>
  <c r="AL274" i="73"/>
  <c r="AM274" i="73" s="1"/>
  <c r="AE274" i="73"/>
  <c r="AD274" i="73"/>
  <c r="T274" i="73"/>
  <c r="U274" i="73" s="1"/>
  <c r="M274" i="73"/>
  <c r="L274" i="73"/>
  <c r="BD273" i="73"/>
  <c r="BE273" i="73" s="1"/>
  <c r="AW273" i="73"/>
  <c r="AV273" i="73"/>
  <c r="AL273" i="73"/>
  <c r="AM273" i="73" s="1"/>
  <c r="AE273" i="73"/>
  <c r="AD273" i="73"/>
  <c r="T273" i="73"/>
  <c r="U273" i="73" s="1"/>
  <c r="M273" i="73"/>
  <c r="L273" i="73"/>
  <c r="BD272" i="73"/>
  <c r="BE272" i="73" s="1"/>
  <c r="AW272" i="73"/>
  <c r="AV272" i="73"/>
  <c r="AL272" i="73"/>
  <c r="AM272" i="73" s="1"/>
  <c r="AE272" i="73"/>
  <c r="AD272" i="73"/>
  <c r="T272" i="73"/>
  <c r="U272" i="73" s="1"/>
  <c r="M272" i="73"/>
  <c r="L272" i="73"/>
  <c r="BD271" i="73"/>
  <c r="BE271" i="73" s="1"/>
  <c r="AW271" i="73"/>
  <c r="AV271" i="73"/>
  <c r="AL271" i="73"/>
  <c r="AM271" i="73" s="1"/>
  <c r="AE271" i="73"/>
  <c r="AD271" i="73"/>
  <c r="T271" i="73"/>
  <c r="U271" i="73" s="1"/>
  <c r="M271" i="73"/>
  <c r="L271" i="73"/>
  <c r="BD270" i="73"/>
  <c r="BE270" i="73" s="1"/>
  <c r="AW270" i="73"/>
  <c r="AV270" i="73"/>
  <c r="AL270" i="73"/>
  <c r="AM270" i="73" s="1"/>
  <c r="AE270" i="73"/>
  <c r="AD270" i="73"/>
  <c r="T270" i="73"/>
  <c r="U270" i="73" s="1"/>
  <c r="M270" i="73"/>
  <c r="L270" i="73"/>
  <c r="BD269" i="73"/>
  <c r="BE269" i="73" s="1"/>
  <c r="AW269" i="73"/>
  <c r="AV269" i="73"/>
  <c r="AL269" i="73"/>
  <c r="AM269" i="73" s="1"/>
  <c r="AE269" i="73"/>
  <c r="AD269" i="73"/>
  <c r="T269" i="73"/>
  <c r="U269" i="73" s="1"/>
  <c r="M269" i="73"/>
  <c r="L269" i="73"/>
  <c r="BD268" i="73"/>
  <c r="BE268" i="73" s="1"/>
  <c r="AW268" i="73"/>
  <c r="AV268" i="73"/>
  <c r="AL268" i="73"/>
  <c r="AM268" i="73" s="1"/>
  <c r="AE268" i="73"/>
  <c r="AD268" i="73"/>
  <c r="T268" i="73"/>
  <c r="U268" i="73" s="1"/>
  <c r="M268" i="73"/>
  <c r="L268" i="73"/>
  <c r="BD267" i="73"/>
  <c r="BE267" i="73" s="1"/>
  <c r="AW267" i="73"/>
  <c r="AV267" i="73"/>
  <c r="AL267" i="73"/>
  <c r="AM267" i="73" s="1"/>
  <c r="AE267" i="73"/>
  <c r="AD267" i="73"/>
  <c r="T267" i="73"/>
  <c r="U267" i="73" s="1"/>
  <c r="M267" i="73"/>
  <c r="L267" i="73"/>
  <c r="BD266" i="73"/>
  <c r="BE266" i="73" s="1"/>
  <c r="AW266" i="73"/>
  <c r="AV266" i="73"/>
  <c r="AL266" i="73"/>
  <c r="AM266" i="73" s="1"/>
  <c r="AE266" i="73"/>
  <c r="AD266" i="73"/>
  <c r="T266" i="73"/>
  <c r="U266" i="73" s="1"/>
  <c r="M266" i="73"/>
  <c r="L266" i="73"/>
  <c r="BD265" i="73"/>
  <c r="BE265" i="73" s="1"/>
  <c r="AW265" i="73"/>
  <c r="AV265" i="73"/>
  <c r="AL265" i="73"/>
  <c r="AM265" i="73" s="1"/>
  <c r="AE265" i="73"/>
  <c r="AD265" i="73"/>
  <c r="T265" i="73"/>
  <c r="U265" i="73" s="1"/>
  <c r="M265" i="73"/>
  <c r="L265" i="73"/>
  <c r="BD264" i="73"/>
  <c r="BE264" i="73" s="1"/>
  <c r="AW264" i="73"/>
  <c r="AV264" i="73"/>
  <c r="AL264" i="73"/>
  <c r="AM264" i="73" s="1"/>
  <c r="AE264" i="73"/>
  <c r="AD264" i="73"/>
  <c r="T264" i="73"/>
  <c r="U264" i="73" s="1"/>
  <c r="M264" i="73"/>
  <c r="L264" i="73"/>
  <c r="BD263" i="73"/>
  <c r="BE263" i="73" s="1"/>
  <c r="AW263" i="73"/>
  <c r="AV263" i="73"/>
  <c r="AL263" i="73"/>
  <c r="AM263" i="73" s="1"/>
  <c r="AE263" i="73"/>
  <c r="AD263" i="73"/>
  <c r="T263" i="73"/>
  <c r="U263" i="73" s="1"/>
  <c r="M263" i="73"/>
  <c r="L263" i="73"/>
  <c r="BD262" i="73"/>
  <c r="BE262" i="73" s="1"/>
  <c r="AW262" i="73"/>
  <c r="AV262" i="73"/>
  <c r="AL262" i="73"/>
  <c r="AM262" i="73" s="1"/>
  <c r="AE262" i="73"/>
  <c r="AD262" i="73"/>
  <c r="T262" i="73"/>
  <c r="U262" i="73" s="1"/>
  <c r="M262" i="73"/>
  <c r="L262" i="73"/>
  <c r="BD261" i="73"/>
  <c r="BE261" i="73" s="1"/>
  <c r="AW261" i="73"/>
  <c r="AV261" i="73"/>
  <c r="AL261" i="73"/>
  <c r="AM261" i="73" s="1"/>
  <c r="AE261" i="73"/>
  <c r="AD261" i="73"/>
  <c r="T261" i="73"/>
  <c r="U261" i="73" s="1"/>
  <c r="M261" i="73"/>
  <c r="L261" i="73"/>
  <c r="BD260" i="73"/>
  <c r="BE260" i="73" s="1"/>
  <c r="AW260" i="73"/>
  <c r="AV260" i="73"/>
  <c r="AL260" i="73"/>
  <c r="AM260" i="73" s="1"/>
  <c r="AE260" i="73"/>
  <c r="AD260" i="73"/>
  <c r="T260" i="73"/>
  <c r="U260" i="73" s="1"/>
  <c r="M260" i="73"/>
  <c r="L260" i="73"/>
  <c r="BD259" i="73"/>
  <c r="BE259" i="73" s="1"/>
  <c r="AW259" i="73"/>
  <c r="AV259" i="73"/>
  <c r="AL259" i="73"/>
  <c r="AM259" i="73" s="1"/>
  <c r="AE259" i="73"/>
  <c r="AD259" i="73"/>
  <c r="T259" i="73"/>
  <c r="U259" i="73" s="1"/>
  <c r="M259" i="73"/>
  <c r="L259" i="73"/>
  <c r="BD258" i="73"/>
  <c r="BE258" i="73" s="1"/>
  <c r="AW258" i="73"/>
  <c r="AV258" i="73"/>
  <c r="AL258" i="73"/>
  <c r="AM258" i="73" s="1"/>
  <c r="AE258" i="73"/>
  <c r="AD258" i="73"/>
  <c r="T258" i="73"/>
  <c r="U258" i="73" s="1"/>
  <c r="M258" i="73"/>
  <c r="L258" i="73"/>
  <c r="BD257" i="73"/>
  <c r="BE257" i="73" s="1"/>
  <c r="AW257" i="73"/>
  <c r="AV257" i="73"/>
  <c r="AL257" i="73"/>
  <c r="AM257" i="73" s="1"/>
  <c r="AE257" i="73"/>
  <c r="AD257" i="73"/>
  <c r="T257" i="73"/>
  <c r="U257" i="73" s="1"/>
  <c r="M257" i="73"/>
  <c r="L257" i="73"/>
  <c r="BD256" i="73"/>
  <c r="BE256" i="73" s="1"/>
  <c r="AW256" i="73"/>
  <c r="AV256" i="73"/>
  <c r="AL256" i="73"/>
  <c r="AM256" i="73" s="1"/>
  <c r="AE256" i="73"/>
  <c r="AD256" i="73"/>
  <c r="T256" i="73"/>
  <c r="U256" i="73" s="1"/>
  <c r="M256" i="73"/>
  <c r="L256" i="73"/>
  <c r="BD255" i="73"/>
  <c r="BE255" i="73" s="1"/>
  <c r="AW255" i="73"/>
  <c r="AV255" i="73"/>
  <c r="AL255" i="73"/>
  <c r="AM255" i="73" s="1"/>
  <c r="AE255" i="73"/>
  <c r="AD255" i="73"/>
  <c r="T255" i="73"/>
  <c r="U255" i="73" s="1"/>
  <c r="M255" i="73"/>
  <c r="L255" i="73"/>
  <c r="BD254" i="73"/>
  <c r="BE254" i="73" s="1"/>
  <c r="AW254" i="73"/>
  <c r="AV254" i="73"/>
  <c r="AL254" i="73"/>
  <c r="AM254" i="73" s="1"/>
  <c r="AE254" i="73"/>
  <c r="AD254" i="73"/>
  <c r="T254" i="73"/>
  <c r="U254" i="73" s="1"/>
  <c r="M254" i="73"/>
  <c r="L254" i="73"/>
  <c r="BD253" i="73"/>
  <c r="BE253" i="73" s="1"/>
  <c r="AW253" i="73"/>
  <c r="AV253" i="73"/>
  <c r="AL253" i="73"/>
  <c r="AM253" i="73" s="1"/>
  <c r="AE253" i="73"/>
  <c r="AD253" i="73"/>
  <c r="T253" i="73"/>
  <c r="U253" i="73" s="1"/>
  <c r="M253" i="73"/>
  <c r="L253" i="73"/>
  <c r="BD252" i="73"/>
  <c r="BE252" i="73" s="1"/>
  <c r="AW252" i="73"/>
  <c r="AV252" i="73"/>
  <c r="AL252" i="73"/>
  <c r="AM252" i="73" s="1"/>
  <c r="AE252" i="73"/>
  <c r="AD252" i="73"/>
  <c r="T252" i="73"/>
  <c r="U252" i="73" s="1"/>
  <c r="M252" i="73"/>
  <c r="L252" i="73"/>
  <c r="BD251" i="73"/>
  <c r="BE251" i="73" s="1"/>
  <c r="AW251" i="73"/>
  <c r="AV251" i="73"/>
  <c r="AL251" i="73"/>
  <c r="AM251" i="73" s="1"/>
  <c r="AE251" i="73"/>
  <c r="AD251" i="73"/>
  <c r="T251" i="73"/>
  <c r="U251" i="73" s="1"/>
  <c r="M251" i="73"/>
  <c r="L251" i="73"/>
  <c r="BD250" i="73"/>
  <c r="BE250" i="73" s="1"/>
  <c r="AW250" i="73"/>
  <c r="AV250" i="73"/>
  <c r="AL250" i="73"/>
  <c r="AM250" i="73" s="1"/>
  <c r="AE250" i="73"/>
  <c r="AD250" i="73"/>
  <c r="T250" i="73"/>
  <c r="U250" i="73" s="1"/>
  <c r="M250" i="73"/>
  <c r="L250" i="73"/>
  <c r="BD249" i="73"/>
  <c r="BE249" i="73" s="1"/>
  <c r="AW249" i="73"/>
  <c r="AV249" i="73"/>
  <c r="AL249" i="73"/>
  <c r="AM249" i="73" s="1"/>
  <c r="AE249" i="73"/>
  <c r="AD249" i="73"/>
  <c r="T249" i="73"/>
  <c r="U249" i="73" s="1"/>
  <c r="M249" i="73"/>
  <c r="L249" i="73"/>
  <c r="BD248" i="73"/>
  <c r="BE248" i="73" s="1"/>
  <c r="AW248" i="73"/>
  <c r="AV248" i="73"/>
  <c r="AL248" i="73"/>
  <c r="AM248" i="73" s="1"/>
  <c r="AE248" i="73"/>
  <c r="AD248" i="73"/>
  <c r="T248" i="73"/>
  <c r="U248" i="73" s="1"/>
  <c r="M248" i="73"/>
  <c r="L248" i="73"/>
  <c r="BD247" i="73"/>
  <c r="BE247" i="73" s="1"/>
  <c r="AW247" i="73"/>
  <c r="AV247" i="73"/>
  <c r="AL247" i="73"/>
  <c r="AM247" i="73" s="1"/>
  <c r="AE247" i="73"/>
  <c r="AD247" i="73"/>
  <c r="T247" i="73"/>
  <c r="U247" i="73" s="1"/>
  <c r="M247" i="73"/>
  <c r="L247" i="73"/>
  <c r="BD246" i="73"/>
  <c r="BE246" i="73" s="1"/>
  <c r="AW246" i="73"/>
  <c r="AV246" i="73"/>
  <c r="AL246" i="73"/>
  <c r="AM246" i="73" s="1"/>
  <c r="AE246" i="73"/>
  <c r="AD246" i="73"/>
  <c r="T246" i="73"/>
  <c r="U246" i="73" s="1"/>
  <c r="M246" i="73"/>
  <c r="L246" i="73"/>
  <c r="BD245" i="73"/>
  <c r="BE245" i="73" s="1"/>
  <c r="AW245" i="73"/>
  <c r="AV245" i="73"/>
  <c r="AL245" i="73"/>
  <c r="AM245" i="73" s="1"/>
  <c r="AE245" i="73"/>
  <c r="AD245" i="73"/>
  <c r="T245" i="73"/>
  <c r="U245" i="73" s="1"/>
  <c r="M245" i="73"/>
  <c r="L245" i="73"/>
  <c r="BD244" i="73"/>
  <c r="BE244" i="73" s="1"/>
  <c r="AW244" i="73"/>
  <c r="AV244" i="73"/>
  <c r="AL244" i="73"/>
  <c r="AM244" i="73" s="1"/>
  <c r="AE244" i="73"/>
  <c r="AD244" i="73"/>
  <c r="T244" i="73"/>
  <c r="U244" i="73" s="1"/>
  <c r="L244" i="73"/>
  <c r="M244" i="73" s="1"/>
  <c r="BD243" i="73"/>
  <c r="BE243" i="73" s="1"/>
  <c r="AW243" i="73"/>
  <c r="AV243" i="73"/>
  <c r="AL243" i="73"/>
  <c r="AM243" i="73" s="1"/>
  <c r="AE243" i="73"/>
  <c r="AD243" i="73"/>
  <c r="T243" i="73"/>
  <c r="U243" i="73" s="1"/>
  <c r="M243" i="73"/>
  <c r="L243" i="73"/>
  <c r="BD242" i="73"/>
  <c r="BE242" i="73" s="1"/>
  <c r="AW242" i="73"/>
  <c r="AV242" i="73"/>
  <c r="AL242" i="73"/>
  <c r="AM242" i="73" s="1"/>
  <c r="AE242" i="73"/>
  <c r="AD242" i="73"/>
  <c r="T242" i="73"/>
  <c r="U242" i="73" s="1"/>
  <c r="M242" i="73"/>
  <c r="L242" i="73"/>
  <c r="BD241" i="73"/>
  <c r="BE241" i="73" s="1"/>
  <c r="AW241" i="73"/>
  <c r="AV241" i="73"/>
  <c r="AL241" i="73"/>
  <c r="AM241" i="73" s="1"/>
  <c r="AE241" i="73"/>
  <c r="AD241" i="73"/>
  <c r="T241" i="73"/>
  <c r="U241" i="73" s="1"/>
  <c r="M241" i="73"/>
  <c r="L241" i="73"/>
  <c r="BD240" i="73"/>
  <c r="BE240" i="73" s="1"/>
  <c r="AW240" i="73"/>
  <c r="AV240" i="73"/>
  <c r="AL240" i="73"/>
  <c r="AM240" i="73" s="1"/>
  <c r="AE240" i="73"/>
  <c r="AD240" i="73"/>
  <c r="T240" i="73"/>
  <c r="U240" i="73" s="1"/>
  <c r="L240" i="73"/>
  <c r="M240" i="73" s="1"/>
  <c r="BD239" i="73"/>
  <c r="BE239" i="73" s="1"/>
  <c r="AW239" i="73"/>
  <c r="AV239" i="73"/>
  <c r="AL239" i="73"/>
  <c r="AM239" i="73" s="1"/>
  <c r="AE239" i="73"/>
  <c r="AD239" i="73"/>
  <c r="T239" i="73"/>
  <c r="U239" i="73" s="1"/>
  <c r="M239" i="73"/>
  <c r="L239" i="73"/>
  <c r="BD238" i="73"/>
  <c r="BE238" i="73" s="1"/>
  <c r="AW238" i="73"/>
  <c r="AV238" i="73"/>
  <c r="AL238" i="73"/>
  <c r="AM238" i="73" s="1"/>
  <c r="AE238" i="73"/>
  <c r="AD238" i="73"/>
  <c r="T238" i="73"/>
  <c r="U238" i="73" s="1"/>
  <c r="M238" i="73"/>
  <c r="L238" i="73"/>
  <c r="BD237" i="73"/>
  <c r="BE237" i="73" s="1"/>
  <c r="AW237" i="73"/>
  <c r="AV237" i="73"/>
  <c r="AL237" i="73"/>
  <c r="AM237" i="73" s="1"/>
  <c r="AE237" i="73"/>
  <c r="AD237" i="73"/>
  <c r="T237" i="73"/>
  <c r="U237" i="73" s="1"/>
  <c r="M237" i="73"/>
  <c r="L237" i="73"/>
  <c r="BD236" i="73"/>
  <c r="BE236" i="73" s="1"/>
  <c r="AW236" i="73"/>
  <c r="AV236" i="73"/>
  <c r="AL236" i="73"/>
  <c r="AM236" i="73" s="1"/>
  <c r="AE236" i="73"/>
  <c r="AD236" i="73"/>
  <c r="T236" i="73"/>
  <c r="U236" i="73" s="1"/>
  <c r="L236" i="73"/>
  <c r="M236" i="73" s="1"/>
  <c r="BD235" i="73"/>
  <c r="BE235" i="73" s="1"/>
  <c r="AW235" i="73"/>
  <c r="AV235" i="73"/>
  <c r="AL235" i="73"/>
  <c r="AM235" i="73" s="1"/>
  <c r="AE235" i="73"/>
  <c r="AD235" i="73"/>
  <c r="T235" i="73"/>
  <c r="U235" i="73" s="1"/>
  <c r="M235" i="73"/>
  <c r="L235" i="73"/>
  <c r="BD234" i="73"/>
  <c r="BE234" i="73" s="1"/>
  <c r="AW234" i="73"/>
  <c r="AV234" i="73"/>
  <c r="AL234" i="73"/>
  <c r="AM234" i="73" s="1"/>
  <c r="AE234" i="73"/>
  <c r="AD234" i="73"/>
  <c r="T234" i="73"/>
  <c r="U234" i="73" s="1"/>
  <c r="L234" i="73"/>
  <c r="M234" i="73" s="1"/>
  <c r="BD233" i="73"/>
  <c r="BE233" i="73" s="1"/>
  <c r="AW233" i="73"/>
  <c r="AV233" i="73"/>
  <c r="AL233" i="73"/>
  <c r="AM233" i="73" s="1"/>
  <c r="AD233" i="73"/>
  <c r="AE233" i="73" s="1"/>
  <c r="U233" i="73"/>
  <c r="T233" i="73"/>
  <c r="L233" i="73"/>
  <c r="M233" i="73" s="1"/>
  <c r="BD232" i="73"/>
  <c r="BE232" i="73" s="1"/>
  <c r="AW232" i="73"/>
  <c r="AV232" i="73"/>
  <c r="AL232" i="73"/>
  <c r="AM232" i="73" s="1"/>
  <c r="AE232" i="73"/>
  <c r="AD232" i="73"/>
  <c r="T232" i="73"/>
  <c r="U232" i="73" s="1"/>
  <c r="M232" i="73"/>
  <c r="L232" i="73"/>
  <c r="BD231" i="73"/>
  <c r="BE231" i="73" s="1"/>
  <c r="AW231" i="73"/>
  <c r="AV231" i="73"/>
  <c r="AL231" i="73"/>
  <c r="AM231" i="73" s="1"/>
  <c r="AE231" i="73"/>
  <c r="AD231" i="73"/>
  <c r="U231" i="73"/>
  <c r="T231" i="73"/>
  <c r="L231" i="73"/>
  <c r="M231" i="73" s="1"/>
  <c r="BD230" i="73"/>
  <c r="BE230" i="73" s="1"/>
  <c r="AW230" i="73"/>
  <c r="AV230" i="73"/>
  <c r="AL230" i="73"/>
  <c r="AM230" i="73" s="1"/>
  <c r="AD230" i="73"/>
  <c r="AE230" i="73" s="1"/>
  <c r="U230" i="73"/>
  <c r="T230" i="73"/>
  <c r="M230" i="73"/>
  <c r="L230" i="73"/>
  <c r="BD229" i="73"/>
  <c r="BE229" i="73" s="1"/>
  <c r="AW229" i="73"/>
  <c r="AV229" i="73"/>
  <c r="AL229" i="73"/>
  <c r="AM229" i="73" s="1"/>
  <c r="AE229" i="73"/>
  <c r="AD229" i="73"/>
  <c r="T229" i="73"/>
  <c r="U229" i="73" s="1"/>
  <c r="M229" i="73"/>
  <c r="L229" i="73"/>
  <c r="BD228" i="73"/>
  <c r="BE228" i="73" s="1"/>
  <c r="AW228" i="73"/>
  <c r="AV228" i="73"/>
  <c r="AL228" i="73"/>
  <c r="AM228" i="73" s="1"/>
  <c r="AE228" i="73"/>
  <c r="AD228" i="73"/>
  <c r="T228" i="73"/>
  <c r="U228" i="73" s="1"/>
  <c r="L228" i="73"/>
  <c r="M228" i="73" s="1"/>
  <c r="BD227" i="73"/>
  <c r="BE227" i="73" s="1"/>
  <c r="AW227" i="73"/>
  <c r="AV227" i="73"/>
  <c r="AL227" i="73"/>
  <c r="AM227" i="73" s="1"/>
  <c r="AD227" i="73"/>
  <c r="AE227" i="73" s="1"/>
  <c r="U227" i="73"/>
  <c r="T227" i="73"/>
  <c r="L227" i="73"/>
  <c r="M227" i="73" s="1"/>
  <c r="BD226" i="73"/>
  <c r="BE226" i="73" s="1"/>
  <c r="AW226" i="73"/>
  <c r="AV226" i="73"/>
  <c r="AL226" i="73"/>
  <c r="AM226" i="73" s="1"/>
  <c r="AE226" i="73"/>
  <c r="AD226" i="73"/>
  <c r="T226" i="73"/>
  <c r="U226" i="73" s="1"/>
  <c r="M226" i="73"/>
  <c r="L226" i="73"/>
  <c r="BD225" i="73"/>
  <c r="BE225" i="73" s="1"/>
  <c r="AW225" i="73"/>
  <c r="AV225" i="73"/>
  <c r="AL225" i="73"/>
  <c r="AM225" i="73" s="1"/>
  <c r="AE225" i="73"/>
  <c r="AD225" i="73"/>
  <c r="U225" i="73"/>
  <c r="T225" i="73"/>
  <c r="L225" i="73"/>
  <c r="M225" i="73" s="1"/>
  <c r="BD224" i="73"/>
  <c r="BE224" i="73" s="1"/>
  <c r="AW224" i="73"/>
  <c r="AV224" i="73"/>
  <c r="AL224" i="73"/>
  <c r="AM224" i="73" s="1"/>
  <c r="AD224" i="73"/>
  <c r="AE224" i="73" s="1"/>
  <c r="U224" i="73"/>
  <c r="T224" i="73"/>
  <c r="M224" i="73"/>
  <c r="L224" i="73"/>
  <c r="BD223" i="73"/>
  <c r="BE223" i="73" s="1"/>
  <c r="AW223" i="73"/>
  <c r="AV223" i="73"/>
  <c r="AL223" i="73"/>
  <c r="AM223" i="73" s="1"/>
  <c r="AD223" i="73"/>
  <c r="AE223" i="73" s="1"/>
  <c r="T223" i="73"/>
  <c r="U223" i="73" s="1"/>
  <c r="M223" i="73"/>
  <c r="L223" i="73"/>
  <c r="BD222" i="73"/>
  <c r="BE222" i="73" s="1"/>
  <c r="AW222" i="73"/>
  <c r="AV222" i="73"/>
  <c r="AL222" i="73"/>
  <c r="AM222" i="73" s="1"/>
  <c r="AE222" i="73"/>
  <c r="AD222" i="73"/>
  <c r="T222" i="73"/>
  <c r="U222" i="73" s="1"/>
  <c r="L222" i="73"/>
  <c r="M222" i="73" s="1"/>
  <c r="BD221" i="73"/>
  <c r="BE221" i="73" s="1"/>
  <c r="AV221" i="73"/>
  <c r="AW221" i="73" s="1"/>
  <c r="AL221" i="73"/>
  <c r="AM221" i="73" s="1"/>
  <c r="AD221" i="73"/>
  <c r="AE221" i="73" s="1"/>
  <c r="U221" i="73"/>
  <c r="T221" i="73"/>
  <c r="L221" i="73"/>
  <c r="M221" i="73" s="1"/>
  <c r="BD220" i="73"/>
  <c r="BE220" i="73" s="1"/>
  <c r="AV220" i="73"/>
  <c r="AW220" i="73" s="1"/>
  <c r="AL220" i="73"/>
  <c r="AM220" i="73" s="1"/>
  <c r="AE220" i="73"/>
  <c r="AD220" i="73"/>
  <c r="T220" i="73"/>
  <c r="U220" i="73" s="1"/>
  <c r="M220" i="73"/>
  <c r="L220" i="73"/>
  <c r="BD219" i="73"/>
  <c r="BE219" i="73" s="1"/>
  <c r="AW219" i="73"/>
  <c r="AV219" i="73"/>
  <c r="AL219" i="73"/>
  <c r="AM219" i="73" s="1"/>
  <c r="AE219" i="73"/>
  <c r="AD219" i="73"/>
  <c r="U219" i="73"/>
  <c r="T219" i="73"/>
  <c r="L219" i="73"/>
  <c r="M219" i="73" s="1"/>
  <c r="BD218" i="73"/>
  <c r="BE218" i="73" s="1"/>
  <c r="AV218" i="73"/>
  <c r="AW218" i="73" s="1"/>
  <c r="AL218" i="73"/>
  <c r="AM218" i="73" s="1"/>
  <c r="AD218" i="73"/>
  <c r="AE218" i="73" s="1"/>
  <c r="U218" i="73"/>
  <c r="T218" i="73"/>
  <c r="M218" i="73"/>
  <c r="L218" i="73"/>
  <c r="BD217" i="73"/>
  <c r="BE217" i="73" s="1"/>
  <c r="AW217" i="73"/>
  <c r="AV217" i="73"/>
  <c r="AL217" i="73"/>
  <c r="AM217" i="73" s="1"/>
  <c r="AD217" i="73"/>
  <c r="AE217" i="73" s="1"/>
  <c r="T217" i="73"/>
  <c r="U217" i="73" s="1"/>
  <c r="M217" i="73"/>
  <c r="L217" i="73"/>
  <c r="BD216" i="73"/>
  <c r="BE216" i="73" s="1"/>
  <c r="AV216" i="73"/>
  <c r="AW216" i="73" s="1"/>
  <c r="AL216" i="73"/>
  <c r="AM216" i="73" s="1"/>
  <c r="AE216" i="73"/>
  <c r="AD216" i="73"/>
  <c r="U216" i="73"/>
  <c r="T216" i="73"/>
  <c r="L216" i="73"/>
  <c r="M216" i="73" s="1"/>
  <c r="BD215" i="73"/>
  <c r="BE215" i="73" s="1"/>
  <c r="AV215" i="73"/>
  <c r="AW215" i="73" s="1"/>
  <c r="AL215" i="73"/>
  <c r="AM215" i="73" s="1"/>
  <c r="AD215" i="73"/>
  <c r="AE215" i="73" s="1"/>
  <c r="U215" i="73"/>
  <c r="T215" i="73"/>
  <c r="M215" i="73"/>
  <c r="L215" i="73"/>
  <c r="BD214" i="73"/>
  <c r="BE214" i="73" s="1"/>
  <c r="AV214" i="73"/>
  <c r="AW214" i="73" s="1"/>
  <c r="AL214" i="73"/>
  <c r="AM214" i="73" s="1"/>
  <c r="AE214" i="73"/>
  <c r="AD214" i="73"/>
  <c r="T214" i="73"/>
  <c r="U214" i="73" s="1"/>
  <c r="M214" i="73"/>
  <c r="L214" i="73"/>
  <c r="BD213" i="73"/>
  <c r="BE213" i="73" s="1"/>
  <c r="AW213" i="73"/>
  <c r="AV213" i="73"/>
  <c r="AL213" i="73"/>
  <c r="AM213" i="73" s="1"/>
  <c r="AE213" i="73"/>
  <c r="AD213" i="73"/>
  <c r="U213" i="73"/>
  <c r="T213" i="73"/>
  <c r="L213" i="73"/>
  <c r="M213" i="73" s="1"/>
  <c r="BD212" i="73"/>
  <c r="BE212" i="73" s="1"/>
  <c r="AV212" i="73"/>
  <c r="AW212" i="73" s="1"/>
  <c r="AL212" i="73"/>
  <c r="AM212" i="73" s="1"/>
  <c r="AD212" i="73"/>
  <c r="AE212" i="73" s="1"/>
  <c r="U212" i="73"/>
  <c r="T212" i="73"/>
  <c r="M212" i="73"/>
  <c r="L212" i="73"/>
  <c r="BD211" i="73"/>
  <c r="BE211" i="73" s="1"/>
  <c r="AW211" i="73"/>
  <c r="AV211" i="73"/>
  <c r="AL211" i="73"/>
  <c r="AM211" i="73" s="1"/>
  <c r="AD211" i="73"/>
  <c r="AE211" i="73" s="1"/>
  <c r="T211" i="73"/>
  <c r="U211" i="73" s="1"/>
  <c r="M211" i="73"/>
  <c r="L211" i="73"/>
  <c r="BD210" i="73"/>
  <c r="BE210" i="73" s="1"/>
  <c r="AV210" i="73"/>
  <c r="AW210" i="73" s="1"/>
  <c r="AL210" i="73"/>
  <c r="AM210" i="73" s="1"/>
  <c r="AE210" i="73"/>
  <c r="AD210" i="73"/>
  <c r="T210" i="73"/>
  <c r="U210" i="73" s="1"/>
  <c r="L210" i="73"/>
  <c r="M210" i="73" s="1"/>
  <c r="BD209" i="73"/>
  <c r="BE209" i="73" s="1"/>
  <c r="AV209" i="73"/>
  <c r="AW209" i="73" s="1"/>
  <c r="AL209" i="73"/>
  <c r="AM209" i="73" s="1"/>
  <c r="AD209" i="73"/>
  <c r="AE209" i="73" s="1"/>
  <c r="U209" i="73"/>
  <c r="T209" i="73"/>
  <c r="L209" i="73"/>
  <c r="M209" i="73" s="1"/>
  <c r="BD208" i="73"/>
  <c r="BE208" i="73" s="1"/>
  <c r="AV208" i="73"/>
  <c r="AW208" i="73" s="1"/>
  <c r="AL208" i="73"/>
  <c r="AM208" i="73" s="1"/>
  <c r="AD208" i="73"/>
  <c r="AE208" i="73" s="1"/>
  <c r="U208" i="73"/>
  <c r="T208" i="73"/>
  <c r="L208" i="73"/>
  <c r="M208" i="73" s="1"/>
  <c r="BD207" i="73"/>
  <c r="BE207" i="73" s="1"/>
  <c r="AV207" i="73"/>
  <c r="AW207" i="73" s="1"/>
  <c r="AM207" i="73"/>
  <c r="AL207" i="73"/>
  <c r="AE207" i="73"/>
  <c r="AD207" i="73"/>
  <c r="T207" i="73"/>
  <c r="U207" i="73" s="1"/>
  <c r="M207" i="73"/>
  <c r="L207" i="73"/>
  <c r="BD206" i="73"/>
  <c r="BE206" i="73" s="1"/>
  <c r="AW206" i="73"/>
  <c r="AV206" i="73"/>
  <c r="AL206" i="73"/>
  <c r="AM206" i="73" s="1"/>
  <c r="AD206" i="73"/>
  <c r="AE206" i="73" s="1"/>
  <c r="T206" i="73"/>
  <c r="U206" i="73" s="1"/>
  <c r="M206" i="73"/>
  <c r="L206" i="73"/>
  <c r="BD205" i="73"/>
  <c r="BE205" i="73" s="1"/>
  <c r="AW205" i="73"/>
  <c r="AV205" i="73"/>
  <c r="AL205" i="73"/>
  <c r="AM205" i="73" s="1"/>
  <c r="AE205" i="73"/>
  <c r="AD205" i="73"/>
  <c r="U205" i="73"/>
  <c r="T205" i="73"/>
  <c r="L205" i="73"/>
  <c r="M205" i="73" s="1"/>
  <c r="BD204" i="73"/>
  <c r="BE204" i="73" s="1"/>
  <c r="AV204" i="73"/>
  <c r="AW204" i="73" s="1"/>
  <c r="AM204" i="73"/>
  <c r="AL204" i="73"/>
  <c r="AD204" i="73"/>
  <c r="AE204" i="73" s="1"/>
  <c r="T204" i="73"/>
  <c r="U204" i="73" s="1"/>
  <c r="L204" i="73"/>
  <c r="M204" i="73" s="1"/>
  <c r="BD203" i="73"/>
  <c r="BE203" i="73" s="1"/>
  <c r="AW203" i="73"/>
  <c r="AV203" i="73"/>
  <c r="AL203" i="73"/>
  <c r="AM203" i="73" s="1"/>
  <c r="AD203" i="73"/>
  <c r="AE203" i="73" s="1"/>
  <c r="U203" i="73"/>
  <c r="T203" i="73"/>
  <c r="M203" i="73"/>
  <c r="L203" i="73"/>
  <c r="BD202" i="73"/>
  <c r="BE202" i="73" s="1"/>
  <c r="AW202" i="73"/>
  <c r="AV202" i="73"/>
  <c r="AL202" i="73"/>
  <c r="AM202" i="73" s="1"/>
  <c r="AE202" i="73"/>
  <c r="AD202" i="73"/>
  <c r="T202" i="73"/>
  <c r="U202" i="73" s="1"/>
  <c r="L202" i="73"/>
  <c r="M202" i="73" s="1"/>
  <c r="BD201" i="73"/>
  <c r="BE201" i="73" s="1"/>
  <c r="AV201" i="73"/>
  <c r="AW201" i="73" s="1"/>
  <c r="AM201" i="73"/>
  <c r="AL201" i="73"/>
  <c r="AE201" i="73"/>
  <c r="AD201" i="73"/>
  <c r="T201" i="73"/>
  <c r="U201" i="73" s="1"/>
  <c r="M201" i="73"/>
  <c r="L201" i="73"/>
  <c r="BD200" i="73"/>
  <c r="BE200" i="73" s="1"/>
  <c r="AV200" i="73"/>
  <c r="AW200" i="73" s="1"/>
  <c r="AM200" i="73"/>
  <c r="AL200" i="73"/>
  <c r="AD200" i="73"/>
  <c r="AE200" i="73" s="1"/>
  <c r="U200" i="73"/>
  <c r="T200" i="73"/>
  <c r="L200" i="73"/>
  <c r="M200" i="73" s="1"/>
  <c r="BD199" i="73"/>
  <c r="BE199" i="73" s="1"/>
  <c r="AW199" i="73"/>
  <c r="AV199" i="73"/>
  <c r="AL199" i="73"/>
  <c r="AM199" i="73" s="1"/>
  <c r="AE199" i="73"/>
  <c r="AD199" i="73"/>
  <c r="T199" i="73"/>
  <c r="U199" i="73" s="1"/>
  <c r="L199" i="73"/>
  <c r="M199" i="73" s="1"/>
  <c r="BD198" i="73"/>
  <c r="BE198" i="73" s="1"/>
  <c r="AV198" i="73"/>
  <c r="AW198" i="73" s="1"/>
  <c r="AL198" i="73"/>
  <c r="AM198" i="73" s="1"/>
  <c r="AE198" i="73"/>
  <c r="AD198" i="73"/>
  <c r="T198" i="73"/>
  <c r="U198" i="73" s="1"/>
  <c r="M198" i="73"/>
  <c r="L198" i="73"/>
  <c r="BD197" i="73"/>
  <c r="BE197" i="73" s="1"/>
  <c r="AW197" i="73"/>
  <c r="AV197" i="73"/>
  <c r="AM197" i="73"/>
  <c r="AL197" i="73"/>
  <c r="AD197" i="73"/>
  <c r="AE197" i="73" s="1"/>
  <c r="U197" i="73"/>
  <c r="T197" i="73"/>
  <c r="M197" i="73"/>
  <c r="L197" i="73"/>
  <c r="BD196" i="73"/>
  <c r="BE196" i="73" s="1"/>
  <c r="AV196" i="73"/>
  <c r="AW196" i="73" s="1"/>
  <c r="AL196" i="73"/>
  <c r="AM196" i="73" s="1"/>
  <c r="AD196" i="73"/>
  <c r="AE196" i="73" s="1"/>
  <c r="U196" i="73"/>
  <c r="T196" i="73"/>
  <c r="L196" i="73"/>
  <c r="M196" i="73" s="1"/>
  <c r="BD195" i="73"/>
  <c r="BE195" i="73" s="1"/>
  <c r="AV195" i="73"/>
  <c r="AW195" i="73" s="1"/>
  <c r="AM195" i="73"/>
  <c r="AL195" i="73"/>
  <c r="AE195" i="73"/>
  <c r="AD195" i="73"/>
  <c r="T195" i="73"/>
  <c r="U195" i="73" s="1"/>
  <c r="M195" i="73"/>
  <c r="L195" i="73"/>
  <c r="BD194" i="73"/>
  <c r="BE194" i="73" s="1"/>
  <c r="AW194" i="73"/>
  <c r="AV194" i="73"/>
  <c r="AL194" i="73"/>
  <c r="AM194" i="73" s="1"/>
  <c r="AD194" i="73"/>
  <c r="AE194" i="73" s="1"/>
  <c r="T194" i="73"/>
  <c r="U194" i="73" s="1"/>
  <c r="M194" i="73"/>
  <c r="L194" i="73"/>
  <c r="BD193" i="73"/>
  <c r="BE193" i="73" s="1"/>
  <c r="AV193" i="73"/>
  <c r="AW193" i="73" s="1"/>
  <c r="AL193" i="73"/>
  <c r="AM193" i="73" s="1"/>
  <c r="AE193" i="73"/>
  <c r="AD193" i="73"/>
  <c r="U193" i="73"/>
  <c r="T193" i="73"/>
  <c r="L193" i="73"/>
  <c r="M193" i="73" s="1"/>
  <c r="BE192" i="73"/>
  <c r="BD192" i="73"/>
  <c r="AW192" i="73"/>
  <c r="AV192" i="73"/>
  <c r="AL192" i="73"/>
  <c r="AM192" i="73" s="1"/>
  <c r="AE192" i="73"/>
  <c r="AD192" i="73"/>
  <c r="U192" i="73"/>
  <c r="T192" i="73"/>
  <c r="L192" i="73"/>
  <c r="M192" i="73" s="1"/>
  <c r="BE191" i="73"/>
  <c r="BD191" i="73"/>
  <c r="AV191" i="73"/>
  <c r="AW191" i="73" s="1"/>
  <c r="AL191" i="73"/>
  <c r="AM191" i="73" s="1"/>
  <c r="AE191" i="73"/>
  <c r="AD191" i="73"/>
  <c r="U191" i="73"/>
  <c r="T191" i="73"/>
  <c r="L191" i="73"/>
  <c r="M191" i="73" s="1"/>
  <c r="BE190" i="73"/>
  <c r="BD190" i="73"/>
  <c r="AW190" i="73"/>
  <c r="AV190" i="73"/>
  <c r="AL190" i="73"/>
  <c r="AM190" i="73" s="1"/>
  <c r="AE190" i="73"/>
  <c r="AD190" i="73"/>
  <c r="U190" i="73"/>
  <c r="T190" i="73"/>
  <c r="L190" i="73"/>
  <c r="M190" i="73" s="1"/>
  <c r="BE189" i="73"/>
  <c r="BD189" i="73"/>
  <c r="AW189" i="73"/>
  <c r="AV189" i="73"/>
  <c r="AL189" i="73"/>
  <c r="AM189" i="73" s="1"/>
  <c r="AE189" i="73"/>
  <c r="AD189" i="73"/>
  <c r="U189" i="73"/>
  <c r="T189" i="73"/>
  <c r="L189" i="73"/>
  <c r="M189" i="73" s="1"/>
  <c r="BE188" i="73"/>
  <c r="BD188" i="73"/>
  <c r="AV188" i="73"/>
  <c r="AW188" i="73" s="1"/>
  <c r="AL188" i="73"/>
  <c r="AM188" i="73" s="1"/>
  <c r="AE188" i="73"/>
  <c r="AD188" i="73"/>
  <c r="U188" i="73"/>
  <c r="T188" i="73"/>
  <c r="L188" i="73"/>
  <c r="M188" i="73" s="1"/>
  <c r="BE187" i="73"/>
  <c r="BD187" i="73"/>
  <c r="AV187" i="73"/>
  <c r="AW187" i="73" s="1"/>
  <c r="AL187" i="73"/>
  <c r="AM187" i="73" s="1"/>
  <c r="AE187" i="73"/>
  <c r="AD187" i="73"/>
  <c r="U187" i="73"/>
  <c r="T187" i="73"/>
  <c r="L187" i="73"/>
  <c r="M187" i="73" s="1"/>
  <c r="BE186" i="73"/>
  <c r="BD186" i="73"/>
  <c r="AW186" i="73"/>
  <c r="AV186" i="73"/>
  <c r="AL186" i="73"/>
  <c r="AM186" i="73" s="1"/>
  <c r="AE186" i="73"/>
  <c r="AD186" i="73"/>
  <c r="U186" i="73"/>
  <c r="T186" i="73"/>
  <c r="L186" i="73"/>
  <c r="M186" i="73" s="1"/>
  <c r="BE185" i="73"/>
  <c r="BD185" i="73"/>
  <c r="AV185" i="73"/>
  <c r="AW185" i="73" s="1"/>
  <c r="AL185" i="73"/>
  <c r="AM185" i="73" s="1"/>
  <c r="AE185" i="73"/>
  <c r="AD185" i="73"/>
  <c r="U185" i="73"/>
  <c r="T185" i="73"/>
  <c r="L185" i="73"/>
  <c r="M185" i="73" s="1"/>
  <c r="BE184" i="73"/>
  <c r="BD184" i="73"/>
  <c r="AV184" i="73"/>
  <c r="AW184" i="73" s="1"/>
  <c r="AL184" i="73"/>
  <c r="AM184" i="73" s="1"/>
  <c r="AE184" i="73"/>
  <c r="AD184" i="73"/>
  <c r="U184" i="73"/>
  <c r="T184" i="73"/>
  <c r="L184" i="73"/>
  <c r="M184" i="73" s="1"/>
  <c r="BE183" i="73"/>
  <c r="BD183" i="73"/>
  <c r="AW183" i="73"/>
  <c r="AV183" i="73"/>
  <c r="AL183" i="73"/>
  <c r="AM183" i="73" s="1"/>
  <c r="AE183" i="73"/>
  <c r="AD183" i="73"/>
  <c r="U183" i="73"/>
  <c r="T183" i="73"/>
  <c r="L183" i="73"/>
  <c r="M183" i="73" s="1"/>
  <c r="BE182" i="73"/>
  <c r="BD182" i="73"/>
  <c r="AV182" i="73"/>
  <c r="AW182" i="73" s="1"/>
  <c r="AL182" i="73"/>
  <c r="AM182" i="73" s="1"/>
  <c r="AE182" i="73"/>
  <c r="AD182" i="73"/>
  <c r="U182" i="73"/>
  <c r="T182" i="73"/>
  <c r="L182" i="73"/>
  <c r="M182" i="73" s="1"/>
  <c r="BE181" i="73"/>
  <c r="BD181" i="73"/>
  <c r="AV181" i="73"/>
  <c r="AW181" i="73" s="1"/>
  <c r="AL181" i="73"/>
  <c r="AM181" i="73" s="1"/>
  <c r="AE181" i="73"/>
  <c r="AD181" i="73"/>
  <c r="U181" i="73"/>
  <c r="T181" i="73"/>
  <c r="L181" i="73"/>
  <c r="M181" i="73" s="1"/>
  <c r="BE180" i="73"/>
  <c r="BD180" i="73"/>
  <c r="AW180" i="73"/>
  <c r="AV180" i="73"/>
  <c r="AL180" i="73"/>
  <c r="AM180" i="73" s="1"/>
  <c r="AE180" i="73"/>
  <c r="AD180" i="73"/>
  <c r="U180" i="73"/>
  <c r="T180" i="73"/>
  <c r="L180" i="73"/>
  <c r="M180" i="73" s="1"/>
  <c r="BE179" i="73"/>
  <c r="BD179" i="73"/>
  <c r="AV179" i="73"/>
  <c r="AW179" i="73" s="1"/>
  <c r="AL179" i="73"/>
  <c r="AM179" i="73" s="1"/>
  <c r="AE179" i="73"/>
  <c r="AD179" i="73"/>
  <c r="U179" i="73"/>
  <c r="T179" i="73"/>
  <c r="L179" i="73"/>
  <c r="M179" i="73" s="1"/>
  <c r="BE178" i="73"/>
  <c r="BD178" i="73"/>
  <c r="AV178" i="73"/>
  <c r="AW178" i="73" s="1"/>
  <c r="AL178" i="73"/>
  <c r="AM178" i="73" s="1"/>
  <c r="AE178" i="73"/>
  <c r="AD178" i="73"/>
  <c r="U178" i="73"/>
  <c r="T178" i="73"/>
  <c r="L178" i="73"/>
  <c r="M178" i="73" s="1"/>
  <c r="BE177" i="73"/>
  <c r="BD177" i="73"/>
  <c r="AW177" i="73"/>
  <c r="AV177" i="73"/>
  <c r="AL177" i="73"/>
  <c r="AM177" i="73" s="1"/>
  <c r="AE177" i="73"/>
  <c r="AD177" i="73"/>
  <c r="U177" i="73"/>
  <c r="T177" i="73"/>
  <c r="L177" i="73"/>
  <c r="M177" i="73" s="1"/>
  <c r="BE176" i="73"/>
  <c r="BD176" i="73"/>
  <c r="AV176" i="73"/>
  <c r="AW176" i="73" s="1"/>
  <c r="AL176" i="73"/>
  <c r="AM176" i="73" s="1"/>
  <c r="AD176" i="73"/>
  <c r="AE176" i="73" s="1"/>
  <c r="U176" i="73"/>
  <c r="T176" i="73"/>
  <c r="L176" i="73"/>
  <c r="M176" i="73" s="1"/>
  <c r="BE175" i="73"/>
  <c r="BD175" i="73"/>
  <c r="AV175" i="73"/>
  <c r="AW175" i="73" s="1"/>
  <c r="AL175" i="73"/>
  <c r="AM175" i="73" s="1"/>
  <c r="AD175" i="73"/>
  <c r="AE175" i="73" s="1"/>
  <c r="U175" i="73"/>
  <c r="T175" i="73"/>
  <c r="L175" i="73"/>
  <c r="M175" i="73" s="1"/>
  <c r="BE174" i="73"/>
  <c r="BD174" i="73"/>
  <c r="AW174" i="73"/>
  <c r="AV174" i="73"/>
  <c r="AL174" i="73"/>
  <c r="AM174" i="73" s="1"/>
  <c r="AE174" i="73"/>
  <c r="AD174" i="73"/>
  <c r="U174" i="73"/>
  <c r="T174" i="73"/>
  <c r="L174" i="73"/>
  <c r="M174" i="73" s="1"/>
  <c r="BE173" i="73"/>
  <c r="BD173" i="73"/>
  <c r="AV173" i="73"/>
  <c r="AW173" i="73" s="1"/>
  <c r="AL173" i="73"/>
  <c r="AM173" i="73" s="1"/>
  <c r="AE173" i="73"/>
  <c r="AD173" i="73"/>
  <c r="U173" i="73"/>
  <c r="T173" i="73"/>
  <c r="L173" i="73"/>
  <c r="M173" i="73" s="1"/>
  <c r="BE172" i="73"/>
  <c r="BD172" i="73"/>
  <c r="AW172" i="73"/>
  <c r="AV172" i="73"/>
  <c r="AL172" i="73"/>
  <c r="AM172" i="73" s="1"/>
  <c r="AE172" i="73"/>
  <c r="AD172" i="73"/>
  <c r="U172" i="73"/>
  <c r="T172" i="73"/>
  <c r="L172" i="73"/>
  <c r="M172" i="73" s="1"/>
  <c r="BE171" i="73"/>
  <c r="BD171" i="73"/>
  <c r="AV171" i="73"/>
  <c r="AW171" i="73" s="1"/>
  <c r="AL171" i="73"/>
  <c r="AM171" i="73" s="1"/>
  <c r="AE171" i="73"/>
  <c r="AD171" i="73"/>
  <c r="U171" i="73"/>
  <c r="T171" i="73"/>
  <c r="M171" i="73"/>
  <c r="L171" i="73"/>
  <c r="BE170" i="73"/>
  <c r="BD170" i="73"/>
  <c r="AV170" i="73"/>
  <c r="AW170" i="73" s="1"/>
  <c r="AL170" i="73"/>
  <c r="AM170" i="73" s="1"/>
  <c r="AD170" i="73"/>
  <c r="AE170" i="73" s="1"/>
  <c r="U170" i="73"/>
  <c r="T170" i="73"/>
  <c r="L170" i="73"/>
  <c r="M170" i="73" s="1"/>
  <c r="BE169" i="73"/>
  <c r="BD169" i="73"/>
  <c r="AW169" i="73"/>
  <c r="AV169" i="73"/>
  <c r="AL169" i="73"/>
  <c r="AM169" i="73" s="1"/>
  <c r="AE169" i="73"/>
  <c r="AD169" i="73"/>
  <c r="U169" i="73"/>
  <c r="T169" i="73"/>
  <c r="M169" i="73"/>
  <c r="L169" i="73"/>
  <c r="BE168" i="73"/>
  <c r="BD168" i="73"/>
  <c r="AV168" i="73"/>
  <c r="AW168" i="73" s="1"/>
  <c r="AL168" i="73"/>
  <c r="AM168" i="73" s="1"/>
  <c r="AE168" i="73"/>
  <c r="AD168" i="73"/>
  <c r="U168" i="73"/>
  <c r="T168" i="73"/>
  <c r="M168" i="73"/>
  <c r="L168" i="73"/>
  <c r="BE167" i="73"/>
  <c r="BD167" i="73"/>
  <c r="AV167" i="73"/>
  <c r="AW167" i="73" s="1"/>
  <c r="AL167" i="73"/>
  <c r="AM167" i="73" s="1"/>
  <c r="AD167" i="73"/>
  <c r="AE167" i="73" s="1"/>
  <c r="U167" i="73"/>
  <c r="T167" i="73"/>
  <c r="M167" i="73"/>
  <c r="L167" i="73"/>
  <c r="BE166" i="73"/>
  <c r="BD166" i="73"/>
  <c r="AW166" i="73"/>
  <c r="AV166" i="73"/>
  <c r="AL166" i="73"/>
  <c r="AM166" i="73" s="1"/>
  <c r="AE166" i="73"/>
  <c r="AD166" i="73"/>
  <c r="U166" i="73"/>
  <c r="T166" i="73"/>
  <c r="L166" i="73"/>
  <c r="M166" i="73" s="1"/>
  <c r="BE165" i="73"/>
  <c r="BD165" i="73"/>
  <c r="AV165" i="73"/>
  <c r="AW165" i="73" s="1"/>
  <c r="AL165" i="73"/>
  <c r="AM165" i="73" s="1"/>
  <c r="AD165" i="73"/>
  <c r="AE165" i="73" s="1"/>
  <c r="U165" i="73"/>
  <c r="T165" i="73"/>
  <c r="M165" i="73"/>
  <c r="L165" i="73"/>
  <c r="BE164" i="73"/>
  <c r="BD164" i="73"/>
  <c r="AW164" i="73"/>
  <c r="AV164" i="73"/>
  <c r="AL164" i="73"/>
  <c r="AM164" i="73" s="1"/>
  <c r="AD164" i="73"/>
  <c r="AE164" i="73" s="1"/>
  <c r="U164" i="73"/>
  <c r="T164" i="73"/>
  <c r="M164" i="73"/>
  <c r="L164" i="73"/>
  <c r="BE163" i="73"/>
  <c r="BD163" i="73"/>
  <c r="AW163" i="73"/>
  <c r="AV163" i="73"/>
  <c r="AL163" i="73"/>
  <c r="AM163" i="73" s="1"/>
  <c r="AE163" i="73"/>
  <c r="AD163" i="73"/>
  <c r="U163" i="73"/>
  <c r="T163" i="73"/>
  <c r="L163" i="73"/>
  <c r="M163" i="73" s="1"/>
  <c r="BE162" i="73"/>
  <c r="BD162" i="73"/>
  <c r="AW162" i="73"/>
  <c r="AV162" i="73"/>
  <c r="AL162" i="73"/>
  <c r="AM162" i="73" s="1"/>
  <c r="AD162" i="73"/>
  <c r="AE162" i="73" s="1"/>
  <c r="U162" i="73"/>
  <c r="T162" i="73"/>
  <c r="M162" i="73"/>
  <c r="L162" i="73"/>
  <c r="BE161" i="73"/>
  <c r="BD161" i="73"/>
  <c r="AV161" i="73"/>
  <c r="AW161" i="73" s="1"/>
  <c r="AL161" i="73"/>
  <c r="AM161" i="73" s="1"/>
  <c r="AE161" i="73"/>
  <c r="AD161" i="73"/>
  <c r="U161" i="73"/>
  <c r="T161" i="73"/>
  <c r="L161" i="73"/>
  <c r="M161" i="73" s="1"/>
  <c r="BE160" i="73"/>
  <c r="BD160" i="73"/>
  <c r="AW160" i="73"/>
  <c r="AV160" i="73"/>
  <c r="AL160" i="73"/>
  <c r="AM160" i="73" s="1"/>
  <c r="AE160" i="73"/>
  <c r="AD160" i="73"/>
  <c r="U160" i="73"/>
  <c r="T160" i="73"/>
  <c r="L160" i="73"/>
  <c r="M160" i="73" s="1"/>
  <c r="BE159" i="73"/>
  <c r="BD159" i="73"/>
  <c r="AW159" i="73"/>
  <c r="AV159" i="73"/>
  <c r="AL159" i="73"/>
  <c r="AM159" i="73" s="1"/>
  <c r="AE159" i="73"/>
  <c r="AD159" i="73"/>
  <c r="U159" i="73"/>
  <c r="T159" i="73"/>
  <c r="M159" i="73"/>
  <c r="L159" i="73"/>
  <c r="BE158" i="73"/>
  <c r="BD158" i="73"/>
  <c r="AV158" i="73"/>
  <c r="AW158" i="73" s="1"/>
  <c r="AL158" i="73"/>
  <c r="AM158" i="73" s="1"/>
  <c r="AD158" i="73"/>
  <c r="AE158" i="73" s="1"/>
  <c r="U158" i="73"/>
  <c r="T158" i="73"/>
  <c r="L158" i="73"/>
  <c r="M158" i="73" s="1"/>
  <c r="BE157" i="73"/>
  <c r="BD157" i="73"/>
  <c r="AW157" i="73"/>
  <c r="AV157" i="73"/>
  <c r="AL157" i="73"/>
  <c r="AM157" i="73" s="1"/>
  <c r="AE157" i="73"/>
  <c r="AD157" i="73"/>
  <c r="U157" i="73"/>
  <c r="T157" i="73"/>
  <c r="M157" i="73"/>
  <c r="L157" i="73"/>
  <c r="BE156" i="73"/>
  <c r="BD156" i="73"/>
  <c r="AV156" i="73"/>
  <c r="AW156" i="73" s="1"/>
  <c r="AL156" i="73"/>
  <c r="AM156" i="73" s="1"/>
  <c r="AE156" i="73"/>
  <c r="AD156" i="73"/>
  <c r="T156" i="73"/>
  <c r="U156" i="73" s="1"/>
  <c r="M156" i="73"/>
  <c r="L156" i="73"/>
  <c r="BE155" i="73"/>
  <c r="BD155" i="73"/>
  <c r="AV155" i="73"/>
  <c r="AW155" i="73" s="1"/>
  <c r="AL155" i="73"/>
  <c r="AM155" i="73" s="1"/>
  <c r="AE155" i="73"/>
  <c r="AD155" i="73"/>
  <c r="U155" i="73"/>
  <c r="T155" i="73"/>
  <c r="M155" i="73"/>
  <c r="L155" i="73"/>
  <c r="BE154" i="73"/>
  <c r="BD154" i="73"/>
  <c r="AW154" i="73"/>
  <c r="AV154" i="73"/>
  <c r="AL154" i="73"/>
  <c r="AM154" i="73" s="1"/>
  <c r="AE154" i="73"/>
  <c r="AD154" i="73"/>
  <c r="T154" i="73"/>
  <c r="U154" i="73" s="1"/>
  <c r="L154" i="73"/>
  <c r="M154" i="73" s="1"/>
  <c r="BE153" i="73"/>
  <c r="BD153" i="73"/>
  <c r="AV153" i="73"/>
  <c r="AW153" i="73" s="1"/>
  <c r="AL153" i="73"/>
  <c r="AM153" i="73" s="1"/>
  <c r="AD153" i="73"/>
  <c r="AE153" i="73" s="1"/>
  <c r="T153" i="73"/>
  <c r="U153" i="73" s="1"/>
  <c r="M153" i="73"/>
  <c r="L153" i="73"/>
  <c r="BE152" i="73"/>
  <c r="BD152" i="73"/>
  <c r="AW152" i="73"/>
  <c r="AV152" i="73"/>
  <c r="AL152" i="73"/>
  <c r="AM152" i="73" s="1"/>
  <c r="AD152" i="73"/>
  <c r="AE152" i="73" s="1"/>
  <c r="U152" i="73"/>
  <c r="T152" i="73"/>
  <c r="L152" i="73"/>
  <c r="M152" i="73" s="1"/>
  <c r="BE151" i="73"/>
  <c r="BD151" i="73"/>
  <c r="AW151" i="73"/>
  <c r="AV151" i="73"/>
  <c r="AL151" i="73"/>
  <c r="AM151" i="73" s="1"/>
  <c r="AE151" i="73"/>
  <c r="AD151" i="73"/>
  <c r="T151" i="73"/>
  <c r="U151" i="73" s="1"/>
  <c r="M151" i="73"/>
  <c r="L151" i="73"/>
  <c r="BE150" i="73"/>
  <c r="BD150" i="73"/>
  <c r="AW150" i="73"/>
  <c r="AV150" i="73"/>
  <c r="AL150" i="73"/>
  <c r="AM150" i="73" s="1"/>
  <c r="AD150" i="73"/>
  <c r="AE150" i="73" s="1"/>
  <c r="T150" i="73"/>
  <c r="U150" i="73" s="1"/>
  <c r="L150" i="73"/>
  <c r="M150" i="73" s="1"/>
  <c r="BE149" i="73"/>
  <c r="BD149" i="73"/>
  <c r="AV149" i="73"/>
  <c r="AW149" i="73" s="1"/>
  <c r="AL149" i="73"/>
  <c r="AM149" i="73" s="1"/>
  <c r="AE149" i="73"/>
  <c r="AD149" i="73"/>
  <c r="U149" i="73"/>
  <c r="T149" i="73"/>
  <c r="L149" i="73"/>
  <c r="M149" i="73" s="1"/>
  <c r="BE148" i="73"/>
  <c r="BD148" i="73"/>
  <c r="AW148" i="73"/>
  <c r="AV148" i="73"/>
  <c r="AL148" i="73"/>
  <c r="AM148" i="73" s="1"/>
  <c r="AE148" i="73"/>
  <c r="AD148" i="73"/>
  <c r="T148" i="73"/>
  <c r="U148" i="73" s="1"/>
  <c r="L148" i="73"/>
  <c r="M148" i="73" s="1"/>
  <c r="BE147" i="73"/>
  <c r="BD147" i="73"/>
  <c r="AV147" i="73"/>
  <c r="AW147" i="73" s="1"/>
  <c r="AL147" i="73"/>
  <c r="AM147" i="73" s="1"/>
  <c r="AE147" i="73"/>
  <c r="AD147" i="73"/>
  <c r="U147" i="73"/>
  <c r="T147" i="73"/>
  <c r="M147" i="73"/>
  <c r="L147" i="73"/>
  <c r="BE146" i="73"/>
  <c r="BD146" i="73"/>
  <c r="AV146" i="73"/>
  <c r="AW146" i="73" s="1"/>
  <c r="AL146" i="73"/>
  <c r="AM146" i="73" s="1"/>
  <c r="AD146" i="73"/>
  <c r="AE146" i="73" s="1"/>
  <c r="U146" i="73"/>
  <c r="T146" i="73"/>
  <c r="L146" i="73"/>
  <c r="M146" i="73" s="1"/>
  <c r="BE145" i="73"/>
  <c r="BD145" i="73"/>
  <c r="AW145" i="73"/>
  <c r="AV145" i="73"/>
  <c r="AL145" i="73"/>
  <c r="AM145" i="73" s="1"/>
  <c r="AE145" i="73"/>
  <c r="AD145" i="73"/>
  <c r="U145" i="73"/>
  <c r="T145" i="73"/>
  <c r="M145" i="73"/>
  <c r="L145" i="73"/>
  <c r="BE144" i="73"/>
  <c r="BD144" i="73"/>
  <c r="AV144" i="73"/>
  <c r="AW144" i="73" s="1"/>
  <c r="AL144" i="73"/>
  <c r="AM144" i="73" s="1"/>
  <c r="AE144" i="73"/>
  <c r="AD144" i="73"/>
  <c r="T144" i="73"/>
  <c r="U144" i="73" s="1"/>
  <c r="M144" i="73"/>
  <c r="L144" i="73"/>
  <c r="BE143" i="73"/>
  <c r="BD143" i="73"/>
  <c r="AV143" i="73"/>
  <c r="AW143" i="73" s="1"/>
  <c r="AL143" i="73"/>
  <c r="AM143" i="73" s="1"/>
  <c r="AD143" i="73"/>
  <c r="AE143" i="73" s="1"/>
  <c r="U143" i="73"/>
  <c r="T143" i="73"/>
  <c r="M143" i="73"/>
  <c r="L143" i="73"/>
  <c r="BE142" i="73"/>
  <c r="BD142" i="73"/>
  <c r="AW142" i="73"/>
  <c r="AV142" i="73"/>
  <c r="AL142" i="73"/>
  <c r="AM142" i="73" s="1"/>
  <c r="AE142" i="73"/>
  <c r="AD142" i="73"/>
  <c r="T142" i="73"/>
  <c r="U142" i="73" s="1"/>
  <c r="L142" i="73"/>
  <c r="M142" i="73" s="1"/>
  <c r="BE141" i="73"/>
  <c r="BD141" i="73"/>
  <c r="AV141" i="73"/>
  <c r="AW141" i="73" s="1"/>
  <c r="AL141" i="73"/>
  <c r="AM141" i="73" s="1"/>
  <c r="AD141" i="73"/>
  <c r="AE141" i="73" s="1"/>
  <c r="T141" i="73"/>
  <c r="U141" i="73" s="1"/>
  <c r="M141" i="73"/>
  <c r="L141" i="73"/>
  <c r="BE140" i="73"/>
  <c r="BD140" i="73"/>
  <c r="AW140" i="73"/>
  <c r="AV140" i="73"/>
  <c r="AL140" i="73"/>
  <c r="AM140" i="73" s="1"/>
  <c r="AD140" i="73"/>
  <c r="AE140" i="73" s="1"/>
  <c r="U140" i="73"/>
  <c r="T140" i="73"/>
  <c r="L140" i="73"/>
  <c r="M140" i="73" s="1"/>
  <c r="BE139" i="73"/>
  <c r="BD139" i="73"/>
  <c r="AW139" i="73"/>
  <c r="AV139" i="73"/>
  <c r="AL139" i="73"/>
  <c r="AM139" i="73" s="1"/>
  <c r="AE139" i="73"/>
  <c r="AD139" i="73"/>
  <c r="T139" i="73"/>
  <c r="U139" i="73" s="1"/>
  <c r="M139" i="73"/>
  <c r="L139" i="73"/>
  <c r="BE138" i="73"/>
  <c r="BD138" i="73"/>
  <c r="AW138" i="73"/>
  <c r="AV138" i="73"/>
  <c r="AL138" i="73"/>
  <c r="AM138" i="73" s="1"/>
  <c r="AD138" i="73"/>
  <c r="AE138" i="73" s="1"/>
  <c r="T138" i="73"/>
  <c r="U138" i="73" s="1"/>
  <c r="M138" i="73"/>
  <c r="L138" i="73"/>
  <c r="BE137" i="73"/>
  <c r="BD137" i="73"/>
  <c r="AV137" i="73"/>
  <c r="AW137" i="73" s="1"/>
  <c r="AL137" i="73"/>
  <c r="AM137" i="73" s="1"/>
  <c r="AE137" i="73"/>
  <c r="AD137" i="73"/>
  <c r="U137" i="73"/>
  <c r="T137" i="73"/>
  <c r="L137" i="73"/>
  <c r="M137" i="73" s="1"/>
  <c r="BE136" i="73"/>
  <c r="BD136" i="73"/>
  <c r="AW136" i="73"/>
  <c r="AV136" i="73"/>
  <c r="AL136" i="73"/>
  <c r="AM136" i="73" s="1"/>
  <c r="AE136" i="73"/>
  <c r="AD136" i="73"/>
  <c r="T136" i="73"/>
  <c r="U136" i="73" s="1"/>
  <c r="L136" i="73"/>
  <c r="M136" i="73" s="1"/>
  <c r="BE135" i="73"/>
  <c r="BD135" i="73"/>
  <c r="AV135" i="73"/>
  <c r="AW135" i="73" s="1"/>
  <c r="AL135" i="73"/>
  <c r="AM135" i="73" s="1"/>
  <c r="AD135" i="73"/>
  <c r="AE135" i="73" s="1"/>
  <c r="U135" i="73"/>
  <c r="T135" i="73"/>
  <c r="M135" i="73"/>
  <c r="L135" i="73"/>
  <c r="BE134" i="73"/>
  <c r="BD134" i="73"/>
  <c r="AV134" i="73"/>
  <c r="AW134" i="73" s="1"/>
  <c r="AL134" i="73"/>
  <c r="AM134" i="73" s="1"/>
  <c r="AD134" i="73"/>
  <c r="AE134" i="73" s="1"/>
  <c r="U134" i="73"/>
  <c r="T134" i="73"/>
  <c r="L134" i="73"/>
  <c r="M134" i="73" s="1"/>
  <c r="BE133" i="73"/>
  <c r="BD133" i="73"/>
  <c r="AW133" i="73"/>
  <c r="AV133" i="73"/>
  <c r="AL133" i="73"/>
  <c r="AM133" i="73" s="1"/>
  <c r="AE133" i="73"/>
  <c r="AD133" i="73"/>
  <c r="U133" i="73"/>
  <c r="T133" i="73"/>
  <c r="M133" i="73"/>
  <c r="L133" i="73"/>
  <c r="BE132" i="73"/>
  <c r="BD132" i="73"/>
  <c r="AV132" i="73"/>
  <c r="AW132" i="73" s="1"/>
  <c r="AL132" i="73"/>
  <c r="AM132" i="73" s="1"/>
  <c r="AE132" i="73"/>
  <c r="AD132" i="73"/>
  <c r="T132" i="73"/>
  <c r="U132" i="73" s="1"/>
  <c r="M132" i="73"/>
  <c r="L132" i="73"/>
  <c r="BE131" i="73"/>
  <c r="BD131" i="73"/>
  <c r="AV131" i="73"/>
  <c r="AW131" i="73" s="1"/>
  <c r="AL131" i="73"/>
  <c r="AM131" i="73" s="1"/>
  <c r="AE131" i="73"/>
  <c r="AD131" i="73"/>
  <c r="U131" i="73"/>
  <c r="T131" i="73"/>
  <c r="L131" i="73"/>
  <c r="M131" i="73" s="1"/>
  <c r="BE130" i="73"/>
  <c r="BD130" i="73"/>
  <c r="AW130" i="73"/>
  <c r="AV130" i="73"/>
  <c r="AL130" i="73"/>
  <c r="AM130" i="73" s="1"/>
  <c r="AE130" i="73"/>
  <c r="AD130" i="73"/>
  <c r="T130" i="73"/>
  <c r="U130" i="73" s="1"/>
  <c r="L130" i="73"/>
  <c r="M130" i="73" s="1"/>
  <c r="BE129" i="73"/>
  <c r="BD129" i="73"/>
  <c r="AV129" i="73"/>
  <c r="AW129" i="73" s="1"/>
  <c r="AL129" i="73"/>
  <c r="AM129" i="73" s="1"/>
  <c r="AD129" i="73"/>
  <c r="AE129" i="73" s="1"/>
  <c r="T129" i="73"/>
  <c r="U129" i="73" s="1"/>
  <c r="M129" i="73"/>
  <c r="L129" i="73"/>
  <c r="BD128" i="73"/>
  <c r="BE128" i="73" s="1"/>
  <c r="AW128" i="73"/>
  <c r="AV128" i="73"/>
  <c r="AL128" i="73"/>
  <c r="AM128" i="73" s="1"/>
  <c r="AD128" i="73"/>
  <c r="AE128" i="73" s="1"/>
  <c r="U128" i="73"/>
  <c r="T128" i="73"/>
  <c r="L128" i="73"/>
  <c r="M128" i="73" s="1"/>
  <c r="BD127" i="73"/>
  <c r="BE127" i="73" s="1"/>
  <c r="AW127" i="73"/>
  <c r="AV127" i="73"/>
  <c r="AL127" i="73"/>
  <c r="AM127" i="73" s="1"/>
  <c r="AD127" i="73"/>
  <c r="AE127" i="73" s="1"/>
  <c r="T127" i="73"/>
  <c r="U127" i="73" s="1"/>
  <c r="M127" i="73"/>
  <c r="L127" i="73"/>
  <c r="BD126" i="73"/>
  <c r="BE126" i="73" s="1"/>
  <c r="AV126" i="73"/>
  <c r="AW126" i="73" s="1"/>
  <c r="AL126" i="73"/>
  <c r="AM126" i="73" s="1"/>
  <c r="AD126" i="73"/>
  <c r="AE126" i="73" s="1"/>
  <c r="T126" i="73"/>
  <c r="U126" i="73" s="1"/>
  <c r="M126" i="73"/>
  <c r="L126" i="73"/>
  <c r="BD125" i="73"/>
  <c r="BE125" i="73" s="1"/>
  <c r="AV125" i="73"/>
  <c r="AW125" i="73" s="1"/>
  <c r="AL125" i="73"/>
  <c r="AM125" i="73" s="1"/>
  <c r="AD125" i="73"/>
  <c r="AE125" i="73" s="1"/>
  <c r="T125" i="73"/>
  <c r="U125" i="73" s="1"/>
  <c r="M125" i="73"/>
  <c r="L125" i="73"/>
  <c r="BD124" i="73"/>
  <c r="BE124" i="73" s="1"/>
  <c r="AW124" i="73"/>
  <c r="AV124" i="73"/>
  <c r="AL124" i="73"/>
  <c r="AM124" i="73" s="1"/>
  <c r="AD124" i="73"/>
  <c r="AE124" i="73" s="1"/>
  <c r="U124" i="73"/>
  <c r="T124" i="73"/>
  <c r="L124" i="73"/>
  <c r="M124" i="73" s="1"/>
  <c r="BD123" i="73"/>
  <c r="BE123" i="73" s="1"/>
  <c r="AW123" i="73"/>
  <c r="AV123" i="73"/>
  <c r="AL123" i="73"/>
  <c r="AM123" i="73" s="1"/>
  <c r="AD123" i="73"/>
  <c r="AE123" i="73" s="1"/>
  <c r="T123" i="73"/>
  <c r="U123" i="73" s="1"/>
  <c r="M123" i="73"/>
  <c r="L123" i="73"/>
  <c r="BD122" i="73"/>
  <c r="BE122" i="73" s="1"/>
  <c r="AV122" i="73"/>
  <c r="AW122" i="73" s="1"/>
  <c r="AL122" i="73"/>
  <c r="AM122" i="73" s="1"/>
  <c r="AD122" i="73"/>
  <c r="AE122" i="73" s="1"/>
  <c r="T122" i="73"/>
  <c r="U122" i="73" s="1"/>
  <c r="M122" i="73"/>
  <c r="L122" i="73"/>
  <c r="BD121" i="73"/>
  <c r="BE121" i="73" s="1"/>
  <c r="AV121" i="73"/>
  <c r="AW121" i="73" s="1"/>
  <c r="AL121" i="73"/>
  <c r="AM121" i="73" s="1"/>
  <c r="AD121" i="73"/>
  <c r="AE121" i="73" s="1"/>
  <c r="T121" i="73"/>
  <c r="U121" i="73" s="1"/>
  <c r="M121" i="73"/>
  <c r="L121" i="73"/>
  <c r="BD120" i="73"/>
  <c r="BE120" i="73" s="1"/>
  <c r="AW120" i="73"/>
  <c r="AV120" i="73"/>
  <c r="AL120" i="73"/>
  <c r="AM120" i="73" s="1"/>
  <c r="AD120" i="73"/>
  <c r="AE120" i="73" s="1"/>
  <c r="U120" i="73"/>
  <c r="T120" i="73"/>
  <c r="L120" i="73"/>
  <c r="M120" i="73" s="1"/>
  <c r="BD119" i="73"/>
  <c r="BE119" i="73" s="1"/>
  <c r="AW119" i="73"/>
  <c r="AV119" i="73"/>
  <c r="AL119" i="73"/>
  <c r="AM119" i="73" s="1"/>
  <c r="AD119" i="73"/>
  <c r="AE119" i="73" s="1"/>
  <c r="T119" i="73"/>
  <c r="U119" i="73" s="1"/>
  <c r="L119" i="73"/>
  <c r="M119" i="73" s="1"/>
  <c r="BD118" i="73"/>
  <c r="BE118" i="73" s="1"/>
  <c r="AV118" i="73"/>
  <c r="AW118" i="73" s="1"/>
  <c r="AL118" i="73"/>
  <c r="AM118" i="73" s="1"/>
  <c r="AD118" i="73"/>
  <c r="AE118" i="73" s="1"/>
  <c r="T118" i="73"/>
  <c r="U118" i="73" s="1"/>
  <c r="M118" i="73"/>
  <c r="L118" i="73"/>
  <c r="BD117" i="73"/>
  <c r="BE117" i="73" s="1"/>
  <c r="AW117" i="73"/>
  <c r="AV117" i="73"/>
  <c r="AL117" i="73"/>
  <c r="AM117" i="73" s="1"/>
  <c r="AD117" i="73"/>
  <c r="AE117" i="73" s="1"/>
  <c r="T117" i="73"/>
  <c r="U117" i="73" s="1"/>
  <c r="M117" i="73"/>
  <c r="L117" i="73"/>
  <c r="BD116" i="73"/>
  <c r="BE116" i="73" s="1"/>
  <c r="AW116" i="73"/>
  <c r="AV116" i="73"/>
  <c r="AL116" i="73"/>
  <c r="AM116" i="73" s="1"/>
  <c r="AD116" i="73"/>
  <c r="AE116" i="73" s="1"/>
  <c r="U116" i="73"/>
  <c r="T116" i="73"/>
  <c r="L116" i="73"/>
  <c r="M116" i="73" s="1"/>
  <c r="BD115" i="73"/>
  <c r="BE115" i="73" s="1"/>
  <c r="AW115" i="73"/>
  <c r="AV115" i="73"/>
  <c r="AL115" i="73"/>
  <c r="AM115" i="73" s="1"/>
  <c r="AD115" i="73"/>
  <c r="AE115" i="73" s="1"/>
  <c r="T115" i="73"/>
  <c r="U115" i="73" s="1"/>
  <c r="M115" i="73"/>
  <c r="L115" i="73"/>
  <c r="BD114" i="73"/>
  <c r="BE114" i="73" s="1"/>
  <c r="AV114" i="73"/>
  <c r="AW114" i="73" s="1"/>
  <c r="AL114" i="73"/>
  <c r="AM114" i="73" s="1"/>
  <c r="AD114" i="73"/>
  <c r="AE114" i="73" s="1"/>
  <c r="T114" i="73"/>
  <c r="U114" i="73" s="1"/>
  <c r="M114" i="73"/>
  <c r="L114" i="73"/>
  <c r="BD113" i="73"/>
  <c r="BE113" i="73" s="1"/>
  <c r="AW113" i="73"/>
  <c r="AV113" i="73"/>
  <c r="AL113" i="73"/>
  <c r="AM113" i="73" s="1"/>
  <c r="AD113" i="73"/>
  <c r="AE113" i="73" s="1"/>
  <c r="T113" i="73"/>
  <c r="U113" i="73" s="1"/>
  <c r="M113" i="73"/>
  <c r="L113" i="73"/>
  <c r="BD112" i="73"/>
  <c r="BE112" i="73" s="1"/>
  <c r="AW112" i="73"/>
  <c r="AV112" i="73"/>
  <c r="AL112" i="73"/>
  <c r="AM112" i="73" s="1"/>
  <c r="AD112" i="73"/>
  <c r="AE112" i="73" s="1"/>
  <c r="U112" i="73"/>
  <c r="T112" i="73"/>
  <c r="L112" i="73"/>
  <c r="M112" i="73" s="1"/>
  <c r="BD111" i="73"/>
  <c r="BE111" i="73" s="1"/>
  <c r="AW111" i="73"/>
  <c r="AV111" i="73"/>
  <c r="AL111" i="73"/>
  <c r="AM111" i="73" s="1"/>
  <c r="AD111" i="73"/>
  <c r="AE111" i="73" s="1"/>
  <c r="T111" i="73"/>
  <c r="U111" i="73" s="1"/>
  <c r="M111" i="73"/>
  <c r="L111" i="73"/>
  <c r="BD110" i="73"/>
  <c r="BE110" i="73" s="1"/>
  <c r="AV110" i="73"/>
  <c r="AW110" i="73" s="1"/>
  <c r="AL110" i="73"/>
  <c r="AM110" i="73" s="1"/>
  <c r="AD110" i="73"/>
  <c r="AE110" i="73" s="1"/>
  <c r="T110" i="73"/>
  <c r="U110" i="73" s="1"/>
  <c r="M110" i="73"/>
  <c r="L110" i="73"/>
  <c r="BD109" i="73"/>
  <c r="BE109" i="73" s="1"/>
  <c r="AV109" i="73"/>
  <c r="AW109" i="73" s="1"/>
  <c r="AL109" i="73"/>
  <c r="AM109" i="73" s="1"/>
  <c r="AD109" i="73"/>
  <c r="AE109" i="73" s="1"/>
  <c r="T109" i="73"/>
  <c r="U109" i="73" s="1"/>
  <c r="M109" i="73"/>
  <c r="L109" i="73"/>
  <c r="BD108" i="73"/>
  <c r="BE108" i="73" s="1"/>
  <c r="AW108" i="73"/>
  <c r="AV108" i="73"/>
  <c r="AL108" i="73"/>
  <c r="AM108" i="73" s="1"/>
  <c r="AD108" i="73"/>
  <c r="AE108" i="73" s="1"/>
  <c r="U108" i="73"/>
  <c r="T108" i="73"/>
  <c r="L108" i="73"/>
  <c r="M108" i="73" s="1"/>
  <c r="BD107" i="73"/>
  <c r="BE107" i="73" s="1"/>
  <c r="AW107" i="73"/>
  <c r="AV107" i="73"/>
  <c r="AL107" i="73"/>
  <c r="AM107" i="73" s="1"/>
  <c r="AD107" i="73"/>
  <c r="AE107" i="73" s="1"/>
  <c r="T107" i="73"/>
  <c r="U107" i="73" s="1"/>
  <c r="L107" i="73"/>
  <c r="M107" i="73" s="1"/>
  <c r="BD106" i="73"/>
  <c r="BE106" i="73" s="1"/>
  <c r="AV106" i="73"/>
  <c r="AW106" i="73" s="1"/>
  <c r="AL106" i="73"/>
  <c r="AM106" i="73" s="1"/>
  <c r="AD106" i="73"/>
  <c r="AE106" i="73" s="1"/>
  <c r="T106" i="73"/>
  <c r="U106" i="73" s="1"/>
  <c r="M106" i="73"/>
  <c r="L106" i="73"/>
  <c r="BD105" i="73"/>
  <c r="BE105" i="73" s="1"/>
  <c r="AW105" i="73"/>
  <c r="AV105" i="73"/>
  <c r="AL105" i="73"/>
  <c r="AM105" i="73" s="1"/>
  <c r="AD105" i="73"/>
  <c r="AE105" i="73" s="1"/>
  <c r="T105" i="73"/>
  <c r="U105" i="73" s="1"/>
  <c r="M105" i="73"/>
  <c r="L105" i="73"/>
  <c r="BD104" i="73"/>
  <c r="BE104" i="73" s="1"/>
  <c r="AW104" i="73"/>
  <c r="AV104" i="73"/>
  <c r="AL104" i="73"/>
  <c r="AM104" i="73" s="1"/>
  <c r="AD104" i="73"/>
  <c r="AE104" i="73" s="1"/>
  <c r="U104" i="73"/>
  <c r="T104" i="73"/>
  <c r="L104" i="73"/>
  <c r="M104" i="73" s="1"/>
  <c r="BD103" i="73"/>
  <c r="BE103" i="73" s="1"/>
  <c r="AW103" i="73"/>
  <c r="AV103" i="73"/>
  <c r="AL103" i="73"/>
  <c r="AM103" i="73" s="1"/>
  <c r="AD103" i="73"/>
  <c r="AE103" i="73" s="1"/>
  <c r="T103" i="73"/>
  <c r="U103" i="73" s="1"/>
  <c r="L103" i="73"/>
  <c r="M103" i="73" s="1"/>
  <c r="BD102" i="73"/>
  <c r="BE102" i="73" s="1"/>
  <c r="AV102" i="73"/>
  <c r="AW102" i="73" s="1"/>
  <c r="AL102" i="73"/>
  <c r="AM102" i="73" s="1"/>
  <c r="AD102" i="73"/>
  <c r="AE102" i="73" s="1"/>
  <c r="T102" i="73"/>
  <c r="U102" i="73" s="1"/>
  <c r="M102" i="73"/>
  <c r="L102" i="73"/>
  <c r="BD101" i="73"/>
  <c r="BE101" i="73" s="1"/>
  <c r="AV101" i="73"/>
  <c r="AW101" i="73" s="1"/>
  <c r="AM101" i="73"/>
  <c r="AL101" i="73"/>
  <c r="AD101" i="73"/>
  <c r="AE101" i="73" s="1"/>
  <c r="U101" i="73"/>
  <c r="T101" i="73"/>
  <c r="L101" i="73"/>
  <c r="M101" i="73" s="1"/>
  <c r="BD100" i="73"/>
  <c r="BE100" i="73" s="1"/>
  <c r="AV100" i="73"/>
  <c r="AW100" i="73" s="1"/>
  <c r="AL100" i="73"/>
  <c r="AM100" i="73" s="1"/>
  <c r="AD100" i="73"/>
  <c r="AE100" i="73" s="1"/>
  <c r="T100" i="73"/>
  <c r="U100" i="73" s="1"/>
  <c r="M100" i="73"/>
  <c r="L100" i="73"/>
  <c r="BD99" i="73"/>
  <c r="BE99" i="73" s="1"/>
  <c r="AW99" i="73"/>
  <c r="AV99" i="73"/>
  <c r="AL99" i="73"/>
  <c r="AM99" i="73" s="1"/>
  <c r="AD99" i="73"/>
  <c r="AE99" i="73" s="1"/>
  <c r="U99" i="73"/>
  <c r="T99" i="73"/>
  <c r="L99" i="73"/>
  <c r="M99" i="73" s="1"/>
  <c r="BD98" i="73"/>
  <c r="BE98" i="73" s="1"/>
  <c r="AW98" i="73"/>
  <c r="AV98" i="73"/>
  <c r="AM98" i="73"/>
  <c r="AL98" i="73"/>
  <c r="AD98" i="73"/>
  <c r="AE98" i="73" s="1"/>
  <c r="T98" i="73"/>
  <c r="U98" i="73" s="1"/>
  <c r="M98" i="73"/>
  <c r="L98" i="73"/>
  <c r="BD97" i="73"/>
  <c r="BE97" i="73" s="1"/>
  <c r="AV97" i="73"/>
  <c r="AW97" i="73" s="1"/>
  <c r="AM97" i="73"/>
  <c r="AL97" i="73"/>
  <c r="AD97" i="73"/>
  <c r="AE97" i="73" s="1"/>
  <c r="U97" i="73"/>
  <c r="T97" i="73"/>
  <c r="L97" i="73"/>
  <c r="M97" i="73" s="1"/>
  <c r="BD96" i="73"/>
  <c r="BE96" i="73" s="1"/>
  <c r="AW96" i="73"/>
  <c r="AV96" i="73"/>
  <c r="AL96" i="73"/>
  <c r="AM96" i="73" s="1"/>
  <c r="AD96" i="73"/>
  <c r="AE96" i="73" s="1"/>
  <c r="T96" i="73"/>
  <c r="U96" i="73" s="1"/>
  <c r="M96" i="73"/>
  <c r="L96" i="73"/>
  <c r="BD95" i="73"/>
  <c r="BE95" i="73" s="1"/>
  <c r="AV95" i="73"/>
  <c r="AW95" i="73" s="1"/>
  <c r="AM95" i="73"/>
  <c r="AL95" i="73"/>
  <c r="AD95" i="73"/>
  <c r="AE95" i="73" s="1"/>
  <c r="U95" i="73"/>
  <c r="T95" i="73"/>
  <c r="L95" i="73"/>
  <c r="M95" i="73" s="1"/>
  <c r="BD94" i="73"/>
  <c r="BE94" i="73" s="1"/>
  <c r="AV94" i="73"/>
  <c r="AW94" i="73" s="1"/>
  <c r="AL94" i="73"/>
  <c r="AM94" i="73" s="1"/>
  <c r="AD94" i="73"/>
  <c r="AE94" i="73" s="1"/>
  <c r="T94" i="73"/>
  <c r="U94" i="73" s="1"/>
  <c r="M94" i="73"/>
  <c r="L94" i="73"/>
  <c r="BD93" i="73"/>
  <c r="BE93" i="73" s="1"/>
  <c r="AW93" i="73"/>
  <c r="AV93" i="73"/>
  <c r="AL93" i="73"/>
  <c r="AM93" i="73" s="1"/>
  <c r="AD93" i="73"/>
  <c r="AE93" i="73" s="1"/>
  <c r="U93" i="73"/>
  <c r="T93" i="73"/>
  <c r="L93" i="73"/>
  <c r="M93" i="73" s="1"/>
  <c r="BD92" i="73"/>
  <c r="BE92" i="73" s="1"/>
  <c r="AW92" i="73"/>
  <c r="AV92" i="73"/>
  <c r="AM92" i="73"/>
  <c r="AL92" i="73"/>
  <c r="AD92" i="73"/>
  <c r="AE92" i="73" s="1"/>
  <c r="T92" i="73"/>
  <c r="U92" i="73" s="1"/>
  <c r="M92" i="73"/>
  <c r="L92" i="73"/>
  <c r="BD91" i="73"/>
  <c r="BE91" i="73" s="1"/>
  <c r="AV91" i="73"/>
  <c r="AW91" i="73" s="1"/>
  <c r="AM91" i="73"/>
  <c r="AL91" i="73"/>
  <c r="AD91" i="73"/>
  <c r="AE91" i="73" s="1"/>
  <c r="U91" i="73"/>
  <c r="T91" i="73"/>
  <c r="L91" i="73"/>
  <c r="M91" i="73" s="1"/>
  <c r="BD90" i="73"/>
  <c r="BE90" i="73" s="1"/>
  <c r="AW90" i="73"/>
  <c r="AV90" i="73"/>
  <c r="AL90" i="73"/>
  <c r="AM90" i="73" s="1"/>
  <c r="AD90" i="73"/>
  <c r="AE90" i="73" s="1"/>
  <c r="T90" i="73"/>
  <c r="U90" i="73" s="1"/>
  <c r="M90" i="73"/>
  <c r="L90" i="73"/>
  <c r="BD89" i="73"/>
  <c r="BE89" i="73" s="1"/>
  <c r="AV89" i="73"/>
  <c r="AW89" i="73" s="1"/>
  <c r="AM89" i="73"/>
  <c r="AL89" i="73"/>
  <c r="AD89" i="73"/>
  <c r="AE89" i="73" s="1"/>
  <c r="U89" i="73"/>
  <c r="T89" i="73"/>
  <c r="L89" i="73"/>
  <c r="M89" i="73" s="1"/>
  <c r="BD88" i="73"/>
  <c r="BE88" i="73" s="1"/>
  <c r="AV88" i="73"/>
  <c r="AW88" i="73" s="1"/>
  <c r="AL88" i="73"/>
  <c r="AM88" i="73" s="1"/>
  <c r="AD88" i="73"/>
  <c r="AE88" i="73" s="1"/>
  <c r="T88" i="73"/>
  <c r="U88" i="73" s="1"/>
  <c r="M88" i="73"/>
  <c r="L88" i="73"/>
  <c r="BD87" i="73"/>
  <c r="BE87" i="73" s="1"/>
  <c r="AW87" i="73"/>
  <c r="AV87" i="73"/>
  <c r="AL87" i="73"/>
  <c r="AM87" i="73" s="1"/>
  <c r="AD87" i="73"/>
  <c r="AE87" i="73" s="1"/>
  <c r="U87" i="73"/>
  <c r="T87" i="73"/>
  <c r="L87" i="73"/>
  <c r="M87" i="73" s="1"/>
  <c r="BD86" i="73"/>
  <c r="BE86" i="73" s="1"/>
  <c r="AW86" i="73"/>
  <c r="AV86" i="73"/>
  <c r="AM86" i="73"/>
  <c r="AL86" i="73"/>
  <c r="AD86" i="73"/>
  <c r="AE86" i="73" s="1"/>
  <c r="T86" i="73"/>
  <c r="U86" i="73" s="1"/>
  <c r="M86" i="73"/>
  <c r="L86" i="73"/>
  <c r="BD85" i="73"/>
  <c r="BE85" i="73" s="1"/>
  <c r="AV85" i="73"/>
  <c r="AW85" i="73" s="1"/>
  <c r="AM85" i="73"/>
  <c r="AL85" i="73"/>
  <c r="AD85" i="73"/>
  <c r="AE85" i="73" s="1"/>
  <c r="U85" i="73"/>
  <c r="T85" i="73"/>
  <c r="L85" i="73"/>
  <c r="M85" i="73" s="1"/>
  <c r="BD84" i="73"/>
  <c r="BE84" i="73" s="1"/>
  <c r="AW84" i="73"/>
  <c r="AV84" i="73"/>
  <c r="AL84" i="73"/>
  <c r="AM84" i="73" s="1"/>
  <c r="AD84" i="73"/>
  <c r="AE84" i="73" s="1"/>
  <c r="T84" i="73"/>
  <c r="U84" i="73" s="1"/>
  <c r="M84" i="73"/>
  <c r="L84" i="73"/>
  <c r="BD83" i="73"/>
  <c r="BE83" i="73" s="1"/>
  <c r="AV83" i="73"/>
  <c r="AW83" i="73" s="1"/>
  <c r="AM83" i="73"/>
  <c r="AL83" i="73"/>
  <c r="AD83" i="73"/>
  <c r="AE83" i="73" s="1"/>
  <c r="U83" i="73"/>
  <c r="T83" i="73"/>
  <c r="L83" i="73"/>
  <c r="M83" i="73" s="1"/>
  <c r="BD82" i="73"/>
  <c r="BE82" i="73" s="1"/>
  <c r="AV82" i="73"/>
  <c r="AW82" i="73" s="1"/>
  <c r="AL82" i="73"/>
  <c r="AM82" i="73" s="1"/>
  <c r="AD82" i="73"/>
  <c r="AE82" i="73" s="1"/>
  <c r="T82" i="73"/>
  <c r="U82" i="73" s="1"/>
  <c r="M82" i="73"/>
  <c r="L82" i="73"/>
  <c r="BD81" i="73"/>
  <c r="BE81" i="73" s="1"/>
  <c r="AW81" i="73"/>
  <c r="AV81" i="73"/>
  <c r="AL81" i="73"/>
  <c r="AM81" i="73" s="1"/>
  <c r="AD81" i="73"/>
  <c r="AE81" i="73" s="1"/>
  <c r="U81" i="73"/>
  <c r="T81" i="73"/>
  <c r="L81" i="73"/>
  <c r="M81" i="73" s="1"/>
  <c r="BD80" i="73"/>
  <c r="BE80" i="73" s="1"/>
  <c r="AW80" i="73"/>
  <c r="AV80" i="73"/>
  <c r="AM80" i="73"/>
  <c r="AL80" i="73"/>
  <c r="AD80" i="73"/>
  <c r="AE80" i="73" s="1"/>
  <c r="T80" i="73"/>
  <c r="U80" i="73" s="1"/>
  <c r="M80" i="73"/>
  <c r="L80" i="73"/>
  <c r="BD79" i="73"/>
  <c r="BE79" i="73" s="1"/>
  <c r="AV79" i="73"/>
  <c r="AW79" i="73" s="1"/>
  <c r="AM79" i="73"/>
  <c r="AL79" i="73"/>
  <c r="AD79" i="73"/>
  <c r="AE79" i="73" s="1"/>
  <c r="U79" i="73"/>
  <c r="T79" i="73"/>
  <c r="L79" i="73"/>
  <c r="M79" i="73" s="1"/>
  <c r="BD78" i="73"/>
  <c r="BE78" i="73" s="1"/>
  <c r="AW78" i="73"/>
  <c r="AV78" i="73"/>
  <c r="AL78" i="73"/>
  <c r="AM78" i="73" s="1"/>
  <c r="AD78" i="73"/>
  <c r="AE78" i="73" s="1"/>
  <c r="T78" i="73"/>
  <c r="U78" i="73" s="1"/>
  <c r="M78" i="73"/>
  <c r="L78" i="73"/>
  <c r="BD77" i="73"/>
  <c r="BE77" i="73" s="1"/>
  <c r="AW77" i="73"/>
  <c r="AV77" i="73"/>
  <c r="AM77" i="73"/>
  <c r="AL77" i="73"/>
  <c r="AD77" i="73"/>
  <c r="AE77" i="73" s="1"/>
  <c r="U77" i="73"/>
  <c r="T77" i="73"/>
  <c r="L77" i="73"/>
  <c r="M77" i="73" s="1"/>
  <c r="BD76" i="73"/>
  <c r="BE76" i="73" s="1"/>
  <c r="AV76" i="73"/>
  <c r="AW76" i="73" s="1"/>
  <c r="AL76" i="73"/>
  <c r="AM76" i="73" s="1"/>
  <c r="AD76" i="73"/>
  <c r="AE76" i="73" s="1"/>
  <c r="T76" i="73"/>
  <c r="U76" i="73" s="1"/>
  <c r="M76" i="73"/>
  <c r="L76" i="73"/>
  <c r="BD75" i="73"/>
  <c r="BE75" i="73" s="1"/>
  <c r="AW75" i="73"/>
  <c r="AV75" i="73"/>
  <c r="AL75" i="73"/>
  <c r="AM75" i="73" s="1"/>
  <c r="AD75" i="73"/>
  <c r="AE75" i="73" s="1"/>
  <c r="U75" i="73"/>
  <c r="T75" i="73"/>
  <c r="L75" i="73"/>
  <c r="M75" i="73" s="1"/>
  <c r="BD74" i="73"/>
  <c r="BE74" i="73" s="1"/>
  <c r="AW74" i="73"/>
  <c r="AV74" i="73"/>
  <c r="AM74" i="73"/>
  <c r="AL74" i="73"/>
  <c r="AD74" i="73"/>
  <c r="AE74" i="73" s="1"/>
  <c r="T74" i="73"/>
  <c r="U74" i="73" s="1"/>
  <c r="M74" i="73"/>
  <c r="L74" i="73"/>
  <c r="BD73" i="73"/>
  <c r="BE73" i="73" s="1"/>
  <c r="AV73" i="73"/>
  <c r="AW73" i="73" s="1"/>
  <c r="AM73" i="73"/>
  <c r="AL73" i="73"/>
  <c r="AD73" i="73"/>
  <c r="AE73" i="73" s="1"/>
  <c r="U73" i="73"/>
  <c r="T73" i="73"/>
  <c r="L73" i="73"/>
  <c r="M73" i="73" s="1"/>
  <c r="BD72" i="73"/>
  <c r="BE72" i="73" s="1"/>
  <c r="AW72" i="73"/>
  <c r="AV72" i="73"/>
  <c r="AL72" i="73"/>
  <c r="AM72" i="73" s="1"/>
  <c r="AD72" i="73"/>
  <c r="AE72" i="73" s="1"/>
  <c r="T72" i="73"/>
  <c r="U72" i="73" s="1"/>
  <c r="M72" i="73"/>
  <c r="L72" i="73"/>
  <c r="BD71" i="73"/>
  <c r="BE71" i="73" s="1"/>
  <c r="AV71" i="73"/>
  <c r="AW71" i="73" s="1"/>
  <c r="AM71" i="73"/>
  <c r="AL71" i="73"/>
  <c r="AD71" i="73"/>
  <c r="AE71" i="73" s="1"/>
  <c r="U71" i="73"/>
  <c r="T71" i="73"/>
  <c r="L71" i="73"/>
  <c r="M71" i="73" s="1"/>
  <c r="BD70" i="73"/>
  <c r="BE70" i="73" s="1"/>
  <c r="AV70" i="73"/>
  <c r="AW70" i="73" s="1"/>
  <c r="AM70" i="73"/>
  <c r="AL70" i="73"/>
  <c r="AD70" i="73"/>
  <c r="AE70" i="73" s="1"/>
  <c r="T70" i="73"/>
  <c r="U70" i="73" s="1"/>
  <c r="M70" i="73"/>
  <c r="L70" i="73"/>
  <c r="BD69" i="73"/>
  <c r="BE69" i="73" s="1"/>
  <c r="AW69" i="73"/>
  <c r="AV69" i="73"/>
  <c r="AL69" i="73"/>
  <c r="AM69" i="73" s="1"/>
  <c r="AD69" i="73"/>
  <c r="AE69" i="73" s="1"/>
  <c r="U69" i="73"/>
  <c r="T69" i="73"/>
  <c r="L69" i="73"/>
  <c r="M69" i="73" s="1"/>
  <c r="BD68" i="73"/>
  <c r="BE68" i="73" s="1"/>
  <c r="AW68" i="73"/>
  <c r="AV68" i="73"/>
  <c r="AM68" i="73"/>
  <c r="AL68" i="73"/>
  <c r="AD68" i="73"/>
  <c r="AE68" i="73" s="1"/>
  <c r="T68" i="73"/>
  <c r="U68" i="73" s="1"/>
  <c r="M68" i="73"/>
  <c r="L68" i="73"/>
  <c r="BD67" i="73"/>
  <c r="BE67" i="73" s="1"/>
  <c r="AV67" i="73"/>
  <c r="AW67" i="73" s="1"/>
  <c r="AM67" i="73"/>
  <c r="AL67" i="73"/>
  <c r="AD67" i="73"/>
  <c r="AE67" i="73" s="1"/>
  <c r="U67" i="73"/>
  <c r="T67" i="73"/>
  <c r="L67" i="73"/>
  <c r="M67" i="73" s="1"/>
  <c r="BD66" i="73"/>
  <c r="BE66" i="73" s="1"/>
  <c r="AW66" i="73"/>
  <c r="AV66" i="73"/>
  <c r="AL66" i="73"/>
  <c r="AM66" i="73" s="1"/>
  <c r="AD66" i="73"/>
  <c r="AE66" i="73" s="1"/>
  <c r="T66" i="73"/>
  <c r="U66" i="73" s="1"/>
  <c r="M66" i="73"/>
  <c r="L66" i="73"/>
  <c r="BD65" i="73"/>
  <c r="BE65" i="73" s="1"/>
  <c r="AV65" i="73"/>
  <c r="AW65" i="73" s="1"/>
  <c r="AM65" i="73"/>
  <c r="AL65" i="73"/>
  <c r="AD65" i="73"/>
  <c r="AE65" i="73" s="1"/>
  <c r="U65" i="73"/>
  <c r="T65" i="73"/>
  <c r="L65" i="73"/>
  <c r="M65" i="73" s="1"/>
  <c r="BD64" i="73"/>
  <c r="BE64" i="73" s="1"/>
  <c r="AV64" i="73"/>
  <c r="AW64" i="73" s="1"/>
  <c r="AL64" i="73"/>
  <c r="AM64" i="73" s="1"/>
  <c r="AD64" i="73"/>
  <c r="AE64" i="73" s="1"/>
  <c r="T64" i="73"/>
  <c r="U64" i="73" s="1"/>
  <c r="M64" i="73"/>
  <c r="L64" i="73"/>
  <c r="BD63" i="73"/>
  <c r="BE63" i="73" s="1"/>
  <c r="AW63" i="73"/>
  <c r="AV63" i="73"/>
  <c r="AL63" i="73"/>
  <c r="AM63" i="73" s="1"/>
  <c r="AD63" i="73"/>
  <c r="AE63" i="73" s="1"/>
  <c r="U63" i="73"/>
  <c r="T63" i="73"/>
  <c r="L63" i="73"/>
  <c r="M63" i="73" s="1"/>
  <c r="BD62" i="73"/>
  <c r="BE62" i="73" s="1"/>
  <c r="AW62" i="73"/>
  <c r="AV62" i="73"/>
  <c r="AM62" i="73"/>
  <c r="AL62" i="73"/>
  <c r="AD62" i="73"/>
  <c r="AE62" i="73" s="1"/>
  <c r="T62" i="73"/>
  <c r="U62" i="73" s="1"/>
  <c r="M62" i="73"/>
  <c r="L62" i="73"/>
  <c r="BD61" i="73"/>
  <c r="BE61" i="73" s="1"/>
  <c r="AW61" i="73"/>
  <c r="AV61" i="73"/>
  <c r="AM61" i="73"/>
  <c r="AL61" i="73"/>
  <c r="AD61" i="73"/>
  <c r="AE61" i="73" s="1"/>
  <c r="T61" i="73"/>
  <c r="U61" i="73" s="1"/>
  <c r="M61" i="73"/>
  <c r="L61" i="73"/>
  <c r="BD60" i="73"/>
  <c r="BE60" i="73" s="1"/>
  <c r="AW60" i="73"/>
  <c r="AV60" i="73"/>
  <c r="AM60" i="73"/>
  <c r="AL60" i="73"/>
  <c r="AD60" i="73"/>
  <c r="AE60" i="73" s="1"/>
  <c r="T60" i="73"/>
  <c r="U60" i="73" s="1"/>
  <c r="M60" i="73"/>
  <c r="L60" i="73"/>
  <c r="BD59" i="73"/>
  <c r="BE59" i="73" s="1"/>
  <c r="AW59" i="73"/>
  <c r="AV59" i="73"/>
  <c r="AM59" i="73"/>
  <c r="AL59" i="73"/>
  <c r="AD59" i="73"/>
  <c r="AE59" i="73" s="1"/>
  <c r="T59" i="73"/>
  <c r="U59" i="73" s="1"/>
  <c r="M59" i="73"/>
  <c r="L59" i="73"/>
  <c r="BD58" i="73"/>
  <c r="BE58" i="73" s="1"/>
  <c r="AW58" i="73"/>
  <c r="AV58" i="73"/>
  <c r="AM58" i="73"/>
  <c r="AL58" i="73"/>
  <c r="AD58" i="73"/>
  <c r="AE58" i="73" s="1"/>
  <c r="T58" i="73"/>
  <c r="U58" i="73" s="1"/>
  <c r="M58" i="73"/>
  <c r="L58" i="73"/>
  <c r="BD57" i="73"/>
  <c r="BE57" i="73" s="1"/>
  <c r="AW57" i="73"/>
  <c r="AV57" i="73"/>
  <c r="AM57" i="73"/>
  <c r="AL57" i="73"/>
  <c r="AD57" i="73"/>
  <c r="AE57" i="73" s="1"/>
  <c r="U57" i="73"/>
  <c r="T57" i="73"/>
  <c r="M57" i="73"/>
  <c r="L57" i="73"/>
  <c r="BD56" i="73"/>
  <c r="BE56" i="73" s="1"/>
  <c r="AW56" i="73"/>
  <c r="AV56" i="73"/>
  <c r="AM56" i="73"/>
  <c r="AL56" i="73"/>
  <c r="AD56" i="73"/>
  <c r="AE56" i="73" s="1"/>
  <c r="T56" i="73"/>
  <c r="U56" i="73" s="1"/>
  <c r="M56" i="73"/>
  <c r="L56" i="73"/>
  <c r="BD55" i="73"/>
  <c r="BE55" i="73" s="1"/>
  <c r="AW55" i="73"/>
  <c r="AV55" i="73"/>
  <c r="AM55" i="73"/>
  <c r="AL55" i="73"/>
  <c r="AD55" i="73"/>
  <c r="AE55" i="73" s="1"/>
  <c r="T55" i="73"/>
  <c r="U55" i="73" s="1"/>
  <c r="M55" i="73"/>
  <c r="L55" i="73"/>
  <c r="BD54" i="73"/>
  <c r="BE54" i="73" s="1"/>
  <c r="AW54" i="73"/>
  <c r="AV54" i="73"/>
  <c r="AM54" i="73"/>
  <c r="AL54" i="73"/>
  <c r="AD54" i="73"/>
  <c r="AE54" i="73" s="1"/>
  <c r="T54" i="73"/>
  <c r="U54" i="73" s="1"/>
  <c r="M54" i="73"/>
  <c r="L54" i="73"/>
  <c r="BD53" i="73"/>
  <c r="BE53" i="73" s="1"/>
  <c r="AW53" i="73"/>
  <c r="AV53" i="73"/>
  <c r="AM53" i="73"/>
  <c r="AL53" i="73"/>
  <c r="AD53" i="73"/>
  <c r="AE53" i="73" s="1"/>
  <c r="T53" i="73"/>
  <c r="U53" i="73" s="1"/>
  <c r="M53" i="73"/>
  <c r="L53" i="73"/>
  <c r="BD52" i="73"/>
  <c r="BE52" i="73" s="1"/>
  <c r="AW52" i="73"/>
  <c r="AV52" i="73"/>
  <c r="AM52" i="73"/>
  <c r="AL52" i="73"/>
  <c r="AD52" i="73"/>
  <c r="AE52" i="73" s="1"/>
  <c r="T52" i="73"/>
  <c r="U52" i="73" s="1"/>
  <c r="M52" i="73"/>
  <c r="L52" i="73"/>
  <c r="BD51" i="73"/>
  <c r="BE51" i="73" s="1"/>
  <c r="AW51" i="73"/>
  <c r="AV51" i="73"/>
  <c r="AM51" i="73"/>
  <c r="AL51" i="73"/>
  <c r="AD51" i="73"/>
  <c r="AE51" i="73" s="1"/>
  <c r="U51" i="73"/>
  <c r="T51" i="73"/>
  <c r="M51" i="73"/>
  <c r="L51" i="73"/>
  <c r="BD50" i="73"/>
  <c r="BE50" i="73" s="1"/>
  <c r="AW50" i="73"/>
  <c r="AV50" i="73"/>
  <c r="AM50" i="73"/>
  <c r="AL50" i="73"/>
  <c r="AD50" i="73"/>
  <c r="AE50" i="73" s="1"/>
  <c r="T50" i="73"/>
  <c r="U50" i="73" s="1"/>
  <c r="M50" i="73"/>
  <c r="L50" i="73"/>
  <c r="BD49" i="73"/>
  <c r="BE49" i="73" s="1"/>
  <c r="AW49" i="73"/>
  <c r="AV49" i="73"/>
  <c r="AM49" i="73"/>
  <c r="AL49" i="73"/>
  <c r="AD49" i="73"/>
  <c r="AE49" i="73" s="1"/>
  <c r="T49" i="73"/>
  <c r="U49" i="73" s="1"/>
  <c r="M49" i="73"/>
  <c r="L49" i="73"/>
  <c r="BD48" i="73"/>
  <c r="BE48" i="73" s="1"/>
  <c r="AW48" i="73"/>
  <c r="AV48" i="73"/>
  <c r="AM48" i="73"/>
  <c r="AL48" i="73"/>
  <c r="AD48" i="73"/>
  <c r="AE48" i="73" s="1"/>
  <c r="T48" i="73"/>
  <c r="U48" i="73" s="1"/>
  <c r="M48" i="73"/>
  <c r="L48" i="73"/>
  <c r="BD47" i="73"/>
  <c r="BE47" i="73" s="1"/>
  <c r="AW47" i="73"/>
  <c r="AV47" i="73"/>
  <c r="AM47" i="73"/>
  <c r="AL47" i="73"/>
  <c r="AD47" i="73"/>
  <c r="AE47" i="73" s="1"/>
  <c r="T47" i="73"/>
  <c r="U47" i="73" s="1"/>
  <c r="M47" i="73"/>
  <c r="L47" i="73"/>
  <c r="BD46" i="73"/>
  <c r="BE46" i="73" s="1"/>
  <c r="AW46" i="73"/>
  <c r="AV46" i="73"/>
  <c r="AM46" i="73"/>
  <c r="AL46" i="73"/>
  <c r="AD46" i="73"/>
  <c r="AE46" i="73" s="1"/>
  <c r="T46" i="73"/>
  <c r="U46" i="73" s="1"/>
  <c r="M46" i="73"/>
  <c r="L46" i="73"/>
  <c r="BD45" i="73"/>
  <c r="BE45" i="73" s="1"/>
  <c r="AW45" i="73"/>
  <c r="AV45" i="73"/>
  <c r="AM45" i="73"/>
  <c r="AL45" i="73"/>
  <c r="AD45" i="73"/>
  <c r="AE45" i="73" s="1"/>
  <c r="U45" i="73"/>
  <c r="T45" i="73"/>
  <c r="M45" i="73"/>
  <c r="L45" i="73"/>
  <c r="BD44" i="73"/>
  <c r="BE44" i="73" s="1"/>
  <c r="AW44" i="73"/>
  <c r="AV44" i="73"/>
  <c r="AM44" i="73"/>
  <c r="AL44" i="73"/>
  <c r="AD44" i="73"/>
  <c r="AE44" i="73" s="1"/>
  <c r="T44" i="73"/>
  <c r="U44" i="73" s="1"/>
  <c r="M44" i="73"/>
  <c r="L44" i="73"/>
  <c r="BD43" i="73"/>
  <c r="BE43" i="73" s="1"/>
  <c r="AW43" i="73"/>
  <c r="AV43" i="73"/>
  <c r="AM43" i="73"/>
  <c r="AL43" i="73"/>
  <c r="AD43" i="73"/>
  <c r="AE43" i="73" s="1"/>
  <c r="T43" i="73"/>
  <c r="U43" i="73" s="1"/>
  <c r="M43" i="73"/>
  <c r="L43" i="73"/>
  <c r="BD42" i="73"/>
  <c r="BE42" i="73" s="1"/>
  <c r="AW42" i="73"/>
  <c r="AV42" i="73"/>
  <c r="AM42" i="73"/>
  <c r="AL42" i="73"/>
  <c r="AD42" i="73"/>
  <c r="AE42" i="73" s="1"/>
  <c r="T42" i="73"/>
  <c r="U42" i="73" s="1"/>
  <c r="M42" i="73"/>
  <c r="L42" i="73"/>
  <c r="BD41" i="73"/>
  <c r="BE41" i="73" s="1"/>
  <c r="AW41" i="73"/>
  <c r="AV41" i="73"/>
  <c r="AM41" i="73"/>
  <c r="AL41" i="73"/>
  <c r="AD41" i="73"/>
  <c r="AE41" i="73" s="1"/>
  <c r="T41" i="73"/>
  <c r="U41" i="73" s="1"/>
  <c r="M41" i="73"/>
  <c r="L41" i="73"/>
  <c r="BD40" i="73"/>
  <c r="BE40" i="73" s="1"/>
  <c r="AW40" i="73"/>
  <c r="AV40" i="73"/>
  <c r="AM40" i="73"/>
  <c r="AL40" i="73"/>
  <c r="AD40" i="73"/>
  <c r="AE40" i="73" s="1"/>
  <c r="T40" i="73"/>
  <c r="U40" i="73" s="1"/>
  <c r="M40" i="73"/>
  <c r="L40" i="73"/>
  <c r="BD39" i="73"/>
  <c r="BE39" i="73" s="1"/>
  <c r="AW39" i="73"/>
  <c r="AV39" i="73"/>
  <c r="AM39" i="73"/>
  <c r="AL39" i="73"/>
  <c r="AD39" i="73"/>
  <c r="AE39" i="73" s="1"/>
  <c r="U39" i="73"/>
  <c r="T39" i="73"/>
  <c r="M39" i="73"/>
  <c r="L39" i="73"/>
  <c r="BD38" i="73"/>
  <c r="BE38" i="73" s="1"/>
  <c r="AW38" i="73"/>
  <c r="AV38" i="73"/>
  <c r="AM38" i="73"/>
  <c r="AL38" i="73"/>
  <c r="AD38" i="73"/>
  <c r="AE38" i="73" s="1"/>
  <c r="T38" i="73"/>
  <c r="U38" i="73" s="1"/>
  <c r="M38" i="73"/>
  <c r="L38" i="73"/>
  <c r="BD37" i="73"/>
  <c r="BE37" i="73" s="1"/>
  <c r="AW37" i="73"/>
  <c r="AV37" i="73"/>
  <c r="AM37" i="73"/>
  <c r="AL37" i="73"/>
  <c r="AD37" i="73"/>
  <c r="AE37" i="73" s="1"/>
  <c r="T37" i="73"/>
  <c r="U37" i="73" s="1"/>
  <c r="M37" i="73"/>
  <c r="L37" i="73"/>
  <c r="BD36" i="73"/>
  <c r="BE36" i="73" s="1"/>
  <c r="AW36" i="73"/>
  <c r="AV36" i="73"/>
  <c r="AM36" i="73"/>
  <c r="AL36" i="73"/>
  <c r="AD36" i="73"/>
  <c r="AE36" i="73" s="1"/>
  <c r="T36" i="73"/>
  <c r="U36" i="73" s="1"/>
  <c r="M36" i="73"/>
  <c r="L36" i="73"/>
  <c r="BD35" i="73"/>
  <c r="BE35" i="73" s="1"/>
  <c r="AW35" i="73"/>
  <c r="AV35" i="73"/>
  <c r="AM35" i="73"/>
  <c r="AL35" i="73"/>
  <c r="AD35" i="73"/>
  <c r="AE35" i="73" s="1"/>
  <c r="T35" i="73"/>
  <c r="U35" i="73" s="1"/>
  <c r="M35" i="73"/>
  <c r="L35" i="73"/>
  <c r="BD34" i="73"/>
  <c r="BE34" i="73" s="1"/>
  <c r="AW34" i="73"/>
  <c r="AV34" i="73"/>
  <c r="AM34" i="73"/>
  <c r="AL34" i="73"/>
  <c r="AD34" i="73"/>
  <c r="AE34" i="73" s="1"/>
  <c r="T34" i="73"/>
  <c r="U34" i="73" s="1"/>
  <c r="M34" i="73"/>
  <c r="L34" i="73"/>
  <c r="BD33" i="73"/>
  <c r="BE33" i="73" s="1"/>
  <c r="AW33" i="73"/>
  <c r="AV33" i="73"/>
  <c r="AM33" i="73"/>
  <c r="AL33" i="73"/>
  <c r="AD33" i="73"/>
  <c r="AE33" i="73" s="1"/>
  <c r="U33" i="73"/>
  <c r="T33" i="73"/>
  <c r="M33" i="73"/>
  <c r="L33" i="73"/>
  <c r="BD32" i="73"/>
  <c r="BE32" i="73" s="1"/>
  <c r="AW32" i="73"/>
  <c r="AV32" i="73"/>
  <c r="AM32" i="73"/>
  <c r="AL32" i="73"/>
  <c r="AD32" i="73"/>
  <c r="AE32" i="73" s="1"/>
  <c r="T32" i="73"/>
  <c r="U32" i="73" s="1"/>
  <c r="M32" i="73"/>
  <c r="L32" i="73"/>
  <c r="BD31" i="73"/>
  <c r="BE31" i="73" s="1"/>
  <c r="AW31" i="73"/>
  <c r="AV31" i="73"/>
  <c r="AM31" i="73"/>
  <c r="AL31" i="73"/>
  <c r="AD31" i="73"/>
  <c r="AE31" i="73" s="1"/>
  <c r="T31" i="73"/>
  <c r="U31" i="73" s="1"/>
  <c r="M31" i="73"/>
  <c r="L31" i="73"/>
  <c r="BD30" i="73"/>
  <c r="BE30" i="73" s="1"/>
  <c r="AW30" i="73"/>
  <c r="AV30" i="73"/>
  <c r="AM30" i="73"/>
  <c r="AL30" i="73"/>
  <c r="AD30" i="73"/>
  <c r="AE30" i="73" s="1"/>
  <c r="T30" i="73"/>
  <c r="T7" i="73" s="1"/>
  <c r="M30" i="73"/>
  <c r="L30" i="73"/>
  <c r="BD29" i="73"/>
  <c r="BE29" i="73" s="1"/>
  <c r="AW29" i="73"/>
  <c r="AV29" i="73"/>
  <c r="AM29" i="73"/>
  <c r="AL29" i="73"/>
  <c r="AD29" i="73"/>
  <c r="AE29" i="73" s="1"/>
  <c r="T29" i="73"/>
  <c r="T6" i="73" s="1"/>
  <c r="M29" i="73"/>
  <c r="L29" i="73"/>
  <c r="BD28" i="73"/>
  <c r="BE28" i="73" s="1"/>
  <c r="AW28" i="73"/>
  <c r="AV28" i="73"/>
  <c r="AM28" i="73"/>
  <c r="AL28" i="73"/>
  <c r="AD28" i="73"/>
  <c r="AE28" i="73" s="1"/>
  <c r="T28" i="73"/>
  <c r="U28" i="73" s="1"/>
  <c r="M28" i="73"/>
  <c r="L28" i="73"/>
  <c r="BD27" i="73"/>
  <c r="BE27" i="73" s="1"/>
  <c r="AW27" i="73"/>
  <c r="AV27" i="73"/>
  <c r="AM27" i="73"/>
  <c r="AL27" i="73"/>
  <c r="AD27" i="73"/>
  <c r="AE27" i="73" s="1"/>
  <c r="U27" i="73"/>
  <c r="T27" i="73"/>
  <c r="M27" i="73"/>
  <c r="L27" i="73"/>
  <c r="BD26" i="73"/>
  <c r="BE26" i="73" s="1"/>
  <c r="AW26" i="73"/>
  <c r="AV26" i="73"/>
  <c r="AM26" i="73"/>
  <c r="AL26" i="73"/>
  <c r="AD26" i="73"/>
  <c r="AE26" i="73" s="1"/>
  <c r="T26" i="73"/>
  <c r="U26" i="73" s="1"/>
  <c r="M26" i="73"/>
  <c r="L26" i="73"/>
  <c r="BD25" i="73"/>
  <c r="BE25" i="73" s="1"/>
  <c r="AW25" i="73"/>
  <c r="AV25" i="73"/>
  <c r="AM25" i="73"/>
  <c r="AL25" i="73"/>
  <c r="AD25" i="73"/>
  <c r="AE25" i="73" s="1"/>
  <c r="T25" i="73"/>
  <c r="U25" i="73" s="1"/>
  <c r="M25" i="73"/>
  <c r="L25" i="73"/>
  <c r="BE24" i="73"/>
  <c r="BD24" i="73"/>
  <c r="AV24" i="73"/>
  <c r="AW24" i="73" s="1"/>
  <c r="AM24" i="73"/>
  <c r="AL24" i="73"/>
  <c r="AD24" i="73"/>
  <c r="AE24" i="73" s="1"/>
  <c r="U24" i="73"/>
  <c r="T24" i="73"/>
  <c r="L24" i="73"/>
  <c r="M24" i="73" s="1"/>
  <c r="BE23" i="73"/>
  <c r="BD23" i="73"/>
  <c r="AV23" i="73"/>
  <c r="AW23" i="73" s="1"/>
  <c r="AM23" i="73"/>
  <c r="AL23" i="73"/>
  <c r="AD23" i="73"/>
  <c r="U23" i="73"/>
  <c r="T23" i="73"/>
  <c r="L23" i="73"/>
  <c r="M23" i="73" s="1"/>
  <c r="BE22" i="73"/>
  <c r="BD22" i="73"/>
  <c r="AW22" i="73"/>
  <c r="AV22" i="73"/>
  <c r="AL22" i="73"/>
  <c r="AM22" i="73" s="1"/>
  <c r="AD22" i="73"/>
  <c r="AE22" i="73" s="1"/>
  <c r="U22" i="73"/>
  <c r="T22" i="73"/>
  <c r="L22" i="73"/>
  <c r="M22" i="73" s="1"/>
  <c r="BD21" i="73"/>
  <c r="BE21" i="73" s="1"/>
  <c r="AW21" i="73"/>
  <c r="AV21" i="73"/>
  <c r="AM21" i="73"/>
  <c r="AL21" i="73"/>
  <c r="AD21" i="73"/>
  <c r="AE21" i="73" s="1"/>
  <c r="U21" i="73"/>
  <c r="T21" i="73"/>
  <c r="M21" i="73"/>
  <c r="L21" i="73"/>
  <c r="BD20" i="73"/>
  <c r="BE20" i="73" s="1"/>
  <c r="AW20" i="73"/>
  <c r="AV20" i="73"/>
  <c r="AL20" i="73"/>
  <c r="AM20" i="73" s="1"/>
  <c r="AE20" i="73"/>
  <c r="AD20" i="73"/>
  <c r="T20" i="73"/>
  <c r="U20" i="73" s="1"/>
  <c r="M20" i="73"/>
  <c r="L20" i="73"/>
  <c r="BD19" i="73"/>
  <c r="BE19" i="73" s="1"/>
  <c r="AW19" i="73"/>
  <c r="AV19" i="73"/>
  <c r="AL19" i="73"/>
  <c r="AM19" i="73" s="1"/>
  <c r="AE19" i="73"/>
  <c r="AD19" i="73"/>
  <c r="T19" i="73"/>
  <c r="U19" i="73" s="1"/>
  <c r="M19" i="73"/>
  <c r="L19" i="73"/>
  <c r="BD18" i="73"/>
  <c r="BE18" i="73" s="1"/>
  <c r="AW18" i="73"/>
  <c r="AV18" i="73"/>
  <c r="AL18" i="73"/>
  <c r="AM18" i="73" s="1"/>
  <c r="AE18" i="73"/>
  <c r="AD18" i="73"/>
  <c r="U18" i="73"/>
  <c r="T18" i="73"/>
  <c r="L18" i="73"/>
  <c r="M18" i="73" s="1"/>
  <c r="BD17" i="73"/>
  <c r="BE17" i="73" s="1"/>
  <c r="AW17" i="73"/>
  <c r="AV17" i="73"/>
  <c r="AM17" i="73"/>
  <c r="AL17" i="73"/>
  <c r="AD17" i="73"/>
  <c r="AE17" i="73" s="1"/>
  <c r="T17" i="73"/>
  <c r="U17" i="73" s="1"/>
  <c r="M17" i="73"/>
  <c r="L17" i="73"/>
  <c r="BE16" i="73"/>
  <c r="BD16" i="73"/>
  <c r="AV16" i="73"/>
  <c r="AM16" i="73"/>
  <c r="AL16" i="73"/>
  <c r="AD16" i="73"/>
  <c r="AE16" i="73" s="1"/>
  <c r="U16" i="73"/>
  <c r="T16" i="73"/>
  <c r="L16" i="73"/>
  <c r="M16" i="73" s="1"/>
  <c r="BE15" i="73"/>
  <c r="BD15" i="73"/>
  <c r="AV15" i="73"/>
  <c r="AW15" i="73" s="1"/>
  <c r="AM15" i="73"/>
  <c r="AL15" i="73"/>
  <c r="AD15" i="73"/>
  <c r="AE15" i="73" s="1"/>
  <c r="U15" i="73"/>
  <c r="T15" i="73"/>
  <c r="L15" i="73"/>
  <c r="M15" i="73" s="1"/>
  <c r="BE14" i="73"/>
  <c r="BD14" i="73"/>
  <c r="AW14" i="73"/>
  <c r="AV14" i="73"/>
  <c r="AL14" i="73"/>
  <c r="AM14" i="73" s="1"/>
  <c r="AE14" i="73"/>
  <c r="AD14" i="73"/>
  <c r="U14" i="73"/>
  <c r="T14" i="73"/>
  <c r="L14" i="73"/>
  <c r="M14" i="73" s="1"/>
  <c r="BD13" i="73"/>
  <c r="BE13" i="73" s="1"/>
  <c r="AW13" i="73"/>
  <c r="AV13" i="73"/>
  <c r="AM13" i="73"/>
  <c r="AL13" i="73"/>
  <c r="AD13" i="73"/>
  <c r="AE13" i="73" s="1"/>
  <c r="U13" i="73"/>
  <c r="T13" i="73"/>
  <c r="M13" i="73"/>
  <c r="L13" i="73"/>
  <c r="BD12" i="73"/>
  <c r="BE12" i="73" s="1"/>
  <c r="AW12" i="73"/>
  <c r="AV12" i="73"/>
  <c r="AL12" i="73"/>
  <c r="AM12" i="73" s="1"/>
  <c r="AE12" i="73"/>
  <c r="AD12" i="73"/>
  <c r="T12" i="73"/>
  <c r="M12" i="73"/>
  <c r="L12" i="73"/>
  <c r="FG11" i="73"/>
  <c r="FH11" i="73" s="1"/>
  <c r="FH9" i="73" s="1"/>
  <c r="EZ11" i="73"/>
  <c r="EY11" i="73"/>
  <c r="EP11" i="73"/>
  <c r="EI11" i="73"/>
  <c r="EI9" i="73" s="1"/>
  <c r="EI7" i="73" s="1"/>
  <c r="EH11" i="73"/>
  <c r="DX11" i="73"/>
  <c r="DY11" i="73" s="1"/>
  <c r="DY9" i="73" s="1"/>
  <c r="DY5" i="73" s="1"/>
  <c r="DQ11" i="73"/>
  <c r="DP11" i="73"/>
  <c r="DF11" i="73"/>
  <c r="DG11" i="73" s="1"/>
  <c r="DG9" i="73" s="1"/>
  <c r="CY11" i="73"/>
  <c r="CX11" i="73"/>
  <c r="CN11" i="73"/>
  <c r="CG11" i="73"/>
  <c r="CG9" i="73" s="1"/>
  <c r="CG7" i="73" s="1"/>
  <c r="CF11" i="73"/>
  <c r="BV11" i="73"/>
  <c r="BW11" i="73" s="1"/>
  <c r="BO11" i="73"/>
  <c r="BO9" i="73" s="1"/>
  <c r="BN11" i="73"/>
  <c r="BD11" i="73"/>
  <c r="BE11" i="73" s="1"/>
  <c r="AW11" i="73"/>
  <c r="AV11" i="73"/>
  <c r="AL11" i="73"/>
  <c r="AE11" i="73"/>
  <c r="AD11" i="73"/>
  <c r="T11" i="73"/>
  <c r="U11" i="73" s="1"/>
  <c r="M11" i="73"/>
  <c r="L11" i="73"/>
  <c r="EZ9" i="73"/>
  <c r="DQ9" i="73"/>
  <c r="DQ7" i="73" s="1"/>
  <c r="CY9" i="73"/>
  <c r="CY7" i="73" s="1"/>
  <c r="BW9" i="73"/>
  <c r="FG7" i="73"/>
  <c r="FF7" i="73" s="1"/>
  <c r="FG9" i="73" s="1"/>
  <c r="EZ7" i="73"/>
  <c r="EY7" i="73"/>
  <c r="EX7" i="73" s="1"/>
  <c r="EP7" i="73"/>
  <c r="EO7" i="73"/>
  <c r="EH7" i="73"/>
  <c r="EG7" i="73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AV7" i="73"/>
  <c r="AU7" i="73" s="1"/>
  <c r="AL7" i="73"/>
  <c r="AK7" i="73" s="1"/>
  <c r="AD7" i="73"/>
  <c r="AC7" i="73" s="1"/>
  <c r="L7" i="73"/>
  <c r="K7" i="73" s="1"/>
  <c r="FG6" i="73"/>
  <c r="FF6" i="73"/>
  <c r="EY6" i="73"/>
  <c r="EY9" i="73" s="1"/>
  <c r="EX6" i="73"/>
  <c r="EP6" i="73"/>
  <c r="EP9" i="73" s="1"/>
  <c r="EO6" i="73"/>
  <c r="EH6" i="73"/>
  <c r="EG6" i="73"/>
  <c r="DX6" i="73"/>
  <c r="DW6" i="73"/>
  <c r="DP6" i="73"/>
  <c r="DO6" i="73"/>
  <c r="DF6" i="73"/>
  <c r="DF9" i="73" s="1"/>
  <c r="B22" i="73" s="1"/>
  <c r="DE6" i="73"/>
  <c r="CX6" i="73"/>
  <c r="CW6" i="73"/>
  <c r="CF6" i="73"/>
  <c r="CF9" i="73" s="1"/>
  <c r="B19" i="73" s="1"/>
  <c r="CE6" i="73"/>
  <c r="BV6" i="73"/>
  <c r="BU6" i="73"/>
  <c r="BN6" i="73"/>
  <c r="BM6" i="73"/>
  <c r="BD6" i="73"/>
  <c r="AV6" i="73"/>
  <c r="AL6" i="73"/>
  <c r="AD6" i="73"/>
  <c r="L6" i="73"/>
  <c r="EZ5" i="73"/>
  <c r="EI5" i="73"/>
  <c r="CY5" i="73"/>
  <c r="FF4" i="73"/>
  <c r="FD4" i="73"/>
  <c r="EX4" i="73"/>
  <c r="EV4" i="73"/>
  <c r="EG4" i="73"/>
  <c r="EE4" i="73"/>
  <c r="DW4" i="73"/>
  <c r="DU4" i="73"/>
  <c r="DO4" i="73"/>
  <c r="DM4" i="73"/>
  <c r="CW4" i="73"/>
  <c r="CU4" i="73"/>
  <c r="CE4" i="73"/>
  <c r="CC4" i="73"/>
  <c r="BU4" i="73"/>
  <c r="BS4" i="73"/>
  <c r="BM4" i="73"/>
  <c r="BK4" i="73"/>
  <c r="I4" i="73"/>
  <c r="K4" i="73" s="1"/>
  <c r="FF3" i="73"/>
  <c r="FD3" i="73"/>
  <c r="FD6" i="73" s="1"/>
  <c r="EZ3" i="73"/>
  <c r="EX3" i="73"/>
  <c r="EV3" i="73"/>
  <c r="EI3" i="73"/>
  <c r="EG3" i="73"/>
  <c r="EE3" i="73"/>
  <c r="EE6" i="73" s="1"/>
  <c r="DW3" i="73"/>
  <c r="DU3" i="73"/>
  <c r="DO3" i="73"/>
  <c r="DM3" i="73"/>
  <c r="DM6" i="73" s="1"/>
  <c r="DE3" i="73"/>
  <c r="DC3" i="73"/>
  <c r="CY3" i="73"/>
  <c r="CW3" i="73"/>
  <c r="CU3" i="73"/>
  <c r="CC3" i="73"/>
  <c r="CE3" i="73" s="1"/>
  <c r="BU3" i="73"/>
  <c r="BS3" i="73"/>
  <c r="BM3" i="73"/>
  <c r="BK3" i="73"/>
  <c r="AS3" i="73"/>
  <c r="K3" i="73"/>
  <c r="I3" i="73"/>
  <c r="FH3" i="73" l="1"/>
  <c r="FG4" i="73" s="1"/>
  <c r="FG2" i="73" s="1"/>
  <c r="FH7" i="73"/>
  <c r="FH5" i="73"/>
  <c r="I6" i="73"/>
  <c r="A11" i="73" s="1"/>
  <c r="G4" i="73"/>
  <c r="BS6" i="73"/>
  <c r="A18" i="73" s="1"/>
  <c r="DU6" i="73"/>
  <c r="AD9" i="73"/>
  <c r="B13" i="73" s="1"/>
  <c r="M9" i="73"/>
  <c r="AI4" i="73"/>
  <c r="AK4" i="73" s="1"/>
  <c r="AS4" i="73"/>
  <c r="AU4" i="73" s="1"/>
  <c r="AW16" i="73"/>
  <c r="CG5" i="73"/>
  <c r="CG3" i="73"/>
  <c r="CF4" i="73" s="1"/>
  <c r="CF2" i="73" s="1"/>
  <c r="BW7" i="73"/>
  <c r="BW5" i="73"/>
  <c r="BW3" i="73"/>
  <c r="BC6" i="73"/>
  <c r="BD9" i="73" s="1"/>
  <c r="B16" i="73" s="1"/>
  <c r="BA4" i="73"/>
  <c r="BC4" i="73" s="1"/>
  <c r="BA3" i="73"/>
  <c r="CU6" i="73"/>
  <c r="EV6" i="73"/>
  <c r="BN9" i="73"/>
  <c r="B17" i="73" s="1"/>
  <c r="DX9" i="73"/>
  <c r="AK6" i="73"/>
  <c r="AL9" i="73" s="1"/>
  <c r="B14" i="73" s="1"/>
  <c r="AM11" i="73"/>
  <c r="AM9" i="73" s="1"/>
  <c r="AI3" i="73"/>
  <c r="DG7" i="73"/>
  <c r="DG5" i="73"/>
  <c r="DG3" i="73"/>
  <c r="Q3" i="73"/>
  <c r="Q4" i="73"/>
  <c r="S4" i="73" s="1"/>
  <c r="U12" i="73"/>
  <c r="S7" i="73"/>
  <c r="AU3" i="73"/>
  <c r="AS6" i="73" s="1"/>
  <c r="A15" i="73" s="1"/>
  <c r="EY4" i="73"/>
  <c r="EY2" i="73" s="1"/>
  <c r="EV9" i="73" s="1"/>
  <c r="BV9" i="73"/>
  <c r="B18" i="73" s="1"/>
  <c r="EH9" i="73"/>
  <c r="EH4" i="73" s="1"/>
  <c r="EH2" i="73" s="1"/>
  <c r="EE9" i="73" s="1"/>
  <c r="E25" i="73" s="1"/>
  <c r="DP9" i="73"/>
  <c r="U30" i="73"/>
  <c r="BC7" i="73"/>
  <c r="DQ3" i="73"/>
  <c r="DQ5" i="73"/>
  <c r="BE9" i="73"/>
  <c r="DY3" i="73"/>
  <c r="DY7" i="73"/>
  <c r="S6" i="73"/>
  <c r="T9" i="73" s="1"/>
  <c r="B12" i="73" s="1"/>
  <c r="BK6" i="73"/>
  <c r="A17" i="73" s="1"/>
  <c r="AU6" i="73"/>
  <c r="AQ2" i="73" s="1"/>
  <c r="U29" i="73"/>
  <c r="U9" i="73" s="1"/>
  <c r="BO7" i="73"/>
  <c r="BO5" i="73"/>
  <c r="AW9" i="73"/>
  <c r="CC6" i="73"/>
  <c r="A19" i="73" s="1"/>
  <c r="CN6" i="73"/>
  <c r="CK4" i="73"/>
  <c r="CM4" i="73" s="1"/>
  <c r="CK3" i="73"/>
  <c r="CO11" i="73"/>
  <c r="CO9" i="73" s="1"/>
  <c r="BO3" i="73"/>
  <c r="BN4" i="73" s="1"/>
  <c r="AC6" i="73"/>
  <c r="Y2" i="73" s="1"/>
  <c r="CX9" i="73"/>
  <c r="B21" i="73" s="1"/>
  <c r="EQ11" i="73"/>
  <c r="EQ9" i="73" s="1"/>
  <c r="EM4" i="73"/>
  <c r="EO4" i="73" s="1"/>
  <c r="EM3" i="73"/>
  <c r="AA4" i="73"/>
  <c r="AC4" i="73" s="1"/>
  <c r="AE23" i="73"/>
  <c r="AE9" i="73" s="1"/>
  <c r="AA3" i="73"/>
  <c r="DC4" i="73"/>
  <c r="DE4" i="73" s="1"/>
  <c r="K6" i="73"/>
  <c r="L9" i="73" s="1"/>
  <c r="B11" i="73" s="1"/>
  <c r="AE7" i="73" l="1"/>
  <c r="AE5" i="73"/>
  <c r="AE3" i="73"/>
  <c r="U3" i="73"/>
  <c r="U7" i="73"/>
  <c r="U5" i="73"/>
  <c r="CO3" i="73"/>
  <c r="CO5" i="73"/>
  <c r="CO7" i="73"/>
  <c r="AK3" i="73"/>
  <c r="AG4" i="73" s="1"/>
  <c r="Y4" i="73"/>
  <c r="AA6" i="73"/>
  <c r="A13" i="73" s="1"/>
  <c r="AC3" i="73"/>
  <c r="CM6" i="73"/>
  <c r="CN9" i="73"/>
  <c r="B20" i="73" s="1"/>
  <c r="AM7" i="73"/>
  <c r="AM3" i="73"/>
  <c r="AM5" i="73"/>
  <c r="C17" i="73"/>
  <c r="C19" i="73"/>
  <c r="BN2" i="73"/>
  <c r="AV9" i="73"/>
  <c r="B15" i="73" s="1"/>
  <c r="D19" i="73"/>
  <c r="CC9" i="73"/>
  <c r="E19" i="73" s="1"/>
  <c r="G2" i="73"/>
  <c r="DX4" i="73"/>
  <c r="DX2" i="73" s="1"/>
  <c r="O2" i="73"/>
  <c r="AG2" i="73"/>
  <c r="CM3" i="73"/>
  <c r="CK6" i="73" s="1"/>
  <c r="A20" i="73" s="1"/>
  <c r="BV4" i="73"/>
  <c r="EO3" i="73"/>
  <c r="EM6" i="73" s="1"/>
  <c r="AW3" i="73"/>
  <c r="AW5" i="73"/>
  <c r="AW7" i="73"/>
  <c r="BE3" i="73"/>
  <c r="BE7" i="73"/>
  <c r="BE5" i="73"/>
  <c r="AQ4" i="73"/>
  <c r="EQ7" i="73"/>
  <c r="EQ3" i="73"/>
  <c r="EQ5" i="73"/>
  <c r="DP4" i="73"/>
  <c r="DP2" i="73" s="1"/>
  <c r="DM9" i="73" s="1"/>
  <c r="E23" i="73" s="1"/>
  <c r="AY2" i="73"/>
  <c r="A21" i="73"/>
  <c r="CX4" i="73"/>
  <c r="DC6" i="73"/>
  <c r="A22" i="73" s="1"/>
  <c r="S3" i="73"/>
  <c r="O4" i="73" s="1"/>
  <c r="BC3" i="73"/>
  <c r="BA6" i="73" s="1"/>
  <c r="A16" i="73" s="1"/>
  <c r="M3" i="73"/>
  <c r="L4" i="73" s="1"/>
  <c r="M5" i="73"/>
  <c r="M7" i="73"/>
  <c r="C11" i="73" l="1"/>
  <c r="L2" i="73"/>
  <c r="EP4" i="73"/>
  <c r="EP2" i="73" s="1"/>
  <c r="BV2" i="73"/>
  <c r="D18" i="73" s="1"/>
  <c r="C18" i="73"/>
  <c r="AI6" i="73"/>
  <c r="A14" i="73" s="1"/>
  <c r="AY4" i="73"/>
  <c r="AV4" i="73"/>
  <c r="DF4" i="73"/>
  <c r="AL4" i="73"/>
  <c r="CN4" i="73"/>
  <c r="D17" i="73"/>
  <c r="BK9" i="73"/>
  <c r="E17" i="73" s="1"/>
  <c r="Q6" i="73"/>
  <c r="A12" i="73" s="1"/>
  <c r="T4" i="73"/>
  <c r="BD4" i="73"/>
  <c r="AD4" i="73"/>
  <c r="C21" i="73"/>
  <c r="CX2" i="73"/>
  <c r="DF2" i="73" l="1"/>
  <c r="D22" i="73" s="1"/>
  <c r="C22" i="73"/>
  <c r="C20" i="73"/>
  <c r="CN2" i="73"/>
  <c r="D20" i="73" s="1"/>
  <c r="C15" i="73"/>
  <c r="AV2" i="73"/>
  <c r="CU9" i="73"/>
  <c r="E21" i="73" s="1"/>
  <c r="D21" i="73"/>
  <c r="AD2" i="73"/>
  <c r="C13" i="73"/>
  <c r="C14" i="73"/>
  <c r="AL2" i="73"/>
  <c r="D14" i="73" s="1"/>
  <c r="BD2" i="73"/>
  <c r="D16" i="73" s="1"/>
  <c r="C16" i="73"/>
  <c r="C12" i="73"/>
  <c r="T2" i="73"/>
  <c r="D12" i="73" s="1"/>
  <c r="D11" i="73"/>
  <c r="I9" i="73"/>
  <c r="E11" i="73" s="1"/>
  <c r="AA9" i="73" l="1"/>
  <c r="E13" i="73" s="1"/>
  <c r="D13" i="73"/>
  <c r="AS9" i="73"/>
  <c r="E15" i="73" s="1"/>
  <c r="D15" i="73"/>
  <c r="BD279" i="72" l="1"/>
  <c r="BE279" i="72" s="1"/>
  <c r="AW279" i="72"/>
  <c r="AV279" i="72"/>
  <c r="AL279" i="72"/>
  <c r="AM279" i="72" s="1"/>
  <c r="AD279" i="72"/>
  <c r="AE279" i="72" s="1"/>
  <c r="U279" i="72"/>
  <c r="T279" i="72"/>
  <c r="M279" i="72"/>
  <c r="L279" i="72"/>
  <c r="BD278" i="72"/>
  <c r="BE278" i="72" s="1"/>
  <c r="AW278" i="72"/>
  <c r="AV278" i="72"/>
  <c r="AL278" i="72"/>
  <c r="AM278" i="72" s="1"/>
  <c r="AD278" i="72"/>
  <c r="AE278" i="72" s="1"/>
  <c r="U278" i="72"/>
  <c r="T278" i="72"/>
  <c r="M278" i="72"/>
  <c r="L278" i="72"/>
  <c r="BD277" i="72"/>
  <c r="BE277" i="72" s="1"/>
  <c r="AW277" i="72"/>
  <c r="AV277" i="72"/>
  <c r="AL277" i="72"/>
  <c r="AM277" i="72" s="1"/>
  <c r="AD277" i="72"/>
  <c r="AE277" i="72" s="1"/>
  <c r="U277" i="72"/>
  <c r="T277" i="72"/>
  <c r="M277" i="72"/>
  <c r="L277" i="72"/>
  <c r="BD276" i="72"/>
  <c r="BE276" i="72" s="1"/>
  <c r="AW276" i="72"/>
  <c r="AV276" i="72"/>
  <c r="AL276" i="72"/>
  <c r="AM276" i="72" s="1"/>
  <c r="AD276" i="72"/>
  <c r="AE276" i="72" s="1"/>
  <c r="U276" i="72"/>
  <c r="T276" i="72"/>
  <c r="M276" i="72"/>
  <c r="L276" i="72"/>
  <c r="BD275" i="72"/>
  <c r="BE275" i="72" s="1"/>
  <c r="AW275" i="72"/>
  <c r="AV275" i="72"/>
  <c r="AL275" i="72"/>
  <c r="AM275" i="72" s="1"/>
  <c r="AD275" i="72"/>
  <c r="AE275" i="72" s="1"/>
  <c r="U275" i="72"/>
  <c r="T275" i="72"/>
  <c r="M275" i="72"/>
  <c r="L275" i="72"/>
  <c r="BD274" i="72"/>
  <c r="BE274" i="72" s="1"/>
  <c r="AW274" i="72"/>
  <c r="AV274" i="72"/>
  <c r="AL274" i="72"/>
  <c r="AM274" i="72" s="1"/>
  <c r="AD274" i="72"/>
  <c r="AE274" i="72" s="1"/>
  <c r="U274" i="72"/>
  <c r="T274" i="72"/>
  <c r="M274" i="72"/>
  <c r="L274" i="72"/>
  <c r="BD273" i="72"/>
  <c r="BE273" i="72" s="1"/>
  <c r="AW273" i="72"/>
  <c r="AV273" i="72"/>
  <c r="AL273" i="72"/>
  <c r="AM273" i="72" s="1"/>
  <c r="AD273" i="72"/>
  <c r="AE273" i="72" s="1"/>
  <c r="U273" i="72"/>
  <c r="T273" i="72"/>
  <c r="M273" i="72"/>
  <c r="L273" i="72"/>
  <c r="BD272" i="72"/>
  <c r="BE272" i="72" s="1"/>
  <c r="AW272" i="72"/>
  <c r="AV272" i="72"/>
  <c r="AL272" i="72"/>
  <c r="AM272" i="72" s="1"/>
  <c r="AD272" i="72"/>
  <c r="AE272" i="72" s="1"/>
  <c r="U272" i="72"/>
  <c r="T272" i="72"/>
  <c r="M272" i="72"/>
  <c r="L272" i="72"/>
  <c r="BD271" i="72"/>
  <c r="BE271" i="72" s="1"/>
  <c r="AW271" i="72"/>
  <c r="AV271" i="72"/>
  <c r="AL271" i="72"/>
  <c r="AM271" i="72" s="1"/>
  <c r="AD271" i="72"/>
  <c r="AE271" i="72" s="1"/>
  <c r="U271" i="72"/>
  <c r="T271" i="72"/>
  <c r="M271" i="72"/>
  <c r="L271" i="72"/>
  <c r="BD270" i="72"/>
  <c r="BE270" i="72" s="1"/>
  <c r="AW270" i="72"/>
  <c r="AV270" i="72"/>
  <c r="AL270" i="72"/>
  <c r="AM270" i="72" s="1"/>
  <c r="AD270" i="72"/>
  <c r="AE270" i="72" s="1"/>
  <c r="U270" i="72"/>
  <c r="T270" i="72"/>
  <c r="M270" i="72"/>
  <c r="L270" i="72"/>
  <c r="BD269" i="72"/>
  <c r="BE269" i="72" s="1"/>
  <c r="AW269" i="72"/>
  <c r="AV269" i="72"/>
  <c r="AL269" i="72"/>
  <c r="AM269" i="72" s="1"/>
  <c r="AD269" i="72"/>
  <c r="AE269" i="72" s="1"/>
  <c r="U269" i="72"/>
  <c r="T269" i="72"/>
  <c r="M269" i="72"/>
  <c r="L269" i="72"/>
  <c r="BD268" i="72"/>
  <c r="BE268" i="72" s="1"/>
  <c r="AW268" i="72"/>
  <c r="AV268" i="72"/>
  <c r="AL268" i="72"/>
  <c r="AM268" i="72" s="1"/>
  <c r="AD268" i="72"/>
  <c r="AE268" i="72" s="1"/>
  <c r="U268" i="72"/>
  <c r="T268" i="72"/>
  <c r="M268" i="72"/>
  <c r="L268" i="72"/>
  <c r="BD267" i="72"/>
  <c r="BE267" i="72" s="1"/>
  <c r="AW267" i="72"/>
  <c r="AV267" i="72"/>
  <c r="AL267" i="72"/>
  <c r="AM267" i="72" s="1"/>
  <c r="AD267" i="72"/>
  <c r="AE267" i="72" s="1"/>
  <c r="U267" i="72"/>
  <c r="T267" i="72"/>
  <c r="M267" i="72"/>
  <c r="L267" i="72"/>
  <c r="BD266" i="72"/>
  <c r="BE266" i="72" s="1"/>
  <c r="AW266" i="72"/>
  <c r="AV266" i="72"/>
  <c r="AL266" i="72"/>
  <c r="AM266" i="72" s="1"/>
  <c r="AD266" i="72"/>
  <c r="AE266" i="72" s="1"/>
  <c r="U266" i="72"/>
  <c r="T266" i="72"/>
  <c r="M266" i="72"/>
  <c r="L266" i="72"/>
  <c r="BD265" i="72"/>
  <c r="BE265" i="72" s="1"/>
  <c r="AW265" i="72"/>
  <c r="AV265" i="72"/>
  <c r="AL265" i="72"/>
  <c r="AM265" i="72" s="1"/>
  <c r="AD265" i="72"/>
  <c r="AE265" i="72" s="1"/>
  <c r="U265" i="72"/>
  <c r="T265" i="72"/>
  <c r="M265" i="72"/>
  <c r="L265" i="72"/>
  <c r="BD264" i="72"/>
  <c r="BE264" i="72" s="1"/>
  <c r="AW264" i="72"/>
  <c r="AV264" i="72"/>
  <c r="AL264" i="72"/>
  <c r="AM264" i="72" s="1"/>
  <c r="AD264" i="72"/>
  <c r="AE264" i="72" s="1"/>
  <c r="U264" i="72"/>
  <c r="T264" i="72"/>
  <c r="M264" i="72"/>
  <c r="L264" i="72"/>
  <c r="BD263" i="72"/>
  <c r="BE263" i="72" s="1"/>
  <c r="AW263" i="72"/>
  <c r="AV263" i="72"/>
  <c r="AL263" i="72"/>
  <c r="AM263" i="72" s="1"/>
  <c r="AD263" i="72"/>
  <c r="AE263" i="72" s="1"/>
  <c r="U263" i="72"/>
  <c r="T263" i="72"/>
  <c r="M263" i="72"/>
  <c r="L263" i="72"/>
  <c r="BD262" i="72"/>
  <c r="BE262" i="72" s="1"/>
  <c r="AW262" i="72"/>
  <c r="AV262" i="72"/>
  <c r="AL262" i="72"/>
  <c r="AM262" i="72" s="1"/>
  <c r="AD262" i="72"/>
  <c r="AE262" i="72" s="1"/>
  <c r="U262" i="72"/>
  <c r="T262" i="72"/>
  <c r="M262" i="72"/>
  <c r="L262" i="72"/>
  <c r="BD261" i="72"/>
  <c r="BE261" i="72" s="1"/>
  <c r="AW261" i="72"/>
  <c r="AV261" i="72"/>
  <c r="AL261" i="72"/>
  <c r="AM261" i="72" s="1"/>
  <c r="AD261" i="72"/>
  <c r="AE261" i="72" s="1"/>
  <c r="U261" i="72"/>
  <c r="T261" i="72"/>
  <c r="M261" i="72"/>
  <c r="L261" i="72"/>
  <c r="BD260" i="72"/>
  <c r="BE260" i="72" s="1"/>
  <c r="AW260" i="72"/>
  <c r="AV260" i="72"/>
  <c r="AL260" i="72"/>
  <c r="AM260" i="72" s="1"/>
  <c r="AD260" i="72"/>
  <c r="AE260" i="72" s="1"/>
  <c r="U260" i="72"/>
  <c r="T260" i="72"/>
  <c r="M260" i="72"/>
  <c r="L260" i="72"/>
  <c r="BD259" i="72"/>
  <c r="BE259" i="72" s="1"/>
  <c r="AW259" i="72"/>
  <c r="AV259" i="72"/>
  <c r="AL259" i="72"/>
  <c r="AM259" i="72" s="1"/>
  <c r="AD259" i="72"/>
  <c r="AE259" i="72" s="1"/>
  <c r="U259" i="72"/>
  <c r="T259" i="72"/>
  <c r="M259" i="72"/>
  <c r="L259" i="72"/>
  <c r="BD258" i="72"/>
  <c r="BE258" i="72" s="1"/>
  <c r="AW258" i="72"/>
  <c r="AV258" i="72"/>
  <c r="AL258" i="72"/>
  <c r="AM258" i="72" s="1"/>
  <c r="AD258" i="72"/>
  <c r="AE258" i="72" s="1"/>
  <c r="U258" i="72"/>
  <c r="T258" i="72"/>
  <c r="M258" i="72"/>
  <c r="L258" i="72"/>
  <c r="BD257" i="72"/>
  <c r="BE257" i="72" s="1"/>
  <c r="AW257" i="72"/>
  <c r="AV257" i="72"/>
  <c r="AL257" i="72"/>
  <c r="AM257" i="72" s="1"/>
  <c r="AD257" i="72"/>
  <c r="AE257" i="72" s="1"/>
  <c r="U257" i="72"/>
  <c r="T257" i="72"/>
  <c r="M257" i="72"/>
  <c r="L257" i="72"/>
  <c r="BD256" i="72"/>
  <c r="BE256" i="72" s="1"/>
  <c r="AW256" i="72"/>
  <c r="AV256" i="72"/>
  <c r="AL256" i="72"/>
  <c r="AM256" i="72" s="1"/>
  <c r="AD256" i="72"/>
  <c r="AE256" i="72" s="1"/>
  <c r="U256" i="72"/>
  <c r="T256" i="72"/>
  <c r="M256" i="72"/>
  <c r="L256" i="72"/>
  <c r="BD255" i="72"/>
  <c r="BE255" i="72" s="1"/>
  <c r="AW255" i="72"/>
  <c r="AV255" i="72"/>
  <c r="AL255" i="72"/>
  <c r="AM255" i="72" s="1"/>
  <c r="AD255" i="72"/>
  <c r="AE255" i="72" s="1"/>
  <c r="U255" i="72"/>
  <c r="T255" i="72"/>
  <c r="M255" i="72"/>
  <c r="L255" i="72"/>
  <c r="BD254" i="72"/>
  <c r="BE254" i="72" s="1"/>
  <c r="AW254" i="72"/>
  <c r="AV254" i="72"/>
  <c r="AL254" i="72"/>
  <c r="AM254" i="72" s="1"/>
  <c r="AD254" i="72"/>
  <c r="AE254" i="72" s="1"/>
  <c r="T254" i="72"/>
  <c r="U254" i="72" s="1"/>
  <c r="M254" i="72"/>
  <c r="L254" i="72"/>
  <c r="BD253" i="72"/>
  <c r="BE253" i="72" s="1"/>
  <c r="AW253" i="72"/>
  <c r="AV253" i="72"/>
  <c r="AL253" i="72"/>
  <c r="AM253" i="72" s="1"/>
  <c r="AD253" i="72"/>
  <c r="AE253" i="72" s="1"/>
  <c r="U253" i="72"/>
  <c r="T253" i="72"/>
  <c r="M253" i="72"/>
  <c r="L253" i="72"/>
  <c r="BD252" i="72"/>
  <c r="BE252" i="72" s="1"/>
  <c r="AW252" i="72"/>
  <c r="AV252" i="72"/>
  <c r="AL252" i="72"/>
  <c r="AM252" i="72" s="1"/>
  <c r="AD252" i="72"/>
  <c r="AE252" i="72" s="1"/>
  <c r="T252" i="72"/>
  <c r="U252" i="72" s="1"/>
  <c r="M252" i="72"/>
  <c r="L252" i="72"/>
  <c r="BD251" i="72"/>
  <c r="BE251" i="72" s="1"/>
  <c r="AW251" i="72"/>
  <c r="AV251" i="72"/>
  <c r="AL251" i="72"/>
  <c r="AM251" i="72" s="1"/>
  <c r="AD251" i="72"/>
  <c r="AE251" i="72" s="1"/>
  <c r="U251" i="72"/>
  <c r="T251" i="72"/>
  <c r="M251" i="72"/>
  <c r="L251" i="72"/>
  <c r="BD250" i="72"/>
  <c r="BE250" i="72" s="1"/>
  <c r="AW250" i="72"/>
  <c r="AV250" i="72"/>
  <c r="AL250" i="72"/>
  <c r="AM250" i="72" s="1"/>
  <c r="AD250" i="72"/>
  <c r="AE250" i="72" s="1"/>
  <c r="T250" i="72"/>
  <c r="U250" i="72" s="1"/>
  <c r="M250" i="72"/>
  <c r="L250" i="72"/>
  <c r="BD249" i="72"/>
  <c r="BE249" i="72" s="1"/>
  <c r="AW249" i="72"/>
  <c r="AV249" i="72"/>
  <c r="AL249" i="72"/>
  <c r="AM249" i="72" s="1"/>
  <c r="AD249" i="72"/>
  <c r="AE249" i="72" s="1"/>
  <c r="U249" i="72"/>
  <c r="T249" i="72"/>
  <c r="M249" i="72"/>
  <c r="L249" i="72"/>
  <c r="BD248" i="72"/>
  <c r="BE248" i="72" s="1"/>
  <c r="AW248" i="72"/>
  <c r="AV248" i="72"/>
  <c r="AL248" i="72"/>
  <c r="AM248" i="72" s="1"/>
  <c r="AD248" i="72"/>
  <c r="AE248" i="72" s="1"/>
  <c r="T248" i="72"/>
  <c r="U248" i="72" s="1"/>
  <c r="M248" i="72"/>
  <c r="L248" i="72"/>
  <c r="BD247" i="72"/>
  <c r="BE247" i="72" s="1"/>
  <c r="AW247" i="72"/>
  <c r="AV247" i="72"/>
  <c r="AL247" i="72"/>
  <c r="AM247" i="72" s="1"/>
  <c r="AD247" i="72"/>
  <c r="AE247" i="72" s="1"/>
  <c r="U247" i="72"/>
  <c r="T247" i="72"/>
  <c r="M247" i="72"/>
  <c r="L247" i="72"/>
  <c r="BD246" i="72"/>
  <c r="BE246" i="72" s="1"/>
  <c r="AW246" i="72"/>
  <c r="AV246" i="72"/>
  <c r="AL246" i="72"/>
  <c r="AM246" i="72" s="1"/>
  <c r="AD246" i="72"/>
  <c r="AE246" i="72" s="1"/>
  <c r="T246" i="72"/>
  <c r="U246" i="72" s="1"/>
  <c r="M246" i="72"/>
  <c r="L246" i="72"/>
  <c r="BD245" i="72"/>
  <c r="BE245" i="72" s="1"/>
  <c r="AW245" i="72"/>
  <c r="AV245" i="72"/>
  <c r="AL245" i="72"/>
  <c r="AM245" i="72" s="1"/>
  <c r="AD245" i="72"/>
  <c r="AE245" i="72" s="1"/>
  <c r="U245" i="72"/>
  <c r="T245" i="72"/>
  <c r="M245" i="72"/>
  <c r="L245" i="72"/>
  <c r="BD244" i="72"/>
  <c r="BE244" i="72" s="1"/>
  <c r="AW244" i="72"/>
  <c r="AV244" i="72"/>
  <c r="AL244" i="72"/>
  <c r="AM244" i="72" s="1"/>
  <c r="AD244" i="72"/>
  <c r="AE244" i="72" s="1"/>
  <c r="T244" i="72"/>
  <c r="U244" i="72" s="1"/>
  <c r="M244" i="72"/>
  <c r="L244" i="72"/>
  <c r="BD243" i="72"/>
  <c r="BE243" i="72" s="1"/>
  <c r="AW243" i="72"/>
  <c r="AV243" i="72"/>
  <c r="AL243" i="72"/>
  <c r="AM243" i="72" s="1"/>
  <c r="AD243" i="72"/>
  <c r="AE243" i="72" s="1"/>
  <c r="U243" i="72"/>
  <c r="T243" i="72"/>
  <c r="M243" i="72"/>
  <c r="L243" i="72"/>
  <c r="BD242" i="72"/>
  <c r="BE242" i="72" s="1"/>
  <c r="AW242" i="72"/>
  <c r="AV242" i="72"/>
  <c r="AL242" i="72"/>
  <c r="AM242" i="72" s="1"/>
  <c r="AD242" i="72"/>
  <c r="AE242" i="72" s="1"/>
  <c r="T242" i="72"/>
  <c r="U242" i="72" s="1"/>
  <c r="M242" i="72"/>
  <c r="L242" i="72"/>
  <c r="BD241" i="72"/>
  <c r="BE241" i="72" s="1"/>
  <c r="AW241" i="72"/>
  <c r="AV241" i="72"/>
  <c r="AL241" i="72"/>
  <c r="AM241" i="72" s="1"/>
  <c r="AD241" i="72"/>
  <c r="AE241" i="72" s="1"/>
  <c r="U241" i="72"/>
  <c r="T241" i="72"/>
  <c r="M241" i="72"/>
  <c r="L241" i="72"/>
  <c r="BD240" i="72"/>
  <c r="BE240" i="72" s="1"/>
  <c r="AW240" i="72"/>
  <c r="AV240" i="72"/>
  <c r="AL240" i="72"/>
  <c r="AM240" i="72" s="1"/>
  <c r="AD240" i="72"/>
  <c r="AE240" i="72" s="1"/>
  <c r="T240" i="72"/>
  <c r="U240" i="72" s="1"/>
  <c r="M240" i="72"/>
  <c r="L240" i="72"/>
  <c r="BD239" i="72"/>
  <c r="BE239" i="72" s="1"/>
  <c r="AW239" i="72"/>
  <c r="AV239" i="72"/>
  <c r="AL239" i="72"/>
  <c r="AM239" i="72" s="1"/>
  <c r="AD239" i="72"/>
  <c r="AE239" i="72" s="1"/>
  <c r="U239" i="72"/>
  <c r="T239" i="72"/>
  <c r="M239" i="72"/>
  <c r="L239" i="72"/>
  <c r="BD238" i="72"/>
  <c r="BE238" i="72" s="1"/>
  <c r="AW238" i="72"/>
  <c r="AV238" i="72"/>
  <c r="AL238" i="72"/>
  <c r="AM238" i="72" s="1"/>
  <c r="AD238" i="72"/>
  <c r="AE238" i="72" s="1"/>
  <c r="T238" i="72"/>
  <c r="U238" i="72" s="1"/>
  <c r="M238" i="72"/>
  <c r="L238" i="72"/>
  <c r="BD237" i="72"/>
  <c r="BE237" i="72" s="1"/>
  <c r="AW237" i="72"/>
  <c r="AV237" i="72"/>
  <c r="AL237" i="72"/>
  <c r="AM237" i="72" s="1"/>
  <c r="AD237" i="72"/>
  <c r="AE237" i="72" s="1"/>
  <c r="U237" i="72"/>
  <c r="T237" i="72"/>
  <c r="M237" i="72"/>
  <c r="L237" i="72"/>
  <c r="BD236" i="72"/>
  <c r="BE236" i="72" s="1"/>
  <c r="AW236" i="72"/>
  <c r="AV236" i="72"/>
  <c r="AL236" i="72"/>
  <c r="AM236" i="72" s="1"/>
  <c r="AD236" i="72"/>
  <c r="AE236" i="72" s="1"/>
  <c r="T236" i="72"/>
  <c r="U236" i="72" s="1"/>
  <c r="M236" i="72"/>
  <c r="L236" i="72"/>
  <c r="BD235" i="72"/>
  <c r="BE235" i="72" s="1"/>
  <c r="AV235" i="72"/>
  <c r="AW235" i="72" s="1"/>
  <c r="AL235" i="72"/>
  <c r="AM235" i="72" s="1"/>
  <c r="AD235" i="72"/>
  <c r="AE235" i="72" s="1"/>
  <c r="U235" i="72"/>
  <c r="T235" i="72"/>
  <c r="M235" i="72"/>
  <c r="L235" i="72"/>
  <c r="BD234" i="72"/>
  <c r="BE234" i="72" s="1"/>
  <c r="AV234" i="72"/>
  <c r="AW234" i="72" s="1"/>
  <c r="AL234" i="72"/>
  <c r="AM234" i="72" s="1"/>
  <c r="AD234" i="72"/>
  <c r="AE234" i="72" s="1"/>
  <c r="T234" i="72"/>
  <c r="U234" i="72" s="1"/>
  <c r="M234" i="72"/>
  <c r="L234" i="72"/>
  <c r="BD233" i="72"/>
  <c r="BE233" i="72" s="1"/>
  <c r="AW233" i="72"/>
  <c r="AV233" i="72"/>
  <c r="AL233" i="72"/>
  <c r="AM233" i="72" s="1"/>
  <c r="AD233" i="72"/>
  <c r="AE233" i="72" s="1"/>
  <c r="U233" i="72"/>
  <c r="T233" i="72"/>
  <c r="M233" i="72"/>
  <c r="L233" i="72"/>
  <c r="BD232" i="72"/>
  <c r="BE232" i="72" s="1"/>
  <c r="AV232" i="72"/>
  <c r="AW232" i="72" s="1"/>
  <c r="AL232" i="72"/>
  <c r="AM232" i="72" s="1"/>
  <c r="AD232" i="72"/>
  <c r="AE232" i="72" s="1"/>
  <c r="T232" i="72"/>
  <c r="U232" i="72" s="1"/>
  <c r="M232" i="72"/>
  <c r="L232" i="72"/>
  <c r="BD231" i="72"/>
  <c r="BE231" i="72" s="1"/>
  <c r="AV231" i="72"/>
  <c r="AW231" i="72" s="1"/>
  <c r="AL231" i="72"/>
  <c r="AM231" i="72" s="1"/>
  <c r="AD231" i="72"/>
  <c r="AE231" i="72" s="1"/>
  <c r="U231" i="72"/>
  <c r="T231" i="72"/>
  <c r="M231" i="72"/>
  <c r="L231" i="72"/>
  <c r="BD230" i="72"/>
  <c r="BE230" i="72" s="1"/>
  <c r="AV230" i="72"/>
  <c r="AW230" i="72" s="1"/>
  <c r="AL230" i="72"/>
  <c r="AM230" i="72" s="1"/>
  <c r="AD230" i="72"/>
  <c r="AE230" i="72" s="1"/>
  <c r="T230" i="72"/>
  <c r="U230" i="72" s="1"/>
  <c r="M230" i="72"/>
  <c r="L230" i="72"/>
  <c r="BE229" i="72"/>
  <c r="BD229" i="72"/>
  <c r="AV229" i="72"/>
  <c r="AW229" i="72" s="1"/>
  <c r="AL229" i="72"/>
  <c r="AM229" i="72" s="1"/>
  <c r="AD229" i="72"/>
  <c r="AE229" i="72" s="1"/>
  <c r="T229" i="72"/>
  <c r="U229" i="72" s="1"/>
  <c r="M229" i="72"/>
  <c r="L229" i="72"/>
  <c r="BD228" i="72"/>
  <c r="BE228" i="72" s="1"/>
  <c r="AW228" i="72"/>
  <c r="AV228" i="72"/>
  <c r="AL228" i="72"/>
  <c r="AM228" i="72" s="1"/>
  <c r="AD228" i="72"/>
  <c r="AE228" i="72" s="1"/>
  <c r="U228" i="72"/>
  <c r="T228" i="72"/>
  <c r="M228" i="72"/>
  <c r="L228" i="72"/>
  <c r="BD227" i="72"/>
  <c r="BE227" i="72" s="1"/>
  <c r="AV227" i="72"/>
  <c r="AW227" i="72" s="1"/>
  <c r="AL227" i="72"/>
  <c r="AM227" i="72" s="1"/>
  <c r="AD227" i="72"/>
  <c r="AE227" i="72" s="1"/>
  <c r="T227" i="72"/>
  <c r="U227" i="72" s="1"/>
  <c r="M227" i="72"/>
  <c r="L227" i="72"/>
  <c r="BD226" i="72"/>
  <c r="BE226" i="72" s="1"/>
  <c r="AV226" i="72"/>
  <c r="AW226" i="72" s="1"/>
  <c r="AL226" i="72"/>
  <c r="AM226" i="72" s="1"/>
  <c r="AD226" i="72"/>
  <c r="AE226" i="72" s="1"/>
  <c r="U226" i="72"/>
  <c r="T226" i="72"/>
  <c r="M226" i="72"/>
  <c r="L226" i="72"/>
  <c r="BE225" i="72"/>
  <c r="BD225" i="72"/>
  <c r="AV225" i="72"/>
  <c r="AW225" i="72" s="1"/>
  <c r="AL225" i="72"/>
  <c r="AM225" i="72" s="1"/>
  <c r="AD225" i="72"/>
  <c r="AE225" i="72" s="1"/>
  <c r="T225" i="72"/>
  <c r="U225" i="72" s="1"/>
  <c r="M225" i="72"/>
  <c r="L225" i="72"/>
  <c r="BD224" i="72"/>
  <c r="BE224" i="72" s="1"/>
  <c r="AV224" i="72"/>
  <c r="AW224" i="72" s="1"/>
  <c r="AL224" i="72"/>
  <c r="AM224" i="72" s="1"/>
  <c r="AD224" i="72"/>
  <c r="AE224" i="72" s="1"/>
  <c r="T224" i="72"/>
  <c r="U224" i="72" s="1"/>
  <c r="M224" i="72"/>
  <c r="L224" i="72"/>
  <c r="BE223" i="72"/>
  <c r="BD223" i="72"/>
  <c r="AV223" i="72"/>
  <c r="AW223" i="72" s="1"/>
  <c r="AL223" i="72"/>
  <c r="AM223" i="72" s="1"/>
  <c r="AD223" i="72"/>
  <c r="AE223" i="72" s="1"/>
  <c r="T223" i="72"/>
  <c r="U223" i="72" s="1"/>
  <c r="M223" i="72"/>
  <c r="L223" i="72"/>
  <c r="BD222" i="72"/>
  <c r="BE222" i="72" s="1"/>
  <c r="AW222" i="72"/>
  <c r="AV222" i="72"/>
  <c r="AL222" i="72"/>
  <c r="AM222" i="72" s="1"/>
  <c r="AD222" i="72"/>
  <c r="AE222" i="72" s="1"/>
  <c r="U222" i="72"/>
  <c r="T222" i="72"/>
  <c r="M222" i="72"/>
  <c r="L222" i="72"/>
  <c r="BD221" i="72"/>
  <c r="BE221" i="72" s="1"/>
  <c r="AV221" i="72"/>
  <c r="AW221" i="72" s="1"/>
  <c r="AL221" i="72"/>
  <c r="AM221" i="72" s="1"/>
  <c r="AD221" i="72"/>
  <c r="AE221" i="72" s="1"/>
  <c r="T221" i="72"/>
  <c r="U221" i="72" s="1"/>
  <c r="M221" i="72"/>
  <c r="L221" i="72"/>
  <c r="BD220" i="72"/>
  <c r="BE220" i="72" s="1"/>
  <c r="AV220" i="72"/>
  <c r="AW220" i="72" s="1"/>
  <c r="AL220" i="72"/>
  <c r="AM220" i="72" s="1"/>
  <c r="AD220" i="72"/>
  <c r="AE220" i="72" s="1"/>
  <c r="U220" i="72"/>
  <c r="T220" i="72"/>
  <c r="L220" i="72"/>
  <c r="M220" i="72" s="1"/>
  <c r="BD219" i="72"/>
  <c r="BE219" i="72" s="1"/>
  <c r="AV219" i="72"/>
  <c r="AW219" i="72" s="1"/>
  <c r="AL219" i="72"/>
  <c r="AM219" i="72" s="1"/>
  <c r="AD219" i="72"/>
  <c r="AE219" i="72" s="1"/>
  <c r="T219" i="72"/>
  <c r="U219" i="72" s="1"/>
  <c r="M219" i="72"/>
  <c r="L219" i="72"/>
  <c r="BD218" i="72"/>
  <c r="BE218" i="72" s="1"/>
  <c r="AV218" i="72"/>
  <c r="AW218" i="72" s="1"/>
  <c r="AL218" i="72"/>
  <c r="AM218" i="72" s="1"/>
  <c r="AD218" i="72"/>
  <c r="AE218" i="72" s="1"/>
  <c r="T218" i="72"/>
  <c r="U218" i="72" s="1"/>
  <c r="L218" i="72"/>
  <c r="M218" i="72" s="1"/>
  <c r="BE217" i="72"/>
  <c r="BD217" i="72"/>
  <c r="AV217" i="72"/>
  <c r="AW217" i="72" s="1"/>
  <c r="AL217" i="72"/>
  <c r="AM217" i="72" s="1"/>
  <c r="AD217" i="72"/>
  <c r="AE217" i="72" s="1"/>
  <c r="T217" i="72"/>
  <c r="U217" i="72" s="1"/>
  <c r="M217" i="72"/>
  <c r="L217" i="72"/>
  <c r="BD216" i="72"/>
  <c r="BE216" i="72" s="1"/>
  <c r="AW216" i="72"/>
  <c r="AV216" i="72"/>
  <c r="AL216" i="72"/>
  <c r="AM216" i="72" s="1"/>
  <c r="AD216" i="72"/>
  <c r="AE216" i="72" s="1"/>
  <c r="T216" i="72"/>
  <c r="U216" i="72" s="1"/>
  <c r="L216" i="72"/>
  <c r="M216" i="72" s="1"/>
  <c r="BD215" i="72"/>
  <c r="BE215" i="72" s="1"/>
  <c r="AV215" i="72"/>
  <c r="AW215" i="72" s="1"/>
  <c r="AL215" i="72"/>
  <c r="AM215" i="72" s="1"/>
  <c r="AD215" i="72"/>
  <c r="AE215" i="72" s="1"/>
  <c r="T215" i="72"/>
  <c r="U215" i="72" s="1"/>
  <c r="M215" i="72"/>
  <c r="L215" i="72"/>
  <c r="BD214" i="72"/>
  <c r="BE214" i="72" s="1"/>
  <c r="AV214" i="72"/>
  <c r="AW214" i="72" s="1"/>
  <c r="AL214" i="72"/>
  <c r="AM214" i="72" s="1"/>
  <c r="AD214" i="72"/>
  <c r="AE214" i="72" s="1"/>
  <c r="U214" i="72"/>
  <c r="T214" i="72"/>
  <c r="L214" i="72"/>
  <c r="M214" i="72" s="1"/>
  <c r="BD213" i="72"/>
  <c r="BE213" i="72" s="1"/>
  <c r="AV213" i="72"/>
  <c r="AW213" i="72" s="1"/>
  <c r="AL213" i="72"/>
  <c r="AM213" i="72" s="1"/>
  <c r="AD213" i="72"/>
  <c r="AE213" i="72" s="1"/>
  <c r="T213" i="72"/>
  <c r="U213" i="72" s="1"/>
  <c r="M213" i="72"/>
  <c r="L213" i="72"/>
  <c r="BD212" i="72"/>
  <c r="BE212" i="72" s="1"/>
  <c r="AV212" i="72"/>
  <c r="AW212" i="72" s="1"/>
  <c r="AL212" i="72"/>
  <c r="AM212" i="72" s="1"/>
  <c r="AD212" i="72"/>
  <c r="AE212" i="72" s="1"/>
  <c r="T212" i="72"/>
  <c r="U212" i="72" s="1"/>
  <c r="L212" i="72"/>
  <c r="M212" i="72" s="1"/>
  <c r="BE211" i="72"/>
  <c r="BD211" i="72"/>
  <c r="AV211" i="72"/>
  <c r="AW211" i="72" s="1"/>
  <c r="AL211" i="72"/>
  <c r="AM211" i="72" s="1"/>
  <c r="AD211" i="72"/>
  <c r="AE211" i="72" s="1"/>
  <c r="T211" i="72"/>
  <c r="U211" i="72" s="1"/>
  <c r="L211" i="72"/>
  <c r="M211" i="72" s="1"/>
  <c r="BD210" i="72"/>
  <c r="BE210" i="72" s="1"/>
  <c r="AW210" i="72"/>
  <c r="AV210" i="72"/>
  <c r="AL210" i="72"/>
  <c r="AM210" i="72" s="1"/>
  <c r="AD210" i="72"/>
  <c r="AE210" i="72" s="1"/>
  <c r="T210" i="72"/>
  <c r="U210" i="72" s="1"/>
  <c r="L210" i="72"/>
  <c r="M210" i="72" s="1"/>
  <c r="BD209" i="72"/>
  <c r="BE209" i="72" s="1"/>
  <c r="AV209" i="72"/>
  <c r="AW209" i="72" s="1"/>
  <c r="AL209" i="72"/>
  <c r="AM209" i="72" s="1"/>
  <c r="AD209" i="72"/>
  <c r="AE209" i="72" s="1"/>
  <c r="T209" i="72"/>
  <c r="U209" i="72" s="1"/>
  <c r="M209" i="72"/>
  <c r="L209" i="72"/>
  <c r="BD208" i="72"/>
  <c r="BE208" i="72" s="1"/>
  <c r="AV208" i="72"/>
  <c r="AW208" i="72" s="1"/>
  <c r="AL208" i="72"/>
  <c r="AM208" i="72" s="1"/>
  <c r="AD208" i="72"/>
  <c r="AE208" i="72" s="1"/>
  <c r="U208" i="72"/>
  <c r="T208" i="72"/>
  <c r="L208" i="72"/>
  <c r="M208" i="72" s="1"/>
  <c r="BD207" i="72"/>
  <c r="BE207" i="72" s="1"/>
  <c r="AV207" i="72"/>
  <c r="AW207" i="72" s="1"/>
  <c r="AL207" i="72"/>
  <c r="AM207" i="72" s="1"/>
  <c r="AD207" i="72"/>
  <c r="AE207" i="72" s="1"/>
  <c r="T207" i="72"/>
  <c r="U207" i="72" s="1"/>
  <c r="M207" i="72"/>
  <c r="L207" i="72"/>
  <c r="BD206" i="72"/>
  <c r="BE206" i="72" s="1"/>
  <c r="AV206" i="72"/>
  <c r="AW206" i="72" s="1"/>
  <c r="AL206" i="72"/>
  <c r="AM206" i="72" s="1"/>
  <c r="AD206" i="72"/>
  <c r="AE206" i="72" s="1"/>
  <c r="T206" i="72"/>
  <c r="U206" i="72" s="1"/>
  <c r="L206" i="72"/>
  <c r="M206" i="72" s="1"/>
  <c r="BE205" i="72"/>
  <c r="BD205" i="72"/>
  <c r="AV205" i="72"/>
  <c r="AW205" i="72" s="1"/>
  <c r="AL205" i="72"/>
  <c r="AM205" i="72" s="1"/>
  <c r="AD205" i="72"/>
  <c r="AE205" i="72" s="1"/>
  <c r="T205" i="72"/>
  <c r="U205" i="72" s="1"/>
  <c r="M205" i="72"/>
  <c r="L205" i="72"/>
  <c r="BD204" i="72"/>
  <c r="BE204" i="72" s="1"/>
  <c r="AV204" i="72"/>
  <c r="AW204" i="72" s="1"/>
  <c r="AL204" i="72"/>
  <c r="AM204" i="72" s="1"/>
  <c r="AD204" i="72"/>
  <c r="AE204" i="72" s="1"/>
  <c r="U204" i="72"/>
  <c r="T204" i="72"/>
  <c r="L204" i="72"/>
  <c r="M204" i="72" s="1"/>
  <c r="BD203" i="72"/>
  <c r="BE203" i="72" s="1"/>
  <c r="AV203" i="72"/>
  <c r="AW203" i="72" s="1"/>
  <c r="AL203" i="72"/>
  <c r="AM203" i="72" s="1"/>
  <c r="AD203" i="72"/>
  <c r="AE203" i="72" s="1"/>
  <c r="T203" i="72"/>
  <c r="U203" i="72" s="1"/>
  <c r="L203" i="72"/>
  <c r="M203" i="72" s="1"/>
  <c r="BD202" i="72"/>
  <c r="BE202" i="72" s="1"/>
  <c r="AW202" i="72"/>
  <c r="AV202" i="72"/>
  <c r="AL202" i="72"/>
  <c r="AM202" i="72" s="1"/>
  <c r="AD202" i="72"/>
  <c r="AE202" i="72" s="1"/>
  <c r="T202" i="72"/>
  <c r="U202" i="72" s="1"/>
  <c r="L202" i="72"/>
  <c r="M202" i="72" s="1"/>
  <c r="BE201" i="72"/>
  <c r="BD201" i="72"/>
  <c r="AV201" i="72"/>
  <c r="AW201" i="72" s="1"/>
  <c r="AL201" i="72"/>
  <c r="AM201" i="72" s="1"/>
  <c r="AD201" i="72"/>
  <c r="AE201" i="72" s="1"/>
  <c r="T201" i="72"/>
  <c r="U201" i="72" s="1"/>
  <c r="L201" i="72"/>
  <c r="M201" i="72" s="1"/>
  <c r="BD200" i="72"/>
  <c r="BE200" i="72" s="1"/>
  <c r="AW200" i="72"/>
  <c r="AV200" i="72"/>
  <c r="AL200" i="72"/>
  <c r="AM200" i="72" s="1"/>
  <c r="AD200" i="72"/>
  <c r="AE200" i="72" s="1"/>
  <c r="U200" i="72"/>
  <c r="T200" i="72"/>
  <c r="L200" i="72"/>
  <c r="M200" i="72" s="1"/>
  <c r="BD199" i="72"/>
  <c r="BE199" i="72" s="1"/>
  <c r="AV199" i="72"/>
  <c r="AW199" i="72" s="1"/>
  <c r="AL199" i="72"/>
  <c r="AM199" i="72" s="1"/>
  <c r="AD199" i="72"/>
  <c r="AE199" i="72" s="1"/>
  <c r="T199" i="72"/>
  <c r="U199" i="72" s="1"/>
  <c r="M199" i="72"/>
  <c r="L199" i="72"/>
  <c r="BD198" i="72"/>
  <c r="BE198" i="72" s="1"/>
  <c r="AV198" i="72"/>
  <c r="AW198" i="72" s="1"/>
  <c r="AL198" i="72"/>
  <c r="AM198" i="72" s="1"/>
  <c r="AD198" i="72"/>
  <c r="AE198" i="72" s="1"/>
  <c r="T198" i="72"/>
  <c r="U198" i="72" s="1"/>
  <c r="L198" i="72"/>
  <c r="M198" i="72" s="1"/>
  <c r="BD197" i="72"/>
  <c r="BE197" i="72" s="1"/>
  <c r="AV197" i="72"/>
  <c r="AW197" i="72" s="1"/>
  <c r="AL197" i="72"/>
  <c r="AM197" i="72" s="1"/>
  <c r="AD197" i="72"/>
  <c r="AE197" i="72" s="1"/>
  <c r="T197" i="72"/>
  <c r="U197" i="72" s="1"/>
  <c r="L197" i="72"/>
  <c r="M197" i="72" s="1"/>
  <c r="BD196" i="72"/>
  <c r="BE196" i="72" s="1"/>
  <c r="AV196" i="72"/>
  <c r="AW196" i="72" s="1"/>
  <c r="AL196" i="72"/>
  <c r="AM196" i="72" s="1"/>
  <c r="AD196" i="72"/>
  <c r="AE196" i="72" s="1"/>
  <c r="T196" i="72"/>
  <c r="U196" i="72" s="1"/>
  <c r="L196" i="72"/>
  <c r="M196" i="72" s="1"/>
  <c r="BE195" i="72"/>
  <c r="BD195" i="72"/>
  <c r="AV195" i="72"/>
  <c r="AW195" i="72" s="1"/>
  <c r="AL195" i="72"/>
  <c r="AM195" i="72" s="1"/>
  <c r="AD195" i="72"/>
  <c r="AE195" i="72" s="1"/>
  <c r="T195" i="72"/>
  <c r="U195" i="72" s="1"/>
  <c r="L195" i="72"/>
  <c r="M195" i="72" s="1"/>
  <c r="BD194" i="72"/>
  <c r="BE194" i="72" s="1"/>
  <c r="AW194" i="72"/>
  <c r="AV194" i="72"/>
  <c r="AL194" i="72"/>
  <c r="AM194" i="72" s="1"/>
  <c r="AD194" i="72"/>
  <c r="AE194" i="72" s="1"/>
  <c r="T194" i="72"/>
  <c r="U194" i="72" s="1"/>
  <c r="L194" i="72"/>
  <c r="M194" i="72" s="1"/>
  <c r="BD193" i="72"/>
  <c r="BE193" i="72" s="1"/>
  <c r="AV193" i="72"/>
  <c r="AW193" i="72" s="1"/>
  <c r="AL193" i="72"/>
  <c r="AM193" i="72" s="1"/>
  <c r="AD193" i="72"/>
  <c r="AE193" i="72" s="1"/>
  <c r="T193" i="72"/>
  <c r="U193" i="72" s="1"/>
  <c r="L193" i="72"/>
  <c r="M193" i="72" s="1"/>
  <c r="BD192" i="72"/>
  <c r="BE192" i="72" s="1"/>
  <c r="AW192" i="72"/>
  <c r="AV192" i="72"/>
  <c r="AL192" i="72"/>
  <c r="AM192" i="72" s="1"/>
  <c r="AD192" i="72"/>
  <c r="AE192" i="72" s="1"/>
  <c r="T192" i="72"/>
  <c r="U192" i="72" s="1"/>
  <c r="L192" i="72"/>
  <c r="M192" i="72" s="1"/>
  <c r="BD191" i="72"/>
  <c r="BE191" i="72" s="1"/>
  <c r="AW191" i="72"/>
  <c r="AV191" i="72"/>
  <c r="AL191" i="72"/>
  <c r="AM191" i="72" s="1"/>
  <c r="AD191" i="72"/>
  <c r="AE191" i="72" s="1"/>
  <c r="T191" i="72"/>
  <c r="U191" i="72" s="1"/>
  <c r="L191" i="72"/>
  <c r="M191" i="72" s="1"/>
  <c r="BD190" i="72"/>
  <c r="BE190" i="72" s="1"/>
  <c r="AW190" i="72"/>
  <c r="AV190" i="72"/>
  <c r="AL190" i="72"/>
  <c r="AM190" i="72" s="1"/>
  <c r="AD190" i="72"/>
  <c r="AE190" i="72" s="1"/>
  <c r="T190" i="72"/>
  <c r="U190" i="72" s="1"/>
  <c r="L190" i="72"/>
  <c r="M190" i="72" s="1"/>
  <c r="BD189" i="72"/>
  <c r="BE189" i="72" s="1"/>
  <c r="AW189" i="72"/>
  <c r="AV189" i="72"/>
  <c r="AL189" i="72"/>
  <c r="AM189" i="72" s="1"/>
  <c r="AD189" i="72"/>
  <c r="AE189" i="72" s="1"/>
  <c r="T189" i="72"/>
  <c r="U189" i="72" s="1"/>
  <c r="L189" i="72"/>
  <c r="M189" i="72" s="1"/>
  <c r="BD188" i="72"/>
  <c r="BE188" i="72" s="1"/>
  <c r="AW188" i="72"/>
  <c r="AV188" i="72"/>
  <c r="AL188" i="72"/>
  <c r="AM188" i="72" s="1"/>
  <c r="AD188" i="72"/>
  <c r="AE188" i="72" s="1"/>
  <c r="T188" i="72"/>
  <c r="U188" i="72" s="1"/>
  <c r="L188" i="72"/>
  <c r="M188" i="72" s="1"/>
  <c r="BD187" i="72"/>
  <c r="BE187" i="72" s="1"/>
  <c r="AV187" i="72"/>
  <c r="AW187" i="72" s="1"/>
  <c r="AL187" i="72"/>
  <c r="AM187" i="72" s="1"/>
  <c r="AD187" i="72"/>
  <c r="AE187" i="72" s="1"/>
  <c r="T187" i="72"/>
  <c r="U187" i="72" s="1"/>
  <c r="L187" i="72"/>
  <c r="M187" i="72" s="1"/>
  <c r="BD186" i="72"/>
  <c r="BE186" i="72" s="1"/>
  <c r="AW186" i="72"/>
  <c r="AV186" i="72"/>
  <c r="AL186" i="72"/>
  <c r="AM186" i="72" s="1"/>
  <c r="AD186" i="72"/>
  <c r="AE186" i="72" s="1"/>
  <c r="T186" i="72"/>
  <c r="U186" i="72" s="1"/>
  <c r="L186" i="72"/>
  <c r="M186" i="72" s="1"/>
  <c r="BD185" i="72"/>
  <c r="BE185" i="72" s="1"/>
  <c r="AW185" i="72"/>
  <c r="AV185" i="72"/>
  <c r="AL185" i="72"/>
  <c r="AM185" i="72" s="1"/>
  <c r="AD185" i="72"/>
  <c r="AE185" i="72" s="1"/>
  <c r="T185" i="72"/>
  <c r="U185" i="72" s="1"/>
  <c r="L185" i="72"/>
  <c r="M185" i="72" s="1"/>
  <c r="BD184" i="72"/>
  <c r="BE184" i="72" s="1"/>
  <c r="AV184" i="72"/>
  <c r="AW184" i="72" s="1"/>
  <c r="AL184" i="72"/>
  <c r="AM184" i="72" s="1"/>
  <c r="AD184" i="72"/>
  <c r="AE184" i="72" s="1"/>
  <c r="T184" i="72"/>
  <c r="U184" i="72" s="1"/>
  <c r="L184" i="72"/>
  <c r="M184" i="72" s="1"/>
  <c r="BD183" i="72"/>
  <c r="BE183" i="72" s="1"/>
  <c r="AW183" i="72"/>
  <c r="AV183" i="72"/>
  <c r="AL183" i="72"/>
  <c r="AM183" i="72" s="1"/>
  <c r="AD183" i="72"/>
  <c r="AE183" i="72" s="1"/>
  <c r="T183" i="72"/>
  <c r="U183" i="72" s="1"/>
  <c r="L183" i="72"/>
  <c r="M183" i="72" s="1"/>
  <c r="BD182" i="72"/>
  <c r="BE182" i="72" s="1"/>
  <c r="AW182" i="72"/>
  <c r="AV182" i="72"/>
  <c r="AL182" i="72"/>
  <c r="AM182" i="72" s="1"/>
  <c r="AD182" i="72"/>
  <c r="AE182" i="72" s="1"/>
  <c r="T182" i="72"/>
  <c r="U182" i="72" s="1"/>
  <c r="L182" i="72"/>
  <c r="M182" i="72" s="1"/>
  <c r="BD181" i="72"/>
  <c r="BE181" i="72" s="1"/>
  <c r="AV181" i="72"/>
  <c r="AW181" i="72" s="1"/>
  <c r="AL181" i="72"/>
  <c r="AM181" i="72" s="1"/>
  <c r="AD181" i="72"/>
  <c r="AE181" i="72" s="1"/>
  <c r="T181" i="72"/>
  <c r="U181" i="72" s="1"/>
  <c r="L181" i="72"/>
  <c r="M181" i="72" s="1"/>
  <c r="BD180" i="72"/>
  <c r="BE180" i="72" s="1"/>
  <c r="AW180" i="72"/>
  <c r="AV180" i="72"/>
  <c r="AL180" i="72"/>
  <c r="AM180" i="72" s="1"/>
  <c r="AD180" i="72"/>
  <c r="AE180" i="72" s="1"/>
  <c r="T180" i="72"/>
  <c r="U180" i="72" s="1"/>
  <c r="L180" i="72"/>
  <c r="M180" i="72" s="1"/>
  <c r="BD179" i="72"/>
  <c r="BE179" i="72" s="1"/>
  <c r="AW179" i="72"/>
  <c r="AV179" i="72"/>
  <c r="AL179" i="72"/>
  <c r="AM179" i="72" s="1"/>
  <c r="AD179" i="72"/>
  <c r="AE179" i="72" s="1"/>
  <c r="T179" i="72"/>
  <c r="U179" i="72" s="1"/>
  <c r="L179" i="72"/>
  <c r="M179" i="72" s="1"/>
  <c r="BD178" i="72"/>
  <c r="BE178" i="72" s="1"/>
  <c r="AW178" i="72"/>
  <c r="AV178" i="72"/>
  <c r="AL178" i="72"/>
  <c r="AM178" i="72" s="1"/>
  <c r="AD178" i="72"/>
  <c r="AE178" i="72" s="1"/>
  <c r="T178" i="72"/>
  <c r="U178" i="72" s="1"/>
  <c r="L178" i="72"/>
  <c r="M178" i="72" s="1"/>
  <c r="BD177" i="72"/>
  <c r="BE177" i="72" s="1"/>
  <c r="AW177" i="72"/>
  <c r="AV177" i="72"/>
  <c r="AL177" i="72"/>
  <c r="AM177" i="72" s="1"/>
  <c r="AD177" i="72"/>
  <c r="AE177" i="72" s="1"/>
  <c r="T177" i="72"/>
  <c r="U177" i="72" s="1"/>
  <c r="L177" i="72"/>
  <c r="M177" i="72" s="1"/>
  <c r="BD176" i="72"/>
  <c r="BE176" i="72" s="1"/>
  <c r="AW176" i="72"/>
  <c r="AV176" i="72"/>
  <c r="AL176" i="72"/>
  <c r="AM176" i="72" s="1"/>
  <c r="AD176" i="72"/>
  <c r="AE176" i="72" s="1"/>
  <c r="T176" i="72"/>
  <c r="U176" i="72" s="1"/>
  <c r="L176" i="72"/>
  <c r="M176" i="72" s="1"/>
  <c r="BD175" i="72"/>
  <c r="BE175" i="72" s="1"/>
  <c r="AV175" i="72"/>
  <c r="AW175" i="72" s="1"/>
  <c r="AL175" i="72"/>
  <c r="AM175" i="72" s="1"/>
  <c r="AD175" i="72"/>
  <c r="AE175" i="72" s="1"/>
  <c r="T175" i="72"/>
  <c r="U175" i="72" s="1"/>
  <c r="L175" i="72"/>
  <c r="M175" i="72" s="1"/>
  <c r="BD174" i="72"/>
  <c r="BE174" i="72" s="1"/>
  <c r="AW174" i="72"/>
  <c r="AV174" i="72"/>
  <c r="AL174" i="72"/>
  <c r="AM174" i="72" s="1"/>
  <c r="AD174" i="72"/>
  <c r="AE174" i="72" s="1"/>
  <c r="T174" i="72"/>
  <c r="U174" i="72" s="1"/>
  <c r="L174" i="72"/>
  <c r="M174" i="72" s="1"/>
  <c r="BD173" i="72"/>
  <c r="BE173" i="72" s="1"/>
  <c r="AW173" i="72"/>
  <c r="AV173" i="72"/>
  <c r="AL173" i="72"/>
  <c r="AM173" i="72" s="1"/>
  <c r="AD173" i="72"/>
  <c r="AE173" i="72" s="1"/>
  <c r="T173" i="72"/>
  <c r="U173" i="72" s="1"/>
  <c r="L173" i="72"/>
  <c r="M173" i="72" s="1"/>
  <c r="BD172" i="72"/>
  <c r="BE172" i="72" s="1"/>
  <c r="AV172" i="72"/>
  <c r="AW172" i="72" s="1"/>
  <c r="AL172" i="72"/>
  <c r="AM172" i="72" s="1"/>
  <c r="AD172" i="72"/>
  <c r="AE172" i="72" s="1"/>
  <c r="T172" i="72"/>
  <c r="U172" i="72" s="1"/>
  <c r="L172" i="72"/>
  <c r="M172" i="72" s="1"/>
  <c r="BD171" i="72"/>
  <c r="BE171" i="72" s="1"/>
  <c r="AW171" i="72"/>
  <c r="AV171" i="72"/>
  <c r="AL171" i="72"/>
  <c r="AM171" i="72" s="1"/>
  <c r="AD171" i="72"/>
  <c r="AE171" i="72" s="1"/>
  <c r="T171" i="72"/>
  <c r="U171" i="72" s="1"/>
  <c r="L171" i="72"/>
  <c r="M171" i="72" s="1"/>
  <c r="BD170" i="72"/>
  <c r="BE170" i="72" s="1"/>
  <c r="AW170" i="72"/>
  <c r="AV170" i="72"/>
  <c r="AL170" i="72"/>
  <c r="AM170" i="72" s="1"/>
  <c r="AD170" i="72"/>
  <c r="AE170" i="72" s="1"/>
  <c r="T170" i="72"/>
  <c r="U170" i="72" s="1"/>
  <c r="L170" i="72"/>
  <c r="M170" i="72" s="1"/>
  <c r="BD169" i="72"/>
  <c r="BE169" i="72" s="1"/>
  <c r="AV169" i="72"/>
  <c r="AW169" i="72" s="1"/>
  <c r="AL169" i="72"/>
  <c r="AM169" i="72" s="1"/>
  <c r="AD169" i="72"/>
  <c r="AE169" i="72" s="1"/>
  <c r="T169" i="72"/>
  <c r="U169" i="72" s="1"/>
  <c r="L169" i="72"/>
  <c r="M169" i="72" s="1"/>
  <c r="BD168" i="72"/>
  <c r="BE168" i="72" s="1"/>
  <c r="AW168" i="72"/>
  <c r="AV168" i="72"/>
  <c r="AL168" i="72"/>
  <c r="AM168" i="72" s="1"/>
  <c r="AD168" i="72"/>
  <c r="AE168" i="72" s="1"/>
  <c r="T168" i="72"/>
  <c r="U168" i="72" s="1"/>
  <c r="L168" i="72"/>
  <c r="M168" i="72" s="1"/>
  <c r="BD167" i="72"/>
  <c r="BE167" i="72" s="1"/>
  <c r="AW167" i="72"/>
  <c r="AV167" i="72"/>
  <c r="AL167" i="72"/>
  <c r="AM167" i="72" s="1"/>
  <c r="AD167" i="72"/>
  <c r="AE167" i="72" s="1"/>
  <c r="T167" i="72"/>
  <c r="U167" i="72" s="1"/>
  <c r="L167" i="72"/>
  <c r="M167" i="72" s="1"/>
  <c r="BD166" i="72"/>
  <c r="BE166" i="72" s="1"/>
  <c r="AW166" i="72"/>
  <c r="AV166" i="72"/>
  <c r="AL166" i="72"/>
  <c r="AM166" i="72" s="1"/>
  <c r="AD166" i="72"/>
  <c r="AE166" i="72" s="1"/>
  <c r="T166" i="72"/>
  <c r="U166" i="72" s="1"/>
  <c r="L166" i="72"/>
  <c r="M166" i="72" s="1"/>
  <c r="BD165" i="72"/>
  <c r="BE165" i="72" s="1"/>
  <c r="AW165" i="72"/>
  <c r="AV165" i="72"/>
  <c r="AL165" i="72"/>
  <c r="AM165" i="72" s="1"/>
  <c r="AD165" i="72"/>
  <c r="AE165" i="72" s="1"/>
  <c r="T165" i="72"/>
  <c r="U165" i="72" s="1"/>
  <c r="L165" i="72"/>
  <c r="M165" i="72" s="1"/>
  <c r="BD164" i="72"/>
  <c r="BE164" i="72" s="1"/>
  <c r="AW164" i="72"/>
  <c r="AV164" i="72"/>
  <c r="AL164" i="72"/>
  <c r="AM164" i="72" s="1"/>
  <c r="AD164" i="72"/>
  <c r="AE164" i="72" s="1"/>
  <c r="T164" i="72"/>
  <c r="U164" i="72" s="1"/>
  <c r="L164" i="72"/>
  <c r="M164" i="72" s="1"/>
  <c r="BD163" i="72"/>
  <c r="BE163" i="72" s="1"/>
  <c r="AV163" i="72"/>
  <c r="AW163" i="72" s="1"/>
  <c r="AL163" i="72"/>
  <c r="AM163" i="72" s="1"/>
  <c r="AD163" i="72"/>
  <c r="AE163" i="72" s="1"/>
  <c r="T163" i="72"/>
  <c r="U163" i="72" s="1"/>
  <c r="M163" i="72"/>
  <c r="L163" i="72"/>
  <c r="BD162" i="72"/>
  <c r="BE162" i="72" s="1"/>
  <c r="AV162" i="72"/>
  <c r="AW162" i="72" s="1"/>
  <c r="AL162" i="72"/>
  <c r="AM162" i="72" s="1"/>
  <c r="AD162" i="72"/>
  <c r="AE162" i="72" s="1"/>
  <c r="T162" i="72"/>
  <c r="U162" i="72" s="1"/>
  <c r="L162" i="72"/>
  <c r="M162" i="72" s="1"/>
  <c r="BD161" i="72"/>
  <c r="BE161" i="72" s="1"/>
  <c r="AW161" i="72"/>
  <c r="AV161" i="72"/>
  <c r="AL161" i="72"/>
  <c r="AM161" i="72" s="1"/>
  <c r="AD161" i="72"/>
  <c r="AE161" i="72" s="1"/>
  <c r="T161" i="72"/>
  <c r="U161" i="72" s="1"/>
  <c r="M161" i="72"/>
  <c r="L161" i="72"/>
  <c r="BD160" i="72"/>
  <c r="BE160" i="72" s="1"/>
  <c r="AV160" i="72"/>
  <c r="AW160" i="72" s="1"/>
  <c r="AL160" i="72"/>
  <c r="AM160" i="72" s="1"/>
  <c r="AE160" i="72"/>
  <c r="AD160" i="72"/>
  <c r="T160" i="72"/>
  <c r="U160" i="72" s="1"/>
  <c r="L160" i="72"/>
  <c r="M160" i="72" s="1"/>
  <c r="BD159" i="72"/>
  <c r="BE159" i="72" s="1"/>
  <c r="AV159" i="72"/>
  <c r="AW159" i="72" s="1"/>
  <c r="AL159" i="72"/>
  <c r="AM159" i="72" s="1"/>
  <c r="AD159" i="72"/>
  <c r="AE159" i="72" s="1"/>
  <c r="T159" i="72"/>
  <c r="U159" i="72" s="1"/>
  <c r="M159" i="72"/>
  <c r="L159" i="72"/>
  <c r="BD158" i="72"/>
  <c r="BE158" i="72" s="1"/>
  <c r="AV158" i="72"/>
  <c r="AW158" i="72" s="1"/>
  <c r="AL158" i="72"/>
  <c r="AM158" i="72" s="1"/>
  <c r="AD158" i="72"/>
  <c r="AE158" i="72" s="1"/>
  <c r="T158" i="72"/>
  <c r="U158" i="72" s="1"/>
  <c r="L158" i="72"/>
  <c r="M158" i="72" s="1"/>
  <c r="BD157" i="72"/>
  <c r="BE157" i="72" s="1"/>
  <c r="AW157" i="72"/>
  <c r="AV157" i="72"/>
  <c r="AL157" i="72"/>
  <c r="AM157" i="72" s="1"/>
  <c r="AD157" i="72"/>
  <c r="AE157" i="72" s="1"/>
  <c r="T157" i="72"/>
  <c r="U157" i="72" s="1"/>
  <c r="M157" i="72"/>
  <c r="L157" i="72"/>
  <c r="BD156" i="72"/>
  <c r="BE156" i="72" s="1"/>
  <c r="AV156" i="72"/>
  <c r="AW156" i="72" s="1"/>
  <c r="AL156" i="72"/>
  <c r="AM156" i="72" s="1"/>
  <c r="AE156" i="72"/>
  <c r="AD156" i="72"/>
  <c r="T156" i="72"/>
  <c r="U156" i="72" s="1"/>
  <c r="L156" i="72"/>
  <c r="M156" i="72" s="1"/>
  <c r="BD155" i="72"/>
  <c r="BE155" i="72" s="1"/>
  <c r="AV155" i="72"/>
  <c r="AW155" i="72" s="1"/>
  <c r="AL155" i="72"/>
  <c r="AM155" i="72" s="1"/>
  <c r="AD155" i="72"/>
  <c r="AE155" i="72" s="1"/>
  <c r="T155" i="72"/>
  <c r="U155" i="72" s="1"/>
  <c r="M155" i="72"/>
  <c r="L155" i="72"/>
  <c r="BD154" i="72"/>
  <c r="BE154" i="72" s="1"/>
  <c r="AV154" i="72"/>
  <c r="AW154" i="72" s="1"/>
  <c r="AL154" i="72"/>
  <c r="AM154" i="72" s="1"/>
  <c r="AE154" i="72"/>
  <c r="AD154" i="72"/>
  <c r="T154" i="72"/>
  <c r="U154" i="72" s="1"/>
  <c r="L154" i="72"/>
  <c r="M154" i="72" s="1"/>
  <c r="BD153" i="72"/>
  <c r="BE153" i="72" s="1"/>
  <c r="AW153" i="72"/>
  <c r="AV153" i="72"/>
  <c r="AL153" i="72"/>
  <c r="AM153" i="72" s="1"/>
  <c r="AD153" i="72"/>
  <c r="AE153" i="72" s="1"/>
  <c r="T153" i="72"/>
  <c r="U153" i="72" s="1"/>
  <c r="M153" i="72"/>
  <c r="L153" i="72"/>
  <c r="BD152" i="72"/>
  <c r="BE152" i="72" s="1"/>
  <c r="AV152" i="72"/>
  <c r="AW152" i="72" s="1"/>
  <c r="AL152" i="72"/>
  <c r="AM152" i="72" s="1"/>
  <c r="AE152" i="72"/>
  <c r="AD152" i="72"/>
  <c r="T152" i="72"/>
  <c r="U152" i="72" s="1"/>
  <c r="L152" i="72"/>
  <c r="M152" i="72" s="1"/>
  <c r="BD151" i="72"/>
  <c r="BE151" i="72" s="1"/>
  <c r="AV151" i="72"/>
  <c r="AW151" i="72" s="1"/>
  <c r="AL151" i="72"/>
  <c r="AM151" i="72" s="1"/>
  <c r="AD151" i="72"/>
  <c r="AE151" i="72" s="1"/>
  <c r="U151" i="72"/>
  <c r="T151" i="72"/>
  <c r="L151" i="72"/>
  <c r="M151" i="72" s="1"/>
  <c r="BD150" i="72"/>
  <c r="BE150" i="72" s="1"/>
  <c r="AV150" i="72"/>
  <c r="AW150" i="72" s="1"/>
  <c r="AL150" i="72"/>
  <c r="AM150" i="72" s="1"/>
  <c r="AE150" i="72"/>
  <c r="AD150" i="72"/>
  <c r="T150" i="72"/>
  <c r="U150" i="72" s="1"/>
  <c r="M150" i="72"/>
  <c r="L150" i="72"/>
  <c r="BD149" i="72"/>
  <c r="BE149" i="72" s="1"/>
  <c r="AW149" i="72"/>
  <c r="AV149" i="72"/>
  <c r="AL149" i="72"/>
  <c r="AM149" i="72" s="1"/>
  <c r="AD149" i="72"/>
  <c r="AE149" i="72" s="1"/>
  <c r="U149" i="72"/>
  <c r="T149" i="72"/>
  <c r="L149" i="72"/>
  <c r="M149" i="72" s="1"/>
  <c r="BD148" i="72"/>
  <c r="BE148" i="72" s="1"/>
  <c r="AW148" i="72"/>
  <c r="AV148" i="72"/>
  <c r="AM148" i="72"/>
  <c r="AL148" i="72"/>
  <c r="AD148" i="72"/>
  <c r="AE148" i="72" s="1"/>
  <c r="U148" i="72"/>
  <c r="T148" i="72"/>
  <c r="L148" i="72"/>
  <c r="M148" i="72" s="1"/>
  <c r="BD147" i="72"/>
  <c r="BE147" i="72" s="1"/>
  <c r="AW147" i="72"/>
  <c r="AV147" i="72"/>
  <c r="AL147" i="72"/>
  <c r="AM147" i="72" s="1"/>
  <c r="AD147" i="72"/>
  <c r="AE147" i="72" s="1"/>
  <c r="T147" i="72"/>
  <c r="U147" i="72" s="1"/>
  <c r="M147" i="72"/>
  <c r="L147" i="72"/>
  <c r="BD146" i="72"/>
  <c r="BE146" i="72" s="1"/>
  <c r="AW146" i="72"/>
  <c r="AV146" i="72"/>
  <c r="AM146" i="72"/>
  <c r="AL146" i="72"/>
  <c r="AE146" i="72"/>
  <c r="AD146" i="72"/>
  <c r="T146" i="72"/>
  <c r="U146" i="72" s="1"/>
  <c r="L146" i="72"/>
  <c r="M146" i="72" s="1"/>
  <c r="BD145" i="72"/>
  <c r="BE145" i="72" s="1"/>
  <c r="AV145" i="72"/>
  <c r="AW145" i="72" s="1"/>
  <c r="AL145" i="72"/>
  <c r="AM145" i="72" s="1"/>
  <c r="AD145" i="72"/>
  <c r="AE145" i="72" s="1"/>
  <c r="T145" i="72"/>
  <c r="U145" i="72" s="1"/>
  <c r="L145" i="72"/>
  <c r="M145" i="72" s="1"/>
  <c r="BD144" i="72"/>
  <c r="BE144" i="72" s="1"/>
  <c r="AV144" i="72"/>
  <c r="AW144" i="72" s="1"/>
  <c r="AM144" i="72"/>
  <c r="AL144" i="72"/>
  <c r="AE144" i="72"/>
  <c r="AD144" i="72"/>
  <c r="U144" i="72"/>
  <c r="T144" i="72"/>
  <c r="L144" i="72"/>
  <c r="M144" i="72" s="1"/>
  <c r="BD143" i="72"/>
  <c r="BE143" i="72" s="1"/>
  <c r="AW143" i="72"/>
  <c r="AV143" i="72"/>
  <c r="AL143" i="72"/>
  <c r="AM143" i="72" s="1"/>
  <c r="AD143" i="72"/>
  <c r="AE143" i="72" s="1"/>
  <c r="T143" i="72"/>
  <c r="U143" i="72" s="1"/>
  <c r="L143" i="72"/>
  <c r="M143" i="72" s="1"/>
  <c r="BD142" i="72"/>
  <c r="BE142" i="72" s="1"/>
  <c r="AW142" i="72"/>
  <c r="AV142" i="72"/>
  <c r="AL142" i="72"/>
  <c r="AM142" i="72" s="1"/>
  <c r="AE142" i="72"/>
  <c r="AD142" i="72"/>
  <c r="U142" i="72"/>
  <c r="T142" i="72"/>
  <c r="M142" i="72"/>
  <c r="L142" i="72"/>
  <c r="BD141" i="72"/>
  <c r="BE141" i="72" s="1"/>
  <c r="AV141" i="72"/>
  <c r="AW141" i="72" s="1"/>
  <c r="AM141" i="72"/>
  <c r="AL141" i="72"/>
  <c r="AD141" i="72"/>
  <c r="AE141" i="72" s="1"/>
  <c r="T141" i="72"/>
  <c r="U141" i="72" s="1"/>
  <c r="L141" i="72"/>
  <c r="M141" i="72" s="1"/>
  <c r="BD140" i="72"/>
  <c r="BE140" i="72" s="1"/>
  <c r="AV140" i="72"/>
  <c r="AW140" i="72" s="1"/>
  <c r="AM140" i="72"/>
  <c r="AL140" i="72"/>
  <c r="AD140" i="72"/>
  <c r="AE140" i="72" s="1"/>
  <c r="U140" i="72"/>
  <c r="T140" i="72"/>
  <c r="M140" i="72"/>
  <c r="L140" i="72"/>
  <c r="BD139" i="72"/>
  <c r="BE139" i="72" s="1"/>
  <c r="AV139" i="72"/>
  <c r="AW139" i="72" s="1"/>
  <c r="AL139" i="72"/>
  <c r="AM139" i="72" s="1"/>
  <c r="AE139" i="72"/>
  <c r="AD139" i="72"/>
  <c r="T139" i="72"/>
  <c r="U139" i="72" s="1"/>
  <c r="L139" i="72"/>
  <c r="M139" i="72" s="1"/>
  <c r="BD138" i="72"/>
  <c r="BE138" i="72" s="1"/>
  <c r="AW138" i="72"/>
  <c r="AV138" i="72"/>
  <c r="AL138" i="72"/>
  <c r="AM138" i="72" s="1"/>
  <c r="AD138" i="72"/>
  <c r="AE138" i="72" s="1"/>
  <c r="T138" i="72"/>
  <c r="U138" i="72" s="1"/>
  <c r="M138" i="72"/>
  <c r="L138" i="72"/>
  <c r="BE137" i="72"/>
  <c r="BD137" i="72"/>
  <c r="AW137" i="72"/>
  <c r="AV137" i="72"/>
  <c r="AL137" i="72"/>
  <c r="AM137" i="72" s="1"/>
  <c r="AE137" i="72"/>
  <c r="AD137" i="72"/>
  <c r="T137" i="72"/>
  <c r="U137" i="72" s="1"/>
  <c r="M137" i="72"/>
  <c r="L137" i="72"/>
  <c r="BE136" i="72"/>
  <c r="BD136" i="72"/>
  <c r="AW136" i="72"/>
  <c r="AV136" i="72"/>
  <c r="AL136" i="72"/>
  <c r="AM136" i="72" s="1"/>
  <c r="AE136" i="72"/>
  <c r="AD136" i="72"/>
  <c r="T136" i="72"/>
  <c r="U136" i="72" s="1"/>
  <c r="M136" i="72"/>
  <c r="L136" i="72"/>
  <c r="BE135" i="72"/>
  <c r="BD135" i="72"/>
  <c r="AW135" i="72"/>
  <c r="AV135" i="72"/>
  <c r="AL135" i="72"/>
  <c r="AM135" i="72" s="1"/>
  <c r="AE135" i="72"/>
  <c r="AD135" i="72"/>
  <c r="T135" i="72"/>
  <c r="U135" i="72" s="1"/>
  <c r="M135" i="72"/>
  <c r="L135" i="72"/>
  <c r="BE134" i="72"/>
  <c r="BD134" i="72"/>
  <c r="AW134" i="72"/>
  <c r="AV134" i="72"/>
  <c r="AL134" i="72"/>
  <c r="AM134" i="72" s="1"/>
  <c r="AE134" i="72"/>
  <c r="AD134" i="72"/>
  <c r="T134" i="72"/>
  <c r="U134" i="72" s="1"/>
  <c r="M134" i="72"/>
  <c r="L134" i="72"/>
  <c r="BE133" i="72"/>
  <c r="BD133" i="72"/>
  <c r="AW133" i="72"/>
  <c r="AV133" i="72"/>
  <c r="AL133" i="72"/>
  <c r="AM133" i="72" s="1"/>
  <c r="AD133" i="72"/>
  <c r="AE133" i="72" s="1"/>
  <c r="T133" i="72"/>
  <c r="U133" i="72" s="1"/>
  <c r="M133" i="72"/>
  <c r="L133" i="72"/>
  <c r="BE132" i="72"/>
  <c r="BD132" i="72"/>
  <c r="AW132" i="72"/>
  <c r="AV132" i="72"/>
  <c r="AL132" i="72"/>
  <c r="AM132" i="72" s="1"/>
  <c r="AD132" i="72"/>
  <c r="AE132" i="72" s="1"/>
  <c r="T132" i="72"/>
  <c r="U132" i="72" s="1"/>
  <c r="M132" i="72"/>
  <c r="L132" i="72"/>
  <c r="BE131" i="72"/>
  <c r="BD131" i="72"/>
  <c r="AW131" i="72"/>
  <c r="AV131" i="72"/>
  <c r="AL131" i="72"/>
  <c r="AM131" i="72" s="1"/>
  <c r="AE131" i="72"/>
  <c r="AD131" i="72"/>
  <c r="T131" i="72"/>
  <c r="U131" i="72" s="1"/>
  <c r="M131" i="72"/>
  <c r="L131" i="72"/>
  <c r="BE130" i="72"/>
  <c r="BD130" i="72"/>
  <c r="AW130" i="72"/>
  <c r="AV130" i="72"/>
  <c r="AL130" i="72"/>
  <c r="AM130" i="72" s="1"/>
  <c r="AE130" i="72"/>
  <c r="AD130" i="72"/>
  <c r="T130" i="72"/>
  <c r="U130" i="72" s="1"/>
  <c r="M130" i="72"/>
  <c r="L130" i="72"/>
  <c r="BE129" i="72"/>
  <c r="BD129" i="72"/>
  <c r="AW129" i="72"/>
  <c r="AV129" i="72"/>
  <c r="AL129" i="72"/>
  <c r="AM129" i="72" s="1"/>
  <c r="AE129" i="72"/>
  <c r="AD129" i="72"/>
  <c r="T129" i="72"/>
  <c r="U129" i="72" s="1"/>
  <c r="M129" i="72"/>
  <c r="L129" i="72"/>
  <c r="BE128" i="72"/>
  <c r="BD128" i="72"/>
  <c r="AW128" i="72"/>
  <c r="AV128" i="72"/>
  <c r="AL128" i="72"/>
  <c r="AM128" i="72" s="1"/>
  <c r="AE128" i="72"/>
  <c r="AD128" i="72"/>
  <c r="T128" i="72"/>
  <c r="U128" i="72" s="1"/>
  <c r="M128" i="72"/>
  <c r="L128" i="72"/>
  <c r="BE127" i="72"/>
  <c r="BD127" i="72"/>
  <c r="AW127" i="72"/>
  <c r="AV127" i="72"/>
  <c r="AL127" i="72"/>
  <c r="AM127" i="72" s="1"/>
  <c r="AD127" i="72"/>
  <c r="AE127" i="72" s="1"/>
  <c r="T127" i="72"/>
  <c r="U127" i="72" s="1"/>
  <c r="M127" i="72"/>
  <c r="L127" i="72"/>
  <c r="BE126" i="72"/>
  <c r="BD126" i="72"/>
  <c r="AW126" i="72"/>
  <c r="AV126" i="72"/>
  <c r="AL126" i="72"/>
  <c r="AM126" i="72" s="1"/>
  <c r="AD126" i="72"/>
  <c r="AE126" i="72" s="1"/>
  <c r="T126" i="72"/>
  <c r="U126" i="72" s="1"/>
  <c r="M126" i="72"/>
  <c r="L126" i="72"/>
  <c r="BE125" i="72"/>
  <c r="BD125" i="72"/>
  <c r="AW125" i="72"/>
  <c r="AV125" i="72"/>
  <c r="AL125" i="72"/>
  <c r="AM125" i="72" s="1"/>
  <c r="AE125" i="72"/>
  <c r="AD125" i="72"/>
  <c r="T125" i="72"/>
  <c r="U125" i="72" s="1"/>
  <c r="M125" i="72"/>
  <c r="L125" i="72"/>
  <c r="BE124" i="72"/>
  <c r="BD124" i="72"/>
  <c r="AW124" i="72"/>
  <c r="AV124" i="72"/>
  <c r="AL124" i="72"/>
  <c r="AM124" i="72" s="1"/>
  <c r="AE124" i="72"/>
  <c r="AD124" i="72"/>
  <c r="T124" i="72"/>
  <c r="U124" i="72" s="1"/>
  <c r="M124" i="72"/>
  <c r="L124" i="72"/>
  <c r="BE123" i="72"/>
  <c r="BD123" i="72"/>
  <c r="AW123" i="72"/>
  <c r="AV123" i="72"/>
  <c r="AL123" i="72"/>
  <c r="AM123" i="72" s="1"/>
  <c r="AE123" i="72"/>
  <c r="AD123" i="72"/>
  <c r="T123" i="72"/>
  <c r="U123" i="72" s="1"/>
  <c r="M123" i="72"/>
  <c r="L123" i="72"/>
  <c r="BE122" i="72"/>
  <c r="BD122" i="72"/>
  <c r="AW122" i="72"/>
  <c r="AV122" i="72"/>
  <c r="AL122" i="72"/>
  <c r="AM122" i="72" s="1"/>
  <c r="AE122" i="72"/>
  <c r="AD122" i="72"/>
  <c r="T122" i="72"/>
  <c r="U122" i="72" s="1"/>
  <c r="M122" i="72"/>
  <c r="L122" i="72"/>
  <c r="BE121" i="72"/>
  <c r="BD121" i="72"/>
  <c r="AW121" i="72"/>
  <c r="AV121" i="72"/>
  <c r="AL121" i="72"/>
  <c r="AM121" i="72" s="1"/>
  <c r="AD121" i="72"/>
  <c r="AE121" i="72" s="1"/>
  <c r="T121" i="72"/>
  <c r="U121" i="72" s="1"/>
  <c r="M121" i="72"/>
  <c r="L121" i="72"/>
  <c r="BE120" i="72"/>
  <c r="BD120" i="72"/>
  <c r="AW120" i="72"/>
  <c r="AV120" i="72"/>
  <c r="AL120" i="72"/>
  <c r="AM120" i="72" s="1"/>
  <c r="AD120" i="72"/>
  <c r="AE120" i="72" s="1"/>
  <c r="T120" i="72"/>
  <c r="U120" i="72" s="1"/>
  <c r="M120" i="72"/>
  <c r="L120" i="72"/>
  <c r="BE119" i="72"/>
  <c r="BD119" i="72"/>
  <c r="AW119" i="72"/>
  <c r="AV119" i="72"/>
  <c r="AL119" i="72"/>
  <c r="AM119" i="72" s="1"/>
  <c r="AE119" i="72"/>
  <c r="AD119" i="72"/>
  <c r="T119" i="72"/>
  <c r="U119" i="72" s="1"/>
  <c r="M119" i="72"/>
  <c r="L119" i="72"/>
  <c r="BE118" i="72"/>
  <c r="BD118" i="72"/>
  <c r="AW118" i="72"/>
  <c r="AV118" i="72"/>
  <c r="AL118" i="72"/>
  <c r="AM118" i="72" s="1"/>
  <c r="AD118" i="72"/>
  <c r="AE118" i="72" s="1"/>
  <c r="T118" i="72"/>
  <c r="U118" i="72" s="1"/>
  <c r="M118" i="72"/>
  <c r="L118" i="72"/>
  <c r="BE117" i="72"/>
  <c r="BD117" i="72"/>
  <c r="AW117" i="72"/>
  <c r="AV117" i="72"/>
  <c r="AL117" i="72"/>
  <c r="AM117" i="72" s="1"/>
  <c r="AE117" i="72"/>
  <c r="AD117" i="72"/>
  <c r="T117" i="72"/>
  <c r="U117" i="72" s="1"/>
  <c r="M117" i="72"/>
  <c r="L117" i="72"/>
  <c r="BE116" i="72"/>
  <c r="BD116" i="72"/>
  <c r="AW116" i="72"/>
  <c r="AV116" i="72"/>
  <c r="AL116" i="72"/>
  <c r="AM116" i="72" s="1"/>
  <c r="AE116" i="72"/>
  <c r="AD116" i="72"/>
  <c r="T116" i="72"/>
  <c r="U116" i="72" s="1"/>
  <c r="M116" i="72"/>
  <c r="L116" i="72"/>
  <c r="BE115" i="72"/>
  <c r="BD115" i="72"/>
  <c r="AW115" i="72"/>
  <c r="AV115" i="72"/>
  <c r="AL115" i="72"/>
  <c r="AM115" i="72" s="1"/>
  <c r="AD115" i="72"/>
  <c r="T115" i="72"/>
  <c r="U115" i="72" s="1"/>
  <c r="M115" i="72"/>
  <c r="L115" i="72"/>
  <c r="BE114" i="72"/>
  <c r="BD114" i="72"/>
  <c r="AW114" i="72"/>
  <c r="AV114" i="72"/>
  <c r="AL114" i="72"/>
  <c r="AM114" i="72" s="1"/>
  <c r="AD114" i="72"/>
  <c r="AE114" i="72" s="1"/>
  <c r="T114" i="72"/>
  <c r="U114" i="72" s="1"/>
  <c r="M114" i="72"/>
  <c r="L114" i="72"/>
  <c r="BE113" i="72"/>
  <c r="BD113" i="72"/>
  <c r="AW113" i="72"/>
  <c r="AV113" i="72"/>
  <c r="AL113" i="72"/>
  <c r="AM113" i="72" s="1"/>
  <c r="AE113" i="72"/>
  <c r="AD113" i="72"/>
  <c r="T113" i="72"/>
  <c r="U113" i="72" s="1"/>
  <c r="M113" i="72"/>
  <c r="L113" i="72"/>
  <c r="BE112" i="72"/>
  <c r="BD112" i="72"/>
  <c r="AW112" i="72"/>
  <c r="AV112" i="72"/>
  <c r="AL112" i="72"/>
  <c r="AM112" i="72" s="1"/>
  <c r="AD112" i="72"/>
  <c r="AE112" i="72" s="1"/>
  <c r="T112" i="72"/>
  <c r="U112" i="72" s="1"/>
  <c r="M112" i="72"/>
  <c r="L112" i="72"/>
  <c r="BE111" i="72"/>
  <c r="BD111" i="72"/>
  <c r="AW111" i="72"/>
  <c r="AV111" i="72"/>
  <c r="AL111" i="72"/>
  <c r="AM111" i="72" s="1"/>
  <c r="AE111" i="72"/>
  <c r="AD111" i="72"/>
  <c r="T111" i="72"/>
  <c r="U111" i="72" s="1"/>
  <c r="M111" i="72"/>
  <c r="L111" i="72"/>
  <c r="BE110" i="72"/>
  <c r="BD110" i="72"/>
  <c r="AW110" i="72"/>
  <c r="AV110" i="72"/>
  <c r="AL110" i="72"/>
  <c r="AM110" i="72" s="1"/>
  <c r="AE110" i="72"/>
  <c r="AD110" i="72"/>
  <c r="T110" i="72"/>
  <c r="U110" i="72" s="1"/>
  <c r="M110" i="72"/>
  <c r="L110" i="72"/>
  <c r="BE109" i="72"/>
  <c r="BD109" i="72"/>
  <c r="AW109" i="72"/>
  <c r="AV109" i="72"/>
  <c r="AL109" i="72"/>
  <c r="AM109" i="72" s="1"/>
  <c r="AD109" i="72"/>
  <c r="AE109" i="72" s="1"/>
  <c r="T109" i="72"/>
  <c r="U109" i="72" s="1"/>
  <c r="M109" i="72"/>
  <c r="L109" i="72"/>
  <c r="BE108" i="72"/>
  <c r="BD108" i="72"/>
  <c r="AW108" i="72"/>
  <c r="AV108" i="72"/>
  <c r="AL108" i="72"/>
  <c r="AM108" i="72" s="1"/>
  <c r="AD108" i="72"/>
  <c r="AE108" i="72" s="1"/>
  <c r="T108" i="72"/>
  <c r="U108" i="72" s="1"/>
  <c r="M108" i="72"/>
  <c r="L108" i="72"/>
  <c r="BE107" i="72"/>
  <c r="BD107" i="72"/>
  <c r="AW107" i="72"/>
  <c r="AV107" i="72"/>
  <c r="AL107" i="72"/>
  <c r="AM107" i="72" s="1"/>
  <c r="AE107" i="72"/>
  <c r="AD107" i="72"/>
  <c r="T107" i="72"/>
  <c r="U107" i="72" s="1"/>
  <c r="M107" i="72"/>
  <c r="L107" i="72"/>
  <c r="BE106" i="72"/>
  <c r="BD106" i="72"/>
  <c r="AW106" i="72"/>
  <c r="AV106" i="72"/>
  <c r="AL106" i="72"/>
  <c r="AM106" i="72" s="1"/>
  <c r="AD106" i="72"/>
  <c r="AE106" i="72" s="1"/>
  <c r="T106" i="72"/>
  <c r="U106" i="72" s="1"/>
  <c r="M106" i="72"/>
  <c r="L106" i="72"/>
  <c r="BE105" i="72"/>
  <c r="BD105" i="72"/>
  <c r="AW105" i="72"/>
  <c r="AV105" i="72"/>
  <c r="AL105" i="72"/>
  <c r="AM105" i="72" s="1"/>
  <c r="AE105" i="72"/>
  <c r="AD105" i="72"/>
  <c r="T105" i="72"/>
  <c r="U105" i="72" s="1"/>
  <c r="M105" i="72"/>
  <c r="L105" i="72"/>
  <c r="BE104" i="72"/>
  <c r="BD104" i="72"/>
  <c r="AW104" i="72"/>
  <c r="AV104" i="72"/>
  <c r="AL104" i="72"/>
  <c r="AM104" i="72" s="1"/>
  <c r="AE104" i="72"/>
  <c r="AD104" i="72"/>
  <c r="T104" i="72"/>
  <c r="U104" i="72" s="1"/>
  <c r="M104" i="72"/>
  <c r="L104" i="72"/>
  <c r="BE103" i="72"/>
  <c r="BD103" i="72"/>
  <c r="AW103" i="72"/>
  <c r="AV103" i="72"/>
  <c r="AL103" i="72"/>
  <c r="AM103" i="72" s="1"/>
  <c r="AD103" i="72"/>
  <c r="AE103" i="72" s="1"/>
  <c r="T103" i="72"/>
  <c r="U103" i="72" s="1"/>
  <c r="M103" i="72"/>
  <c r="L103" i="72"/>
  <c r="BE102" i="72"/>
  <c r="BD102" i="72"/>
  <c r="AW102" i="72"/>
  <c r="AV102" i="72"/>
  <c r="AL102" i="72"/>
  <c r="AM102" i="72" s="1"/>
  <c r="AD102" i="72"/>
  <c r="AE102" i="72" s="1"/>
  <c r="T102" i="72"/>
  <c r="U102" i="72" s="1"/>
  <c r="M102" i="72"/>
  <c r="L102" i="72"/>
  <c r="BE101" i="72"/>
  <c r="BD101" i="72"/>
  <c r="AW101" i="72"/>
  <c r="AV101" i="72"/>
  <c r="AL101" i="72"/>
  <c r="AM101" i="72" s="1"/>
  <c r="AE101" i="72"/>
  <c r="AD101" i="72"/>
  <c r="T101" i="72"/>
  <c r="U101" i="72" s="1"/>
  <c r="M101" i="72"/>
  <c r="L101" i="72"/>
  <c r="BE100" i="72"/>
  <c r="BD100" i="72"/>
  <c r="AW100" i="72"/>
  <c r="AV100" i="72"/>
  <c r="AL100" i="72"/>
  <c r="AM100" i="72" s="1"/>
  <c r="AD100" i="72"/>
  <c r="AE100" i="72" s="1"/>
  <c r="T100" i="72"/>
  <c r="U100" i="72" s="1"/>
  <c r="M100" i="72"/>
  <c r="L100" i="72"/>
  <c r="BE99" i="72"/>
  <c r="BD99" i="72"/>
  <c r="AW99" i="72"/>
  <c r="AV99" i="72"/>
  <c r="AL99" i="72"/>
  <c r="AM99" i="72" s="1"/>
  <c r="AE99" i="72"/>
  <c r="AD99" i="72"/>
  <c r="T99" i="72"/>
  <c r="U99" i="72" s="1"/>
  <c r="L99" i="72"/>
  <c r="M99" i="72" s="1"/>
  <c r="BE98" i="72"/>
  <c r="BD98" i="72"/>
  <c r="AW98" i="72"/>
  <c r="AV98" i="72"/>
  <c r="AL98" i="72"/>
  <c r="AM98" i="72" s="1"/>
  <c r="AE98" i="72"/>
  <c r="AD98" i="72"/>
  <c r="T98" i="72"/>
  <c r="U98" i="72" s="1"/>
  <c r="M98" i="72"/>
  <c r="L98" i="72"/>
  <c r="BE97" i="72"/>
  <c r="BD97" i="72"/>
  <c r="AW97" i="72"/>
  <c r="AV97" i="72"/>
  <c r="AL97" i="72"/>
  <c r="AM97" i="72" s="1"/>
  <c r="AD97" i="72"/>
  <c r="AE97" i="72" s="1"/>
  <c r="T97" i="72"/>
  <c r="U97" i="72" s="1"/>
  <c r="L97" i="72"/>
  <c r="M97" i="72" s="1"/>
  <c r="BE96" i="72"/>
  <c r="BD96" i="72"/>
  <c r="AW96" i="72"/>
  <c r="AV96" i="72"/>
  <c r="AL96" i="72"/>
  <c r="AM96" i="72" s="1"/>
  <c r="AD96" i="72"/>
  <c r="AE96" i="72" s="1"/>
  <c r="T96" i="72"/>
  <c r="U96" i="72" s="1"/>
  <c r="L96" i="72"/>
  <c r="M96" i="72" s="1"/>
  <c r="BE95" i="72"/>
  <c r="BD95" i="72"/>
  <c r="AW95" i="72"/>
  <c r="AV95" i="72"/>
  <c r="AL95" i="72"/>
  <c r="AM95" i="72" s="1"/>
  <c r="AE95" i="72"/>
  <c r="AD95" i="72"/>
  <c r="T95" i="72"/>
  <c r="U95" i="72" s="1"/>
  <c r="M95" i="72"/>
  <c r="L95" i="72"/>
  <c r="BE94" i="72"/>
  <c r="BD94" i="72"/>
  <c r="AW94" i="72"/>
  <c r="AV94" i="72"/>
  <c r="AL94" i="72"/>
  <c r="AM94" i="72" s="1"/>
  <c r="AD94" i="72"/>
  <c r="AE94" i="72" s="1"/>
  <c r="T94" i="72"/>
  <c r="U94" i="72" s="1"/>
  <c r="L94" i="72"/>
  <c r="M94" i="72" s="1"/>
  <c r="BE93" i="72"/>
  <c r="BD93" i="72"/>
  <c r="AW93" i="72"/>
  <c r="AV93" i="72"/>
  <c r="AL93" i="72"/>
  <c r="AM93" i="72" s="1"/>
  <c r="AE93" i="72"/>
  <c r="AD93" i="72"/>
  <c r="T93" i="72"/>
  <c r="U93" i="72" s="1"/>
  <c r="L93" i="72"/>
  <c r="M93" i="72" s="1"/>
  <c r="BE92" i="72"/>
  <c r="BD92" i="72"/>
  <c r="AW92" i="72"/>
  <c r="AV92" i="72"/>
  <c r="AL92" i="72"/>
  <c r="AM92" i="72" s="1"/>
  <c r="AE92" i="72"/>
  <c r="AD92" i="72"/>
  <c r="T92" i="72"/>
  <c r="U92" i="72" s="1"/>
  <c r="M92" i="72"/>
  <c r="L92" i="72"/>
  <c r="BE91" i="72"/>
  <c r="BD91" i="72"/>
  <c r="AW91" i="72"/>
  <c r="AV91" i="72"/>
  <c r="AL91" i="72"/>
  <c r="AM91" i="72" s="1"/>
  <c r="AD91" i="72"/>
  <c r="AE91" i="72" s="1"/>
  <c r="T91" i="72"/>
  <c r="U91" i="72" s="1"/>
  <c r="L91" i="72"/>
  <c r="M91" i="72" s="1"/>
  <c r="BE90" i="72"/>
  <c r="BD90" i="72"/>
  <c r="AW90" i="72"/>
  <c r="AV90" i="72"/>
  <c r="AL90" i="72"/>
  <c r="AM90" i="72" s="1"/>
  <c r="AD90" i="72"/>
  <c r="AE90" i="72" s="1"/>
  <c r="T90" i="72"/>
  <c r="U90" i="72" s="1"/>
  <c r="M90" i="72"/>
  <c r="L90" i="72"/>
  <c r="BE89" i="72"/>
  <c r="BD89" i="72"/>
  <c r="AW89" i="72"/>
  <c r="AV89" i="72"/>
  <c r="AL89" i="72"/>
  <c r="AM89" i="72" s="1"/>
  <c r="AE89" i="72"/>
  <c r="AD89" i="72"/>
  <c r="T89" i="72"/>
  <c r="U89" i="72" s="1"/>
  <c r="M89" i="72"/>
  <c r="L89" i="72"/>
  <c r="BE88" i="72"/>
  <c r="BD88" i="72"/>
  <c r="AW88" i="72"/>
  <c r="AV88" i="72"/>
  <c r="AL88" i="72"/>
  <c r="AM88" i="72" s="1"/>
  <c r="AD88" i="72"/>
  <c r="AE88" i="72" s="1"/>
  <c r="T88" i="72"/>
  <c r="U88" i="72" s="1"/>
  <c r="L88" i="72"/>
  <c r="M88" i="72" s="1"/>
  <c r="BE87" i="72"/>
  <c r="BD87" i="72"/>
  <c r="AW87" i="72"/>
  <c r="AV87" i="72"/>
  <c r="AL87" i="72"/>
  <c r="AM87" i="72" s="1"/>
  <c r="AE87" i="72"/>
  <c r="AD87" i="72"/>
  <c r="T87" i="72"/>
  <c r="U87" i="72" s="1"/>
  <c r="L87" i="72"/>
  <c r="M87" i="72" s="1"/>
  <c r="BE86" i="72"/>
  <c r="BD86" i="72"/>
  <c r="AW86" i="72"/>
  <c r="AV86" i="72"/>
  <c r="AL86" i="72"/>
  <c r="AM86" i="72" s="1"/>
  <c r="AE86" i="72"/>
  <c r="AD86" i="72"/>
  <c r="T86" i="72"/>
  <c r="U86" i="72" s="1"/>
  <c r="M86" i="72"/>
  <c r="L86" i="72"/>
  <c r="BE85" i="72"/>
  <c r="BD85" i="72"/>
  <c r="AW85" i="72"/>
  <c r="AV85" i="72"/>
  <c r="AL85" i="72"/>
  <c r="AM85" i="72" s="1"/>
  <c r="AD85" i="72"/>
  <c r="AE85" i="72" s="1"/>
  <c r="T85" i="72"/>
  <c r="U85" i="72" s="1"/>
  <c r="L85" i="72"/>
  <c r="M85" i="72" s="1"/>
  <c r="BE84" i="72"/>
  <c r="BD84" i="72"/>
  <c r="AW84" i="72"/>
  <c r="AV84" i="72"/>
  <c r="AL84" i="72"/>
  <c r="AM84" i="72" s="1"/>
  <c r="AD84" i="72"/>
  <c r="AE84" i="72" s="1"/>
  <c r="T84" i="72"/>
  <c r="U84" i="72" s="1"/>
  <c r="L84" i="72"/>
  <c r="M84" i="72" s="1"/>
  <c r="BE83" i="72"/>
  <c r="BD83" i="72"/>
  <c r="AW83" i="72"/>
  <c r="AV83" i="72"/>
  <c r="AL83" i="72"/>
  <c r="AM83" i="72" s="1"/>
  <c r="AE83" i="72"/>
  <c r="AD83" i="72"/>
  <c r="T83" i="72"/>
  <c r="U83" i="72" s="1"/>
  <c r="M83" i="72"/>
  <c r="L83" i="72"/>
  <c r="BE82" i="72"/>
  <c r="BD82" i="72"/>
  <c r="AW82" i="72"/>
  <c r="AV82" i="72"/>
  <c r="AL82" i="72"/>
  <c r="AM82" i="72" s="1"/>
  <c r="AD82" i="72"/>
  <c r="AE82" i="72" s="1"/>
  <c r="T82" i="72"/>
  <c r="U82" i="72" s="1"/>
  <c r="L82" i="72"/>
  <c r="M82" i="72" s="1"/>
  <c r="BE81" i="72"/>
  <c r="BD81" i="72"/>
  <c r="AW81" i="72"/>
  <c r="AV81" i="72"/>
  <c r="AL81" i="72"/>
  <c r="AM81" i="72" s="1"/>
  <c r="AE81" i="72"/>
  <c r="AD81" i="72"/>
  <c r="T81" i="72"/>
  <c r="U81" i="72" s="1"/>
  <c r="L81" i="72"/>
  <c r="M81" i="72" s="1"/>
  <c r="BE80" i="72"/>
  <c r="BD80" i="72"/>
  <c r="AW80" i="72"/>
  <c r="AV80" i="72"/>
  <c r="AL80" i="72"/>
  <c r="AM80" i="72" s="1"/>
  <c r="AE80" i="72"/>
  <c r="AD80" i="72"/>
  <c r="T80" i="72"/>
  <c r="U80" i="72" s="1"/>
  <c r="M80" i="72"/>
  <c r="L80" i="72"/>
  <c r="BE79" i="72"/>
  <c r="BD79" i="72"/>
  <c r="AW79" i="72"/>
  <c r="AV79" i="72"/>
  <c r="AL79" i="72"/>
  <c r="AM79" i="72" s="1"/>
  <c r="AD79" i="72"/>
  <c r="AE79" i="72" s="1"/>
  <c r="T79" i="72"/>
  <c r="U79" i="72" s="1"/>
  <c r="L79" i="72"/>
  <c r="M79" i="72" s="1"/>
  <c r="BE78" i="72"/>
  <c r="BD78" i="72"/>
  <c r="AW78" i="72"/>
  <c r="AV78" i="72"/>
  <c r="AL78" i="72"/>
  <c r="AM78" i="72" s="1"/>
  <c r="AE78" i="72"/>
  <c r="AD78" i="72"/>
  <c r="T78" i="72"/>
  <c r="U78" i="72" s="1"/>
  <c r="M78" i="72"/>
  <c r="L78" i="72"/>
  <c r="BE77" i="72"/>
  <c r="BD77" i="72"/>
  <c r="AW77" i="72"/>
  <c r="AV77" i="72"/>
  <c r="AM77" i="72"/>
  <c r="AL77" i="72"/>
  <c r="AD77" i="72"/>
  <c r="AE77" i="72" s="1"/>
  <c r="T77" i="72"/>
  <c r="U77" i="72" s="1"/>
  <c r="L77" i="72"/>
  <c r="M77" i="72" s="1"/>
  <c r="BE76" i="72"/>
  <c r="BD76" i="72"/>
  <c r="AW76" i="72"/>
  <c r="AV76" i="72"/>
  <c r="AL76" i="72"/>
  <c r="AM76" i="72" s="1"/>
  <c r="AD76" i="72"/>
  <c r="AE76" i="72" s="1"/>
  <c r="T76" i="72"/>
  <c r="U76" i="72" s="1"/>
  <c r="L76" i="72"/>
  <c r="M76" i="72" s="1"/>
  <c r="BE75" i="72"/>
  <c r="BD75" i="72"/>
  <c r="AW75" i="72"/>
  <c r="AV75" i="72"/>
  <c r="AL75" i="72"/>
  <c r="AM75" i="72" s="1"/>
  <c r="AE75" i="72"/>
  <c r="AD75" i="72"/>
  <c r="T75" i="72"/>
  <c r="U75" i="72" s="1"/>
  <c r="M75" i="72"/>
  <c r="L75" i="72"/>
  <c r="BE74" i="72"/>
  <c r="BD74" i="72"/>
  <c r="AW74" i="72"/>
  <c r="AV74" i="72"/>
  <c r="AM74" i="72"/>
  <c r="AL74" i="72"/>
  <c r="AD74" i="72"/>
  <c r="AE74" i="72" s="1"/>
  <c r="T74" i="72"/>
  <c r="U74" i="72" s="1"/>
  <c r="L74" i="72"/>
  <c r="M74" i="72" s="1"/>
  <c r="BD73" i="72"/>
  <c r="BE73" i="72" s="1"/>
  <c r="AW73" i="72"/>
  <c r="AV73" i="72"/>
  <c r="AM73" i="72"/>
  <c r="AL73" i="72"/>
  <c r="AD73" i="72"/>
  <c r="AE73" i="72" s="1"/>
  <c r="T73" i="72"/>
  <c r="U73" i="72" s="1"/>
  <c r="L73" i="72"/>
  <c r="M73" i="72" s="1"/>
  <c r="BE72" i="72"/>
  <c r="BD72" i="72"/>
  <c r="AV72" i="72"/>
  <c r="AW72" i="72" s="1"/>
  <c r="AL72" i="72"/>
  <c r="AM72" i="72" s="1"/>
  <c r="AE72" i="72"/>
  <c r="AD72" i="72"/>
  <c r="T72" i="72"/>
  <c r="U72" i="72" s="1"/>
  <c r="M72" i="72"/>
  <c r="L72" i="72"/>
  <c r="BD71" i="72"/>
  <c r="BE71" i="72" s="1"/>
  <c r="AV71" i="72"/>
  <c r="AW71" i="72" s="1"/>
  <c r="AM71" i="72"/>
  <c r="AL71" i="72"/>
  <c r="AE71" i="72"/>
  <c r="AD71" i="72"/>
  <c r="T71" i="72"/>
  <c r="U71" i="72" s="1"/>
  <c r="L71" i="72"/>
  <c r="M71" i="72" s="1"/>
  <c r="BD70" i="72"/>
  <c r="BE70" i="72" s="1"/>
  <c r="AW70" i="72"/>
  <c r="AV70" i="72"/>
  <c r="AM70" i="72"/>
  <c r="AL70" i="72"/>
  <c r="AD70" i="72"/>
  <c r="AE70" i="72" s="1"/>
  <c r="T70" i="72"/>
  <c r="U70" i="72" s="1"/>
  <c r="L70" i="72"/>
  <c r="M70" i="72" s="1"/>
  <c r="BE69" i="72"/>
  <c r="BD69" i="72"/>
  <c r="AV69" i="72"/>
  <c r="AW69" i="72" s="1"/>
  <c r="AL69" i="72"/>
  <c r="AM69" i="72" s="1"/>
  <c r="AE69" i="72"/>
  <c r="AD69" i="72"/>
  <c r="T69" i="72"/>
  <c r="U69" i="72" s="1"/>
  <c r="M69" i="72"/>
  <c r="L69" i="72"/>
  <c r="BD68" i="72"/>
  <c r="BE68" i="72" s="1"/>
  <c r="AV68" i="72"/>
  <c r="AW68" i="72" s="1"/>
  <c r="AM68" i="72"/>
  <c r="AL68" i="72"/>
  <c r="AE68" i="72"/>
  <c r="AD68" i="72"/>
  <c r="T68" i="72"/>
  <c r="U68" i="72" s="1"/>
  <c r="M68" i="72"/>
  <c r="L68" i="72"/>
  <c r="BD67" i="72"/>
  <c r="BE67" i="72" s="1"/>
  <c r="AW67" i="72"/>
  <c r="AV67" i="72"/>
  <c r="AL67" i="72"/>
  <c r="AM67" i="72" s="1"/>
  <c r="AD67" i="72"/>
  <c r="AE67" i="72" s="1"/>
  <c r="T67" i="72"/>
  <c r="U67" i="72" s="1"/>
  <c r="L67" i="72"/>
  <c r="M67" i="72" s="1"/>
  <c r="BE66" i="72"/>
  <c r="BD66" i="72"/>
  <c r="AV66" i="72"/>
  <c r="AW66" i="72" s="1"/>
  <c r="AL66" i="72"/>
  <c r="AM66" i="72" s="1"/>
  <c r="AE66" i="72"/>
  <c r="AD66" i="72"/>
  <c r="T66" i="72"/>
  <c r="U66" i="72" s="1"/>
  <c r="M66" i="72"/>
  <c r="L66" i="72"/>
  <c r="BE65" i="72"/>
  <c r="BD65" i="72"/>
  <c r="AV65" i="72"/>
  <c r="AW65" i="72" s="1"/>
  <c r="AM65" i="72"/>
  <c r="AL65" i="72"/>
  <c r="AD65" i="72"/>
  <c r="AE65" i="72" s="1"/>
  <c r="T65" i="72"/>
  <c r="U65" i="72" s="1"/>
  <c r="M65" i="72"/>
  <c r="L65" i="72"/>
  <c r="BD64" i="72"/>
  <c r="BE64" i="72" s="1"/>
  <c r="AW64" i="72"/>
  <c r="AV64" i="72"/>
  <c r="AL64" i="72"/>
  <c r="AM64" i="72" s="1"/>
  <c r="AD64" i="72"/>
  <c r="AE64" i="72" s="1"/>
  <c r="T64" i="72"/>
  <c r="U64" i="72" s="1"/>
  <c r="L64" i="72"/>
  <c r="M64" i="72" s="1"/>
  <c r="BE63" i="72"/>
  <c r="BD63" i="72"/>
  <c r="AW63" i="72"/>
  <c r="AV63" i="72"/>
  <c r="AL63" i="72"/>
  <c r="AM63" i="72" s="1"/>
  <c r="AE63" i="72"/>
  <c r="AD63" i="72"/>
  <c r="T63" i="72"/>
  <c r="U63" i="72" s="1"/>
  <c r="L63" i="72"/>
  <c r="M63" i="72" s="1"/>
  <c r="BE62" i="72"/>
  <c r="BD62" i="72"/>
  <c r="AW62" i="72"/>
  <c r="AV62" i="72"/>
  <c r="AL62" i="72"/>
  <c r="AM62" i="72" s="1"/>
  <c r="AE62" i="72"/>
  <c r="AD62" i="72"/>
  <c r="T62" i="72"/>
  <c r="U62" i="72" s="1"/>
  <c r="L62" i="72"/>
  <c r="M62" i="72" s="1"/>
  <c r="BE61" i="72"/>
  <c r="BD61" i="72"/>
  <c r="AW61" i="72"/>
  <c r="AV61" i="72"/>
  <c r="AL61" i="72"/>
  <c r="AM61" i="72" s="1"/>
  <c r="AE61" i="72"/>
  <c r="AD61" i="72"/>
  <c r="T61" i="72"/>
  <c r="U61" i="72" s="1"/>
  <c r="L61" i="72"/>
  <c r="M61" i="72" s="1"/>
  <c r="BE60" i="72"/>
  <c r="BD60" i="72"/>
  <c r="AW60" i="72"/>
  <c r="AV60" i="72"/>
  <c r="AL60" i="72"/>
  <c r="AM60" i="72" s="1"/>
  <c r="AE60" i="72"/>
  <c r="AD60" i="72"/>
  <c r="T60" i="72"/>
  <c r="U60" i="72" s="1"/>
  <c r="L60" i="72"/>
  <c r="M60" i="72" s="1"/>
  <c r="BE59" i="72"/>
  <c r="BD59" i="72"/>
  <c r="AW59" i="72"/>
  <c r="AV59" i="72"/>
  <c r="AL59" i="72"/>
  <c r="AM59" i="72" s="1"/>
  <c r="AE59" i="72"/>
  <c r="AD59" i="72"/>
  <c r="T59" i="72"/>
  <c r="U59" i="72" s="1"/>
  <c r="L59" i="72"/>
  <c r="M59" i="72" s="1"/>
  <c r="BE58" i="72"/>
  <c r="BD58" i="72"/>
  <c r="AW58" i="72"/>
  <c r="AV58" i="72"/>
  <c r="AL58" i="72"/>
  <c r="AM58" i="72" s="1"/>
  <c r="AE58" i="72"/>
  <c r="AD58" i="72"/>
  <c r="T58" i="72"/>
  <c r="U58" i="72" s="1"/>
  <c r="L58" i="72"/>
  <c r="M58" i="72" s="1"/>
  <c r="BE57" i="72"/>
  <c r="BD57" i="72"/>
  <c r="AW57" i="72"/>
  <c r="AV57" i="72"/>
  <c r="AL57" i="72"/>
  <c r="AM57" i="72" s="1"/>
  <c r="AE57" i="72"/>
  <c r="AD57" i="72"/>
  <c r="T57" i="72"/>
  <c r="U57" i="72" s="1"/>
  <c r="L57" i="72"/>
  <c r="M57" i="72" s="1"/>
  <c r="BE56" i="72"/>
  <c r="BD56" i="72"/>
  <c r="AW56" i="72"/>
  <c r="AV56" i="72"/>
  <c r="AL56" i="72"/>
  <c r="AM56" i="72" s="1"/>
  <c r="AE56" i="72"/>
  <c r="AD56" i="72"/>
  <c r="T56" i="72"/>
  <c r="U56" i="72" s="1"/>
  <c r="L56" i="72"/>
  <c r="M56" i="72" s="1"/>
  <c r="BE55" i="72"/>
  <c r="BD55" i="72"/>
  <c r="AW55" i="72"/>
  <c r="AV55" i="72"/>
  <c r="AL55" i="72"/>
  <c r="AM55" i="72" s="1"/>
  <c r="AE55" i="72"/>
  <c r="AD55" i="72"/>
  <c r="T55" i="72"/>
  <c r="U55" i="72" s="1"/>
  <c r="L55" i="72"/>
  <c r="M55" i="72" s="1"/>
  <c r="BE54" i="72"/>
  <c r="BD54" i="72"/>
  <c r="AW54" i="72"/>
  <c r="AV54" i="72"/>
  <c r="AL54" i="72"/>
  <c r="AM54" i="72" s="1"/>
  <c r="AE54" i="72"/>
  <c r="AD54" i="72"/>
  <c r="T54" i="72"/>
  <c r="U54" i="72" s="1"/>
  <c r="L54" i="72"/>
  <c r="M54" i="72" s="1"/>
  <c r="BE53" i="72"/>
  <c r="BD53" i="72"/>
  <c r="AW53" i="72"/>
  <c r="AV53" i="72"/>
  <c r="AL53" i="72"/>
  <c r="AM53" i="72" s="1"/>
  <c r="AE53" i="72"/>
  <c r="AD53" i="72"/>
  <c r="T53" i="72"/>
  <c r="U53" i="72" s="1"/>
  <c r="L53" i="72"/>
  <c r="M53" i="72" s="1"/>
  <c r="BE52" i="72"/>
  <c r="BD52" i="72"/>
  <c r="AW52" i="72"/>
  <c r="AV52" i="72"/>
  <c r="AL52" i="72"/>
  <c r="AM52" i="72" s="1"/>
  <c r="AE52" i="72"/>
  <c r="AD52" i="72"/>
  <c r="T52" i="72"/>
  <c r="U52" i="72" s="1"/>
  <c r="L52" i="72"/>
  <c r="M52" i="72" s="1"/>
  <c r="BE51" i="72"/>
  <c r="BD51" i="72"/>
  <c r="AW51" i="72"/>
  <c r="AV51" i="72"/>
  <c r="AL51" i="72"/>
  <c r="AM51" i="72" s="1"/>
  <c r="AE51" i="72"/>
  <c r="AD51" i="72"/>
  <c r="T51" i="72"/>
  <c r="U51" i="72" s="1"/>
  <c r="L51" i="72"/>
  <c r="M51" i="72" s="1"/>
  <c r="BE50" i="72"/>
  <c r="BD50" i="72"/>
  <c r="AW50" i="72"/>
  <c r="AV50" i="72"/>
  <c r="AL50" i="72"/>
  <c r="AM50" i="72" s="1"/>
  <c r="AE50" i="72"/>
  <c r="AD50" i="72"/>
  <c r="T50" i="72"/>
  <c r="U50" i="72" s="1"/>
  <c r="L50" i="72"/>
  <c r="M50" i="72" s="1"/>
  <c r="BE49" i="72"/>
  <c r="BD49" i="72"/>
  <c r="AW49" i="72"/>
  <c r="AV49" i="72"/>
  <c r="AL49" i="72"/>
  <c r="AM49" i="72" s="1"/>
  <c r="AE49" i="72"/>
  <c r="AD49" i="72"/>
  <c r="T49" i="72"/>
  <c r="U49" i="72" s="1"/>
  <c r="L49" i="72"/>
  <c r="M49" i="72" s="1"/>
  <c r="BE48" i="72"/>
  <c r="BD48" i="72"/>
  <c r="AW48" i="72"/>
  <c r="AV48" i="72"/>
  <c r="AL48" i="72"/>
  <c r="AM48" i="72" s="1"/>
  <c r="AE48" i="72"/>
  <c r="AD48" i="72"/>
  <c r="T48" i="72"/>
  <c r="U48" i="72" s="1"/>
  <c r="L48" i="72"/>
  <c r="M48" i="72" s="1"/>
  <c r="BE47" i="72"/>
  <c r="BD47" i="72"/>
  <c r="AW47" i="72"/>
  <c r="AV47" i="72"/>
  <c r="AL47" i="72"/>
  <c r="AM47" i="72" s="1"/>
  <c r="AE47" i="72"/>
  <c r="AD47" i="72"/>
  <c r="T47" i="72"/>
  <c r="U47" i="72" s="1"/>
  <c r="L47" i="72"/>
  <c r="M47" i="72" s="1"/>
  <c r="BE46" i="72"/>
  <c r="BD46" i="72"/>
  <c r="AW46" i="72"/>
  <c r="AV46" i="72"/>
  <c r="AL46" i="72"/>
  <c r="AM46" i="72" s="1"/>
  <c r="AE46" i="72"/>
  <c r="AD46" i="72"/>
  <c r="T46" i="72"/>
  <c r="U46" i="72" s="1"/>
  <c r="L46" i="72"/>
  <c r="M46" i="72" s="1"/>
  <c r="BE45" i="72"/>
  <c r="BD45" i="72"/>
  <c r="AW45" i="72"/>
  <c r="AV45" i="72"/>
  <c r="AL45" i="72"/>
  <c r="AM45" i="72" s="1"/>
  <c r="AE45" i="72"/>
  <c r="AD45" i="72"/>
  <c r="T45" i="72"/>
  <c r="U45" i="72" s="1"/>
  <c r="L45" i="72"/>
  <c r="M45" i="72" s="1"/>
  <c r="BE44" i="72"/>
  <c r="BD44" i="72"/>
  <c r="AW44" i="72"/>
  <c r="AV44" i="72"/>
  <c r="AL44" i="72"/>
  <c r="AM44" i="72" s="1"/>
  <c r="AE44" i="72"/>
  <c r="AD44" i="72"/>
  <c r="T44" i="72"/>
  <c r="U44" i="72" s="1"/>
  <c r="L44" i="72"/>
  <c r="M44" i="72" s="1"/>
  <c r="BE43" i="72"/>
  <c r="BD43" i="72"/>
  <c r="AW43" i="72"/>
  <c r="AV43" i="72"/>
  <c r="AL43" i="72"/>
  <c r="AM43" i="72" s="1"/>
  <c r="AE43" i="72"/>
  <c r="AD43" i="72"/>
  <c r="T43" i="72"/>
  <c r="U43" i="72" s="1"/>
  <c r="L43" i="72"/>
  <c r="M43" i="72" s="1"/>
  <c r="BE42" i="72"/>
  <c r="BD42" i="72"/>
  <c r="AW42" i="72"/>
  <c r="AV42" i="72"/>
  <c r="AL42" i="72"/>
  <c r="AM42" i="72" s="1"/>
  <c r="AE42" i="72"/>
  <c r="AD42" i="72"/>
  <c r="T42" i="72"/>
  <c r="U42" i="72" s="1"/>
  <c r="L42" i="72"/>
  <c r="M42" i="72" s="1"/>
  <c r="BE41" i="72"/>
  <c r="BD41" i="72"/>
  <c r="AW41" i="72"/>
  <c r="AV41" i="72"/>
  <c r="AL41" i="72"/>
  <c r="AM41" i="72" s="1"/>
  <c r="AE41" i="72"/>
  <c r="AD41" i="72"/>
  <c r="T41" i="72"/>
  <c r="U41" i="72" s="1"/>
  <c r="L41" i="72"/>
  <c r="M41" i="72" s="1"/>
  <c r="BE40" i="72"/>
  <c r="BD40" i="72"/>
  <c r="AW40" i="72"/>
  <c r="AV40" i="72"/>
  <c r="AL40" i="72"/>
  <c r="AM40" i="72" s="1"/>
  <c r="AE40" i="72"/>
  <c r="AD40" i="72"/>
  <c r="T40" i="72"/>
  <c r="U40" i="72" s="1"/>
  <c r="L40" i="72"/>
  <c r="M40" i="72" s="1"/>
  <c r="BE39" i="72"/>
  <c r="BD39" i="72"/>
  <c r="AW39" i="72"/>
  <c r="AV39" i="72"/>
  <c r="AL39" i="72"/>
  <c r="AM39" i="72" s="1"/>
  <c r="AE39" i="72"/>
  <c r="AD39" i="72"/>
  <c r="T39" i="72"/>
  <c r="U39" i="72" s="1"/>
  <c r="L39" i="72"/>
  <c r="M39" i="72" s="1"/>
  <c r="BE38" i="72"/>
  <c r="BD38" i="72"/>
  <c r="AW38" i="72"/>
  <c r="AV38" i="72"/>
  <c r="AL38" i="72"/>
  <c r="AM38" i="72" s="1"/>
  <c r="AE38" i="72"/>
  <c r="AD38" i="72"/>
  <c r="T38" i="72"/>
  <c r="U38" i="72" s="1"/>
  <c r="L38" i="72"/>
  <c r="M38" i="72" s="1"/>
  <c r="BE37" i="72"/>
  <c r="BD37" i="72"/>
  <c r="AW37" i="72"/>
  <c r="AV37" i="72"/>
  <c r="AL37" i="72"/>
  <c r="AM37" i="72" s="1"/>
  <c r="AE37" i="72"/>
  <c r="AD37" i="72"/>
  <c r="T37" i="72"/>
  <c r="U37" i="72" s="1"/>
  <c r="L37" i="72"/>
  <c r="M37" i="72" s="1"/>
  <c r="BE36" i="72"/>
  <c r="BD36" i="72"/>
  <c r="AW36" i="72"/>
  <c r="AV36" i="72"/>
  <c r="AL36" i="72"/>
  <c r="AM36" i="72" s="1"/>
  <c r="AE36" i="72"/>
  <c r="AD36" i="72"/>
  <c r="T36" i="72"/>
  <c r="U36" i="72" s="1"/>
  <c r="L36" i="72"/>
  <c r="M36" i="72" s="1"/>
  <c r="BE35" i="72"/>
  <c r="BD35" i="72"/>
  <c r="AW35" i="72"/>
  <c r="AV35" i="72"/>
  <c r="AL35" i="72"/>
  <c r="AM35" i="72" s="1"/>
  <c r="AE35" i="72"/>
  <c r="AD35" i="72"/>
  <c r="T35" i="72"/>
  <c r="U35" i="72" s="1"/>
  <c r="L35" i="72"/>
  <c r="M35" i="72" s="1"/>
  <c r="BE34" i="72"/>
  <c r="BD34" i="72"/>
  <c r="AW34" i="72"/>
  <c r="AV34" i="72"/>
  <c r="AL34" i="72"/>
  <c r="AM34" i="72" s="1"/>
  <c r="AE34" i="72"/>
  <c r="AD34" i="72"/>
  <c r="T34" i="72"/>
  <c r="U34" i="72" s="1"/>
  <c r="L34" i="72"/>
  <c r="M34" i="72" s="1"/>
  <c r="BE33" i="72"/>
  <c r="BD33" i="72"/>
  <c r="AW33" i="72"/>
  <c r="AV33" i="72"/>
  <c r="AL33" i="72"/>
  <c r="AM33" i="72" s="1"/>
  <c r="AE33" i="72"/>
  <c r="AD33" i="72"/>
  <c r="T33" i="72"/>
  <c r="U33" i="72" s="1"/>
  <c r="L33" i="72"/>
  <c r="M33" i="72" s="1"/>
  <c r="BE32" i="72"/>
  <c r="BD32" i="72"/>
  <c r="AW32" i="72"/>
  <c r="AV32" i="72"/>
  <c r="AL32" i="72"/>
  <c r="AM32" i="72" s="1"/>
  <c r="AE32" i="72"/>
  <c r="AD32" i="72"/>
  <c r="T32" i="72"/>
  <c r="U32" i="72" s="1"/>
  <c r="L32" i="72"/>
  <c r="M32" i="72" s="1"/>
  <c r="BE31" i="72"/>
  <c r="BD31" i="72"/>
  <c r="AW31" i="72"/>
  <c r="AV31" i="72"/>
  <c r="AL31" i="72"/>
  <c r="AM31" i="72" s="1"/>
  <c r="AE31" i="72"/>
  <c r="AD31" i="72"/>
  <c r="T31" i="72"/>
  <c r="U31" i="72" s="1"/>
  <c r="L31" i="72"/>
  <c r="M31" i="72" s="1"/>
  <c r="BE30" i="72"/>
  <c r="BD30" i="72"/>
  <c r="AW30" i="72"/>
  <c r="AV30" i="72"/>
  <c r="AL30" i="72"/>
  <c r="AM30" i="72" s="1"/>
  <c r="AE30" i="72"/>
  <c r="AD30" i="72"/>
  <c r="T30" i="72"/>
  <c r="U30" i="72" s="1"/>
  <c r="L30" i="72"/>
  <c r="M30" i="72" s="1"/>
  <c r="BE29" i="72"/>
  <c r="BD29" i="72"/>
  <c r="AW29" i="72"/>
  <c r="AV29" i="72"/>
  <c r="AL29" i="72"/>
  <c r="AM29" i="72" s="1"/>
  <c r="AE29" i="72"/>
  <c r="AD29" i="72"/>
  <c r="T29" i="72"/>
  <c r="U29" i="72" s="1"/>
  <c r="L29" i="72"/>
  <c r="M29" i="72" s="1"/>
  <c r="BE28" i="72"/>
  <c r="BD28" i="72"/>
  <c r="AW28" i="72"/>
  <c r="AV28" i="72"/>
  <c r="AL28" i="72"/>
  <c r="AM28" i="72" s="1"/>
  <c r="AE28" i="72"/>
  <c r="AD28" i="72"/>
  <c r="T28" i="72"/>
  <c r="U28" i="72" s="1"/>
  <c r="L28" i="72"/>
  <c r="M28" i="72" s="1"/>
  <c r="BE27" i="72"/>
  <c r="BD27" i="72"/>
  <c r="AW27" i="72"/>
  <c r="AV27" i="72"/>
  <c r="AL27" i="72"/>
  <c r="AM27" i="72" s="1"/>
  <c r="AE27" i="72"/>
  <c r="AD27" i="72"/>
  <c r="T27" i="72"/>
  <c r="U27" i="72" s="1"/>
  <c r="L27" i="72"/>
  <c r="M27" i="72" s="1"/>
  <c r="BE26" i="72"/>
  <c r="BD26" i="72"/>
  <c r="AW26" i="72"/>
  <c r="AV26" i="72"/>
  <c r="AL26" i="72"/>
  <c r="AM26" i="72" s="1"/>
  <c r="AE26" i="72"/>
  <c r="AD26" i="72"/>
  <c r="T26" i="72"/>
  <c r="U26" i="72" s="1"/>
  <c r="L26" i="72"/>
  <c r="M26" i="72" s="1"/>
  <c r="BE25" i="72"/>
  <c r="BD25" i="72"/>
  <c r="AW25" i="72"/>
  <c r="AV25" i="72"/>
  <c r="AL25" i="72"/>
  <c r="AM25" i="72" s="1"/>
  <c r="AE25" i="72"/>
  <c r="AD25" i="72"/>
  <c r="T25" i="72"/>
  <c r="U25" i="72" s="1"/>
  <c r="L25" i="72"/>
  <c r="M25" i="72" s="1"/>
  <c r="BD24" i="72"/>
  <c r="BE24" i="72" s="1"/>
  <c r="AW24" i="72"/>
  <c r="AV24" i="72"/>
  <c r="AL24" i="72"/>
  <c r="AM24" i="72" s="1"/>
  <c r="AD24" i="72"/>
  <c r="AE24" i="72" s="1"/>
  <c r="U24" i="72"/>
  <c r="T24" i="72"/>
  <c r="M24" i="72"/>
  <c r="L24" i="72"/>
  <c r="K6" i="72" s="1"/>
  <c r="G2" i="72" s="1"/>
  <c r="BD23" i="72"/>
  <c r="BE23" i="72" s="1"/>
  <c r="AW23" i="72"/>
  <c r="AV23" i="72"/>
  <c r="AL23" i="72"/>
  <c r="AM23" i="72" s="1"/>
  <c r="AD23" i="72"/>
  <c r="AE23" i="72" s="1"/>
  <c r="U23" i="72"/>
  <c r="T23" i="72"/>
  <c r="M23" i="72"/>
  <c r="L23" i="72"/>
  <c r="BE22" i="72"/>
  <c r="BD22" i="72"/>
  <c r="AV22" i="72"/>
  <c r="AW22" i="72" s="1"/>
  <c r="AM22" i="72"/>
  <c r="AL22" i="72"/>
  <c r="AD22" i="72"/>
  <c r="AE22" i="72" s="1"/>
  <c r="T22" i="72"/>
  <c r="U22" i="72" s="1"/>
  <c r="M22" i="72"/>
  <c r="L22" i="72"/>
  <c r="BE21" i="72"/>
  <c r="BD21" i="72"/>
  <c r="AV21" i="72"/>
  <c r="AW21" i="72" s="1"/>
  <c r="AL21" i="72"/>
  <c r="AM21" i="72" s="1"/>
  <c r="AE21" i="72"/>
  <c r="AD21" i="72"/>
  <c r="U21" i="72"/>
  <c r="T21" i="72"/>
  <c r="L21" i="72"/>
  <c r="M21" i="72" s="1"/>
  <c r="BD20" i="72"/>
  <c r="BE20" i="72" s="1"/>
  <c r="AV20" i="72"/>
  <c r="AW20" i="72" s="1"/>
  <c r="AM20" i="72"/>
  <c r="AL20" i="72"/>
  <c r="AD20" i="72"/>
  <c r="AE20" i="72" s="1"/>
  <c r="T20" i="72"/>
  <c r="U20" i="72" s="1"/>
  <c r="M20" i="72"/>
  <c r="L20" i="72"/>
  <c r="BE19" i="72"/>
  <c r="BD19" i="72"/>
  <c r="AV19" i="72"/>
  <c r="AW19" i="72" s="1"/>
  <c r="AL19" i="72"/>
  <c r="AM19" i="72" s="1"/>
  <c r="AE19" i="72"/>
  <c r="AD19" i="72"/>
  <c r="T19" i="72"/>
  <c r="U19" i="72" s="1"/>
  <c r="L19" i="72"/>
  <c r="M19" i="72" s="1"/>
  <c r="BD18" i="72"/>
  <c r="BE18" i="72" s="1"/>
  <c r="AV18" i="72"/>
  <c r="AW18" i="72" s="1"/>
  <c r="AM18" i="72"/>
  <c r="AL18" i="72"/>
  <c r="AE18" i="72"/>
  <c r="AD18" i="72"/>
  <c r="T18" i="72"/>
  <c r="U18" i="72" s="1"/>
  <c r="M18" i="72"/>
  <c r="L18" i="72"/>
  <c r="BE17" i="72"/>
  <c r="BD17" i="72"/>
  <c r="AW17" i="72"/>
  <c r="AV17" i="72"/>
  <c r="AL17" i="72"/>
  <c r="AM17" i="72" s="1"/>
  <c r="AE17" i="72"/>
  <c r="AD17" i="72"/>
  <c r="T17" i="72"/>
  <c r="U17" i="72" s="1"/>
  <c r="L17" i="72"/>
  <c r="M17" i="72" s="1"/>
  <c r="BD16" i="72"/>
  <c r="BE16" i="72" s="1"/>
  <c r="AV16" i="72"/>
  <c r="AW16" i="72" s="1"/>
  <c r="AM16" i="72"/>
  <c r="AL16" i="72"/>
  <c r="AD16" i="72"/>
  <c r="AC6" i="72" s="1"/>
  <c r="Y2" i="72" s="1"/>
  <c r="T16" i="72"/>
  <c r="U16" i="72" s="1"/>
  <c r="M16" i="72"/>
  <c r="L16" i="72"/>
  <c r="BE15" i="72"/>
  <c r="BD15" i="72"/>
  <c r="AV15" i="72"/>
  <c r="AW15" i="72" s="1"/>
  <c r="AL15" i="72"/>
  <c r="AM15" i="72" s="1"/>
  <c r="AE15" i="72"/>
  <c r="AD15" i="72"/>
  <c r="T15" i="72"/>
  <c r="U15" i="72" s="1"/>
  <c r="L15" i="72"/>
  <c r="M15" i="72" s="1"/>
  <c r="BE14" i="72"/>
  <c r="BD14" i="72"/>
  <c r="AV14" i="72"/>
  <c r="AW14" i="72" s="1"/>
  <c r="AM14" i="72"/>
  <c r="AL14" i="72"/>
  <c r="AD14" i="72"/>
  <c r="AE14" i="72" s="1"/>
  <c r="T14" i="72"/>
  <c r="U14" i="72" s="1"/>
  <c r="M14" i="72"/>
  <c r="L14" i="72"/>
  <c r="BE13" i="72"/>
  <c r="BD13" i="72"/>
  <c r="AV13" i="72"/>
  <c r="AW13" i="72" s="1"/>
  <c r="AL13" i="72"/>
  <c r="AE13" i="72"/>
  <c r="AD13" i="72"/>
  <c r="U13" i="72"/>
  <c r="T13" i="72"/>
  <c r="L13" i="72"/>
  <c r="M13" i="72" s="1"/>
  <c r="BD12" i="72"/>
  <c r="BC6" i="72" s="1"/>
  <c r="AV12" i="72"/>
  <c r="AW12" i="72" s="1"/>
  <c r="AM12" i="72"/>
  <c r="AL12" i="72"/>
  <c r="AD12" i="72"/>
  <c r="AE12" i="72" s="1"/>
  <c r="T12" i="72"/>
  <c r="U12" i="72" s="1"/>
  <c r="M12" i="72"/>
  <c r="L12" i="72"/>
  <c r="FH11" i="72"/>
  <c r="FH9" i="72" s="1"/>
  <c r="FG11" i="72"/>
  <c r="EY11" i="72"/>
  <c r="EZ11" i="72" s="1"/>
  <c r="EZ9" i="72" s="1"/>
  <c r="EZ7" i="72" s="1"/>
  <c r="EP11" i="72"/>
  <c r="EQ11" i="72" s="1"/>
  <c r="EQ9" i="72" s="1"/>
  <c r="EI11" i="72"/>
  <c r="EH11" i="72"/>
  <c r="DY11" i="72"/>
  <c r="DY9" i="72" s="1"/>
  <c r="DY7" i="72" s="1"/>
  <c r="DX11" i="72"/>
  <c r="DP11" i="72"/>
  <c r="DQ11" i="72" s="1"/>
  <c r="DQ9" i="72" s="1"/>
  <c r="DG11" i="72"/>
  <c r="DF11" i="72"/>
  <c r="CX11" i="72"/>
  <c r="CY11" i="72" s="1"/>
  <c r="CY9" i="72" s="1"/>
  <c r="CN11" i="72"/>
  <c r="CO11" i="72" s="1"/>
  <c r="CO9" i="72" s="1"/>
  <c r="CG11" i="72"/>
  <c r="CF11" i="72"/>
  <c r="BV11" i="72"/>
  <c r="BN11" i="72"/>
  <c r="BO11" i="72" s="1"/>
  <c r="BE11" i="72"/>
  <c r="BD11" i="72"/>
  <c r="AV11" i="72"/>
  <c r="AW11" i="72" s="1"/>
  <c r="AL11" i="72"/>
  <c r="AM11" i="72" s="1"/>
  <c r="AE11" i="72"/>
  <c r="AD11" i="72"/>
  <c r="T11" i="72"/>
  <c r="L11" i="72"/>
  <c r="M11" i="72" s="1"/>
  <c r="EI9" i="72"/>
  <c r="DG9" i="72"/>
  <c r="DG3" i="72" s="1"/>
  <c r="CG9" i="72"/>
  <c r="CG7" i="72" s="1"/>
  <c r="BO9" i="72"/>
  <c r="FG7" i="72"/>
  <c r="FF7" i="72" s="1"/>
  <c r="EY7" i="72"/>
  <c r="EX7" i="72" s="1"/>
  <c r="EY9" i="72" s="1"/>
  <c r="EQ7" i="72"/>
  <c r="EP7" i="72"/>
  <c r="EO7" i="72" s="1"/>
  <c r="EI7" i="72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N7" i="72"/>
  <c r="BM7" i="72" s="1"/>
  <c r="BN9" i="72" s="1"/>
  <c r="B17" i="72" s="1"/>
  <c r="BD7" i="72"/>
  <c r="AV7" i="72"/>
  <c r="AU7" i="72" s="1"/>
  <c r="AL7" i="72"/>
  <c r="AK7" i="72" s="1"/>
  <c r="AD7" i="72"/>
  <c r="AC7" i="72" s="1"/>
  <c r="T7" i="72"/>
  <c r="L7" i="72"/>
  <c r="K7" i="72" s="1"/>
  <c r="FG6" i="72"/>
  <c r="FF6" i="72"/>
  <c r="EY6" i="72"/>
  <c r="EX6" i="72"/>
  <c r="EP6" i="72"/>
  <c r="EP9" i="72" s="1"/>
  <c r="EO6" i="72"/>
  <c r="EH6" i="72"/>
  <c r="EH9" i="72" s="1"/>
  <c r="EG6" i="72"/>
  <c r="DX6" i="72"/>
  <c r="DW6" i="72" s="1"/>
  <c r="DP6" i="72"/>
  <c r="DO6" i="72"/>
  <c r="DF6" i="72"/>
  <c r="DE6" i="72"/>
  <c r="CX6" i="72"/>
  <c r="CX9" i="72" s="1"/>
  <c r="B21" i="72" s="1"/>
  <c r="CW6" i="72"/>
  <c r="CN6" i="72"/>
  <c r="CM6" i="72" s="1"/>
  <c r="CF6" i="72"/>
  <c r="CE6" i="72"/>
  <c r="BN6" i="72"/>
  <c r="BM6" i="72"/>
  <c r="BD6" i="72"/>
  <c r="AV6" i="72"/>
  <c r="AL6" i="72"/>
  <c r="AK6" i="72"/>
  <c r="AG2" i="72" s="1"/>
  <c r="AD6" i="72"/>
  <c r="T6" i="72"/>
  <c r="L6" i="72"/>
  <c r="EI5" i="72"/>
  <c r="DY5" i="72"/>
  <c r="DG5" i="72"/>
  <c r="CY5" i="72"/>
  <c r="CG5" i="72"/>
  <c r="FF4" i="72"/>
  <c r="FD4" i="72"/>
  <c r="EX4" i="72"/>
  <c r="EV4" i="72"/>
  <c r="EO4" i="72"/>
  <c r="EM4" i="72"/>
  <c r="EG4" i="72"/>
  <c r="EE4" i="72"/>
  <c r="DO4" i="72"/>
  <c r="DM4" i="72"/>
  <c r="DE4" i="72"/>
  <c r="DC4" i="72"/>
  <c r="CW4" i="72"/>
  <c r="CU4" i="72"/>
  <c r="CM4" i="72"/>
  <c r="CK4" i="72"/>
  <c r="CE4" i="72"/>
  <c r="CC4" i="72"/>
  <c r="BM4" i="72"/>
  <c r="BK4" i="72"/>
  <c r="AS4" i="72"/>
  <c r="AU4" i="72" s="1"/>
  <c r="FH3" i="72"/>
  <c r="FF3" i="72"/>
  <c r="FD3" i="72"/>
  <c r="EZ3" i="72"/>
  <c r="EX3" i="72"/>
  <c r="EV3" i="72"/>
  <c r="EO3" i="72"/>
  <c r="EM3" i="72"/>
  <c r="EI3" i="72"/>
  <c r="EG3" i="72"/>
  <c r="EE3" i="72"/>
  <c r="DY3" i="72"/>
  <c r="DQ3" i="72"/>
  <c r="DO3" i="72"/>
  <c r="DM3" i="72"/>
  <c r="DM6" i="72" s="1"/>
  <c r="DE3" i="72"/>
  <c r="DC3" i="72"/>
  <c r="CW3" i="72"/>
  <c r="CU3" i="72"/>
  <c r="CO3" i="72"/>
  <c r="CM3" i="72"/>
  <c r="CK3" i="72"/>
  <c r="CG3" i="72"/>
  <c r="CE3" i="72"/>
  <c r="CC3" i="72"/>
  <c r="CC6" i="72" s="1"/>
  <c r="A19" i="72" s="1"/>
  <c r="BO3" i="72"/>
  <c r="BM3" i="72"/>
  <c r="BK3" i="72"/>
  <c r="BK6" i="72" s="1"/>
  <c r="A17" i="72" s="1"/>
  <c r="AS3" i="72"/>
  <c r="AD9" i="72" l="1"/>
  <c r="B13" i="72" s="1"/>
  <c r="BC7" i="72"/>
  <c r="AY2" i="72" s="1"/>
  <c r="AA4" i="72"/>
  <c r="AC4" i="72" s="1"/>
  <c r="AE115" i="72"/>
  <c r="AA3" i="72"/>
  <c r="BN4" i="72"/>
  <c r="CN9" i="72"/>
  <c r="B20" i="72" s="1"/>
  <c r="BV6" i="72"/>
  <c r="BS4" i="72"/>
  <c r="BU4" i="72" s="1"/>
  <c r="BS3" i="72"/>
  <c r="FD6" i="72"/>
  <c r="FG4" i="72" s="1"/>
  <c r="FG2" i="72" s="1"/>
  <c r="AL9" i="72"/>
  <c r="B14" i="72" s="1"/>
  <c r="BU7" i="72"/>
  <c r="BW11" i="72"/>
  <c r="BW9" i="72" s="1"/>
  <c r="EQ3" i="72"/>
  <c r="EP4" i="72" s="1"/>
  <c r="EP2" i="72" s="1"/>
  <c r="EQ5" i="72"/>
  <c r="AE16" i="72"/>
  <c r="AE9" i="72" s="1"/>
  <c r="Q3" i="72"/>
  <c r="Q4" i="72"/>
  <c r="S4" i="72" s="1"/>
  <c r="BE12" i="72"/>
  <c r="BE9" i="72" s="1"/>
  <c r="I4" i="72"/>
  <c r="K4" i="72" s="1"/>
  <c r="FG9" i="72"/>
  <c r="U11" i="72"/>
  <c r="U9" i="72" s="1"/>
  <c r="CO5" i="72"/>
  <c r="CO7" i="72"/>
  <c r="FH7" i="72"/>
  <c r="FH5" i="72"/>
  <c r="AS6" i="72"/>
  <c r="A15" i="72" s="1"/>
  <c r="CK6" i="72"/>
  <c r="EE6" i="72"/>
  <c r="EH4" i="72" s="1"/>
  <c r="EH2" i="72" s="1"/>
  <c r="EE9" i="72" s="1"/>
  <c r="E25" i="72" s="1"/>
  <c r="EZ5" i="72"/>
  <c r="CY7" i="72"/>
  <c r="CY3" i="72"/>
  <c r="M9" i="72"/>
  <c r="AU3" i="72"/>
  <c r="AQ4" i="72" s="1"/>
  <c r="DP9" i="72"/>
  <c r="DP4" i="72" s="1"/>
  <c r="DP2" i="72" s="1"/>
  <c r="DM9" i="72" s="1"/>
  <c r="E23" i="72" s="1"/>
  <c r="S7" i="72"/>
  <c r="O2" i="72" s="1"/>
  <c r="L9" i="72"/>
  <c r="B11" i="72" s="1"/>
  <c r="DG7" i="72"/>
  <c r="BO7" i="72"/>
  <c r="BO5" i="72"/>
  <c r="AM9" i="72"/>
  <c r="AU6" i="72"/>
  <c r="AQ2" i="72" s="1"/>
  <c r="CU6" i="72"/>
  <c r="A21" i="72" s="1"/>
  <c r="EM6" i="72"/>
  <c r="S6" i="72"/>
  <c r="T9" i="72" s="1"/>
  <c r="B12" i="72" s="1"/>
  <c r="DX9" i="72"/>
  <c r="AW9" i="72"/>
  <c r="DQ7" i="72"/>
  <c r="DQ5" i="72"/>
  <c r="I3" i="72"/>
  <c r="DF9" i="72"/>
  <c r="B22" i="72" s="1"/>
  <c r="DU4" i="72"/>
  <c r="DW4" i="72" s="1"/>
  <c r="DU3" i="72"/>
  <c r="AI3" i="72"/>
  <c r="AM13" i="72"/>
  <c r="BA4" i="72"/>
  <c r="BC4" i="72" s="1"/>
  <c r="BA3" i="72"/>
  <c r="DC6" i="72"/>
  <c r="A22" i="72" s="1"/>
  <c r="EV6" i="72"/>
  <c r="EY4" i="72" s="1"/>
  <c r="EY2" i="72" s="1"/>
  <c r="EV9" i="72" s="1"/>
  <c r="AI4" i="72"/>
  <c r="AK4" i="72" s="1"/>
  <c r="CF9" i="72"/>
  <c r="B19" i="72" s="1"/>
  <c r="AE7" i="72" l="1"/>
  <c r="AE5" i="72"/>
  <c r="AE3" i="72"/>
  <c r="K3" i="72"/>
  <c r="I6" i="72" s="1"/>
  <c r="A11" i="72" s="1"/>
  <c r="A20" i="72"/>
  <c r="CN4" i="72"/>
  <c r="AV9" i="72"/>
  <c r="B15" i="72" s="1"/>
  <c r="C17" i="72"/>
  <c r="C19" i="72"/>
  <c r="BN2" i="72"/>
  <c r="AA6" i="72"/>
  <c r="A13" i="72" s="1"/>
  <c r="AC3" i="72"/>
  <c r="Y4" i="72"/>
  <c r="BC3" i="72"/>
  <c r="BA6" i="72" s="1"/>
  <c r="A16" i="72" s="1"/>
  <c r="BW3" i="72"/>
  <c r="BW7" i="72"/>
  <c r="BW5" i="72"/>
  <c r="AW7" i="72"/>
  <c r="AW5" i="72"/>
  <c r="AW3" i="72"/>
  <c r="AV4" i="72" s="1"/>
  <c r="M7" i="72"/>
  <c r="M5" i="72"/>
  <c r="M3" i="72"/>
  <c r="U7" i="72"/>
  <c r="U5" i="72"/>
  <c r="U3" i="72"/>
  <c r="CF4" i="72"/>
  <c r="CF2" i="72" s="1"/>
  <c r="AI6" i="72"/>
  <c r="A14" i="72" s="1"/>
  <c r="AG4" i="72"/>
  <c r="AK3" i="72"/>
  <c r="CX4" i="72"/>
  <c r="DU6" i="72"/>
  <c r="DX4" i="72" s="1"/>
  <c r="DX2" i="72" s="1"/>
  <c r="DW3" i="72"/>
  <c r="BU3" i="72"/>
  <c r="BS6" i="72" s="1"/>
  <c r="A18" i="72" s="1"/>
  <c r="AM3" i="72"/>
  <c r="AM5" i="72"/>
  <c r="AM7" i="72"/>
  <c r="BD9" i="72"/>
  <c r="B16" i="72" s="1"/>
  <c r="BE7" i="72"/>
  <c r="BE5" i="72"/>
  <c r="BE3" i="72"/>
  <c r="BU6" i="72"/>
  <c r="BV9" i="72" s="1"/>
  <c r="B18" i="72" s="1"/>
  <c r="DF4" i="72"/>
  <c r="O4" i="72"/>
  <c r="S3" i="72"/>
  <c r="Q6" i="72" s="1"/>
  <c r="A12" i="72" s="1"/>
  <c r="C21" i="72" l="1"/>
  <c r="CX2" i="72"/>
  <c r="BD4" i="72"/>
  <c r="CN2" i="72"/>
  <c r="D20" i="72" s="1"/>
  <c r="C20" i="72"/>
  <c r="D19" i="72"/>
  <c r="CC9" i="72"/>
  <c r="E19" i="72" s="1"/>
  <c r="BV4" i="72"/>
  <c r="T4" i="72"/>
  <c r="AY4" i="72"/>
  <c r="G4" i="72"/>
  <c r="AL4" i="72"/>
  <c r="D17" i="72"/>
  <c r="BK9" i="72"/>
  <c r="E17" i="72" s="1"/>
  <c r="L4" i="72"/>
  <c r="AD4" i="72"/>
  <c r="AV2" i="72"/>
  <c r="C15" i="72"/>
  <c r="C22" i="72"/>
  <c r="DF2" i="72"/>
  <c r="D22" i="72" s="1"/>
  <c r="C14" i="72" l="1"/>
  <c r="AL2" i="72"/>
  <c r="D14" i="72" s="1"/>
  <c r="T2" i="72"/>
  <c r="D12" i="72" s="1"/>
  <c r="C12" i="72"/>
  <c r="C18" i="72"/>
  <c r="BV2" i="72"/>
  <c r="D18" i="72" s="1"/>
  <c r="C13" i="72"/>
  <c r="AD2" i="72"/>
  <c r="C11" i="72"/>
  <c r="L2" i="72"/>
  <c r="BD2" i="72"/>
  <c r="D16" i="72" s="1"/>
  <c r="C16" i="72"/>
  <c r="D15" i="72"/>
  <c r="CU9" i="72"/>
  <c r="E21" i="72" s="1"/>
  <c r="D21" i="72"/>
  <c r="AS9" i="72" l="1"/>
  <c r="E15" i="72" s="1"/>
  <c r="D13" i="72"/>
  <c r="AA9" i="72"/>
  <c r="E13" i="72" s="1"/>
  <c r="D11" i="72"/>
  <c r="I9" i="72"/>
  <c r="E11" i="72" s="1"/>
  <c r="BD277" i="71" l="1"/>
  <c r="BE277" i="71" s="1"/>
  <c r="AV277" i="71"/>
  <c r="AW277" i="71" s="1"/>
  <c r="AL277" i="71"/>
  <c r="AM277" i="71" s="1"/>
  <c r="AE277" i="71"/>
  <c r="AD277" i="71"/>
  <c r="U277" i="71"/>
  <c r="T277" i="71"/>
  <c r="L277" i="71"/>
  <c r="M277" i="71" s="1"/>
  <c r="BD276" i="71"/>
  <c r="BE276" i="71" s="1"/>
  <c r="AV276" i="71"/>
  <c r="AW276" i="71" s="1"/>
  <c r="AL276" i="71"/>
  <c r="AM276" i="71" s="1"/>
  <c r="AE276" i="71"/>
  <c r="AD276" i="71"/>
  <c r="U276" i="71"/>
  <c r="T276" i="71"/>
  <c r="M276" i="71"/>
  <c r="L276" i="71"/>
  <c r="BD275" i="71"/>
  <c r="BE275" i="71" s="1"/>
  <c r="AV275" i="71"/>
  <c r="AW275" i="71" s="1"/>
  <c r="AL275" i="71"/>
  <c r="AM275" i="71" s="1"/>
  <c r="AE275" i="71"/>
  <c r="AD275" i="71"/>
  <c r="U275" i="71"/>
  <c r="T275" i="71"/>
  <c r="L275" i="71"/>
  <c r="M275" i="71" s="1"/>
  <c r="BD274" i="71"/>
  <c r="BE274" i="71" s="1"/>
  <c r="AV274" i="71"/>
  <c r="AW274" i="71" s="1"/>
  <c r="AL274" i="71"/>
  <c r="AM274" i="71" s="1"/>
  <c r="AE274" i="71"/>
  <c r="AD274" i="71"/>
  <c r="U274" i="71"/>
  <c r="T274" i="71"/>
  <c r="M274" i="71"/>
  <c r="L274" i="71"/>
  <c r="BD273" i="71"/>
  <c r="BE273" i="71" s="1"/>
  <c r="AV273" i="71"/>
  <c r="AW273" i="71" s="1"/>
  <c r="AL273" i="71"/>
  <c r="AM273" i="71" s="1"/>
  <c r="AE273" i="71"/>
  <c r="AD273" i="71"/>
  <c r="T273" i="71"/>
  <c r="U273" i="71" s="1"/>
  <c r="L273" i="71"/>
  <c r="M273" i="71" s="1"/>
  <c r="BD272" i="71"/>
  <c r="BE272" i="71" s="1"/>
  <c r="AV272" i="71"/>
  <c r="AW272" i="71" s="1"/>
  <c r="AL272" i="71"/>
  <c r="AM272" i="71" s="1"/>
  <c r="AE272" i="71"/>
  <c r="AD272" i="71"/>
  <c r="U272" i="71"/>
  <c r="T272" i="71"/>
  <c r="M272" i="71"/>
  <c r="L272" i="71"/>
  <c r="BD271" i="71"/>
  <c r="BE271" i="71" s="1"/>
  <c r="AV271" i="71"/>
  <c r="AW271" i="71" s="1"/>
  <c r="AL271" i="71"/>
  <c r="AM271" i="71" s="1"/>
  <c r="AE271" i="71"/>
  <c r="AD271" i="71"/>
  <c r="U271" i="71"/>
  <c r="T271" i="71"/>
  <c r="L271" i="71"/>
  <c r="M271" i="71" s="1"/>
  <c r="BD270" i="71"/>
  <c r="BE270" i="71" s="1"/>
  <c r="AV270" i="71"/>
  <c r="AW270" i="71" s="1"/>
  <c r="AL270" i="71"/>
  <c r="AM270" i="71" s="1"/>
  <c r="AE270" i="71"/>
  <c r="AD270" i="71"/>
  <c r="T270" i="71"/>
  <c r="U270" i="71" s="1"/>
  <c r="M270" i="71"/>
  <c r="L270" i="71"/>
  <c r="BD269" i="71"/>
  <c r="BE269" i="71" s="1"/>
  <c r="AV269" i="71"/>
  <c r="AW269" i="71" s="1"/>
  <c r="AL269" i="71"/>
  <c r="AM269" i="71" s="1"/>
  <c r="AE269" i="71"/>
  <c r="AD269" i="71"/>
  <c r="T269" i="71"/>
  <c r="U269" i="71" s="1"/>
  <c r="L269" i="71"/>
  <c r="M269" i="71" s="1"/>
  <c r="BD268" i="71"/>
  <c r="BE268" i="71" s="1"/>
  <c r="AV268" i="71"/>
  <c r="AW268" i="71" s="1"/>
  <c r="AL268" i="71"/>
  <c r="AM268" i="71" s="1"/>
  <c r="AE268" i="71"/>
  <c r="AD268" i="71"/>
  <c r="U268" i="71"/>
  <c r="T268" i="71"/>
  <c r="M268" i="71"/>
  <c r="L268" i="71"/>
  <c r="BD267" i="71"/>
  <c r="BE267" i="71" s="1"/>
  <c r="AV267" i="71"/>
  <c r="AW267" i="71" s="1"/>
  <c r="AL267" i="71"/>
  <c r="AM267" i="71" s="1"/>
  <c r="AE267" i="71"/>
  <c r="AD267" i="71"/>
  <c r="U267" i="71"/>
  <c r="T267" i="71"/>
  <c r="L267" i="71"/>
  <c r="M267" i="71" s="1"/>
  <c r="BD266" i="71"/>
  <c r="BE266" i="71" s="1"/>
  <c r="AV266" i="71"/>
  <c r="AW266" i="71" s="1"/>
  <c r="AL266" i="71"/>
  <c r="AM266" i="71" s="1"/>
  <c r="AE266" i="71"/>
  <c r="AD266" i="71"/>
  <c r="T266" i="71"/>
  <c r="U266" i="71" s="1"/>
  <c r="M266" i="71"/>
  <c r="L266" i="71"/>
  <c r="BD265" i="71"/>
  <c r="BE265" i="71" s="1"/>
  <c r="AV265" i="71"/>
  <c r="AW265" i="71" s="1"/>
  <c r="AL265" i="71"/>
  <c r="AM265" i="71" s="1"/>
  <c r="AE265" i="71"/>
  <c r="AD265" i="71"/>
  <c r="T265" i="71"/>
  <c r="U265" i="71" s="1"/>
  <c r="L265" i="71"/>
  <c r="M265" i="71" s="1"/>
  <c r="BD264" i="71"/>
  <c r="BE264" i="71" s="1"/>
  <c r="AV264" i="71"/>
  <c r="AW264" i="71" s="1"/>
  <c r="AL264" i="71"/>
  <c r="AM264" i="71" s="1"/>
  <c r="AE264" i="71"/>
  <c r="AD264" i="71"/>
  <c r="U264" i="71"/>
  <c r="T264" i="71"/>
  <c r="M264" i="71"/>
  <c r="L264" i="71"/>
  <c r="BD263" i="71"/>
  <c r="BE263" i="71" s="1"/>
  <c r="AV263" i="71"/>
  <c r="AW263" i="71" s="1"/>
  <c r="AL263" i="71"/>
  <c r="AM263" i="71" s="1"/>
  <c r="AE263" i="71"/>
  <c r="AD263" i="71"/>
  <c r="U263" i="71"/>
  <c r="T263" i="71"/>
  <c r="L263" i="71"/>
  <c r="M263" i="71" s="1"/>
  <c r="BD262" i="71"/>
  <c r="BE262" i="71" s="1"/>
  <c r="AV262" i="71"/>
  <c r="AW262" i="71" s="1"/>
  <c r="AL262" i="71"/>
  <c r="AM262" i="71" s="1"/>
  <c r="AE262" i="71"/>
  <c r="AD262" i="71"/>
  <c r="T262" i="71"/>
  <c r="U262" i="71" s="1"/>
  <c r="M262" i="71"/>
  <c r="L262" i="71"/>
  <c r="BD261" i="71"/>
  <c r="BE261" i="71" s="1"/>
  <c r="AV261" i="71"/>
  <c r="AW261" i="71" s="1"/>
  <c r="AL261" i="71"/>
  <c r="AM261" i="71" s="1"/>
  <c r="AE261" i="71"/>
  <c r="AD261" i="71"/>
  <c r="T261" i="71"/>
  <c r="U261" i="71" s="1"/>
  <c r="L261" i="71"/>
  <c r="M261" i="71" s="1"/>
  <c r="BD260" i="71"/>
  <c r="BE260" i="71" s="1"/>
  <c r="AV260" i="71"/>
  <c r="AW260" i="71" s="1"/>
  <c r="AL260" i="71"/>
  <c r="AM260" i="71" s="1"/>
  <c r="AE260" i="71"/>
  <c r="AD260" i="71"/>
  <c r="U260" i="71"/>
  <c r="T260" i="71"/>
  <c r="M260" i="71"/>
  <c r="L260" i="71"/>
  <c r="BD259" i="71"/>
  <c r="BE259" i="71" s="1"/>
  <c r="AV259" i="71"/>
  <c r="AW259" i="71" s="1"/>
  <c r="AL259" i="71"/>
  <c r="AM259" i="71" s="1"/>
  <c r="AE259" i="71"/>
  <c r="AD259" i="71"/>
  <c r="U259" i="71"/>
  <c r="T259" i="71"/>
  <c r="L259" i="71"/>
  <c r="M259" i="71" s="1"/>
  <c r="BD258" i="71"/>
  <c r="BE258" i="71" s="1"/>
  <c r="AV258" i="71"/>
  <c r="AW258" i="71" s="1"/>
  <c r="AL258" i="71"/>
  <c r="AM258" i="71" s="1"/>
  <c r="AE258" i="71"/>
  <c r="AD258" i="71"/>
  <c r="T258" i="71"/>
  <c r="U258" i="71" s="1"/>
  <c r="M258" i="71"/>
  <c r="L258" i="71"/>
  <c r="BD257" i="71"/>
  <c r="BE257" i="71" s="1"/>
  <c r="AV257" i="71"/>
  <c r="AW257" i="71" s="1"/>
  <c r="AL257" i="71"/>
  <c r="AM257" i="71" s="1"/>
  <c r="AE257" i="71"/>
  <c r="AD257" i="71"/>
  <c r="T257" i="71"/>
  <c r="U257" i="71" s="1"/>
  <c r="L257" i="71"/>
  <c r="M257" i="71" s="1"/>
  <c r="BD256" i="71"/>
  <c r="BE256" i="71" s="1"/>
  <c r="AV256" i="71"/>
  <c r="AW256" i="71" s="1"/>
  <c r="AL256" i="71"/>
  <c r="AM256" i="71" s="1"/>
  <c r="AE256" i="71"/>
  <c r="AD256" i="71"/>
  <c r="U256" i="71"/>
  <c r="T256" i="71"/>
  <c r="M256" i="71"/>
  <c r="L256" i="71"/>
  <c r="BD255" i="71"/>
  <c r="BE255" i="71" s="1"/>
  <c r="AV255" i="71"/>
  <c r="AW255" i="71" s="1"/>
  <c r="AL255" i="71"/>
  <c r="AM255" i="71" s="1"/>
  <c r="AE255" i="71"/>
  <c r="AD255" i="71"/>
  <c r="U255" i="71"/>
  <c r="T255" i="71"/>
  <c r="L255" i="71"/>
  <c r="M255" i="71" s="1"/>
  <c r="BD254" i="71"/>
  <c r="BE254" i="71" s="1"/>
  <c r="AV254" i="71"/>
  <c r="AW254" i="71" s="1"/>
  <c r="AL254" i="71"/>
  <c r="AM254" i="71" s="1"/>
  <c r="AE254" i="71"/>
  <c r="AD254" i="71"/>
  <c r="T254" i="71"/>
  <c r="U254" i="71" s="1"/>
  <c r="M254" i="71"/>
  <c r="L254" i="71"/>
  <c r="BD253" i="71"/>
  <c r="BE253" i="71" s="1"/>
  <c r="AV253" i="71"/>
  <c r="AW253" i="71" s="1"/>
  <c r="AL253" i="71"/>
  <c r="AM253" i="71" s="1"/>
  <c r="AE253" i="71"/>
  <c r="AD253" i="71"/>
  <c r="T253" i="71"/>
  <c r="U253" i="71" s="1"/>
  <c r="L253" i="71"/>
  <c r="M253" i="71" s="1"/>
  <c r="BD252" i="71"/>
  <c r="BE252" i="71" s="1"/>
  <c r="AV252" i="71"/>
  <c r="AW252" i="71" s="1"/>
  <c r="AL252" i="71"/>
  <c r="AM252" i="71" s="1"/>
  <c r="AE252" i="71"/>
  <c r="AD252" i="71"/>
  <c r="U252" i="71"/>
  <c r="T252" i="71"/>
  <c r="M252" i="71"/>
  <c r="L252" i="71"/>
  <c r="BD251" i="71"/>
  <c r="BE251" i="71" s="1"/>
  <c r="AV251" i="71"/>
  <c r="AW251" i="71" s="1"/>
  <c r="AL251" i="71"/>
  <c r="AM251" i="71" s="1"/>
  <c r="AE251" i="71"/>
  <c r="AD251" i="71"/>
  <c r="U251" i="71"/>
  <c r="T251" i="71"/>
  <c r="L251" i="71"/>
  <c r="M251" i="71" s="1"/>
  <c r="BD250" i="71"/>
  <c r="BE250" i="71" s="1"/>
  <c r="AV250" i="71"/>
  <c r="AW250" i="71" s="1"/>
  <c r="AL250" i="71"/>
  <c r="AM250" i="71" s="1"/>
  <c r="AE250" i="71"/>
  <c r="AD250" i="71"/>
  <c r="T250" i="71"/>
  <c r="U250" i="71" s="1"/>
  <c r="M250" i="71"/>
  <c r="L250" i="71"/>
  <c r="BD249" i="71"/>
  <c r="BE249" i="71" s="1"/>
  <c r="AV249" i="71"/>
  <c r="AW249" i="71" s="1"/>
  <c r="AL249" i="71"/>
  <c r="AM249" i="71" s="1"/>
  <c r="AE249" i="71"/>
  <c r="AD249" i="71"/>
  <c r="T249" i="71"/>
  <c r="U249" i="71" s="1"/>
  <c r="L249" i="71"/>
  <c r="M249" i="71" s="1"/>
  <c r="BD248" i="71"/>
  <c r="BE248" i="71" s="1"/>
  <c r="AV248" i="71"/>
  <c r="AW248" i="71" s="1"/>
  <c r="AL248" i="71"/>
  <c r="AM248" i="71" s="1"/>
  <c r="AE248" i="71"/>
  <c r="AD248" i="71"/>
  <c r="U248" i="71"/>
  <c r="T248" i="71"/>
  <c r="M248" i="71"/>
  <c r="L248" i="71"/>
  <c r="BD247" i="71"/>
  <c r="BE247" i="71" s="1"/>
  <c r="AV247" i="71"/>
  <c r="AW247" i="71" s="1"/>
  <c r="AL247" i="71"/>
  <c r="AM247" i="71" s="1"/>
  <c r="AE247" i="71"/>
  <c r="AD247" i="71"/>
  <c r="U247" i="71"/>
  <c r="T247" i="71"/>
  <c r="L247" i="71"/>
  <c r="M247" i="71" s="1"/>
  <c r="BD246" i="71"/>
  <c r="BE246" i="71" s="1"/>
  <c r="AV246" i="71"/>
  <c r="AW246" i="71" s="1"/>
  <c r="AL246" i="71"/>
  <c r="AM246" i="71" s="1"/>
  <c r="AE246" i="71"/>
  <c r="AD246" i="71"/>
  <c r="T246" i="71"/>
  <c r="U246" i="71" s="1"/>
  <c r="M246" i="71"/>
  <c r="L246" i="71"/>
  <c r="BD245" i="71"/>
  <c r="BE245" i="71" s="1"/>
  <c r="AV245" i="71"/>
  <c r="AW245" i="71" s="1"/>
  <c r="AL245" i="71"/>
  <c r="AM245" i="71" s="1"/>
  <c r="AE245" i="71"/>
  <c r="AD245" i="71"/>
  <c r="T245" i="71"/>
  <c r="U245" i="71" s="1"/>
  <c r="L245" i="71"/>
  <c r="M245" i="71" s="1"/>
  <c r="BD244" i="71"/>
  <c r="BE244" i="71" s="1"/>
  <c r="AV244" i="71"/>
  <c r="AW244" i="71" s="1"/>
  <c r="AL244" i="71"/>
  <c r="AM244" i="71" s="1"/>
  <c r="AE244" i="71"/>
  <c r="AD244" i="71"/>
  <c r="U244" i="71"/>
  <c r="T244" i="71"/>
  <c r="M244" i="71"/>
  <c r="L244" i="71"/>
  <c r="BD243" i="71"/>
  <c r="BE243" i="71" s="1"/>
  <c r="AV243" i="71"/>
  <c r="AW243" i="71" s="1"/>
  <c r="AL243" i="71"/>
  <c r="AM243" i="71" s="1"/>
  <c r="AE243" i="71"/>
  <c r="AD243" i="71"/>
  <c r="U243" i="71"/>
  <c r="T243" i="71"/>
  <c r="L243" i="71"/>
  <c r="M243" i="71" s="1"/>
  <c r="BD242" i="71"/>
  <c r="BE242" i="71" s="1"/>
  <c r="AV242" i="71"/>
  <c r="AW242" i="71" s="1"/>
  <c r="AL242" i="71"/>
  <c r="AM242" i="71" s="1"/>
  <c r="AE242" i="71"/>
  <c r="AD242" i="71"/>
  <c r="T242" i="71"/>
  <c r="U242" i="71" s="1"/>
  <c r="M242" i="71"/>
  <c r="L242" i="71"/>
  <c r="BD241" i="71"/>
  <c r="BE241" i="71" s="1"/>
  <c r="AV241" i="71"/>
  <c r="AW241" i="71" s="1"/>
  <c r="AL241" i="71"/>
  <c r="AM241" i="71" s="1"/>
  <c r="AE241" i="71"/>
  <c r="AD241" i="71"/>
  <c r="T241" i="71"/>
  <c r="U241" i="71" s="1"/>
  <c r="L241" i="71"/>
  <c r="M241" i="71" s="1"/>
  <c r="BD240" i="71"/>
  <c r="BE240" i="71" s="1"/>
  <c r="AV240" i="71"/>
  <c r="AW240" i="71" s="1"/>
  <c r="AL240" i="71"/>
  <c r="AM240" i="71" s="1"/>
  <c r="AE240" i="71"/>
  <c r="AD240" i="71"/>
  <c r="U240" i="71"/>
  <c r="T240" i="71"/>
  <c r="M240" i="71"/>
  <c r="L240" i="71"/>
  <c r="BD239" i="71"/>
  <c r="BE239" i="71" s="1"/>
  <c r="AV239" i="71"/>
  <c r="AW239" i="71" s="1"/>
  <c r="AL239" i="71"/>
  <c r="AM239" i="71" s="1"/>
  <c r="AE239" i="71"/>
  <c r="AD239" i="71"/>
  <c r="U239" i="71"/>
  <c r="T239" i="71"/>
  <c r="L239" i="71"/>
  <c r="M239" i="71" s="1"/>
  <c r="BD238" i="71"/>
  <c r="BE238" i="71" s="1"/>
  <c r="AV238" i="71"/>
  <c r="AW238" i="71" s="1"/>
  <c r="AL238" i="71"/>
  <c r="AM238" i="71" s="1"/>
  <c r="AE238" i="71"/>
  <c r="AD238" i="71"/>
  <c r="T238" i="71"/>
  <c r="U238" i="71" s="1"/>
  <c r="M238" i="71"/>
  <c r="L238" i="71"/>
  <c r="BD237" i="71"/>
  <c r="BE237" i="71" s="1"/>
  <c r="AV237" i="71"/>
  <c r="AW237" i="71" s="1"/>
  <c r="AL237" i="71"/>
  <c r="AM237" i="71" s="1"/>
  <c r="AD237" i="71"/>
  <c r="AE237" i="71" s="1"/>
  <c r="U237" i="71"/>
  <c r="T237" i="71"/>
  <c r="L237" i="71"/>
  <c r="M237" i="71" s="1"/>
  <c r="BD236" i="71"/>
  <c r="BE236" i="71" s="1"/>
  <c r="AV236" i="71"/>
  <c r="AW236" i="71" s="1"/>
  <c r="AL236" i="71"/>
  <c r="AM236" i="71" s="1"/>
  <c r="AD236" i="71"/>
  <c r="AE236" i="71" s="1"/>
  <c r="U236" i="71"/>
  <c r="T236" i="71"/>
  <c r="M236" i="71"/>
  <c r="L236" i="71"/>
  <c r="BD235" i="71"/>
  <c r="BE235" i="71" s="1"/>
  <c r="AV235" i="71"/>
  <c r="AW235" i="71" s="1"/>
  <c r="AL235" i="71"/>
  <c r="AM235" i="71" s="1"/>
  <c r="AE235" i="71"/>
  <c r="AD235" i="71"/>
  <c r="U235" i="71"/>
  <c r="T235" i="71"/>
  <c r="L235" i="71"/>
  <c r="M235" i="71" s="1"/>
  <c r="BD234" i="71"/>
  <c r="BE234" i="71" s="1"/>
  <c r="AV234" i="71"/>
  <c r="AW234" i="71" s="1"/>
  <c r="AL234" i="71"/>
  <c r="AM234" i="71" s="1"/>
  <c r="AD234" i="71"/>
  <c r="AE234" i="71" s="1"/>
  <c r="T234" i="71"/>
  <c r="U234" i="71" s="1"/>
  <c r="M234" i="71"/>
  <c r="L234" i="71"/>
  <c r="BD233" i="71"/>
  <c r="BE233" i="71" s="1"/>
  <c r="AV233" i="71"/>
  <c r="AW233" i="71" s="1"/>
  <c r="AL233" i="71"/>
  <c r="AM233" i="71" s="1"/>
  <c r="AD233" i="71"/>
  <c r="AE233" i="71" s="1"/>
  <c r="T233" i="71"/>
  <c r="U233" i="71" s="1"/>
  <c r="L233" i="71"/>
  <c r="M233" i="71" s="1"/>
  <c r="BD232" i="71"/>
  <c r="BE232" i="71" s="1"/>
  <c r="AV232" i="71"/>
  <c r="AW232" i="71" s="1"/>
  <c r="AL232" i="71"/>
  <c r="AM232" i="71" s="1"/>
  <c r="AD232" i="71"/>
  <c r="AE232" i="71" s="1"/>
  <c r="U232" i="71"/>
  <c r="T232" i="71"/>
  <c r="M232" i="71"/>
  <c r="L232" i="71"/>
  <c r="BD231" i="71"/>
  <c r="BE231" i="71" s="1"/>
  <c r="AV231" i="71"/>
  <c r="AW231" i="71" s="1"/>
  <c r="AL231" i="71"/>
  <c r="AM231" i="71" s="1"/>
  <c r="AD231" i="71"/>
  <c r="AE231" i="71" s="1"/>
  <c r="U231" i="71"/>
  <c r="T231" i="71"/>
  <c r="L231" i="71"/>
  <c r="M231" i="71" s="1"/>
  <c r="BD230" i="71"/>
  <c r="BE230" i="71" s="1"/>
  <c r="AV230" i="71"/>
  <c r="AW230" i="71" s="1"/>
  <c r="AL230" i="71"/>
  <c r="AM230" i="71" s="1"/>
  <c r="AD230" i="71"/>
  <c r="AE230" i="71" s="1"/>
  <c r="T230" i="71"/>
  <c r="U230" i="71" s="1"/>
  <c r="M230" i="71"/>
  <c r="L230" i="71"/>
  <c r="BD229" i="71"/>
  <c r="BE229" i="71" s="1"/>
  <c r="AV229" i="71"/>
  <c r="AW229" i="71" s="1"/>
  <c r="AL229" i="71"/>
  <c r="AM229" i="71" s="1"/>
  <c r="AD229" i="71"/>
  <c r="AE229" i="71" s="1"/>
  <c r="T229" i="71"/>
  <c r="U229" i="71" s="1"/>
  <c r="L229" i="71"/>
  <c r="M229" i="71" s="1"/>
  <c r="BD228" i="71"/>
  <c r="BE228" i="71" s="1"/>
  <c r="AV228" i="71"/>
  <c r="AW228" i="71" s="1"/>
  <c r="AL228" i="71"/>
  <c r="AM228" i="71" s="1"/>
  <c r="AD228" i="71"/>
  <c r="AE228" i="71" s="1"/>
  <c r="U228" i="71"/>
  <c r="T228" i="71"/>
  <c r="M228" i="71"/>
  <c r="L228" i="71"/>
  <c r="BD227" i="71"/>
  <c r="BE227" i="71" s="1"/>
  <c r="AV227" i="71"/>
  <c r="AW227" i="71" s="1"/>
  <c r="AL227" i="71"/>
  <c r="AM227" i="71" s="1"/>
  <c r="AE227" i="71"/>
  <c r="AD227" i="71"/>
  <c r="U227" i="71"/>
  <c r="T227" i="71"/>
  <c r="L227" i="71"/>
  <c r="M227" i="71" s="1"/>
  <c r="BD226" i="71"/>
  <c r="BE226" i="71" s="1"/>
  <c r="AV226" i="71"/>
  <c r="AW226" i="71" s="1"/>
  <c r="AL226" i="71"/>
  <c r="AM226" i="71" s="1"/>
  <c r="AD226" i="71"/>
  <c r="AE226" i="71" s="1"/>
  <c r="T226" i="71"/>
  <c r="U226" i="71" s="1"/>
  <c r="M226" i="71"/>
  <c r="L226" i="71"/>
  <c r="BD225" i="71"/>
  <c r="BE225" i="71" s="1"/>
  <c r="AV225" i="71"/>
  <c r="AW225" i="71" s="1"/>
  <c r="AL225" i="71"/>
  <c r="AM225" i="71" s="1"/>
  <c r="AD225" i="71"/>
  <c r="AE225" i="71" s="1"/>
  <c r="U225" i="71"/>
  <c r="T225" i="71"/>
  <c r="L225" i="71"/>
  <c r="M225" i="71" s="1"/>
  <c r="BD224" i="71"/>
  <c r="BE224" i="71" s="1"/>
  <c r="AV224" i="71"/>
  <c r="AW224" i="71" s="1"/>
  <c r="AL224" i="71"/>
  <c r="AM224" i="71" s="1"/>
  <c r="AD224" i="71"/>
  <c r="AE224" i="71" s="1"/>
  <c r="U224" i="71"/>
  <c r="T224" i="71"/>
  <c r="M224" i="71"/>
  <c r="L224" i="71"/>
  <c r="BD223" i="71"/>
  <c r="BE223" i="71" s="1"/>
  <c r="AV223" i="71"/>
  <c r="AW223" i="71" s="1"/>
  <c r="AL223" i="71"/>
  <c r="AM223" i="71" s="1"/>
  <c r="AE223" i="71"/>
  <c r="AD223" i="71"/>
  <c r="U223" i="71"/>
  <c r="T223" i="71"/>
  <c r="L223" i="71"/>
  <c r="M223" i="71" s="1"/>
  <c r="BD222" i="71"/>
  <c r="BE222" i="71" s="1"/>
  <c r="AV222" i="71"/>
  <c r="AW222" i="71" s="1"/>
  <c r="AL222" i="71"/>
  <c r="AM222" i="71" s="1"/>
  <c r="AD222" i="71"/>
  <c r="AE222" i="71" s="1"/>
  <c r="T222" i="71"/>
  <c r="U222" i="71" s="1"/>
  <c r="M222" i="71"/>
  <c r="L222" i="71"/>
  <c r="BD221" i="71"/>
  <c r="BE221" i="71" s="1"/>
  <c r="AV221" i="71"/>
  <c r="AW221" i="71" s="1"/>
  <c r="AL221" i="71"/>
  <c r="AM221" i="71" s="1"/>
  <c r="AD221" i="71"/>
  <c r="AE221" i="71" s="1"/>
  <c r="U221" i="71"/>
  <c r="T221" i="71"/>
  <c r="L221" i="71"/>
  <c r="M221" i="71" s="1"/>
  <c r="BD220" i="71"/>
  <c r="BE220" i="71" s="1"/>
  <c r="AV220" i="71"/>
  <c r="AW220" i="71" s="1"/>
  <c r="AL220" i="71"/>
  <c r="AM220" i="71" s="1"/>
  <c r="AD220" i="71"/>
  <c r="AE220" i="71" s="1"/>
  <c r="U220" i="71"/>
  <c r="T220" i="71"/>
  <c r="M220" i="71"/>
  <c r="L220" i="71"/>
  <c r="BD219" i="71"/>
  <c r="BE219" i="71" s="1"/>
  <c r="AV219" i="71"/>
  <c r="AW219" i="71" s="1"/>
  <c r="AL219" i="71"/>
  <c r="AM219" i="71" s="1"/>
  <c r="AE219" i="71"/>
  <c r="AD219" i="71"/>
  <c r="U219" i="71"/>
  <c r="T219" i="71"/>
  <c r="L219" i="71"/>
  <c r="M219" i="71" s="1"/>
  <c r="BD218" i="71"/>
  <c r="BE218" i="71" s="1"/>
  <c r="AV218" i="71"/>
  <c r="AW218" i="71" s="1"/>
  <c r="AL218" i="71"/>
  <c r="AM218" i="71" s="1"/>
  <c r="AD218" i="71"/>
  <c r="AE218" i="71" s="1"/>
  <c r="T218" i="71"/>
  <c r="U218" i="71" s="1"/>
  <c r="M218" i="71"/>
  <c r="L218" i="71"/>
  <c r="BD217" i="71"/>
  <c r="BE217" i="71" s="1"/>
  <c r="AV217" i="71"/>
  <c r="AW217" i="71" s="1"/>
  <c r="AL217" i="71"/>
  <c r="AM217" i="71" s="1"/>
  <c r="AD217" i="71"/>
  <c r="AE217" i="71" s="1"/>
  <c r="U217" i="71"/>
  <c r="T217" i="71"/>
  <c r="L217" i="71"/>
  <c r="M217" i="71" s="1"/>
  <c r="BD216" i="71"/>
  <c r="BE216" i="71" s="1"/>
  <c r="AV216" i="71"/>
  <c r="AW216" i="71" s="1"/>
  <c r="AL216" i="71"/>
  <c r="AM216" i="71" s="1"/>
  <c r="AD216" i="71"/>
  <c r="AE216" i="71" s="1"/>
  <c r="U216" i="71"/>
  <c r="T216" i="71"/>
  <c r="M216" i="71"/>
  <c r="L216" i="71"/>
  <c r="BD215" i="71"/>
  <c r="BE215" i="71" s="1"/>
  <c r="AV215" i="71"/>
  <c r="AW215" i="71" s="1"/>
  <c r="AL215" i="71"/>
  <c r="AM215" i="71" s="1"/>
  <c r="AE215" i="71"/>
  <c r="AD215" i="71"/>
  <c r="U215" i="71"/>
  <c r="T215" i="71"/>
  <c r="L215" i="71"/>
  <c r="M215" i="71" s="1"/>
  <c r="BD214" i="71"/>
  <c r="BE214" i="71" s="1"/>
  <c r="AV214" i="71"/>
  <c r="AW214" i="71" s="1"/>
  <c r="AL214" i="71"/>
  <c r="AM214" i="71" s="1"/>
  <c r="AD214" i="71"/>
  <c r="AE214" i="71" s="1"/>
  <c r="T214" i="71"/>
  <c r="U214" i="71" s="1"/>
  <c r="M214" i="71"/>
  <c r="L214" i="71"/>
  <c r="BD213" i="71"/>
  <c r="BE213" i="71" s="1"/>
  <c r="AV213" i="71"/>
  <c r="AW213" i="71" s="1"/>
  <c r="AL213" i="71"/>
  <c r="AM213" i="71" s="1"/>
  <c r="AD213" i="71"/>
  <c r="AE213" i="71" s="1"/>
  <c r="U213" i="71"/>
  <c r="T213" i="71"/>
  <c r="L213" i="71"/>
  <c r="M213" i="71" s="1"/>
  <c r="BD212" i="71"/>
  <c r="BE212" i="71" s="1"/>
  <c r="AV212" i="71"/>
  <c r="AW212" i="71" s="1"/>
  <c r="AM212" i="71"/>
  <c r="AL212" i="71"/>
  <c r="AD212" i="71"/>
  <c r="AE212" i="71" s="1"/>
  <c r="T212" i="71"/>
  <c r="U212" i="71" s="1"/>
  <c r="M212" i="71"/>
  <c r="L212" i="71"/>
  <c r="BD211" i="71"/>
  <c r="BE211" i="71" s="1"/>
  <c r="AV211" i="71"/>
  <c r="AW211" i="71" s="1"/>
  <c r="AL211" i="71"/>
  <c r="AM211" i="71" s="1"/>
  <c r="AE211" i="71"/>
  <c r="AD211" i="71"/>
  <c r="T211" i="71"/>
  <c r="U211" i="71" s="1"/>
  <c r="L211" i="71"/>
  <c r="M211" i="71" s="1"/>
  <c r="BD210" i="71"/>
  <c r="BE210" i="71" s="1"/>
  <c r="AV210" i="71"/>
  <c r="AW210" i="71" s="1"/>
  <c r="AL210" i="71"/>
  <c r="AM210" i="71" s="1"/>
  <c r="AD210" i="71"/>
  <c r="AE210" i="71" s="1"/>
  <c r="U210" i="71"/>
  <c r="T210" i="71"/>
  <c r="L210" i="71"/>
  <c r="M210" i="71" s="1"/>
  <c r="BD209" i="71"/>
  <c r="BE209" i="71" s="1"/>
  <c r="AW209" i="71"/>
  <c r="AV209" i="71"/>
  <c r="AL209" i="71"/>
  <c r="AM209" i="71" s="1"/>
  <c r="AD209" i="71"/>
  <c r="AE209" i="71" s="1"/>
  <c r="U209" i="71"/>
  <c r="T209" i="71"/>
  <c r="L209" i="71"/>
  <c r="M209" i="71" s="1"/>
  <c r="BD208" i="71"/>
  <c r="BE208" i="71" s="1"/>
  <c r="AV208" i="71"/>
  <c r="AW208" i="71" s="1"/>
  <c r="AM208" i="71"/>
  <c r="AL208" i="71"/>
  <c r="AD208" i="71"/>
  <c r="AE208" i="71" s="1"/>
  <c r="U208" i="71"/>
  <c r="T208" i="71"/>
  <c r="M208" i="71"/>
  <c r="L208" i="71"/>
  <c r="BD207" i="71"/>
  <c r="BE207" i="71" s="1"/>
  <c r="AW207" i="71"/>
  <c r="AV207" i="71"/>
  <c r="AM207" i="71"/>
  <c r="AL207" i="71"/>
  <c r="AD207" i="71"/>
  <c r="AE207" i="71" s="1"/>
  <c r="T207" i="71"/>
  <c r="U207" i="71" s="1"/>
  <c r="M207" i="71"/>
  <c r="L207" i="71"/>
  <c r="BD206" i="71"/>
  <c r="BE206" i="71" s="1"/>
  <c r="AV206" i="71"/>
  <c r="AW206" i="71" s="1"/>
  <c r="AL206" i="71"/>
  <c r="AM206" i="71" s="1"/>
  <c r="AE206" i="71"/>
  <c r="AD206" i="71"/>
  <c r="T206" i="71"/>
  <c r="U206" i="71" s="1"/>
  <c r="M206" i="71"/>
  <c r="L206" i="71"/>
  <c r="BD205" i="71"/>
  <c r="BE205" i="71" s="1"/>
  <c r="AV205" i="71"/>
  <c r="AW205" i="71" s="1"/>
  <c r="AM205" i="71"/>
  <c r="AL205" i="71"/>
  <c r="AE205" i="71"/>
  <c r="AD205" i="71"/>
  <c r="T205" i="71"/>
  <c r="U205" i="71" s="1"/>
  <c r="L205" i="71"/>
  <c r="M205" i="71" s="1"/>
  <c r="BD204" i="71"/>
  <c r="BE204" i="71" s="1"/>
  <c r="AW204" i="71"/>
  <c r="AV204" i="71"/>
  <c r="AL204" i="71"/>
  <c r="AM204" i="71" s="1"/>
  <c r="AD204" i="71"/>
  <c r="AE204" i="71" s="1"/>
  <c r="U204" i="71"/>
  <c r="T204" i="71"/>
  <c r="L204" i="71"/>
  <c r="M204" i="71" s="1"/>
  <c r="BD203" i="71"/>
  <c r="BE203" i="71" s="1"/>
  <c r="AW203" i="71"/>
  <c r="AV203" i="71"/>
  <c r="AL203" i="71"/>
  <c r="AM203" i="71" s="1"/>
  <c r="AE203" i="71"/>
  <c r="AD203" i="71"/>
  <c r="U203" i="71"/>
  <c r="T203" i="71"/>
  <c r="L203" i="71"/>
  <c r="M203" i="71" s="1"/>
  <c r="BD202" i="71"/>
  <c r="BE202" i="71" s="1"/>
  <c r="AV202" i="71"/>
  <c r="AW202" i="71" s="1"/>
  <c r="AM202" i="71"/>
  <c r="AL202" i="71"/>
  <c r="AD202" i="71"/>
  <c r="AE202" i="71" s="1"/>
  <c r="T202" i="71"/>
  <c r="U202" i="71" s="1"/>
  <c r="M202" i="71"/>
  <c r="L202" i="71"/>
  <c r="BD201" i="71"/>
  <c r="BE201" i="71" s="1"/>
  <c r="AV201" i="71"/>
  <c r="AW201" i="71" s="1"/>
  <c r="AM201" i="71"/>
  <c r="AL201" i="71"/>
  <c r="AD201" i="71"/>
  <c r="AE201" i="71" s="1"/>
  <c r="U201" i="71"/>
  <c r="T201" i="71"/>
  <c r="M201" i="71"/>
  <c r="L201" i="71"/>
  <c r="BD200" i="71"/>
  <c r="BE200" i="71" s="1"/>
  <c r="AV200" i="71"/>
  <c r="AW200" i="71" s="1"/>
  <c r="AL200" i="71"/>
  <c r="AM200" i="71" s="1"/>
  <c r="AE200" i="71"/>
  <c r="AD200" i="71"/>
  <c r="T200" i="71"/>
  <c r="U200" i="71" s="1"/>
  <c r="L200" i="71"/>
  <c r="M200" i="71" s="1"/>
  <c r="BD199" i="71"/>
  <c r="BE199" i="71" s="1"/>
  <c r="AV199" i="71"/>
  <c r="AW199" i="71" s="1"/>
  <c r="AL199" i="71"/>
  <c r="AM199" i="71" s="1"/>
  <c r="AE199" i="71"/>
  <c r="AD199" i="71"/>
  <c r="T199" i="71"/>
  <c r="U199" i="71" s="1"/>
  <c r="M199" i="71"/>
  <c r="L199" i="71"/>
  <c r="BD198" i="71"/>
  <c r="BE198" i="71" s="1"/>
  <c r="AW198" i="71"/>
  <c r="AV198" i="71"/>
  <c r="AL198" i="71"/>
  <c r="AM198" i="71" s="1"/>
  <c r="AE198" i="71"/>
  <c r="AD198" i="71"/>
  <c r="U198" i="71"/>
  <c r="T198" i="71"/>
  <c r="L198" i="71"/>
  <c r="M198" i="71" s="1"/>
  <c r="BD197" i="71"/>
  <c r="BE197" i="71" s="1"/>
  <c r="AW197" i="71"/>
  <c r="AV197" i="71"/>
  <c r="AL197" i="71"/>
  <c r="AM197" i="71" s="1"/>
  <c r="AD197" i="71"/>
  <c r="AE197" i="71" s="1"/>
  <c r="U197" i="71"/>
  <c r="T197" i="71"/>
  <c r="L197" i="71"/>
  <c r="M197" i="71" s="1"/>
  <c r="BD196" i="71"/>
  <c r="BE196" i="71" s="1"/>
  <c r="AV196" i="71"/>
  <c r="AW196" i="71" s="1"/>
  <c r="AM196" i="71"/>
  <c r="AL196" i="71"/>
  <c r="AD196" i="71"/>
  <c r="AE196" i="71" s="1"/>
  <c r="T196" i="71"/>
  <c r="U196" i="71" s="1"/>
  <c r="M196" i="71"/>
  <c r="L196" i="71"/>
  <c r="BD195" i="71"/>
  <c r="BE195" i="71" s="1"/>
  <c r="AW195" i="71"/>
  <c r="AV195" i="71"/>
  <c r="AM195" i="71"/>
  <c r="AL195" i="71"/>
  <c r="AD195" i="71"/>
  <c r="AE195" i="71" s="1"/>
  <c r="T195" i="71"/>
  <c r="U195" i="71" s="1"/>
  <c r="M195" i="71"/>
  <c r="L195" i="71"/>
  <c r="BD194" i="71"/>
  <c r="BE194" i="71" s="1"/>
  <c r="AV194" i="71"/>
  <c r="AW194" i="71" s="1"/>
  <c r="AL194" i="71"/>
  <c r="AM194" i="71" s="1"/>
  <c r="AE194" i="71"/>
  <c r="AD194" i="71"/>
  <c r="T194" i="71"/>
  <c r="U194" i="71" s="1"/>
  <c r="L194" i="71"/>
  <c r="M194" i="71" s="1"/>
  <c r="BD193" i="71"/>
  <c r="BE193" i="71" s="1"/>
  <c r="AV193" i="71"/>
  <c r="AW193" i="71" s="1"/>
  <c r="AM193" i="71"/>
  <c r="AL193" i="71"/>
  <c r="AE193" i="71"/>
  <c r="AD193" i="71"/>
  <c r="T193" i="71"/>
  <c r="U193" i="71" s="1"/>
  <c r="L193" i="71"/>
  <c r="M193" i="71" s="1"/>
  <c r="BE192" i="71"/>
  <c r="BD192" i="71"/>
  <c r="AV192" i="71"/>
  <c r="AW192" i="71" s="1"/>
  <c r="AM192" i="71"/>
  <c r="AL192" i="71"/>
  <c r="AE192" i="71"/>
  <c r="AD192" i="71"/>
  <c r="T192" i="71"/>
  <c r="U192" i="71" s="1"/>
  <c r="L192" i="71"/>
  <c r="M192" i="71" s="1"/>
  <c r="BE191" i="71"/>
  <c r="BD191" i="71"/>
  <c r="AV191" i="71"/>
  <c r="AW191" i="71" s="1"/>
  <c r="AM191" i="71"/>
  <c r="AL191" i="71"/>
  <c r="AE191" i="71"/>
  <c r="AD191" i="71"/>
  <c r="T191" i="71"/>
  <c r="U191" i="71" s="1"/>
  <c r="L191" i="71"/>
  <c r="M191" i="71" s="1"/>
  <c r="BE190" i="71"/>
  <c r="BD190" i="71"/>
  <c r="AV190" i="71"/>
  <c r="AW190" i="71" s="1"/>
  <c r="AM190" i="71"/>
  <c r="AL190" i="71"/>
  <c r="AE190" i="71"/>
  <c r="AD190" i="71"/>
  <c r="T190" i="71"/>
  <c r="U190" i="71" s="1"/>
  <c r="L190" i="71"/>
  <c r="M190" i="71" s="1"/>
  <c r="BE189" i="71"/>
  <c r="BD189" i="71"/>
  <c r="AV189" i="71"/>
  <c r="AW189" i="71" s="1"/>
  <c r="AM189" i="71"/>
  <c r="AL189" i="71"/>
  <c r="AE189" i="71"/>
  <c r="AD189" i="71"/>
  <c r="T189" i="71"/>
  <c r="U189" i="71" s="1"/>
  <c r="L189" i="71"/>
  <c r="M189" i="71" s="1"/>
  <c r="BE188" i="71"/>
  <c r="BD188" i="71"/>
  <c r="AV188" i="71"/>
  <c r="AW188" i="71" s="1"/>
  <c r="AM188" i="71"/>
  <c r="AL188" i="71"/>
  <c r="AE188" i="71"/>
  <c r="AD188" i="71"/>
  <c r="T188" i="71"/>
  <c r="U188" i="71" s="1"/>
  <c r="L188" i="71"/>
  <c r="M188" i="71" s="1"/>
  <c r="BE187" i="71"/>
  <c r="BD187" i="71"/>
  <c r="AV187" i="71"/>
  <c r="AW187" i="71" s="1"/>
  <c r="AM187" i="71"/>
  <c r="AL187" i="71"/>
  <c r="AE187" i="71"/>
  <c r="AD187" i="71"/>
  <c r="T187" i="71"/>
  <c r="U187" i="71" s="1"/>
  <c r="L187" i="71"/>
  <c r="M187" i="71" s="1"/>
  <c r="BE186" i="71"/>
  <c r="BD186" i="71"/>
  <c r="AV186" i="71"/>
  <c r="AW186" i="71" s="1"/>
  <c r="AM186" i="71"/>
  <c r="AL186" i="71"/>
  <c r="AE186" i="71"/>
  <c r="AD186" i="71"/>
  <c r="T186" i="71"/>
  <c r="U186" i="71" s="1"/>
  <c r="L186" i="71"/>
  <c r="M186" i="71" s="1"/>
  <c r="BE185" i="71"/>
  <c r="BD185" i="71"/>
  <c r="AV185" i="71"/>
  <c r="AW185" i="71" s="1"/>
  <c r="AM185" i="71"/>
  <c r="AL185" i="71"/>
  <c r="AE185" i="71"/>
  <c r="AD185" i="71"/>
  <c r="T185" i="71"/>
  <c r="U185" i="71" s="1"/>
  <c r="L185" i="71"/>
  <c r="M185" i="71" s="1"/>
  <c r="BE184" i="71"/>
  <c r="BD184" i="71"/>
  <c r="AV184" i="71"/>
  <c r="AW184" i="71" s="1"/>
  <c r="AM184" i="71"/>
  <c r="AL184" i="71"/>
  <c r="AE184" i="71"/>
  <c r="AD184" i="71"/>
  <c r="T184" i="71"/>
  <c r="U184" i="71" s="1"/>
  <c r="L184" i="71"/>
  <c r="M184" i="71" s="1"/>
  <c r="BE183" i="71"/>
  <c r="BD183" i="71"/>
  <c r="AV183" i="71"/>
  <c r="AW183" i="71" s="1"/>
  <c r="AM183" i="71"/>
  <c r="AL183" i="71"/>
  <c r="AE183" i="71"/>
  <c r="AD183" i="71"/>
  <c r="T183" i="71"/>
  <c r="U183" i="71" s="1"/>
  <c r="L183" i="71"/>
  <c r="M183" i="71" s="1"/>
  <c r="BE182" i="71"/>
  <c r="BD182" i="71"/>
  <c r="AV182" i="71"/>
  <c r="AW182" i="71" s="1"/>
  <c r="AM182" i="71"/>
  <c r="AL182" i="71"/>
  <c r="AE182" i="71"/>
  <c r="AD182" i="71"/>
  <c r="T182" i="71"/>
  <c r="U182" i="71" s="1"/>
  <c r="L182" i="71"/>
  <c r="M182" i="71" s="1"/>
  <c r="BE181" i="71"/>
  <c r="BD181" i="71"/>
  <c r="AV181" i="71"/>
  <c r="AW181" i="71" s="1"/>
  <c r="AM181" i="71"/>
  <c r="AL181" i="71"/>
  <c r="AE181" i="71"/>
  <c r="AD181" i="71"/>
  <c r="T181" i="71"/>
  <c r="U181" i="71" s="1"/>
  <c r="L181" i="71"/>
  <c r="M181" i="71" s="1"/>
  <c r="BE180" i="71"/>
  <c r="BD180" i="71"/>
  <c r="AV180" i="71"/>
  <c r="AW180" i="71" s="1"/>
  <c r="AM180" i="71"/>
  <c r="AL180" i="71"/>
  <c r="AE180" i="71"/>
  <c r="AD180" i="71"/>
  <c r="T180" i="71"/>
  <c r="U180" i="71" s="1"/>
  <c r="L180" i="71"/>
  <c r="M180" i="71" s="1"/>
  <c r="BE179" i="71"/>
  <c r="BD179" i="71"/>
  <c r="AV179" i="71"/>
  <c r="AW179" i="71" s="1"/>
  <c r="AM179" i="71"/>
  <c r="AL179" i="71"/>
  <c r="AE179" i="71"/>
  <c r="AD179" i="71"/>
  <c r="T179" i="71"/>
  <c r="U179" i="71" s="1"/>
  <c r="L179" i="71"/>
  <c r="M179" i="71" s="1"/>
  <c r="BE178" i="71"/>
  <c r="BD178" i="71"/>
  <c r="AV178" i="71"/>
  <c r="AW178" i="71" s="1"/>
  <c r="AM178" i="71"/>
  <c r="AL178" i="71"/>
  <c r="AE178" i="71"/>
  <c r="AD178" i="71"/>
  <c r="T178" i="71"/>
  <c r="U178" i="71" s="1"/>
  <c r="L178" i="71"/>
  <c r="M178" i="71" s="1"/>
  <c r="BE177" i="71"/>
  <c r="BD177" i="71"/>
  <c r="AV177" i="71"/>
  <c r="AW177" i="71" s="1"/>
  <c r="AM177" i="71"/>
  <c r="AL177" i="71"/>
  <c r="AE177" i="71"/>
  <c r="AD177" i="71"/>
  <c r="T177" i="71"/>
  <c r="U177" i="71" s="1"/>
  <c r="L177" i="71"/>
  <c r="M177" i="71" s="1"/>
  <c r="BE176" i="71"/>
  <c r="BD176" i="71"/>
  <c r="AV176" i="71"/>
  <c r="AW176" i="71" s="1"/>
  <c r="AM176" i="71"/>
  <c r="AL176" i="71"/>
  <c r="AE176" i="71"/>
  <c r="AD176" i="71"/>
  <c r="T176" i="71"/>
  <c r="U176" i="71" s="1"/>
  <c r="L176" i="71"/>
  <c r="M176" i="71" s="1"/>
  <c r="BE175" i="71"/>
  <c r="BD175" i="71"/>
  <c r="AV175" i="71"/>
  <c r="AW175" i="71" s="1"/>
  <c r="AM175" i="71"/>
  <c r="AL175" i="71"/>
  <c r="AE175" i="71"/>
  <c r="AD175" i="71"/>
  <c r="T175" i="71"/>
  <c r="U175" i="71" s="1"/>
  <c r="L175" i="71"/>
  <c r="M175" i="71" s="1"/>
  <c r="BE174" i="71"/>
  <c r="BD174" i="71"/>
  <c r="AV174" i="71"/>
  <c r="AW174" i="71" s="1"/>
  <c r="AM174" i="71"/>
  <c r="AL174" i="71"/>
  <c r="AE174" i="71"/>
  <c r="AD174" i="71"/>
  <c r="T174" i="71"/>
  <c r="U174" i="71" s="1"/>
  <c r="L174" i="71"/>
  <c r="M174" i="71" s="1"/>
  <c r="BE173" i="71"/>
  <c r="BD173" i="71"/>
  <c r="AV173" i="71"/>
  <c r="AW173" i="71" s="1"/>
  <c r="AM173" i="71"/>
  <c r="AL173" i="71"/>
  <c r="AE173" i="71"/>
  <c r="AD173" i="71"/>
  <c r="T173" i="71"/>
  <c r="U173" i="71" s="1"/>
  <c r="L173" i="71"/>
  <c r="M173" i="71" s="1"/>
  <c r="BE172" i="71"/>
  <c r="BD172" i="71"/>
  <c r="AV172" i="71"/>
  <c r="AW172" i="71" s="1"/>
  <c r="AM172" i="71"/>
  <c r="AL172" i="71"/>
  <c r="AE172" i="71"/>
  <c r="AD172" i="71"/>
  <c r="T172" i="71"/>
  <c r="U172" i="71" s="1"/>
  <c r="L172" i="71"/>
  <c r="M172" i="71" s="1"/>
  <c r="BE171" i="71"/>
  <c r="BD171" i="71"/>
  <c r="AV171" i="71"/>
  <c r="AW171" i="71" s="1"/>
  <c r="AM171" i="71"/>
  <c r="AL171" i="71"/>
  <c r="AE171" i="71"/>
  <c r="AD171" i="71"/>
  <c r="T171" i="71"/>
  <c r="U171" i="71" s="1"/>
  <c r="L171" i="71"/>
  <c r="M171" i="71" s="1"/>
  <c r="BE170" i="71"/>
  <c r="BD170" i="71"/>
  <c r="AV170" i="71"/>
  <c r="AW170" i="71" s="1"/>
  <c r="AM170" i="71"/>
  <c r="AL170" i="71"/>
  <c r="AE170" i="71"/>
  <c r="AD170" i="71"/>
  <c r="T170" i="71"/>
  <c r="U170" i="71" s="1"/>
  <c r="L170" i="71"/>
  <c r="M170" i="71" s="1"/>
  <c r="BE169" i="71"/>
  <c r="BD169" i="71"/>
  <c r="AV169" i="71"/>
  <c r="AW169" i="71" s="1"/>
  <c r="AM169" i="71"/>
  <c r="AL169" i="71"/>
  <c r="AE169" i="71"/>
  <c r="AD169" i="71"/>
  <c r="T169" i="71"/>
  <c r="U169" i="71" s="1"/>
  <c r="L169" i="71"/>
  <c r="M169" i="71" s="1"/>
  <c r="BE168" i="71"/>
  <c r="BD168" i="71"/>
  <c r="AV168" i="71"/>
  <c r="AW168" i="71" s="1"/>
  <c r="AM168" i="71"/>
  <c r="AL168" i="71"/>
  <c r="AE168" i="71"/>
  <c r="AD168" i="71"/>
  <c r="T168" i="71"/>
  <c r="U168" i="71" s="1"/>
  <c r="L168" i="71"/>
  <c r="M168" i="71" s="1"/>
  <c r="BE167" i="71"/>
  <c r="BD167" i="71"/>
  <c r="AV167" i="71"/>
  <c r="AW167" i="71" s="1"/>
  <c r="AM167" i="71"/>
  <c r="AL167" i="71"/>
  <c r="AE167" i="71"/>
  <c r="AD167" i="71"/>
  <c r="T167" i="71"/>
  <c r="U167" i="71" s="1"/>
  <c r="M167" i="71"/>
  <c r="L167" i="71"/>
  <c r="BE166" i="71"/>
  <c r="BD166" i="71"/>
  <c r="AV166" i="71"/>
  <c r="AW166" i="71" s="1"/>
  <c r="AM166" i="71"/>
  <c r="AL166" i="71"/>
  <c r="AE166" i="71"/>
  <c r="AD166" i="71"/>
  <c r="T166" i="71"/>
  <c r="U166" i="71" s="1"/>
  <c r="M166" i="71"/>
  <c r="L166" i="71"/>
  <c r="BE165" i="71"/>
  <c r="BD165" i="71"/>
  <c r="AV165" i="71"/>
  <c r="AW165" i="71" s="1"/>
  <c r="AM165" i="71"/>
  <c r="AL165" i="71"/>
  <c r="AE165" i="71"/>
  <c r="AD165" i="71"/>
  <c r="T165" i="71"/>
  <c r="U165" i="71" s="1"/>
  <c r="M165" i="71"/>
  <c r="L165" i="71"/>
  <c r="BE164" i="71"/>
  <c r="BD164" i="71"/>
  <c r="AV164" i="71"/>
  <c r="AW164" i="71" s="1"/>
  <c r="AM164" i="71"/>
  <c r="AL164" i="71"/>
  <c r="AE164" i="71"/>
  <c r="AD164" i="71"/>
  <c r="T164" i="71"/>
  <c r="U164" i="71" s="1"/>
  <c r="M164" i="71"/>
  <c r="L164" i="71"/>
  <c r="BE163" i="71"/>
  <c r="BD163" i="71"/>
  <c r="AV163" i="71"/>
  <c r="AW163" i="71" s="1"/>
  <c r="AM163" i="71"/>
  <c r="AL163" i="71"/>
  <c r="AE163" i="71"/>
  <c r="AD163" i="71"/>
  <c r="T163" i="71"/>
  <c r="U163" i="71" s="1"/>
  <c r="M163" i="71"/>
  <c r="L163" i="71"/>
  <c r="BE162" i="71"/>
  <c r="BD162" i="71"/>
  <c r="AV162" i="71"/>
  <c r="AW162" i="71" s="1"/>
  <c r="AM162" i="71"/>
  <c r="AL162" i="71"/>
  <c r="AE162" i="71"/>
  <c r="AD162" i="71"/>
  <c r="T162" i="71"/>
  <c r="U162" i="71" s="1"/>
  <c r="L162" i="71"/>
  <c r="M162" i="71" s="1"/>
  <c r="BE161" i="71"/>
  <c r="BD161" i="71"/>
  <c r="AV161" i="71"/>
  <c r="AW161" i="71" s="1"/>
  <c r="AM161" i="71"/>
  <c r="AL161" i="71"/>
  <c r="AE161" i="71"/>
  <c r="AD161" i="71"/>
  <c r="T161" i="71"/>
  <c r="U161" i="71" s="1"/>
  <c r="M161" i="71"/>
  <c r="L161" i="71"/>
  <c r="BD160" i="71"/>
  <c r="BE160" i="71" s="1"/>
  <c r="AV160" i="71"/>
  <c r="AW160" i="71" s="1"/>
  <c r="AM160" i="71"/>
  <c r="AL160" i="71"/>
  <c r="AE160" i="71"/>
  <c r="AD160" i="71"/>
  <c r="T160" i="71"/>
  <c r="U160" i="71" s="1"/>
  <c r="M160" i="71"/>
  <c r="L160" i="71"/>
  <c r="BE159" i="71"/>
  <c r="BD159" i="71"/>
  <c r="AV159" i="71"/>
  <c r="AW159" i="71" s="1"/>
  <c r="AM159" i="71"/>
  <c r="AL159" i="71"/>
  <c r="AE159" i="71"/>
  <c r="AD159" i="71"/>
  <c r="T159" i="71"/>
  <c r="U159" i="71" s="1"/>
  <c r="M159" i="71"/>
  <c r="L159" i="71"/>
  <c r="BE158" i="71"/>
  <c r="BD158" i="71"/>
  <c r="AV158" i="71"/>
  <c r="AW158" i="71" s="1"/>
  <c r="AM158" i="71"/>
  <c r="AL158" i="71"/>
  <c r="AE158" i="71"/>
  <c r="AD158" i="71"/>
  <c r="T158" i="71"/>
  <c r="U158" i="71" s="1"/>
  <c r="M158" i="71"/>
  <c r="L158" i="71"/>
  <c r="BE157" i="71"/>
  <c r="BD157" i="71"/>
  <c r="AV157" i="71"/>
  <c r="AW157" i="71" s="1"/>
  <c r="AM157" i="71"/>
  <c r="AL157" i="71"/>
  <c r="AE157" i="71"/>
  <c r="AD157" i="71"/>
  <c r="T157" i="71"/>
  <c r="U157" i="71" s="1"/>
  <c r="M157" i="71"/>
  <c r="L157" i="71"/>
  <c r="BE156" i="71"/>
  <c r="BD156" i="71"/>
  <c r="AV156" i="71"/>
  <c r="AW156" i="71" s="1"/>
  <c r="AM156" i="71"/>
  <c r="AL156" i="71"/>
  <c r="AE156" i="71"/>
  <c r="AD156" i="71"/>
  <c r="T156" i="71"/>
  <c r="U156" i="71" s="1"/>
  <c r="L156" i="71"/>
  <c r="M156" i="71" s="1"/>
  <c r="BE155" i="71"/>
  <c r="BD155" i="71"/>
  <c r="AV155" i="71"/>
  <c r="AW155" i="71" s="1"/>
  <c r="AM155" i="71"/>
  <c r="AL155" i="71"/>
  <c r="AE155" i="71"/>
  <c r="AD155" i="71"/>
  <c r="T155" i="71"/>
  <c r="U155" i="71" s="1"/>
  <c r="M155" i="71"/>
  <c r="L155" i="71"/>
  <c r="BD154" i="71"/>
  <c r="BE154" i="71" s="1"/>
  <c r="AV154" i="71"/>
  <c r="AW154" i="71" s="1"/>
  <c r="AM154" i="71"/>
  <c r="AL154" i="71"/>
  <c r="AE154" i="71"/>
  <c r="AD154" i="71"/>
  <c r="T154" i="71"/>
  <c r="U154" i="71" s="1"/>
  <c r="M154" i="71"/>
  <c r="L154" i="71"/>
  <c r="BE153" i="71"/>
  <c r="BD153" i="71"/>
  <c r="AV153" i="71"/>
  <c r="AW153" i="71" s="1"/>
  <c r="AM153" i="71"/>
  <c r="AL153" i="71"/>
  <c r="AE153" i="71"/>
  <c r="AD153" i="71"/>
  <c r="T153" i="71"/>
  <c r="U153" i="71" s="1"/>
  <c r="M153" i="71"/>
  <c r="L153" i="71"/>
  <c r="BE152" i="71"/>
  <c r="BD152" i="71"/>
  <c r="AV152" i="71"/>
  <c r="AW152" i="71" s="1"/>
  <c r="AM152" i="71"/>
  <c r="AL152" i="71"/>
  <c r="AE152" i="71"/>
  <c r="AD152" i="71"/>
  <c r="T152" i="71"/>
  <c r="U152" i="71" s="1"/>
  <c r="M152" i="71"/>
  <c r="L152" i="71"/>
  <c r="BE151" i="71"/>
  <c r="BD151" i="71"/>
  <c r="AV151" i="71"/>
  <c r="AW151" i="71" s="1"/>
  <c r="AL151" i="71"/>
  <c r="AM151" i="71" s="1"/>
  <c r="AE151" i="71"/>
  <c r="AD151" i="71"/>
  <c r="T151" i="71"/>
  <c r="U151" i="71" s="1"/>
  <c r="M151" i="71"/>
  <c r="L151" i="71"/>
  <c r="BE150" i="71"/>
  <c r="BD150" i="71"/>
  <c r="AV150" i="71"/>
  <c r="AW150" i="71" s="1"/>
  <c r="AL150" i="71"/>
  <c r="AM150" i="71" s="1"/>
  <c r="AE150" i="71"/>
  <c r="AD150" i="71"/>
  <c r="T150" i="71"/>
  <c r="U150" i="71" s="1"/>
  <c r="L150" i="71"/>
  <c r="M150" i="71" s="1"/>
  <c r="BE149" i="71"/>
  <c r="BD149" i="71"/>
  <c r="AV149" i="71"/>
  <c r="AW149" i="71" s="1"/>
  <c r="AL149" i="71"/>
  <c r="AM149" i="71" s="1"/>
  <c r="AE149" i="71"/>
  <c r="AD149" i="71"/>
  <c r="T149" i="71"/>
  <c r="U149" i="71" s="1"/>
  <c r="M149" i="71"/>
  <c r="L149" i="71"/>
  <c r="BD148" i="71"/>
  <c r="BE148" i="71" s="1"/>
  <c r="AV148" i="71"/>
  <c r="AW148" i="71" s="1"/>
  <c r="AL148" i="71"/>
  <c r="AM148" i="71" s="1"/>
  <c r="AE148" i="71"/>
  <c r="AD148" i="71"/>
  <c r="T148" i="71"/>
  <c r="U148" i="71" s="1"/>
  <c r="M148" i="71"/>
  <c r="L148" i="71"/>
  <c r="BE147" i="71"/>
  <c r="BD147" i="71"/>
  <c r="AV147" i="71"/>
  <c r="AW147" i="71" s="1"/>
  <c r="AM147" i="71"/>
  <c r="AL147" i="71"/>
  <c r="AE147" i="71"/>
  <c r="AD147" i="71"/>
  <c r="T147" i="71"/>
  <c r="U147" i="71" s="1"/>
  <c r="M147" i="71"/>
  <c r="L147" i="71"/>
  <c r="BE146" i="71"/>
  <c r="BD146" i="71"/>
  <c r="AV146" i="71"/>
  <c r="AW146" i="71" s="1"/>
  <c r="AL146" i="71"/>
  <c r="AM146" i="71" s="1"/>
  <c r="AE146" i="71"/>
  <c r="AD146" i="71"/>
  <c r="T146" i="71"/>
  <c r="U146" i="71" s="1"/>
  <c r="M146" i="71"/>
  <c r="L146" i="71"/>
  <c r="BE145" i="71"/>
  <c r="BD145" i="71"/>
  <c r="AV145" i="71"/>
  <c r="AW145" i="71" s="1"/>
  <c r="AL145" i="71"/>
  <c r="AM145" i="71" s="1"/>
  <c r="AD145" i="71"/>
  <c r="AE145" i="71" s="1"/>
  <c r="T145" i="71"/>
  <c r="U145" i="71" s="1"/>
  <c r="M145" i="71"/>
  <c r="L145" i="71"/>
  <c r="BE144" i="71"/>
  <c r="BD144" i="71"/>
  <c r="AV144" i="71"/>
  <c r="AW144" i="71" s="1"/>
  <c r="AL144" i="71"/>
  <c r="AM144" i="71" s="1"/>
  <c r="AD144" i="71"/>
  <c r="AE144" i="71" s="1"/>
  <c r="T144" i="71"/>
  <c r="U144" i="71" s="1"/>
  <c r="L144" i="71"/>
  <c r="M144" i="71" s="1"/>
  <c r="BE143" i="71"/>
  <c r="BD143" i="71"/>
  <c r="AV143" i="71"/>
  <c r="AW143" i="71" s="1"/>
  <c r="AL143" i="71"/>
  <c r="AM143" i="71" s="1"/>
  <c r="AD143" i="71"/>
  <c r="AE143" i="71" s="1"/>
  <c r="T143" i="71"/>
  <c r="U143" i="71" s="1"/>
  <c r="M143" i="71"/>
  <c r="L143" i="71"/>
  <c r="BD142" i="71"/>
  <c r="BE142" i="71" s="1"/>
  <c r="AV142" i="71"/>
  <c r="AW142" i="71" s="1"/>
  <c r="AL142" i="71"/>
  <c r="AM142" i="71" s="1"/>
  <c r="AD142" i="71"/>
  <c r="AE142" i="71" s="1"/>
  <c r="T142" i="71"/>
  <c r="U142" i="71" s="1"/>
  <c r="M142" i="71"/>
  <c r="L142" i="71"/>
  <c r="BE141" i="71"/>
  <c r="BD141" i="71"/>
  <c r="AV141" i="71"/>
  <c r="AW141" i="71" s="1"/>
  <c r="AM141" i="71"/>
  <c r="AL141" i="71"/>
  <c r="AD141" i="71"/>
  <c r="AE141" i="71" s="1"/>
  <c r="T141" i="71"/>
  <c r="U141" i="71" s="1"/>
  <c r="M141" i="71"/>
  <c r="L141" i="71"/>
  <c r="BE140" i="71"/>
  <c r="BD140" i="71"/>
  <c r="AV140" i="71"/>
  <c r="AW140" i="71" s="1"/>
  <c r="AL140" i="71"/>
  <c r="AM140" i="71" s="1"/>
  <c r="AE140" i="71"/>
  <c r="AD140" i="71"/>
  <c r="T140" i="71"/>
  <c r="U140" i="71" s="1"/>
  <c r="M140" i="71"/>
  <c r="L140" i="71"/>
  <c r="BE139" i="71"/>
  <c r="BD139" i="71"/>
  <c r="AV139" i="71"/>
  <c r="AW139" i="71" s="1"/>
  <c r="AL139" i="71"/>
  <c r="AM139" i="71" s="1"/>
  <c r="AD139" i="71"/>
  <c r="AE139" i="71" s="1"/>
  <c r="T139" i="71"/>
  <c r="U139" i="71" s="1"/>
  <c r="M139" i="71"/>
  <c r="L139" i="71"/>
  <c r="BE138" i="71"/>
  <c r="BD138" i="71"/>
  <c r="AV138" i="71"/>
  <c r="AW138" i="71" s="1"/>
  <c r="AL138" i="71"/>
  <c r="AM138" i="71" s="1"/>
  <c r="AD138" i="71"/>
  <c r="AE138" i="71" s="1"/>
  <c r="T138" i="71"/>
  <c r="U138" i="71" s="1"/>
  <c r="L138" i="71"/>
  <c r="M138" i="71" s="1"/>
  <c r="BE137" i="71"/>
  <c r="BD137" i="71"/>
  <c r="AV137" i="71"/>
  <c r="AW137" i="71" s="1"/>
  <c r="AL137" i="71"/>
  <c r="AM137" i="71" s="1"/>
  <c r="AD137" i="71"/>
  <c r="AE137" i="71" s="1"/>
  <c r="T137" i="71"/>
  <c r="U137" i="71" s="1"/>
  <c r="M137" i="71"/>
  <c r="L137" i="71"/>
  <c r="BD136" i="71"/>
  <c r="BE136" i="71" s="1"/>
  <c r="AV136" i="71"/>
  <c r="AW136" i="71" s="1"/>
  <c r="AL136" i="71"/>
  <c r="AM136" i="71" s="1"/>
  <c r="AD136" i="71"/>
  <c r="AE136" i="71" s="1"/>
  <c r="T136" i="71"/>
  <c r="U136" i="71" s="1"/>
  <c r="M136" i="71"/>
  <c r="L136" i="71"/>
  <c r="BE135" i="71"/>
  <c r="BD135" i="71"/>
  <c r="AV135" i="71"/>
  <c r="AW135" i="71" s="1"/>
  <c r="AM135" i="71"/>
  <c r="AL135" i="71"/>
  <c r="AD135" i="71"/>
  <c r="AE135" i="71" s="1"/>
  <c r="T135" i="71"/>
  <c r="U135" i="71" s="1"/>
  <c r="M135" i="71"/>
  <c r="L135" i="71"/>
  <c r="BE134" i="71"/>
  <c r="BD134" i="71"/>
  <c r="AV134" i="71"/>
  <c r="AW134" i="71" s="1"/>
  <c r="AL134" i="71"/>
  <c r="AM134" i="71" s="1"/>
  <c r="AE134" i="71"/>
  <c r="AD134" i="71"/>
  <c r="T134" i="71"/>
  <c r="U134" i="71" s="1"/>
  <c r="M134" i="71"/>
  <c r="L134" i="71"/>
  <c r="BE133" i="71"/>
  <c r="BD133" i="71"/>
  <c r="AV133" i="71"/>
  <c r="AW133" i="71" s="1"/>
  <c r="AL133" i="71"/>
  <c r="AM133" i="71" s="1"/>
  <c r="AD133" i="71"/>
  <c r="AE133" i="71" s="1"/>
  <c r="T133" i="71"/>
  <c r="U133" i="71" s="1"/>
  <c r="M133" i="71"/>
  <c r="L133" i="71"/>
  <c r="BE132" i="71"/>
  <c r="BD132" i="71"/>
  <c r="AV132" i="71"/>
  <c r="AW132" i="71" s="1"/>
  <c r="AL132" i="71"/>
  <c r="AM132" i="71" s="1"/>
  <c r="AD132" i="71"/>
  <c r="AE132" i="71" s="1"/>
  <c r="T132" i="71"/>
  <c r="U132" i="71" s="1"/>
  <c r="L132" i="71"/>
  <c r="M132" i="71" s="1"/>
  <c r="BE131" i="71"/>
  <c r="BD131" i="71"/>
  <c r="AV131" i="71"/>
  <c r="AW131" i="71" s="1"/>
  <c r="AL131" i="71"/>
  <c r="AM131" i="71" s="1"/>
  <c r="AD131" i="71"/>
  <c r="AE131" i="71" s="1"/>
  <c r="T131" i="71"/>
  <c r="U131" i="71" s="1"/>
  <c r="M131" i="71"/>
  <c r="L131" i="71"/>
  <c r="BD130" i="71"/>
  <c r="BE130" i="71" s="1"/>
  <c r="AV130" i="71"/>
  <c r="AW130" i="71" s="1"/>
  <c r="AL130" i="71"/>
  <c r="AM130" i="71" s="1"/>
  <c r="AD130" i="71"/>
  <c r="AE130" i="71" s="1"/>
  <c r="T130" i="71"/>
  <c r="U130" i="71" s="1"/>
  <c r="M130" i="71"/>
  <c r="L130" i="71"/>
  <c r="BE129" i="71"/>
  <c r="BD129" i="71"/>
  <c r="AV129" i="71"/>
  <c r="AW129" i="71" s="1"/>
  <c r="AM129" i="71"/>
  <c r="AL129" i="71"/>
  <c r="AD129" i="71"/>
  <c r="AE129" i="71" s="1"/>
  <c r="T129" i="71"/>
  <c r="U129" i="71" s="1"/>
  <c r="M129" i="71"/>
  <c r="L129" i="71"/>
  <c r="BE128" i="71"/>
  <c r="BD128" i="71"/>
  <c r="AV128" i="71"/>
  <c r="AW128" i="71" s="1"/>
  <c r="AL128" i="71"/>
  <c r="AM128" i="71" s="1"/>
  <c r="AE128" i="71"/>
  <c r="AD128" i="71"/>
  <c r="T128" i="71"/>
  <c r="U128" i="71" s="1"/>
  <c r="M128" i="71"/>
  <c r="L128" i="71"/>
  <c r="BE127" i="71"/>
  <c r="BD127" i="71"/>
  <c r="AV127" i="71"/>
  <c r="AW127" i="71" s="1"/>
  <c r="AL127" i="71"/>
  <c r="AM127" i="71" s="1"/>
  <c r="AD127" i="71"/>
  <c r="AE127" i="71" s="1"/>
  <c r="T127" i="71"/>
  <c r="U127" i="71" s="1"/>
  <c r="M127" i="71"/>
  <c r="L127" i="71"/>
  <c r="BE126" i="71"/>
  <c r="BD126" i="71"/>
  <c r="AV126" i="71"/>
  <c r="AW126" i="71" s="1"/>
  <c r="AL126" i="71"/>
  <c r="AM126" i="71" s="1"/>
  <c r="AD126" i="71"/>
  <c r="AE126" i="71" s="1"/>
  <c r="T126" i="71"/>
  <c r="U126" i="71" s="1"/>
  <c r="L126" i="71"/>
  <c r="M126" i="71" s="1"/>
  <c r="BE125" i="71"/>
  <c r="BD125" i="71"/>
  <c r="AV125" i="71"/>
  <c r="AW125" i="71" s="1"/>
  <c r="AL125" i="71"/>
  <c r="AM125" i="71" s="1"/>
  <c r="AD125" i="71"/>
  <c r="AE125" i="71" s="1"/>
  <c r="T125" i="71"/>
  <c r="U125" i="71" s="1"/>
  <c r="M125" i="71"/>
  <c r="L125" i="71"/>
  <c r="BD124" i="71"/>
  <c r="BE124" i="71" s="1"/>
  <c r="AV124" i="71"/>
  <c r="AW124" i="71" s="1"/>
  <c r="AL124" i="71"/>
  <c r="AM124" i="71" s="1"/>
  <c r="AD124" i="71"/>
  <c r="AE124" i="71" s="1"/>
  <c r="T124" i="71"/>
  <c r="U124" i="71" s="1"/>
  <c r="M124" i="71"/>
  <c r="L124" i="71"/>
  <c r="BE123" i="71"/>
  <c r="BD123" i="71"/>
  <c r="AV123" i="71"/>
  <c r="AW123" i="71" s="1"/>
  <c r="AM123" i="71"/>
  <c r="AL123" i="71"/>
  <c r="AD123" i="71"/>
  <c r="AE123" i="71" s="1"/>
  <c r="T123" i="71"/>
  <c r="U123" i="71" s="1"/>
  <c r="M123" i="71"/>
  <c r="L123" i="71"/>
  <c r="BE122" i="71"/>
  <c r="BD122" i="71"/>
  <c r="AV122" i="71"/>
  <c r="AW122" i="71" s="1"/>
  <c r="AL122" i="71"/>
  <c r="AM122" i="71" s="1"/>
  <c r="AE122" i="71"/>
  <c r="AD122" i="71"/>
  <c r="T122" i="71"/>
  <c r="U122" i="71" s="1"/>
  <c r="M122" i="71"/>
  <c r="L122" i="71"/>
  <c r="BE121" i="71"/>
  <c r="BD121" i="71"/>
  <c r="AV121" i="71"/>
  <c r="AW121" i="71" s="1"/>
  <c r="AL121" i="71"/>
  <c r="AM121" i="71" s="1"/>
  <c r="AD121" i="71"/>
  <c r="AE121" i="71" s="1"/>
  <c r="U121" i="71"/>
  <c r="T121" i="71"/>
  <c r="L121" i="71"/>
  <c r="M121" i="71" s="1"/>
  <c r="BD120" i="71"/>
  <c r="BE120" i="71" s="1"/>
  <c r="AV120" i="71"/>
  <c r="AW120" i="71" s="1"/>
  <c r="AM120" i="71"/>
  <c r="AL120" i="71"/>
  <c r="AE120" i="71"/>
  <c r="AD120" i="71"/>
  <c r="T120" i="71"/>
  <c r="U120" i="71" s="1"/>
  <c r="M120" i="71"/>
  <c r="L120" i="71"/>
  <c r="BE119" i="71"/>
  <c r="BD119" i="71"/>
  <c r="AV119" i="71"/>
  <c r="AW119" i="71" s="1"/>
  <c r="AL119" i="71"/>
  <c r="AM119" i="71" s="1"/>
  <c r="AD119" i="71"/>
  <c r="AE119" i="71" s="1"/>
  <c r="T119" i="71"/>
  <c r="U119" i="71" s="1"/>
  <c r="M119" i="71"/>
  <c r="L119" i="71"/>
  <c r="BD118" i="71"/>
  <c r="BE118" i="71" s="1"/>
  <c r="AV118" i="71"/>
  <c r="AW118" i="71" s="1"/>
  <c r="AM118" i="71"/>
  <c r="AL118" i="71"/>
  <c r="AE118" i="71"/>
  <c r="AD118" i="71"/>
  <c r="U118" i="71"/>
  <c r="T118" i="71"/>
  <c r="L118" i="71"/>
  <c r="M118" i="71" s="1"/>
  <c r="BE117" i="71"/>
  <c r="BD117" i="71"/>
  <c r="AV117" i="71"/>
  <c r="AW117" i="71" s="1"/>
  <c r="AL117" i="71"/>
  <c r="AM117" i="71" s="1"/>
  <c r="AD117" i="71"/>
  <c r="AE117" i="71" s="1"/>
  <c r="T117" i="71"/>
  <c r="U117" i="71" s="1"/>
  <c r="L117" i="71"/>
  <c r="M117" i="71" s="1"/>
  <c r="BE116" i="71"/>
  <c r="BD116" i="71"/>
  <c r="AV116" i="71"/>
  <c r="AW116" i="71" s="1"/>
  <c r="AM116" i="71"/>
  <c r="AL116" i="71"/>
  <c r="AE116" i="71"/>
  <c r="AD116" i="71"/>
  <c r="U116" i="71"/>
  <c r="T116" i="71"/>
  <c r="M116" i="71"/>
  <c r="L116" i="71"/>
  <c r="BD115" i="71"/>
  <c r="BE115" i="71" s="1"/>
  <c r="AV115" i="71"/>
  <c r="AW115" i="71" s="1"/>
  <c r="AL115" i="71"/>
  <c r="AM115" i="71" s="1"/>
  <c r="AD115" i="71"/>
  <c r="AE115" i="71" s="1"/>
  <c r="T115" i="71"/>
  <c r="U115" i="71" s="1"/>
  <c r="L115" i="71"/>
  <c r="M115" i="71" s="1"/>
  <c r="BD114" i="71"/>
  <c r="BE114" i="71" s="1"/>
  <c r="AV114" i="71"/>
  <c r="AW114" i="71" s="1"/>
  <c r="AM114" i="71"/>
  <c r="AL114" i="71"/>
  <c r="AE114" i="71"/>
  <c r="AD114" i="71"/>
  <c r="U114" i="71"/>
  <c r="T114" i="71"/>
  <c r="M114" i="71"/>
  <c r="L114" i="71"/>
  <c r="BE113" i="71"/>
  <c r="BD113" i="71"/>
  <c r="AV113" i="71"/>
  <c r="AW113" i="71" s="1"/>
  <c r="AM113" i="71"/>
  <c r="AL113" i="71"/>
  <c r="AE113" i="71"/>
  <c r="AD113" i="71"/>
  <c r="U113" i="71"/>
  <c r="T113" i="71"/>
  <c r="M113" i="71"/>
  <c r="L113" i="71"/>
  <c r="BE112" i="71"/>
  <c r="BD112" i="71"/>
  <c r="AV112" i="71"/>
  <c r="AW112" i="71" s="1"/>
  <c r="AM112" i="71"/>
  <c r="AL112" i="71"/>
  <c r="AE112" i="71"/>
  <c r="AD112" i="71"/>
  <c r="U112" i="71"/>
  <c r="T112" i="71"/>
  <c r="M112" i="71"/>
  <c r="L112" i="71"/>
  <c r="BE111" i="71"/>
  <c r="BD111" i="71"/>
  <c r="AV111" i="71"/>
  <c r="AW111" i="71" s="1"/>
  <c r="AM111" i="71"/>
  <c r="AL111" i="71"/>
  <c r="AE111" i="71"/>
  <c r="AD111" i="71"/>
  <c r="U111" i="71"/>
  <c r="T111" i="71"/>
  <c r="M111" i="71"/>
  <c r="L111" i="71"/>
  <c r="BE110" i="71"/>
  <c r="BD110" i="71"/>
  <c r="AV110" i="71"/>
  <c r="AW110" i="71" s="1"/>
  <c r="AM110" i="71"/>
  <c r="AL110" i="71"/>
  <c r="AE110" i="71"/>
  <c r="AD110" i="71"/>
  <c r="U110" i="71"/>
  <c r="T110" i="71"/>
  <c r="M110" i="71"/>
  <c r="L110" i="71"/>
  <c r="BE109" i="71"/>
  <c r="BD109" i="71"/>
  <c r="AV109" i="71"/>
  <c r="AW109" i="71" s="1"/>
  <c r="AM109" i="71"/>
  <c r="AL109" i="71"/>
  <c r="AE109" i="71"/>
  <c r="AD109" i="71"/>
  <c r="U109" i="71"/>
  <c r="T109" i="71"/>
  <c r="M109" i="71"/>
  <c r="L109" i="71"/>
  <c r="BE108" i="71"/>
  <c r="BD108" i="71"/>
  <c r="AV108" i="71"/>
  <c r="AW108" i="71" s="1"/>
  <c r="AM108" i="71"/>
  <c r="AL108" i="71"/>
  <c r="AE108" i="71"/>
  <c r="AD108" i="71"/>
  <c r="U108" i="71"/>
  <c r="T108" i="71"/>
  <c r="M108" i="71"/>
  <c r="L108" i="71"/>
  <c r="BE107" i="71"/>
  <c r="BD107" i="71"/>
  <c r="AV107" i="71"/>
  <c r="AW107" i="71" s="1"/>
  <c r="AM107" i="71"/>
  <c r="AL107" i="71"/>
  <c r="AE107" i="71"/>
  <c r="AD107" i="71"/>
  <c r="U107" i="71"/>
  <c r="T107" i="71"/>
  <c r="M107" i="71"/>
  <c r="L107" i="71"/>
  <c r="BE106" i="71"/>
  <c r="BD106" i="71"/>
  <c r="AV106" i="71"/>
  <c r="AW106" i="71" s="1"/>
  <c r="AM106" i="71"/>
  <c r="AL106" i="71"/>
  <c r="AE106" i="71"/>
  <c r="AD106" i="71"/>
  <c r="U106" i="71"/>
  <c r="T106" i="71"/>
  <c r="M106" i="71"/>
  <c r="L106" i="71"/>
  <c r="BE105" i="71"/>
  <c r="BD105" i="71"/>
  <c r="AV105" i="71"/>
  <c r="AW105" i="71" s="1"/>
  <c r="AM105" i="71"/>
  <c r="AL105" i="71"/>
  <c r="AE105" i="71"/>
  <c r="AD105" i="71"/>
  <c r="U105" i="71"/>
  <c r="T105" i="71"/>
  <c r="M105" i="71"/>
  <c r="L105" i="71"/>
  <c r="BE104" i="71"/>
  <c r="BD104" i="71"/>
  <c r="AV104" i="71"/>
  <c r="AW104" i="71" s="1"/>
  <c r="AM104" i="71"/>
  <c r="AL104" i="71"/>
  <c r="AE104" i="71"/>
  <c r="AD104" i="71"/>
  <c r="U104" i="71"/>
  <c r="T104" i="71"/>
  <c r="M104" i="71"/>
  <c r="L104" i="71"/>
  <c r="BE103" i="71"/>
  <c r="BD103" i="71"/>
  <c r="AV103" i="71"/>
  <c r="AW103" i="71" s="1"/>
  <c r="AM103" i="71"/>
  <c r="AL103" i="71"/>
  <c r="AE103" i="71"/>
  <c r="AD103" i="71"/>
  <c r="U103" i="71"/>
  <c r="T103" i="71"/>
  <c r="M103" i="71"/>
  <c r="L103" i="71"/>
  <c r="BE102" i="71"/>
  <c r="BD102" i="71"/>
  <c r="AV102" i="71"/>
  <c r="AW102" i="71" s="1"/>
  <c r="AM102" i="71"/>
  <c r="AL102" i="71"/>
  <c r="AE102" i="71"/>
  <c r="AD102" i="71"/>
  <c r="U102" i="71"/>
  <c r="T102" i="71"/>
  <c r="M102" i="71"/>
  <c r="L102" i="71"/>
  <c r="BE101" i="71"/>
  <c r="BD101" i="71"/>
  <c r="AV101" i="71"/>
  <c r="AW101" i="71" s="1"/>
  <c r="AM101" i="71"/>
  <c r="AL101" i="71"/>
  <c r="AE101" i="71"/>
  <c r="AD101" i="71"/>
  <c r="U101" i="71"/>
  <c r="T101" i="71"/>
  <c r="M101" i="71"/>
  <c r="L101" i="71"/>
  <c r="BE100" i="71"/>
  <c r="BD100" i="71"/>
  <c r="AV100" i="71"/>
  <c r="AW100" i="71" s="1"/>
  <c r="AM100" i="71"/>
  <c r="AL100" i="71"/>
  <c r="AE100" i="71"/>
  <c r="AD100" i="71"/>
  <c r="U100" i="71"/>
  <c r="T100" i="71"/>
  <c r="M100" i="71"/>
  <c r="L100" i="71"/>
  <c r="BE99" i="71"/>
  <c r="BD99" i="71"/>
  <c r="AV99" i="71"/>
  <c r="AW99" i="71" s="1"/>
  <c r="AM99" i="71"/>
  <c r="AL99" i="71"/>
  <c r="AE99" i="71"/>
  <c r="AD99" i="71"/>
  <c r="U99" i="71"/>
  <c r="T99" i="71"/>
  <c r="M99" i="71"/>
  <c r="L99" i="71"/>
  <c r="BE98" i="71"/>
  <c r="BD98" i="71"/>
  <c r="AV98" i="71"/>
  <c r="AW98" i="71" s="1"/>
  <c r="AM98" i="71"/>
  <c r="AL98" i="71"/>
  <c r="AE98" i="71"/>
  <c r="AD98" i="71"/>
  <c r="U98" i="71"/>
  <c r="T98" i="71"/>
  <c r="M98" i="71"/>
  <c r="L98" i="71"/>
  <c r="BE97" i="71"/>
  <c r="BD97" i="71"/>
  <c r="AV97" i="71"/>
  <c r="AW97" i="71" s="1"/>
  <c r="AM97" i="71"/>
  <c r="AL97" i="71"/>
  <c r="AE97" i="71"/>
  <c r="AD97" i="71"/>
  <c r="U97" i="71"/>
  <c r="T97" i="71"/>
  <c r="M97" i="71"/>
  <c r="L97" i="71"/>
  <c r="BE96" i="71"/>
  <c r="BD96" i="71"/>
  <c r="AV96" i="71"/>
  <c r="AW96" i="71" s="1"/>
  <c r="AM96" i="71"/>
  <c r="AL96" i="71"/>
  <c r="AE96" i="71"/>
  <c r="AD96" i="71"/>
  <c r="U96" i="71"/>
  <c r="T96" i="71"/>
  <c r="M96" i="71"/>
  <c r="L96" i="71"/>
  <c r="BE95" i="71"/>
  <c r="BD95" i="71"/>
  <c r="AV95" i="71"/>
  <c r="AW95" i="71" s="1"/>
  <c r="AM95" i="71"/>
  <c r="AL95" i="71"/>
  <c r="AE95" i="71"/>
  <c r="AD95" i="71"/>
  <c r="U95" i="71"/>
  <c r="T95" i="71"/>
  <c r="M95" i="71"/>
  <c r="L95" i="71"/>
  <c r="BE94" i="71"/>
  <c r="BD94" i="71"/>
  <c r="AV94" i="71"/>
  <c r="AW94" i="71" s="1"/>
  <c r="AM94" i="71"/>
  <c r="AL94" i="71"/>
  <c r="AE94" i="71"/>
  <c r="AD94" i="71"/>
  <c r="U94" i="71"/>
  <c r="T94" i="71"/>
  <c r="M94" i="71"/>
  <c r="L94" i="71"/>
  <c r="BE93" i="71"/>
  <c r="BD93" i="71"/>
  <c r="AV93" i="71"/>
  <c r="AW93" i="71" s="1"/>
  <c r="AM93" i="71"/>
  <c r="AL93" i="71"/>
  <c r="AE93" i="71"/>
  <c r="AD93" i="71"/>
  <c r="U93" i="71"/>
  <c r="T93" i="71"/>
  <c r="M93" i="71"/>
  <c r="L93" i="71"/>
  <c r="BE92" i="71"/>
  <c r="BD92" i="71"/>
  <c r="AV92" i="71"/>
  <c r="AW92" i="71" s="1"/>
  <c r="AM92" i="71"/>
  <c r="AL92" i="71"/>
  <c r="AE92" i="71"/>
  <c r="AD92" i="71"/>
  <c r="U92" i="71"/>
  <c r="T92" i="71"/>
  <c r="M92" i="71"/>
  <c r="L92" i="71"/>
  <c r="BE91" i="71"/>
  <c r="BD91" i="71"/>
  <c r="AV91" i="71"/>
  <c r="AW91" i="71" s="1"/>
  <c r="AM91" i="71"/>
  <c r="AL91" i="71"/>
  <c r="AE91" i="71"/>
  <c r="AD91" i="71"/>
  <c r="U91" i="71"/>
  <c r="T91" i="71"/>
  <c r="M91" i="71"/>
  <c r="L91" i="71"/>
  <c r="BE90" i="71"/>
  <c r="BD90" i="71"/>
  <c r="AV90" i="71"/>
  <c r="AW90" i="71" s="1"/>
  <c r="AM90" i="71"/>
  <c r="AL90" i="71"/>
  <c r="AE90" i="71"/>
  <c r="AD90" i="71"/>
  <c r="U90" i="71"/>
  <c r="T90" i="71"/>
  <c r="M90" i="71"/>
  <c r="L90" i="71"/>
  <c r="BE89" i="71"/>
  <c r="BD89" i="71"/>
  <c r="AV89" i="71"/>
  <c r="AW89" i="71" s="1"/>
  <c r="AM89" i="71"/>
  <c r="AL89" i="71"/>
  <c r="AE89" i="71"/>
  <c r="AD89" i="71"/>
  <c r="U89" i="71"/>
  <c r="T89" i="71"/>
  <c r="M89" i="71"/>
  <c r="L89" i="71"/>
  <c r="BE88" i="71"/>
  <c r="BD88" i="71"/>
  <c r="AV88" i="71"/>
  <c r="AW88" i="71" s="1"/>
  <c r="AM88" i="71"/>
  <c r="AL88" i="71"/>
  <c r="AE88" i="71"/>
  <c r="AD88" i="71"/>
  <c r="U88" i="71"/>
  <c r="T88" i="71"/>
  <c r="M88" i="71"/>
  <c r="L88" i="71"/>
  <c r="BE87" i="71"/>
  <c r="BD87" i="71"/>
  <c r="AV87" i="71"/>
  <c r="AW87" i="71" s="1"/>
  <c r="AM87" i="71"/>
  <c r="AL87" i="71"/>
  <c r="AE87" i="71"/>
  <c r="AD87" i="71"/>
  <c r="U87" i="71"/>
  <c r="T87" i="71"/>
  <c r="M87" i="71"/>
  <c r="L87" i="71"/>
  <c r="BE86" i="71"/>
  <c r="BD86" i="71"/>
  <c r="AV86" i="71"/>
  <c r="AW86" i="71" s="1"/>
  <c r="AM86" i="71"/>
  <c r="AL86" i="71"/>
  <c r="AE86" i="71"/>
  <c r="AD86" i="71"/>
  <c r="U86" i="71"/>
  <c r="T86" i="71"/>
  <c r="M86" i="71"/>
  <c r="L86" i="71"/>
  <c r="BE85" i="71"/>
  <c r="BD85" i="71"/>
  <c r="AV85" i="71"/>
  <c r="AW85" i="71" s="1"/>
  <c r="AM85" i="71"/>
  <c r="AL85" i="71"/>
  <c r="AE85" i="71"/>
  <c r="AD85" i="71"/>
  <c r="U85" i="71"/>
  <c r="T85" i="71"/>
  <c r="M85" i="71"/>
  <c r="L85" i="71"/>
  <c r="BE84" i="71"/>
  <c r="BD84" i="71"/>
  <c r="AV84" i="71"/>
  <c r="AW84" i="71" s="1"/>
  <c r="AM84" i="71"/>
  <c r="AL84" i="71"/>
  <c r="AE84" i="71"/>
  <c r="AD84" i="71"/>
  <c r="U84" i="71"/>
  <c r="T84" i="71"/>
  <c r="M84" i="71"/>
  <c r="L84" i="71"/>
  <c r="BE83" i="71"/>
  <c r="BD83" i="71"/>
  <c r="AV83" i="71"/>
  <c r="AW83" i="71" s="1"/>
  <c r="AM83" i="71"/>
  <c r="AL83" i="71"/>
  <c r="AE83" i="71"/>
  <c r="AD83" i="71"/>
  <c r="U83" i="71"/>
  <c r="T83" i="71"/>
  <c r="M83" i="71"/>
  <c r="L83" i="71"/>
  <c r="BE82" i="71"/>
  <c r="BD82" i="71"/>
  <c r="AV82" i="71"/>
  <c r="AW82" i="71" s="1"/>
  <c r="AM82" i="71"/>
  <c r="AL82" i="71"/>
  <c r="AE82" i="71"/>
  <c r="AD82" i="71"/>
  <c r="U82" i="71"/>
  <c r="T82" i="71"/>
  <c r="M82" i="71"/>
  <c r="L82" i="71"/>
  <c r="BE81" i="71"/>
  <c r="BD81" i="71"/>
  <c r="AV81" i="71"/>
  <c r="AW81" i="71" s="1"/>
  <c r="AM81" i="71"/>
  <c r="AL81" i="71"/>
  <c r="AE81" i="71"/>
  <c r="AD81" i="71"/>
  <c r="U81" i="71"/>
  <c r="T81" i="71"/>
  <c r="M81" i="71"/>
  <c r="L81" i="71"/>
  <c r="BE80" i="71"/>
  <c r="BD80" i="71"/>
  <c r="AV80" i="71"/>
  <c r="AW80" i="71" s="1"/>
  <c r="AM80" i="71"/>
  <c r="AL80" i="71"/>
  <c r="AE80" i="71"/>
  <c r="AD80" i="71"/>
  <c r="U80" i="71"/>
  <c r="T80" i="71"/>
  <c r="M80" i="71"/>
  <c r="L80" i="71"/>
  <c r="BE79" i="71"/>
  <c r="BD79" i="71"/>
  <c r="AV79" i="71"/>
  <c r="AW79" i="71" s="1"/>
  <c r="AM79" i="71"/>
  <c r="AL79" i="71"/>
  <c r="AE79" i="71"/>
  <c r="AD79" i="71"/>
  <c r="U79" i="71"/>
  <c r="T79" i="71"/>
  <c r="M79" i="71"/>
  <c r="L79" i="71"/>
  <c r="BE78" i="71"/>
  <c r="BD78" i="71"/>
  <c r="AV78" i="71"/>
  <c r="AW78" i="71" s="1"/>
  <c r="AM78" i="71"/>
  <c r="AL78" i="71"/>
  <c r="AE78" i="71"/>
  <c r="AD78" i="71"/>
  <c r="U78" i="71"/>
  <c r="T78" i="71"/>
  <c r="M78" i="71"/>
  <c r="L78" i="71"/>
  <c r="BE77" i="71"/>
  <c r="BD77" i="71"/>
  <c r="AV77" i="71"/>
  <c r="AW77" i="71" s="1"/>
  <c r="AM77" i="71"/>
  <c r="AL77" i="71"/>
  <c r="AE77" i="71"/>
  <c r="AD77" i="71"/>
  <c r="U77" i="71"/>
  <c r="T77" i="71"/>
  <c r="M77" i="71"/>
  <c r="L77" i="71"/>
  <c r="BE76" i="71"/>
  <c r="BD76" i="71"/>
  <c r="AV76" i="71"/>
  <c r="AW76" i="71" s="1"/>
  <c r="AM76" i="71"/>
  <c r="AL76" i="71"/>
  <c r="AE76" i="71"/>
  <c r="AD76" i="71"/>
  <c r="U76" i="71"/>
  <c r="T76" i="71"/>
  <c r="M76" i="71"/>
  <c r="L76" i="71"/>
  <c r="BE75" i="71"/>
  <c r="BD75" i="71"/>
  <c r="AV75" i="71"/>
  <c r="AW75" i="71" s="1"/>
  <c r="AM75" i="71"/>
  <c r="AL75" i="71"/>
  <c r="AE75" i="71"/>
  <c r="AD75" i="71"/>
  <c r="U75" i="71"/>
  <c r="T75" i="71"/>
  <c r="M75" i="71"/>
  <c r="L75" i="71"/>
  <c r="BE74" i="71"/>
  <c r="BD74" i="71"/>
  <c r="AV74" i="71"/>
  <c r="AW74" i="71" s="1"/>
  <c r="AM74" i="71"/>
  <c r="AL74" i="71"/>
  <c r="AE74" i="71"/>
  <c r="AD74" i="71"/>
  <c r="U74" i="71"/>
  <c r="T74" i="71"/>
  <c r="M74" i="71"/>
  <c r="L74" i="71"/>
  <c r="BE73" i="71"/>
  <c r="BD73" i="71"/>
  <c r="AV73" i="71"/>
  <c r="AW73" i="71" s="1"/>
  <c r="AM73" i="71"/>
  <c r="AL73" i="71"/>
  <c r="AE73" i="71"/>
  <c r="AD73" i="71"/>
  <c r="U73" i="71"/>
  <c r="T73" i="71"/>
  <c r="M73" i="71"/>
  <c r="L73" i="71"/>
  <c r="BE72" i="71"/>
  <c r="BD72" i="71"/>
  <c r="AV72" i="71"/>
  <c r="AW72" i="71" s="1"/>
  <c r="AM72" i="71"/>
  <c r="AL72" i="71"/>
  <c r="AE72" i="71"/>
  <c r="AD72" i="71"/>
  <c r="U72" i="71"/>
  <c r="T72" i="71"/>
  <c r="M72" i="71"/>
  <c r="L72" i="71"/>
  <c r="BE71" i="71"/>
  <c r="BD71" i="71"/>
  <c r="AV71" i="71"/>
  <c r="AW71" i="71" s="1"/>
  <c r="AM71" i="71"/>
  <c r="AL71" i="71"/>
  <c r="AE71" i="71"/>
  <c r="AD71" i="71"/>
  <c r="U71" i="71"/>
  <c r="T71" i="71"/>
  <c r="M71" i="71"/>
  <c r="L71" i="71"/>
  <c r="BE70" i="71"/>
  <c r="BD70" i="71"/>
  <c r="AV70" i="71"/>
  <c r="AW70" i="71" s="1"/>
  <c r="AM70" i="71"/>
  <c r="AL70" i="71"/>
  <c r="AE70" i="71"/>
  <c r="AD70" i="71"/>
  <c r="U70" i="71"/>
  <c r="T70" i="71"/>
  <c r="M70" i="71"/>
  <c r="L70" i="71"/>
  <c r="BE69" i="71"/>
  <c r="BD69" i="71"/>
  <c r="AV69" i="71"/>
  <c r="AW69" i="71" s="1"/>
  <c r="AM69" i="71"/>
  <c r="AL69" i="71"/>
  <c r="AE69" i="71"/>
  <c r="AD69" i="71"/>
  <c r="U69" i="71"/>
  <c r="T69" i="71"/>
  <c r="M69" i="71"/>
  <c r="L69" i="71"/>
  <c r="BE68" i="71"/>
  <c r="BD68" i="71"/>
  <c r="AV68" i="71"/>
  <c r="AW68" i="71" s="1"/>
  <c r="AM68" i="71"/>
  <c r="AL68" i="71"/>
  <c r="AE68" i="71"/>
  <c r="AD68" i="71"/>
  <c r="U68" i="71"/>
  <c r="T68" i="71"/>
  <c r="M68" i="71"/>
  <c r="L68" i="71"/>
  <c r="BE67" i="71"/>
  <c r="BD67" i="71"/>
  <c r="AV67" i="71"/>
  <c r="AW67" i="71" s="1"/>
  <c r="AM67" i="71"/>
  <c r="AL67" i="71"/>
  <c r="AE67" i="71"/>
  <c r="AD67" i="71"/>
  <c r="U67" i="71"/>
  <c r="T67" i="71"/>
  <c r="M67" i="71"/>
  <c r="L67" i="71"/>
  <c r="BE66" i="71"/>
  <c r="BD66" i="71"/>
  <c r="AV66" i="71"/>
  <c r="AW66" i="71" s="1"/>
  <c r="AM66" i="71"/>
  <c r="AL66" i="71"/>
  <c r="AE66" i="71"/>
  <c r="AD66" i="71"/>
  <c r="U66" i="71"/>
  <c r="T66" i="71"/>
  <c r="M66" i="71"/>
  <c r="L66" i="71"/>
  <c r="BE65" i="71"/>
  <c r="BD65" i="71"/>
  <c r="AV65" i="71"/>
  <c r="AW65" i="71" s="1"/>
  <c r="AM65" i="71"/>
  <c r="AL65" i="71"/>
  <c r="AE65" i="71"/>
  <c r="AD65" i="71"/>
  <c r="U65" i="71"/>
  <c r="T65" i="71"/>
  <c r="M65" i="71"/>
  <c r="L65" i="71"/>
  <c r="BE64" i="71"/>
  <c r="BD64" i="71"/>
  <c r="AV64" i="71"/>
  <c r="AW64" i="71" s="1"/>
  <c r="AM64" i="71"/>
  <c r="AL64" i="71"/>
  <c r="AE64" i="71"/>
  <c r="AD64" i="71"/>
  <c r="U64" i="71"/>
  <c r="T64" i="71"/>
  <c r="M64" i="71"/>
  <c r="L64" i="71"/>
  <c r="BE63" i="71"/>
  <c r="BD63" i="71"/>
  <c r="AV63" i="71"/>
  <c r="AW63" i="71" s="1"/>
  <c r="AM63" i="71"/>
  <c r="AL63" i="71"/>
  <c r="AE63" i="71"/>
  <c r="AD63" i="71"/>
  <c r="U63" i="71"/>
  <c r="T63" i="71"/>
  <c r="M63" i="71"/>
  <c r="L63" i="71"/>
  <c r="BE62" i="71"/>
  <c r="BD62" i="71"/>
  <c r="AV62" i="71"/>
  <c r="AS3" i="71" s="1"/>
  <c r="AM62" i="71"/>
  <c r="AL62" i="71"/>
  <c r="AE62" i="71"/>
  <c r="AD62" i="71"/>
  <c r="U62" i="71"/>
  <c r="T62" i="71"/>
  <c r="M62" i="71"/>
  <c r="L62" i="71"/>
  <c r="BE61" i="71"/>
  <c r="BD61" i="71"/>
  <c r="AV61" i="71"/>
  <c r="AW61" i="71" s="1"/>
  <c r="AM61" i="71"/>
  <c r="AL61" i="71"/>
  <c r="AE61" i="71"/>
  <c r="AD61" i="71"/>
  <c r="U61" i="71"/>
  <c r="T61" i="71"/>
  <c r="M61" i="71"/>
  <c r="L61" i="71"/>
  <c r="BE60" i="71"/>
  <c r="BD60" i="71"/>
  <c r="AV60" i="71"/>
  <c r="AW60" i="71" s="1"/>
  <c r="AM60" i="71"/>
  <c r="AL60" i="71"/>
  <c r="AE60" i="71"/>
  <c r="AD60" i="71"/>
  <c r="U60" i="71"/>
  <c r="T60" i="71"/>
  <c r="M60" i="71"/>
  <c r="L60" i="71"/>
  <c r="BE59" i="71"/>
  <c r="BD59" i="71"/>
  <c r="AV59" i="71"/>
  <c r="AW59" i="71" s="1"/>
  <c r="AM59" i="71"/>
  <c r="AL59" i="71"/>
  <c r="AE59" i="71"/>
  <c r="AD59" i="71"/>
  <c r="U59" i="71"/>
  <c r="T59" i="71"/>
  <c r="M59" i="71"/>
  <c r="L59" i="71"/>
  <c r="BE58" i="71"/>
  <c r="BD58" i="71"/>
  <c r="AV58" i="71"/>
  <c r="AW58" i="71" s="1"/>
  <c r="AM58" i="71"/>
  <c r="AL58" i="71"/>
  <c r="AE58" i="71"/>
  <c r="AD58" i="71"/>
  <c r="U58" i="71"/>
  <c r="T58" i="71"/>
  <c r="M58" i="71"/>
  <c r="L58" i="71"/>
  <c r="BE57" i="71"/>
  <c r="BD57" i="71"/>
  <c r="AV57" i="71"/>
  <c r="AW57" i="71" s="1"/>
  <c r="AM57" i="71"/>
  <c r="AL57" i="71"/>
  <c r="AE57" i="71"/>
  <c r="AD57" i="71"/>
  <c r="U57" i="71"/>
  <c r="T57" i="71"/>
  <c r="M57" i="71"/>
  <c r="L57" i="71"/>
  <c r="BE56" i="71"/>
  <c r="BD56" i="71"/>
  <c r="AV56" i="71"/>
  <c r="AW56" i="71" s="1"/>
  <c r="AM56" i="71"/>
  <c r="AL56" i="71"/>
  <c r="AE56" i="71"/>
  <c r="AD56" i="71"/>
  <c r="U56" i="71"/>
  <c r="T56" i="71"/>
  <c r="M56" i="71"/>
  <c r="L56" i="71"/>
  <c r="BE55" i="71"/>
  <c r="BD55" i="71"/>
  <c r="AV55" i="71"/>
  <c r="AW55" i="71" s="1"/>
  <c r="AM55" i="71"/>
  <c r="AL55" i="71"/>
  <c r="AE55" i="71"/>
  <c r="AD55" i="71"/>
  <c r="U55" i="71"/>
  <c r="T55" i="71"/>
  <c r="M55" i="71"/>
  <c r="L55" i="71"/>
  <c r="BE54" i="71"/>
  <c r="BD54" i="71"/>
  <c r="AV54" i="71"/>
  <c r="AW54" i="71" s="1"/>
  <c r="AM54" i="71"/>
  <c r="AL54" i="71"/>
  <c r="AE54" i="71"/>
  <c r="AD54" i="71"/>
  <c r="U54" i="71"/>
  <c r="T54" i="71"/>
  <c r="M54" i="71"/>
  <c r="L54" i="71"/>
  <c r="BE53" i="71"/>
  <c r="BD53" i="71"/>
  <c r="AV53" i="71"/>
  <c r="AW53" i="71" s="1"/>
  <c r="AM53" i="71"/>
  <c r="AL53" i="71"/>
  <c r="AE53" i="71"/>
  <c r="AD53" i="71"/>
  <c r="U53" i="71"/>
  <c r="T53" i="71"/>
  <c r="M53" i="71"/>
  <c r="L53" i="71"/>
  <c r="BE52" i="71"/>
  <c r="BD52" i="71"/>
  <c r="AV52" i="71"/>
  <c r="AW52" i="71" s="1"/>
  <c r="AM52" i="71"/>
  <c r="AL52" i="71"/>
  <c r="AE52" i="71"/>
  <c r="AD52" i="71"/>
  <c r="U52" i="71"/>
  <c r="T52" i="71"/>
  <c r="M52" i="71"/>
  <c r="L52" i="71"/>
  <c r="BE51" i="71"/>
  <c r="BD51" i="71"/>
  <c r="AV51" i="71"/>
  <c r="AW51" i="71" s="1"/>
  <c r="AM51" i="71"/>
  <c r="AL51" i="71"/>
  <c r="AE51" i="71"/>
  <c r="AD51" i="71"/>
  <c r="U51" i="71"/>
  <c r="T51" i="71"/>
  <c r="M51" i="71"/>
  <c r="L51" i="71"/>
  <c r="BE50" i="71"/>
  <c r="BD50" i="71"/>
  <c r="AV50" i="71"/>
  <c r="AW50" i="71" s="1"/>
  <c r="AM50" i="71"/>
  <c r="AL50" i="71"/>
  <c r="AE50" i="71"/>
  <c r="AD50" i="71"/>
  <c r="U50" i="71"/>
  <c r="T50" i="71"/>
  <c r="M50" i="71"/>
  <c r="L50" i="71"/>
  <c r="BE49" i="71"/>
  <c r="BD49" i="71"/>
  <c r="AV49" i="71"/>
  <c r="AW49" i="71" s="1"/>
  <c r="AM49" i="71"/>
  <c r="AL49" i="71"/>
  <c r="AE49" i="71"/>
  <c r="AD49" i="71"/>
  <c r="U49" i="71"/>
  <c r="T49" i="71"/>
  <c r="M49" i="71"/>
  <c r="L49" i="71"/>
  <c r="BE48" i="71"/>
  <c r="BD48" i="71"/>
  <c r="AV48" i="71"/>
  <c r="AW48" i="71" s="1"/>
  <c r="AM48" i="71"/>
  <c r="AL48" i="71"/>
  <c r="AE48" i="71"/>
  <c r="AD48" i="71"/>
  <c r="U48" i="71"/>
  <c r="T48" i="71"/>
  <c r="M48" i="71"/>
  <c r="L48" i="71"/>
  <c r="BE47" i="71"/>
  <c r="BD47" i="71"/>
  <c r="AV47" i="71"/>
  <c r="AW47" i="71" s="1"/>
  <c r="AM47" i="71"/>
  <c r="AL47" i="71"/>
  <c r="AE47" i="71"/>
  <c r="AD47" i="71"/>
  <c r="U47" i="71"/>
  <c r="T47" i="71"/>
  <c r="L47" i="71"/>
  <c r="M47" i="71" s="1"/>
  <c r="BE46" i="71"/>
  <c r="BD46" i="71"/>
  <c r="AV46" i="71"/>
  <c r="AW46" i="71" s="1"/>
  <c r="AM46" i="71"/>
  <c r="AL46" i="71"/>
  <c r="AE46" i="71"/>
  <c r="AD46" i="71"/>
  <c r="U46" i="71"/>
  <c r="T46" i="71"/>
  <c r="L46" i="71"/>
  <c r="M46" i="71" s="1"/>
  <c r="BE45" i="71"/>
  <c r="BD45" i="71"/>
  <c r="AV45" i="71"/>
  <c r="AW45" i="71" s="1"/>
  <c r="AM45" i="71"/>
  <c r="AL45" i="71"/>
  <c r="AE45" i="71"/>
  <c r="AD45" i="71"/>
  <c r="U45" i="71"/>
  <c r="T45" i="71"/>
  <c r="L45" i="71"/>
  <c r="M45" i="71" s="1"/>
  <c r="BE44" i="71"/>
  <c r="BD44" i="71"/>
  <c r="AV44" i="71"/>
  <c r="AW44" i="71" s="1"/>
  <c r="AM44" i="71"/>
  <c r="AL44" i="71"/>
  <c r="AE44" i="71"/>
  <c r="AD44" i="71"/>
  <c r="U44" i="71"/>
  <c r="T44" i="71"/>
  <c r="L44" i="71"/>
  <c r="M44" i="71" s="1"/>
  <c r="BE43" i="71"/>
  <c r="BD43" i="71"/>
  <c r="AV43" i="71"/>
  <c r="AW43" i="71" s="1"/>
  <c r="AM43" i="71"/>
  <c r="AL43" i="71"/>
  <c r="AE43" i="71"/>
  <c r="AD43" i="71"/>
  <c r="U43" i="71"/>
  <c r="T43" i="71"/>
  <c r="L43" i="71"/>
  <c r="M43" i="71" s="1"/>
  <c r="BE42" i="71"/>
  <c r="BD42" i="71"/>
  <c r="AV42" i="71"/>
  <c r="AW42" i="71" s="1"/>
  <c r="AM42" i="71"/>
  <c r="AL42" i="71"/>
  <c r="AE42" i="71"/>
  <c r="AD42" i="71"/>
  <c r="U42" i="71"/>
  <c r="T42" i="71"/>
  <c r="L42" i="71"/>
  <c r="M42" i="71" s="1"/>
  <c r="BE41" i="71"/>
  <c r="BD41" i="71"/>
  <c r="AV41" i="71"/>
  <c r="AW41" i="71" s="1"/>
  <c r="AM41" i="71"/>
  <c r="AL41" i="71"/>
  <c r="AE41" i="71"/>
  <c r="AD41" i="71"/>
  <c r="U41" i="71"/>
  <c r="T41" i="71"/>
  <c r="L41" i="71"/>
  <c r="M41" i="71" s="1"/>
  <c r="BE40" i="71"/>
  <c r="BD40" i="71"/>
  <c r="AV40" i="71"/>
  <c r="AW40" i="71" s="1"/>
  <c r="AM40" i="71"/>
  <c r="AL40" i="71"/>
  <c r="AE40" i="71"/>
  <c r="AD40" i="71"/>
  <c r="U40" i="71"/>
  <c r="T40" i="71"/>
  <c r="L40" i="71"/>
  <c r="M40" i="71" s="1"/>
  <c r="BE39" i="71"/>
  <c r="BD39" i="71"/>
  <c r="AV39" i="71"/>
  <c r="AW39" i="71" s="1"/>
  <c r="AM39" i="71"/>
  <c r="AL39" i="71"/>
  <c r="AE39" i="71"/>
  <c r="AD39" i="71"/>
  <c r="U39" i="71"/>
  <c r="T39" i="71"/>
  <c r="L39" i="71"/>
  <c r="M39" i="71" s="1"/>
  <c r="BE38" i="71"/>
  <c r="BD38" i="71"/>
  <c r="AV38" i="71"/>
  <c r="AW38" i="71" s="1"/>
  <c r="AM38" i="71"/>
  <c r="AL38" i="71"/>
  <c r="AE38" i="71"/>
  <c r="AD38" i="71"/>
  <c r="U38" i="71"/>
  <c r="T38" i="71"/>
  <c r="L38" i="71"/>
  <c r="M38" i="71" s="1"/>
  <c r="BE37" i="71"/>
  <c r="BD37" i="71"/>
  <c r="AV37" i="71"/>
  <c r="AW37" i="71" s="1"/>
  <c r="AM37" i="71"/>
  <c r="AL37" i="71"/>
  <c r="AE37" i="71"/>
  <c r="AD37" i="71"/>
  <c r="U37" i="71"/>
  <c r="T37" i="71"/>
  <c r="L37" i="71"/>
  <c r="M37" i="71" s="1"/>
  <c r="BE36" i="71"/>
  <c r="BD36" i="71"/>
  <c r="AV36" i="71"/>
  <c r="AW36" i="71" s="1"/>
  <c r="AM36" i="71"/>
  <c r="AL36" i="71"/>
  <c r="AE36" i="71"/>
  <c r="AD36" i="71"/>
  <c r="U36" i="71"/>
  <c r="T36" i="71"/>
  <c r="L36" i="71"/>
  <c r="M36" i="71" s="1"/>
  <c r="BE35" i="71"/>
  <c r="BD35" i="71"/>
  <c r="AV35" i="71"/>
  <c r="AW35" i="71" s="1"/>
  <c r="AM35" i="71"/>
  <c r="AL35" i="71"/>
  <c r="AE35" i="71"/>
  <c r="AD35" i="71"/>
  <c r="U35" i="71"/>
  <c r="T35" i="71"/>
  <c r="L35" i="71"/>
  <c r="M35" i="71" s="1"/>
  <c r="BE34" i="71"/>
  <c r="BD34" i="71"/>
  <c r="AV34" i="71"/>
  <c r="AW34" i="71" s="1"/>
  <c r="AM34" i="71"/>
  <c r="AL34" i="71"/>
  <c r="AE34" i="71"/>
  <c r="AD34" i="71"/>
  <c r="U34" i="71"/>
  <c r="T34" i="71"/>
  <c r="L34" i="71"/>
  <c r="M34" i="71" s="1"/>
  <c r="BE33" i="71"/>
  <c r="BD33" i="71"/>
  <c r="AV33" i="71"/>
  <c r="AW33" i="71" s="1"/>
  <c r="AM33" i="71"/>
  <c r="AL33" i="71"/>
  <c r="AE33" i="71"/>
  <c r="AD33" i="71"/>
  <c r="U33" i="71"/>
  <c r="T33" i="71"/>
  <c r="L33" i="71"/>
  <c r="M33" i="71" s="1"/>
  <c r="BE32" i="71"/>
  <c r="BD32" i="71"/>
  <c r="AV32" i="71"/>
  <c r="AW32" i="71" s="1"/>
  <c r="AM32" i="71"/>
  <c r="AL32" i="71"/>
  <c r="AE32" i="71"/>
  <c r="AD32" i="71"/>
  <c r="U32" i="71"/>
  <c r="T32" i="71"/>
  <c r="L32" i="71"/>
  <c r="M32" i="71" s="1"/>
  <c r="BE31" i="71"/>
  <c r="BD31" i="71"/>
  <c r="AV31" i="71"/>
  <c r="AW31" i="71" s="1"/>
  <c r="AM31" i="71"/>
  <c r="AL31" i="71"/>
  <c r="AE31" i="71"/>
  <c r="AD31" i="71"/>
  <c r="U31" i="71"/>
  <c r="T31" i="71"/>
  <c r="L31" i="71"/>
  <c r="M31" i="71" s="1"/>
  <c r="BE30" i="71"/>
  <c r="BD30" i="71"/>
  <c r="AV30" i="71"/>
  <c r="AW30" i="71" s="1"/>
  <c r="AM30" i="71"/>
  <c r="AL30" i="71"/>
  <c r="AE30" i="71"/>
  <c r="AD30" i="71"/>
  <c r="U30" i="71"/>
  <c r="T30" i="71"/>
  <c r="L30" i="71"/>
  <c r="M30" i="71" s="1"/>
  <c r="BE29" i="71"/>
  <c r="BD29" i="71"/>
  <c r="AV29" i="71"/>
  <c r="AW29" i="71" s="1"/>
  <c r="AM29" i="71"/>
  <c r="AL29" i="71"/>
  <c r="AE29" i="71"/>
  <c r="AD29" i="71"/>
  <c r="U29" i="71"/>
  <c r="T29" i="71"/>
  <c r="L29" i="71"/>
  <c r="M29" i="71" s="1"/>
  <c r="BE28" i="71"/>
  <c r="BD28" i="71"/>
  <c r="AV28" i="71"/>
  <c r="AW28" i="71" s="1"/>
  <c r="AM28" i="71"/>
  <c r="AL28" i="71"/>
  <c r="AE28" i="71"/>
  <c r="AD28" i="71"/>
  <c r="U28" i="71"/>
  <c r="T28" i="71"/>
  <c r="L28" i="71"/>
  <c r="M28" i="71" s="1"/>
  <c r="BE27" i="71"/>
  <c r="BD27" i="71"/>
  <c r="AV27" i="71"/>
  <c r="AW27" i="71" s="1"/>
  <c r="AM27" i="71"/>
  <c r="AL27" i="71"/>
  <c r="AE27" i="71"/>
  <c r="AD27" i="71"/>
  <c r="U27" i="71"/>
  <c r="T27" i="71"/>
  <c r="L27" i="71"/>
  <c r="M27" i="71" s="1"/>
  <c r="BE26" i="71"/>
  <c r="BD26" i="71"/>
  <c r="AV26" i="71"/>
  <c r="AW26" i="71" s="1"/>
  <c r="AM26" i="71"/>
  <c r="AL26" i="71"/>
  <c r="AE26" i="71"/>
  <c r="AD26" i="71"/>
  <c r="U26" i="71"/>
  <c r="T26" i="71"/>
  <c r="L26" i="71"/>
  <c r="M26" i="71" s="1"/>
  <c r="BE25" i="71"/>
  <c r="BD25" i="71"/>
  <c r="AV25" i="71"/>
  <c r="AW25" i="71" s="1"/>
  <c r="AM25" i="71"/>
  <c r="AL25" i="71"/>
  <c r="AE25" i="71"/>
  <c r="AD25" i="71"/>
  <c r="U25" i="71"/>
  <c r="T25" i="71"/>
  <c r="L25" i="71"/>
  <c r="M25" i="71" s="1"/>
  <c r="BD24" i="71"/>
  <c r="BE24" i="71" s="1"/>
  <c r="AW24" i="71"/>
  <c r="AV24" i="71"/>
  <c r="AL24" i="71"/>
  <c r="AM24" i="71" s="1"/>
  <c r="AD24" i="71"/>
  <c r="AE24" i="71" s="1"/>
  <c r="T24" i="71"/>
  <c r="U24" i="71" s="1"/>
  <c r="L24" i="71"/>
  <c r="M24" i="71" s="1"/>
  <c r="BD23" i="71"/>
  <c r="BE23" i="71" s="1"/>
  <c r="AW23" i="71"/>
  <c r="AV23" i="71"/>
  <c r="AL23" i="71"/>
  <c r="AM23" i="71" s="1"/>
  <c r="AD23" i="71"/>
  <c r="AE23" i="71" s="1"/>
  <c r="T23" i="71"/>
  <c r="U23" i="71" s="1"/>
  <c r="L23" i="71"/>
  <c r="M23" i="71" s="1"/>
  <c r="BD22" i="71"/>
  <c r="BE22" i="71" s="1"/>
  <c r="AW22" i="71"/>
  <c r="AV22" i="71"/>
  <c r="AM22" i="71"/>
  <c r="AL22" i="71"/>
  <c r="AE22" i="71"/>
  <c r="AD22" i="71"/>
  <c r="T22" i="71"/>
  <c r="U22" i="71" s="1"/>
  <c r="M22" i="71"/>
  <c r="L22" i="71"/>
  <c r="BE21" i="71"/>
  <c r="BD21" i="71"/>
  <c r="AW21" i="71"/>
  <c r="AV21" i="71"/>
  <c r="AL21" i="71"/>
  <c r="AM21" i="71" s="1"/>
  <c r="AE21" i="71"/>
  <c r="AD21" i="71"/>
  <c r="T21" i="71"/>
  <c r="U21" i="71" s="1"/>
  <c r="M21" i="71"/>
  <c r="L21" i="71"/>
  <c r="BD20" i="71"/>
  <c r="BE20" i="71" s="1"/>
  <c r="AV20" i="71"/>
  <c r="AW20" i="71" s="1"/>
  <c r="AM20" i="71"/>
  <c r="AL20" i="71"/>
  <c r="AD20" i="71"/>
  <c r="AE20" i="71" s="1"/>
  <c r="T20" i="71"/>
  <c r="U20" i="71" s="1"/>
  <c r="L20" i="71"/>
  <c r="M20" i="71" s="1"/>
  <c r="BE19" i="71"/>
  <c r="BD19" i="71"/>
  <c r="AV19" i="71"/>
  <c r="AW19" i="71" s="1"/>
  <c r="AL19" i="71"/>
  <c r="AM19" i="71" s="1"/>
  <c r="AD19" i="71"/>
  <c r="AE19" i="71" s="1"/>
  <c r="T19" i="71"/>
  <c r="U19" i="71" s="1"/>
  <c r="L19" i="71"/>
  <c r="M19" i="71" s="1"/>
  <c r="BE18" i="71"/>
  <c r="BD18" i="71"/>
  <c r="AV18" i="71"/>
  <c r="AW18" i="71" s="1"/>
  <c r="AM18" i="71"/>
  <c r="AL18" i="71"/>
  <c r="AD18" i="71"/>
  <c r="AC6" i="71" s="1"/>
  <c r="U18" i="71"/>
  <c r="T18" i="71"/>
  <c r="M18" i="71"/>
  <c r="L18" i="71"/>
  <c r="BE17" i="71"/>
  <c r="BD17" i="71"/>
  <c r="AV17" i="71"/>
  <c r="AW17" i="71" s="1"/>
  <c r="AM17" i="71"/>
  <c r="AL17" i="71"/>
  <c r="AE17" i="71"/>
  <c r="AD17" i="71"/>
  <c r="U17" i="71"/>
  <c r="T17" i="71"/>
  <c r="L17" i="71"/>
  <c r="M17" i="71" s="1"/>
  <c r="BD16" i="71"/>
  <c r="BE16" i="71" s="1"/>
  <c r="AV16" i="71"/>
  <c r="AW16" i="71" s="1"/>
  <c r="AL16" i="71"/>
  <c r="AM16" i="71" s="1"/>
  <c r="AD16" i="71"/>
  <c r="AE16" i="71" s="1"/>
  <c r="T16" i="71"/>
  <c r="U16" i="71" s="1"/>
  <c r="M16" i="71"/>
  <c r="L16" i="71"/>
  <c r="BD15" i="71"/>
  <c r="BE15" i="71" s="1"/>
  <c r="AV15" i="71"/>
  <c r="AW15" i="71" s="1"/>
  <c r="AL15" i="71"/>
  <c r="AK6" i="71" s="1"/>
  <c r="AE15" i="71"/>
  <c r="AD15" i="71"/>
  <c r="T15" i="71"/>
  <c r="U15" i="71" s="1"/>
  <c r="L15" i="71"/>
  <c r="M15" i="71" s="1"/>
  <c r="BD14" i="71"/>
  <c r="BC6" i="71" s="1"/>
  <c r="AW14" i="71"/>
  <c r="AV14" i="71"/>
  <c r="AM14" i="71"/>
  <c r="AL14" i="71"/>
  <c r="AE14" i="71"/>
  <c r="AD14" i="71"/>
  <c r="T14" i="71"/>
  <c r="U14" i="71" s="1"/>
  <c r="M14" i="71"/>
  <c r="L14" i="71"/>
  <c r="BE13" i="71"/>
  <c r="BD13" i="71"/>
  <c r="AW13" i="71"/>
  <c r="AV13" i="71"/>
  <c r="AL13" i="71"/>
  <c r="AM13" i="71" s="1"/>
  <c r="AE13" i="71"/>
  <c r="AD13" i="71"/>
  <c r="T13" i="71"/>
  <c r="Q4" i="71" s="1"/>
  <c r="S4" i="71" s="1"/>
  <c r="M13" i="71"/>
  <c r="L13" i="71"/>
  <c r="BD12" i="71"/>
  <c r="BE12" i="71" s="1"/>
  <c r="AV12" i="71"/>
  <c r="AW12" i="71" s="1"/>
  <c r="AM12" i="71"/>
  <c r="AL12" i="71"/>
  <c r="AD12" i="71"/>
  <c r="AE12" i="71" s="1"/>
  <c r="T12" i="71"/>
  <c r="U12" i="71" s="1"/>
  <c r="L12" i="71"/>
  <c r="M12" i="71" s="1"/>
  <c r="FH11" i="71"/>
  <c r="FH9" i="71" s="1"/>
  <c r="FG11" i="71"/>
  <c r="EY11" i="71"/>
  <c r="EZ11" i="71" s="1"/>
  <c r="EZ9" i="71" s="1"/>
  <c r="EP11" i="71"/>
  <c r="EQ11" i="71" s="1"/>
  <c r="EQ9" i="71" s="1"/>
  <c r="EH11" i="71"/>
  <c r="EI11" i="71" s="1"/>
  <c r="EI9" i="71" s="1"/>
  <c r="DX11" i="71"/>
  <c r="DY11" i="71" s="1"/>
  <c r="DY9" i="71" s="1"/>
  <c r="DP11" i="71"/>
  <c r="DM4" i="71" s="1"/>
  <c r="DO4" i="71" s="1"/>
  <c r="DG11" i="71"/>
  <c r="DG9" i="71" s="1"/>
  <c r="DF11" i="71"/>
  <c r="CX11" i="71"/>
  <c r="CY11" i="71" s="1"/>
  <c r="CY9" i="71" s="1"/>
  <c r="CN11" i="71"/>
  <c r="CO11" i="71" s="1"/>
  <c r="CO9" i="71" s="1"/>
  <c r="CF11" i="71"/>
  <c r="CG11" i="71" s="1"/>
  <c r="CG9" i="71" s="1"/>
  <c r="BV11" i="71"/>
  <c r="BW11" i="71" s="1"/>
  <c r="BW9" i="71" s="1"/>
  <c r="BN11" i="71"/>
  <c r="BN6" i="71" s="1"/>
  <c r="BE11" i="71"/>
  <c r="BD11" i="7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 s="1"/>
  <c r="EP7" i="71"/>
  <c r="EO7" i="71" s="1"/>
  <c r="EP9" i="71" s="1"/>
  <c r="EH7" i="71"/>
  <c r="EG7" i="71" s="1"/>
  <c r="DX7" i="71"/>
  <c r="DW7" i="71" s="1"/>
  <c r="DP7" i="71"/>
  <c r="DO7" i="71" s="1"/>
  <c r="DF7" i="7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Y2" i="71" s="1"/>
  <c r="AV7" i="71"/>
  <c r="AU7" i="71" s="1"/>
  <c r="AQ2" i="71" s="1"/>
  <c r="AL7" i="71"/>
  <c r="AK7" i="71" s="1"/>
  <c r="AD7" i="71"/>
  <c r="AC7" i="71" s="1"/>
  <c r="T7" i="71"/>
  <c r="S7" i="71" s="1"/>
  <c r="L7" i="71"/>
  <c r="K7" i="71" s="1"/>
  <c r="G2" i="71" s="1"/>
  <c r="FG6" i="71"/>
  <c r="FF6" i="71"/>
  <c r="EY6" i="71"/>
  <c r="EY9" i="71" s="1"/>
  <c r="EX6" i="71"/>
  <c r="EP6" i="71"/>
  <c r="EO6" i="71"/>
  <c r="EH6" i="71"/>
  <c r="EH9" i="71" s="1"/>
  <c r="EG6" i="71"/>
  <c r="DX6" i="71"/>
  <c r="DX9" i="71" s="1"/>
  <c r="DW6" i="71"/>
  <c r="DP6" i="71"/>
  <c r="DO6" i="71"/>
  <c r="DF6" i="71"/>
  <c r="DE6" i="71"/>
  <c r="CX6" i="71"/>
  <c r="CW6" i="71"/>
  <c r="CN6" i="71"/>
  <c r="CN9" i="71" s="1"/>
  <c r="B20" i="71" s="1"/>
  <c r="CM6" i="71"/>
  <c r="CF6" i="71"/>
  <c r="CE6" i="71"/>
  <c r="BV6" i="71"/>
  <c r="BU6" i="71"/>
  <c r="BD6" i="71"/>
  <c r="AV6" i="71"/>
  <c r="AV9" i="71" s="1"/>
  <c r="B15" i="71" s="1"/>
  <c r="AU6" i="71"/>
  <c r="AL6" i="71"/>
  <c r="AL9" i="71" s="1"/>
  <c r="B14" i="71" s="1"/>
  <c r="AD6" i="71"/>
  <c r="AD9" i="71" s="1"/>
  <c r="B13" i="71" s="1"/>
  <c r="T6" i="71"/>
  <c r="L6" i="71"/>
  <c r="K6" i="71"/>
  <c r="FF4" i="71"/>
  <c r="FD4" i="71"/>
  <c r="EX4" i="71"/>
  <c r="EV4" i="71"/>
  <c r="EO4" i="71"/>
  <c r="EM4" i="71"/>
  <c r="EG4" i="71"/>
  <c r="EE4" i="71"/>
  <c r="DE4" i="71"/>
  <c r="DC4" i="71"/>
  <c r="CW4" i="71"/>
  <c r="CU4" i="71"/>
  <c r="CM4" i="71"/>
  <c r="CK4" i="71"/>
  <c r="CE4" i="71"/>
  <c r="CC4" i="71"/>
  <c r="BU4" i="71"/>
  <c r="BS4" i="71"/>
  <c r="AC4" i="71"/>
  <c r="AA4" i="71"/>
  <c r="Y4" i="71"/>
  <c r="I4" i="71"/>
  <c r="K4" i="71" s="1"/>
  <c r="FF3" i="71"/>
  <c r="FD3" i="71"/>
  <c r="FD6" i="71" s="1"/>
  <c r="EX3" i="71"/>
  <c r="EV3" i="71"/>
  <c r="EV6" i="71" s="1"/>
  <c r="EO3" i="71"/>
  <c r="EM3" i="71"/>
  <c r="EM6" i="71" s="1"/>
  <c r="EG3" i="71"/>
  <c r="EE3" i="71"/>
  <c r="EE6" i="71" s="1"/>
  <c r="DW3" i="71"/>
  <c r="DU3" i="71"/>
  <c r="DE3" i="71"/>
  <c r="DC3" i="71"/>
  <c r="DC6" i="71" s="1"/>
  <c r="A22" i="71" s="1"/>
  <c r="CW3" i="71"/>
  <c r="CU3" i="71"/>
  <c r="CU6" i="71" s="1"/>
  <c r="A21" i="71" s="1"/>
  <c r="CM3" i="71"/>
  <c r="CK3" i="71"/>
  <c r="CK6" i="71" s="1"/>
  <c r="A20" i="71" s="1"/>
  <c r="CE3" i="71"/>
  <c r="CC3" i="71"/>
  <c r="CC6" i="71" s="1"/>
  <c r="A19" i="71" s="1"/>
  <c r="BU3" i="71"/>
  <c r="BS3" i="71"/>
  <c r="BS6" i="71" s="1"/>
  <c r="A18" i="71" s="1"/>
  <c r="AC3" i="71"/>
  <c r="AA3" i="71"/>
  <c r="AA6" i="71" s="1"/>
  <c r="A13" i="71" s="1"/>
  <c r="K3" i="71"/>
  <c r="I3" i="71"/>
  <c r="L9" i="71" l="1"/>
  <c r="B11" i="71" s="1"/>
  <c r="M9" i="71"/>
  <c r="DY7" i="71"/>
  <c r="DY5" i="71"/>
  <c r="DY3" i="71"/>
  <c r="EI5" i="71"/>
  <c r="EI3" i="71"/>
  <c r="EH4" i="71" s="1"/>
  <c r="EH2" i="71" s="1"/>
  <c r="EE9" i="71" s="1"/>
  <c r="E25" i="71" s="1"/>
  <c r="EI7" i="71"/>
  <c r="FG9" i="71"/>
  <c r="EQ3" i="71"/>
  <c r="EP4" i="71" s="1"/>
  <c r="EP2" i="71" s="1"/>
  <c r="EQ5" i="71"/>
  <c r="EQ7" i="71"/>
  <c r="DG3" i="71"/>
  <c r="DG7" i="71"/>
  <c r="DG5" i="71"/>
  <c r="EZ3" i="71"/>
  <c r="EY4" i="71" s="1"/>
  <c r="EY2" i="71" s="1"/>
  <c r="EV9" i="71" s="1"/>
  <c r="EZ5" i="71"/>
  <c r="EZ7" i="71"/>
  <c r="AS6" i="71"/>
  <c r="A15" i="71" s="1"/>
  <c r="AU3" i="71"/>
  <c r="I6" i="71"/>
  <c r="A11" i="71" s="1"/>
  <c r="T9" i="71"/>
  <c r="B12" i="71" s="1"/>
  <c r="DP9" i="71"/>
  <c r="BM6" i="71"/>
  <c r="BN9" i="71" s="1"/>
  <c r="B17" i="71" s="1"/>
  <c r="Y2" i="71"/>
  <c r="BW3" i="71"/>
  <c r="BV4" i="71" s="1"/>
  <c r="BW5" i="71"/>
  <c r="BW7" i="71"/>
  <c r="FH7" i="71"/>
  <c r="FH5" i="71"/>
  <c r="FH3" i="71"/>
  <c r="BV9" i="71"/>
  <c r="B18" i="71" s="1"/>
  <c r="AG2" i="71"/>
  <c r="CG7" i="71"/>
  <c r="CG5" i="71"/>
  <c r="CG3" i="71"/>
  <c r="U9" i="71"/>
  <c r="AE9" i="71"/>
  <c r="CO7" i="71"/>
  <c r="CO3" i="71"/>
  <c r="CN4" i="71" s="1"/>
  <c r="CO5" i="71"/>
  <c r="CF9" i="71"/>
  <c r="B19" i="71" s="1"/>
  <c r="CY7" i="71"/>
  <c r="CY3" i="71"/>
  <c r="CX4" i="71" s="1"/>
  <c r="CY5" i="71"/>
  <c r="BD9" i="71"/>
  <c r="B16" i="71" s="1"/>
  <c r="CX9" i="71"/>
  <c r="B21" i="71" s="1"/>
  <c r="BE14" i="71"/>
  <c r="BE9" i="71" s="1"/>
  <c r="Q3" i="71"/>
  <c r="BA3" i="71"/>
  <c r="BA4" i="71"/>
  <c r="BC4" i="71" s="1"/>
  <c r="DU4" i="71"/>
  <c r="DW4" i="71" s="1"/>
  <c r="DE7" i="71"/>
  <c r="DF9" i="71" s="1"/>
  <c r="B22" i="71" s="1"/>
  <c r="BO11" i="71"/>
  <c r="BO9" i="71" s="1"/>
  <c r="DQ11" i="71"/>
  <c r="DQ9" i="71" s="1"/>
  <c r="AM15" i="71"/>
  <c r="AM9" i="71" s="1"/>
  <c r="S6" i="71"/>
  <c r="O2" i="71" s="1"/>
  <c r="U13" i="71"/>
  <c r="AE18" i="71"/>
  <c r="BK3" i="71"/>
  <c r="G4" i="71"/>
  <c r="BK4" i="71"/>
  <c r="BM4" i="71" s="1"/>
  <c r="AI4" i="71"/>
  <c r="AK4" i="71" s="1"/>
  <c r="AW62" i="71"/>
  <c r="AW9" i="71" s="1"/>
  <c r="AI3" i="71"/>
  <c r="AS4" i="71"/>
  <c r="AU4" i="71" s="1"/>
  <c r="DM3" i="71"/>
  <c r="AM3" i="71" l="1"/>
  <c r="AM5" i="71"/>
  <c r="AM7" i="71"/>
  <c r="BE7" i="71"/>
  <c r="BE5" i="71"/>
  <c r="BE3" i="71"/>
  <c r="AW3" i="71"/>
  <c r="AV4" i="71" s="1"/>
  <c r="AW5" i="71"/>
  <c r="AW7" i="71"/>
  <c r="U7" i="71"/>
  <c r="U5" i="71"/>
  <c r="U3" i="71"/>
  <c r="C18" i="71"/>
  <c r="BV2" i="71"/>
  <c r="D18" i="71" s="1"/>
  <c r="BM3" i="71"/>
  <c r="BK6" i="71" s="1"/>
  <c r="A17" i="71" s="1"/>
  <c r="CF4" i="71"/>
  <c r="CF2" i="71" s="1"/>
  <c r="BC3" i="71"/>
  <c r="AY4" i="71" s="1"/>
  <c r="DU6" i="71"/>
  <c r="DX4" i="71" s="1"/>
  <c r="DX2" i="71" s="1"/>
  <c r="S3" i="71"/>
  <c r="O4" i="71" s="1"/>
  <c r="DF4" i="71"/>
  <c r="AE7" i="71"/>
  <c r="AE5" i="71"/>
  <c r="AE3" i="71"/>
  <c r="AD4" i="71" s="1"/>
  <c r="C21" i="71"/>
  <c r="CX2" i="71"/>
  <c r="C20" i="71"/>
  <c r="CN2" i="71"/>
  <c r="D20" i="71" s="1"/>
  <c r="DO3" i="71"/>
  <c r="DM6" i="71" s="1"/>
  <c r="DQ3" i="71"/>
  <c r="DQ7" i="71"/>
  <c r="DQ5" i="71"/>
  <c r="FG4" i="71"/>
  <c r="FG2" i="71" s="1"/>
  <c r="BO5" i="71"/>
  <c r="BO3" i="71"/>
  <c r="BO7" i="71"/>
  <c r="M7" i="71"/>
  <c r="M5" i="71"/>
  <c r="M3" i="71"/>
  <c r="L4" i="71" s="1"/>
  <c r="AK3" i="71"/>
  <c r="AI6" i="71" s="1"/>
  <c r="A14" i="71" s="1"/>
  <c r="AQ4" i="71"/>
  <c r="DF2" i="71" l="1"/>
  <c r="D22" i="71" s="1"/>
  <c r="C22" i="71"/>
  <c r="AG4" i="71"/>
  <c r="DP4" i="71"/>
  <c r="DP2" i="71" s="1"/>
  <c r="DM9" i="71" s="1"/>
  <c r="E23" i="71" s="1"/>
  <c r="Q6" i="71"/>
  <c r="A12" i="71" s="1"/>
  <c r="C11" i="71"/>
  <c r="L2" i="71"/>
  <c r="BA6" i="71"/>
  <c r="A16" i="71" s="1"/>
  <c r="AV2" i="71"/>
  <c r="C15" i="71"/>
  <c r="D21" i="71"/>
  <c r="CU9" i="71"/>
  <c r="E21" i="71" s="1"/>
  <c r="BN4" i="71"/>
  <c r="C13" i="71"/>
  <c r="AD2" i="71"/>
  <c r="D19" i="71"/>
  <c r="CC9" i="71"/>
  <c r="E19" i="71" s="1"/>
  <c r="AL4" i="71"/>
  <c r="BN2" i="71" l="1"/>
  <c r="C17" i="71"/>
  <c r="C19" i="71"/>
  <c r="AL2" i="71"/>
  <c r="D14" i="71" s="1"/>
  <c r="C14" i="71"/>
  <c r="D11" i="71"/>
  <c r="D15" i="71"/>
  <c r="T4" i="71"/>
  <c r="D13" i="71"/>
  <c r="AA9" i="71"/>
  <c r="E13" i="71" s="1"/>
  <c r="BD4" i="71"/>
  <c r="C12" i="71" l="1"/>
  <c r="T2" i="71"/>
  <c r="BD2" i="71"/>
  <c r="C16" i="71"/>
  <c r="D17" i="71"/>
  <c r="BK9" i="71"/>
  <c r="E17" i="71" s="1"/>
  <c r="D16" i="71" l="1"/>
  <c r="AS9" i="71"/>
  <c r="E15" i="71" s="1"/>
  <c r="D12" i="71"/>
  <c r="I9" i="71"/>
  <c r="E11" i="71" s="1"/>
  <c r="BE277" i="70" l="1"/>
  <c r="BD277" i="70"/>
  <c r="AV277" i="70"/>
  <c r="AW277" i="70" s="1"/>
  <c r="AL277" i="70"/>
  <c r="AM277" i="70" s="1"/>
  <c r="AE277" i="70"/>
  <c r="AD277" i="70"/>
  <c r="T277" i="70"/>
  <c r="U277" i="70" s="1"/>
  <c r="L277" i="70"/>
  <c r="M277" i="70" s="1"/>
  <c r="BE276" i="70"/>
  <c r="BD276" i="70"/>
  <c r="AV276" i="70"/>
  <c r="AW276" i="70" s="1"/>
  <c r="AL276" i="70"/>
  <c r="AM276" i="70" s="1"/>
  <c r="AE276" i="70"/>
  <c r="AD276" i="70"/>
  <c r="T276" i="70"/>
  <c r="U276" i="70" s="1"/>
  <c r="L276" i="70"/>
  <c r="M276" i="70" s="1"/>
  <c r="BE275" i="70"/>
  <c r="BD275" i="70"/>
  <c r="AV275" i="70"/>
  <c r="AW275" i="70" s="1"/>
  <c r="AL275" i="70"/>
  <c r="AM275" i="70" s="1"/>
  <c r="AE275" i="70"/>
  <c r="AD275" i="70"/>
  <c r="T275" i="70"/>
  <c r="U275" i="70" s="1"/>
  <c r="L275" i="70"/>
  <c r="M275" i="70" s="1"/>
  <c r="BE274" i="70"/>
  <c r="BD274" i="70"/>
  <c r="AV274" i="70"/>
  <c r="AW274" i="70" s="1"/>
  <c r="AL274" i="70"/>
  <c r="AM274" i="70" s="1"/>
  <c r="AE274" i="70"/>
  <c r="AD274" i="70"/>
  <c r="T274" i="70"/>
  <c r="U274" i="70" s="1"/>
  <c r="L274" i="70"/>
  <c r="M274" i="70" s="1"/>
  <c r="BE273" i="70"/>
  <c r="BD273" i="70"/>
  <c r="AW273" i="70"/>
  <c r="AV273" i="70"/>
  <c r="AL273" i="70"/>
  <c r="AM273" i="70" s="1"/>
  <c r="AE273" i="70"/>
  <c r="AD273" i="70"/>
  <c r="T273" i="70"/>
  <c r="U273" i="70" s="1"/>
  <c r="L273" i="70"/>
  <c r="M273" i="70" s="1"/>
  <c r="BE272" i="70"/>
  <c r="BD272" i="70"/>
  <c r="AW272" i="70"/>
  <c r="AV272" i="70"/>
  <c r="AL272" i="70"/>
  <c r="AM272" i="70" s="1"/>
  <c r="AE272" i="70"/>
  <c r="AD272" i="70"/>
  <c r="T272" i="70"/>
  <c r="U272" i="70" s="1"/>
  <c r="L272" i="70"/>
  <c r="M272" i="70" s="1"/>
  <c r="BE271" i="70"/>
  <c r="BD271" i="70"/>
  <c r="AW271" i="70"/>
  <c r="AV271" i="70"/>
  <c r="AL271" i="70"/>
  <c r="AM271" i="70" s="1"/>
  <c r="AE271" i="70"/>
  <c r="AD271" i="70"/>
  <c r="T271" i="70"/>
  <c r="U271" i="70" s="1"/>
  <c r="L271" i="70"/>
  <c r="M271" i="70" s="1"/>
  <c r="BE270" i="70"/>
  <c r="BD270" i="70"/>
  <c r="AW270" i="70"/>
  <c r="AV270" i="70"/>
  <c r="AL270" i="70"/>
  <c r="AM270" i="70" s="1"/>
  <c r="AE270" i="70"/>
  <c r="AD270" i="70"/>
  <c r="T270" i="70"/>
  <c r="U270" i="70" s="1"/>
  <c r="L270" i="70"/>
  <c r="M270" i="70" s="1"/>
  <c r="BE269" i="70"/>
  <c r="BD269" i="70"/>
  <c r="AW269" i="70"/>
  <c r="AV269" i="70"/>
  <c r="AL269" i="70"/>
  <c r="AM269" i="70" s="1"/>
  <c r="AE269" i="70"/>
  <c r="AD269" i="70"/>
  <c r="T269" i="70"/>
  <c r="U269" i="70" s="1"/>
  <c r="M269" i="70"/>
  <c r="L269" i="70"/>
  <c r="BE268" i="70"/>
  <c r="BD268" i="70"/>
  <c r="AW268" i="70"/>
  <c r="AV268" i="70"/>
  <c r="AL268" i="70"/>
  <c r="AM268" i="70" s="1"/>
  <c r="AE268" i="70"/>
  <c r="AD268" i="70"/>
  <c r="T268" i="70"/>
  <c r="U268" i="70" s="1"/>
  <c r="M268" i="70"/>
  <c r="L268" i="70"/>
  <c r="BE267" i="70"/>
  <c r="BD267" i="70"/>
  <c r="AW267" i="70"/>
  <c r="AV267" i="70"/>
  <c r="AL267" i="70"/>
  <c r="AM267" i="70" s="1"/>
  <c r="AE267" i="70"/>
  <c r="AD267" i="70"/>
  <c r="T267" i="70"/>
  <c r="U267" i="70" s="1"/>
  <c r="L267" i="70"/>
  <c r="M267" i="70" s="1"/>
  <c r="BE266" i="70"/>
  <c r="BD266" i="70"/>
  <c r="AW266" i="70"/>
  <c r="AV266" i="70"/>
  <c r="AL266" i="70"/>
  <c r="AM266" i="70" s="1"/>
  <c r="AE266" i="70"/>
  <c r="AD266" i="70"/>
  <c r="T266" i="70"/>
  <c r="U266" i="70" s="1"/>
  <c r="L266" i="70"/>
  <c r="M266" i="70" s="1"/>
  <c r="BE265" i="70"/>
  <c r="BD265" i="70"/>
  <c r="AW265" i="70"/>
  <c r="AV265" i="70"/>
  <c r="AL265" i="70"/>
  <c r="AM265" i="70" s="1"/>
  <c r="AE265" i="70"/>
  <c r="AD265" i="70"/>
  <c r="T265" i="70"/>
  <c r="U265" i="70" s="1"/>
  <c r="L265" i="70"/>
  <c r="M265" i="70" s="1"/>
  <c r="BE264" i="70"/>
  <c r="BD264" i="70"/>
  <c r="AW264" i="70"/>
  <c r="AV264" i="70"/>
  <c r="AL264" i="70"/>
  <c r="AM264" i="70" s="1"/>
  <c r="AE264" i="70"/>
  <c r="AD264" i="70"/>
  <c r="T264" i="70"/>
  <c r="U264" i="70" s="1"/>
  <c r="L264" i="70"/>
  <c r="M264" i="70" s="1"/>
  <c r="BE263" i="70"/>
  <c r="BD263" i="70"/>
  <c r="AW263" i="70"/>
  <c r="AV263" i="70"/>
  <c r="AL263" i="70"/>
  <c r="AM263" i="70" s="1"/>
  <c r="AE263" i="70"/>
  <c r="AD263" i="70"/>
  <c r="T263" i="70"/>
  <c r="U263" i="70" s="1"/>
  <c r="M263" i="70"/>
  <c r="L263" i="70"/>
  <c r="BE262" i="70"/>
  <c r="BD262" i="70"/>
  <c r="AV262" i="70"/>
  <c r="AW262" i="70" s="1"/>
  <c r="AL262" i="70"/>
  <c r="AM262" i="70" s="1"/>
  <c r="AE262" i="70"/>
  <c r="AD262" i="70"/>
  <c r="T262" i="70"/>
  <c r="U262" i="70" s="1"/>
  <c r="L262" i="70"/>
  <c r="M262" i="70" s="1"/>
  <c r="BE261" i="70"/>
  <c r="BD261" i="70"/>
  <c r="AV261" i="70"/>
  <c r="AW261" i="70" s="1"/>
  <c r="AL261" i="70"/>
  <c r="AM261" i="70" s="1"/>
  <c r="AE261" i="70"/>
  <c r="AD261" i="70"/>
  <c r="T261" i="70"/>
  <c r="U261" i="70" s="1"/>
  <c r="L261" i="70"/>
  <c r="M261" i="70" s="1"/>
  <c r="BE260" i="70"/>
  <c r="BD260" i="70"/>
  <c r="AV260" i="70"/>
  <c r="AW260" i="70" s="1"/>
  <c r="AL260" i="70"/>
  <c r="AM260" i="70" s="1"/>
  <c r="AE260" i="70"/>
  <c r="AD260" i="70"/>
  <c r="T260" i="70"/>
  <c r="U260" i="70" s="1"/>
  <c r="M260" i="70"/>
  <c r="L260" i="70"/>
  <c r="BE259" i="70"/>
  <c r="BD259" i="70"/>
  <c r="AV259" i="70"/>
  <c r="AW259" i="70" s="1"/>
  <c r="AL259" i="70"/>
  <c r="AM259" i="70" s="1"/>
  <c r="AE259" i="70"/>
  <c r="AD259" i="70"/>
  <c r="T259" i="70"/>
  <c r="U259" i="70" s="1"/>
  <c r="M259" i="70"/>
  <c r="L259" i="70"/>
  <c r="BE258" i="70"/>
  <c r="BD258" i="70"/>
  <c r="AV258" i="70"/>
  <c r="AW258" i="70" s="1"/>
  <c r="AL258" i="70"/>
  <c r="AM258" i="70" s="1"/>
  <c r="AE258" i="70"/>
  <c r="AD258" i="70"/>
  <c r="T258" i="70"/>
  <c r="U258" i="70" s="1"/>
  <c r="L258" i="70"/>
  <c r="M258" i="70" s="1"/>
  <c r="BE257" i="70"/>
  <c r="BD257" i="70"/>
  <c r="AV257" i="70"/>
  <c r="AW257" i="70" s="1"/>
  <c r="AL257" i="70"/>
  <c r="AM257" i="70" s="1"/>
  <c r="AE257" i="70"/>
  <c r="AD257" i="70"/>
  <c r="T257" i="70"/>
  <c r="U257" i="70" s="1"/>
  <c r="L257" i="70"/>
  <c r="M257" i="70" s="1"/>
  <c r="BE256" i="70"/>
  <c r="BD256" i="70"/>
  <c r="AV256" i="70"/>
  <c r="AW256" i="70" s="1"/>
  <c r="AL256" i="70"/>
  <c r="AM256" i="70" s="1"/>
  <c r="AE256" i="70"/>
  <c r="AD256" i="70"/>
  <c r="T256" i="70"/>
  <c r="U256" i="70" s="1"/>
  <c r="M256" i="70"/>
  <c r="L256" i="70"/>
  <c r="BE255" i="70"/>
  <c r="BD255" i="70"/>
  <c r="AV255" i="70"/>
  <c r="AW255" i="70" s="1"/>
  <c r="AL255" i="70"/>
  <c r="AM255" i="70" s="1"/>
  <c r="AE255" i="70"/>
  <c r="AD255" i="70"/>
  <c r="T255" i="70"/>
  <c r="U255" i="70" s="1"/>
  <c r="M255" i="70"/>
  <c r="L255" i="70"/>
  <c r="BE254" i="70"/>
  <c r="BD254" i="70"/>
  <c r="AV254" i="70"/>
  <c r="AW254" i="70" s="1"/>
  <c r="AL254" i="70"/>
  <c r="AM254" i="70" s="1"/>
  <c r="AE254" i="70"/>
  <c r="AD254" i="70"/>
  <c r="T254" i="70"/>
  <c r="U254" i="70" s="1"/>
  <c r="L254" i="70"/>
  <c r="M254" i="70" s="1"/>
  <c r="BE253" i="70"/>
  <c r="BD253" i="70"/>
  <c r="AV253" i="70"/>
  <c r="AW253" i="70" s="1"/>
  <c r="AL253" i="70"/>
  <c r="AM253" i="70" s="1"/>
  <c r="AE253" i="70"/>
  <c r="AD253" i="70"/>
  <c r="T253" i="70"/>
  <c r="U253" i="70" s="1"/>
  <c r="L253" i="70"/>
  <c r="M253" i="70" s="1"/>
  <c r="BE252" i="70"/>
  <c r="BD252" i="70"/>
  <c r="AV252" i="70"/>
  <c r="AW252" i="70" s="1"/>
  <c r="AL252" i="70"/>
  <c r="AM252" i="70" s="1"/>
  <c r="AE252" i="70"/>
  <c r="AD252" i="70"/>
  <c r="T252" i="70"/>
  <c r="U252" i="70" s="1"/>
  <c r="M252" i="70"/>
  <c r="L252" i="70"/>
  <c r="BE251" i="70"/>
  <c r="BD251" i="70"/>
  <c r="AV251" i="70"/>
  <c r="AW251" i="70" s="1"/>
  <c r="AL251" i="70"/>
  <c r="AM251" i="70" s="1"/>
  <c r="AE251" i="70"/>
  <c r="AD251" i="70"/>
  <c r="T251" i="70"/>
  <c r="U251" i="70" s="1"/>
  <c r="M251" i="70"/>
  <c r="L251" i="70"/>
  <c r="BE250" i="70"/>
  <c r="BD250" i="70"/>
  <c r="AV250" i="70"/>
  <c r="AW250" i="70" s="1"/>
  <c r="AL250" i="70"/>
  <c r="AM250" i="70" s="1"/>
  <c r="AE250" i="70"/>
  <c r="AD250" i="70"/>
  <c r="T250" i="70"/>
  <c r="U250" i="70" s="1"/>
  <c r="L250" i="70"/>
  <c r="M250" i="70" s="1"/>
  <c r="BE249" i="70"/>
  <c r="BD249" i="70"/>
  <c r="AV249" i="70"/>
  <c r="AW249" i="70" s="1"/>
  <c r="AL249" i="70"/>
  <c r="AM249" i="70" s="1"/>
  <c r="AE249" i="70"/>
  <c r="AD249" i="70"/>
  <c r="T249" i="70"/>
  <c r="U249" i="70" s="1"/>
  <c r="L249" i="70"/>
  <c r="M249" i="70" s="1"/>
  <c r="BE248" i="70"/>
  <c r="BD248" i="70"/>
  <c r="AV248" i="70"/>
  <c r="AW248" i="70" s="1"/>
  <c r="AL248" i="70"/>
  <c r="AM248" i="70" s="1"/>
  <c r="AE248" i="70"/>
  <c r="AD248" i="70"/>
  <c r="T248" i="70"/>
  <c r="U248" i="70" s="1"/>
  <c r="M248" i="70"/>
  <c r="L248" i="70"/>
  <c r="BE247" i="70"/>
  <c r="BD247" i="70"/>
  <c r="AV247" i="70"/>
  <c r="AW247" i="70" s="1"/>
  <c r="AL247" i="70"/>
  <c r="AM247" i="70" s="1"/>
  <c r="AE247" i="70"/>
  <c r="AD247" i="70"/>
  <c r="T247" i="70"/>
  <c r="U247" i="70" s="1"/>
  <c r="M247" i="70"/>
  <c r="L247" i="70"/>
  <c r="BE246" i="70"/>
  <c r="BD246" i="70"/>
  <c r="AV246" i="70"/>
  <c r="AW246" i="70" s="1"/>
  <c r="AL246" i="70"/>
  <c r="AM246" i="70" s="1"/>
  <c r="AE246" i="70"/>
  <c r="AD246" i="70"/>
  <c r="T246" i="70"/>
  <c r="U246" i="70" s="1"/>
  <c r="L246" i="70"/>
  <c r="M246" i="70" s="1"/>
  <c r="BE245" i="70"/>
  <c r="BD245" i="70"/>
  <c r="AV245" i="70"/>
  <c r="AW245" i="70" s="1"/>
  <c r="AL245" i="70"/>
  <c r="AM245" i="70" s="1"/>
  <c r="AE245" i="70"/>
  <c r="AD245" i="70"/>
  <c r="T245" i="70"/>
  <c r="U245" i="70" s="1"/>
  <c r="L245" i="70"/>
  <c r="M245" i="70" s="1"/>
  <c r="BE244" i="70"/>
  <c r="BD244" i="70"/>
  <c r="AV244" i="70"/>
  <c r="AW244" i="70" s="1"/>
  <c r="AL244" i="70"/>
  <c r="AM244" i="70" s="1"/>
  <c r="AE244" i="70"/>
  <c r="AD244" i="70"/>
  <c r="T244" i="70"/>
  <c r="U244" i="70" s="1"/>
  <c r="M244" i="70"/>
  <c r="L244" i="70"/>
  <c r="BE243" i="70"/>
  <c r="BD243" i="70"/>
  <c r="AV243" i="70"/>
  <c r="AW243" i="70" s="1"/>
  <c r="AL243" i="70"/>
  <c r="AM243" i="70" s="1"/>
  <c r="AE243" i="70"/>
  <c r="AD243" i="70"/>
  <c r="T243" i="70"/>
  <c r="U243" i="70" s="1"/>
  <c r="M243" i="70"/>
  <c r="L243" i="70"/>
  <c r="BE242" i="70"/>
  <c r="BD242" i="70"/>
  <c r="AV242" i="70"/>
  <c r="AW242" i="70" s="1"/>
  <c r="AL242" i="70"/>
  <c r="AM242" i="70" s="1"/>
  <c r="AE242" i="70"/>
  <c r="AD242" i="70"/>
  <c r="T242" i="70"/>
  <c r="U242" i="70" s="1"/>
  <c r="L242" i="70"/>
  <c r="M242" i="70" s="1"/>
  <c r="BE241" i="70"/>
  <c r="BD241" i="70"/>
  <c r="AV241" i="70"/>
  <c r="AW241" i="70" s="1"/>
  <c r="AL241" i="70"/>
  <c r="AM241" i="70" s="1"/>
  <c r="AE241" i="70"/>
  <c r="AD241" i="70"/>
  <c r="T241" i="70"/>
  <c r="U241" i="70" s="1"/>
  <c r="L241" i="70"/>
  <c r="M241" i="70" s="1"/>
  <c r="BE240" i="70"/>
  <c r="BD240" i="70"/>
  <c r="AV240" i="70"/>
  <c r="AW240" i="70" s="1"/>
  <c r="AL240" i="70"/>
  <c r="AM240" i="70" s="1"/>
  <c r="AE240" i="70"/>
  <c r="AD240" i="70"/>
  <c r="T240" i="70"/>
  <c r="U240" i="70" s="1"/>
  <c r="M240" i="70"/>
  <c r="L240" i="70"/>
  <c r="BE239" i="70"/>
  <c r="BD239" i="70"/>
  <c r="AV239" i="70"/>
  <c r="AW239" i="70" s="1"/>
  <c r="AL239" i="70"/>
  <c r="AM239" i="70" s="1"/>
  <c r="AE239" i="70"/>
  <c r="AD239" i="70"/>
  <c r="T239" i="70"/>
  <c r="U239" i="70" s="1"/>
  <c r="M239" i="70"/>
  <c r="L239" i="70"/>
  <c r="BE238" i="70"/>
  <c r="BD238" i="70"/>
  <c r="AV238" i="70"/>
  <c r="AW238" i="70" s="1"/>
  <c r="AL238" i="70"/>
  <c r="AM238" i="70" s="1"/>
  <c r="AE238" i="70"/>
  <c r="AD238" i="70"/>
  <c r="T238" i="70"/>
  <c r="U238" i="70" s="1"/>
  <c r="L238" i="70"/>
  <c r="M238" i="70" s="1"/>
  <c r="BE237" i="70"/>
  <c r="BD237" i="70"/>
  <c r="AV237" i="70"/>
  <c r="AW237" i="70" s="1"/>
  <c r="AL237" i="70"/>
  <c r="AM237" i="70" s="1"/>
  <c r="AE237" i="70"/>
  <c r="AD237" i="70"/>
  <c r="T237" i="70"/>
  <c r="U237" i="70" s="1"/>
  <c r="L237" i="70"/>
  <c r="M237" i="70" s="1"/>
  <c r="BE236" i="70"/>
  <c r="BD236" i="70"/>
  <c r="AV236" i="70"/>
  <c r="AW236" i="70" s="1"/>
  <c r="AL236" i="70"/>
  <c r="AM236" i="70" s="1"/>
  <c r="AE236" i="70"/>
  <c r="AD236" i="70"/>
  <c r="T236" i="70"/>
  <c r="U236" i="70" s="1"/>
  <c r="M236" i="70"/>
  <c r="L236" i="70"/>
  <c r="BE235" i="70"/>
  <c r="BD235" i="70"/>
  <c r="AV235" i="70"/>
  <c r="AW235" i="70" s="1"/>
  <c r="AL235" i="70"/>
  <c r="AM235" i="70" s="1"/>
  <c r="AE235" i="70"/>
  <c r="AD235" i="70"/>
  <c r="T235" i="70"/>
  <c r="U235" i="70" s="1"/>
  <c r="M235" i="70"/>
  <c r="L235" i="70"/>
  <c r="BE234" i="70"/>
  <c r="BD234" i="70"/>
  <c r="AV234" i="70"/>
  <c r="AW234" i="70" s="1"/>
  <c r="AL234" i="70"/>
  <c r="AM234" i="70" s="1"/>
  <c r="AE234" i="70"/>
  <c r="AD234" i="70"/>
  <c r="T234" i="70"/>
  <c r="U234" i="70" s="1"/>
  <c r="L234" i="70"/>
  <c r="M234" i="70" s="1"/>
  <c r="BE233" i="70"/>
  <c r="BD233" i="70"/>
  <c r="AV233" i="70"/>
  <c r="AW233" i="70" s="1"/>
  <c r="AL233" i="70"/>
  <c r="AM233" i="70" s="1"/>
  <c r="AE233" i="70"/>
  <c r="AD233" i="70"/>
  <c r="T233" i="70"/>
  <c r="U233" i="70" s="1"/>
  <c r="L233" i="70"/>
  <c r="M233" i="70" s="1"/>
  <c r="BE232" i="70"/>
  <c r="BD232" i="70"/>
  <c r="AV232" i="70"/>
  <c r="AW232" i="70" s="1"/>
  <c r="AL232" i="70"/>
  <c r="AM232" i="70" s="1"/>
  <c r="AE232" i="70"/>
  <c r="AD232" i="70"/>
  <c r="T232" i="70"/>
  <c r="U232" i="70" s="1"/>
  <c r="L232" i="70"/>
  <c r="M232" i="70" s="1"/>
  <c r="BE231" i="70"/>
  <c r="BD231" i="70"/>
  <c r="AV231" i="70"/>
  <c r="AW231" i="70" s="1"/>
  <c r="AL231" i="70"/>
  <c r="AM231" i="70" s="1"/>
  <c r="AD231" i="70"/>
  <c r="AE231" i="70" s="1"/>
  <c r="T231" i="70"/>
  <c r="U231" i="70" s="1"/>
  <c r="M231" i="70"/>
  <c r="L231" i="70"/>
  <c r="BE230" i="70"/>
  <c r="BD230" i="70"/>
  <c r="AV230" i="70"/>
  <c r="AW230" i="70" s="1"/>
  <c r="AL230" i="70"/>
  <c r="AM230" i="70" s="1"/>
  <c r="AD230" i="70"/>
  <c r="AE230" i="70" s="1"/>
  <c r="T230" i="70"/>
  <c r="U230" i="70" s="1"/>
  <c r="L230" i="70"/>
  <c r="M230" i="70" s="1"/>
  <c r="BE229" i="70"/>
  <c r="BD229" i="70"/>
  <c r="AV229" i="70"/>
  <c r="AW229" i="70" s="1"/>
  <c r="AL229" i="70"/>
  <c r="AM229" i="70" s="1"/>
  <c r="AD229" i="70"/>
  <c r="AE229" i="70" s="1"/>
  <c r="T229" i="70"/>
  <c r="U229" i="70" s="1"/>
  <c r="L229" i="70"/>
  <c r="M229" i="70" s="1"/>
  <c r="BE228" i="70"/>
  <c r="BD228" i="70"/>
  <c r="AV228" i="70"/>
  <c r="AW228" i="70" s="1"/>
  <c r="AL228" i="70"/>
  <c r="AM228" i="70" s="1"/>
  <c r="AE228" i="70"/>
  <c r="AD228" i="70"/>
  <c r="T228" i="70"/>
  <c r="U228" i="70" s="1"/>
  <c r="L228" i="70"/>
  <c r="M228" i="70" s="1"/>
  <c r="BE227" i="70"/>
  <c r="BD227" i="70"/>
  <c r="AV227" i="70"/>
  <c r="AW227" i="70" s="1"/>
  <c r="AL227" i="70"/>
  <c r="AM227" i="70" s="1"/>
  <c r="AD227" i="70"/>
  <c r="AE227" i="70" s="1"/>
  <c r="T227" i="70"/>
  <c r="U227" i="70" s="1"/>
  <c r="M227" i="70"/>
  <c r="L227" i="70"/>
  <c r="BE226" i="70"/>
  <c r="BD226" i="70"/>
  <c r="AV226" i="70"/>
  <c r="AW226" i="70" s="1"/>
  <c r="AL226" i="70"/>
  <c r="AM226" i="70" s="1"/>
  <c r="AD226" i="70"/>
  <c r="AE226" i="70" s="1"/>
  <c r="T226" i="70"/>
  <c r="U226" i="70" s="1"/>
  <c r="L226" i="70"/>
  <c r="M226" i="70" s="1"/>
  <c r="BE225" i="70"/>
  <c r="BD225" i="70"/>
  <c r="AV225" i="70"/>
  <c r="AW225" i="70" s="1"/>
  <c r="AL225" i="70"/>
  <c r="AM225" i="70" s="1"/>
  <c r="AD225" i="70"/>
  <c r="AE225" i="70" s="1"/>
  <c r="T225" i="70"/>
  <c r="U225" i="70" s="1"/>
  <c r="L225" i="70"/>
  <c r="M225" i="70" s="1"/>
  <c r="BE224" i="70"/>
  <c r="BD224" i="70"/>
  <c r="AV224" i="70"/>
  <c r="AW224" i="70" s="1"/>
  <c r="AL224" i="70"/>
  <c r="AM224" i="70" s="1"/>
  <c r="AE224" i="70"/>
  <c r="AD224" i="70"/>
  <c r="T224" i="70"/>
  <c r="U224" i="70" s="1"/>
  <c r="L224" i="70"/>
  <c r="M224" i="70" s="1"/>
  <c r="BE223" i="70"/>
  <c r="BD223" i="70"/>
  <c r="AV223" i="70"/>
  <c r="AW223" i="70" s="1"/>
  <c r="AL223" i="70"/>
  <c r="AM223" i="70" s="1"/>
  <c r="AD223" i="70"/>
  <c r="AE223" i="70" s="1"/>
  <c r="T223" i="70"/>
  <c r="U223" i="70" s="1"/>
  <c r="M223" i="70"/>
  <c r="L223" i="70"/>
  <c r="BE222" i="70"/>
  <c r="BD222" i="70"/>
  <c r="AV222" i="70"/>
  <c r="AW222" i="70" s="1"/>
  <c r="AL222" i="70"/>
  <c r="AM222" i="70" s="1"/>
  <c r="AD222" i="70"/>
  <c r="AE222" i="70" s="1"/>
  <c r="U222" i="70"/>
  <c r="T222" i="70"/>
  <c r="L222" i="70"/>
  <c r="M222" i="70" s="1"/>
  <c r="BE221" i="70"/>
  <c r="BD221" i="70"/>
  <c r="AV221" i="70"/>
  <c r="AW221" i="70" s="1"/>
  <c r="AL221" i="70"/>
  <c r="AM221" i="70" s="1"/>
  <c r="AD221" i="70"/>
  <c r="AE221" i="70" s="1"/>
  <c r="T221" i="70"/>
  <c r="U221" i="70" s="1"/>
  <c r="M221" i="70"/>
  <c r="L221" i="70"/>
  <c r="BE220" i="70"/>
  <c r="BD220" i="70"/>
  <c r="AV220" i="70"/>
  <c r="AW220" i="70" s="1"/>
  <c r="AL220" i="70"/>
  <c r="AM220" i="70" s="1"/>
  <c r="AE220" i="70"/>
  <c r="AD220" i="70"/>
  <c r="T220" i="70"/>
  <c r="U220" i="70" s="1"/>
  <c r="L220" i="70"/>
  <c r="M220" i="70" s="1"/>
  <c r="BE219" i="70"/>
  <c r="BD219" i="70"/>
  <c r="AV219" i="70"/>
  <c r="AW219" i="70" s="1"/>
  <c r="AL219" i="70"/>
  <c r="AM219" i="70" s="1"/>
  <c r="AE219" i="70"/>
  <c r="AD219" i="70"/>
  <c r="U219" i="70"/>
  <c r="T219" i="70"/>
  <c r="L219" i="70"/>
  <c r="M219" i="70" s="1"/>
  <c r="BE218" i="70"/>
  <c r="BD218" i="70"/>
  <c r="AV218" i="70"/>
  <c r="AW218" i="70" s="1"/>
  <c r="AL218" i="70"/>
  <c r="AM218" i="70" s="1"/>
  <c r="AD218" i="70"/>
  <c r="AE218" i="70" s="1"/>
  <c r="U218" i="70"/>
  <c r="T218" i="70"/>
  <c r="M218" i="70"/>
  <c r="L218" i="70"/>
  <c r="BE217" i="70"/>
  <c r="BD217" i="70"/>
  <c r="AV217" i="70"/>
  <c r="AW217" i="70" s="1"/>
  <c r="AL217" i="70"/>
  <c r="AM217" i="70" s="1"/>
  <c r="AE217" i="70"/>
  <c r="AD217" i="70"/>
  <c r="T217" i="70"/>
  <c r="U217" i="70" s="1"/>
  <c r="M217" i="70"/>
  <c r="L217" i="70"/>
  <c r="BE216" i="70"/>
  <c r="BD216" i="70"/>
  <c r="AV216" i="70"/>
  <c r="AW216" i="70" s="1"/>
  <c r="AL216" i="70"/>
  <c r="AM216" i="70" s="1"/>
  <c r="AD216" i="70"/>
  <c r="AE216" i="70" s="1"/>
  <c r="U216" i="70"/>
  <c r="T216" i="70"/>
  <c r="M216" i="70"/>
  <c r="L216" i="70"/>
  <c r="BE215" i="70"/>
  <c r="BD215" i="70"/>
  <c r="AV215" i="70"/>
  <c r="AW215" i="70" s="1"/>
  <c r="AL215" i="70"/>
  <c r="AM215" i="70" s="1"/>
  <c r="AD215" i="70"/>
  <c r="AE215" i="70" s="1"/>
  <c r="T215" i="70"/>
  <c r="U215" i="70" s="1"/>
  <c r="M215" i="70"/>
  <c r="L215" i="70"/>
  <c r="BE214" i="70"/>
  <c r="BD214" i="70"/>
  <c r="AV214" i="70"/>
  <c r="AW214" i="70" s="1"/>
  <c r="AL214" i="70"/>
  <c r="AM214" i="70" s="1"/>
  <c r="AE214" i="70"/>
  <c r="AD214" i="70"/>
  <c r="T214" i="70"/>
  <c r="U214" i="70" s="1"/>
  <c r="L214" i="70"/>
  <c r="M214" i="70" s="1"/>
  <c r="BE213" i="70"/>
  <c r="BD213" i="70"/>
  <c r="AV213" i="70"/>
  <c r="AW213" i="70" s="1"/>
  <c r="AL213" i="70"/>
  <c r="AM213" i="70" s="1"/>
  <c r="AE213" i="70"/>
  <c r="AD213" i="70"/>
  <c r="U213" i="70"/>
  <c r="T213" i="70"/>
  <c r="L213" i="70"/>
  <c r="M213" i="70" s="1"/>
  <c r="BE212" i="70"/>
  <c r="BD212" i="70"/>
  <c r="AV212" i="70"/>
  <c r="AW212" i="70" s="1"/>
  <c r="AL212" i="70"/>
  <c r="AM212" i="70" s="1"/>
  <c r="AD212" i="70"/>
  <c r="AE212" i="70" s="1"/>
  <c r="U212" i="70"/>
  <c r="T212" i="70"/>
  <c r="M212" i="70"/>
  <c r="L212" i="70"/>
  <c r="BE211" i="70"/>
  <c r="BD211" i="70"/>
  <c r="AV211" i="70"/>
  <c r="AW211" i="70" s="1"/>
  <c r="AL211" i="70"/>
  <c r="AM211" i="70" s="1"/>
  <c r="AE211" i="70"/>
  <c r="AD211" i="70"/>
  <c r="T211" i="70"/>
  <c r="U211" i="70" s="1"/>
  <c r="M211" i="70"/>
  <c r="L211" i="70"/>
  <c r="BE210" i="70"/>
  <c r="BD210" i="70"/>
  <c r="AV210" i="70"/>
  <c r="AW210" i="70" s="1"/>
  <c r="AL210" i="70"/>
  <c r="AM210" i="70" s="1"/>
  <c r="AD210" i="70"/>
  <c r="AE210" i="70" s="1"/>
  <c r="U210" i="70"/>
  <c r="T210" i="70"/>
  <c r="L210" i="70"/>
  <c r="M210" i="70" s="1"/>
  <c r="BE209" i="70"/>
  <c r="BD209" i="70"/>
  <c r="AV209" i="70"/>
  <c r="AW209" i="70" s="1"/>
  <c r="AL209" i="70"/>
  <c r="AM209" i="70" s="1"/>
  <c r="AD209" i="70"/>
  <c r="AE209" i="70" s="1"/>
  <c r="T209" i="70"/>
  <c r="U209" i="70" s="1"/>
  <c r="L209" i="70"/>
  <c r="M209" i="70" s="1"/>
  <c r="BE208" i="70"/>
  <c r="BD208" i="70"/>
  <c r="AV208" i="70"/>
  <c r="AW208" i="70" s="1"/>
  <c r="AL208" i="70"/>
  <c r="AM208" i="70" s="1"/>
  <c r="AE208" i="70"/>
  <c r="AD208" i="70"/>
  <c r="T208" i="70"/>
  <c r="U208" i="70" s="1"/>
  <c r="L208" i="70"/>
  <c r="M208" i="70" s="1"/>
  <c r="BD207" i="70"/>
  <c r="BE207" i="70" s="1"/>
  <c r="AV207" i="70"/>
  <c r="AW207" i="70" s="1"/>
  <c r="AL207" i="70"/>
  <c r="AM207" i="70" s="1"/>
  <c r="AE207" i="70"/>
  <c r="AD207" i="70"/>
  <c r="U207" i="70"/>
  <c r="T207" i="70"/>
  <c r="L207" i="70"/>
  <c r="M207" i="70" s="1"/>
  <c r="BD206" i="70"/>
  <c r="BE206" i="70" s="1"/>
  <c r="AV206" i="70"/>
  <c r="AW206" i="70" s="1"/>
  <c r="AL206" i="70"/>
  <c r="AM206" i="70" s="1"/>
  <c r="AD206" i="70"/>
  <c r="AE206" i="70" s="1"/>
  <c r="U206" i="70"/>
  <c r="T206" i="70"/>
  <c r="M206" i="70"/>
  <c r="L206" i="70"/>
  <c r="BD205" i="70"/>
  <c r="BE205" i="70" s="1"/>
  <c r="AV205" i="70"/>
  <c r="AW205" i="70" s="1"/>
  <c r="AL205" i="70"/>
  <c r="AM205" i="70" s="1"/>
  <c r="AD205" i="70"/>
  <c r="AE205" i="70" s="1"/>
  <c r="U205" i="70"/>
  <c r="T205" i="70"/>
  <c r="M205" i="70"/>
  <c r="L205" i="70"/>
  <c r="BE204" i="70"/>
  <c r="BD204" i="70"/>
  <c r="AV204" i="70"/>
  <c r="AW204" i="70" s="1"/>
  <c r="AL204" i="70"/>
  <c r="AM204" i="70" s="1"/>
  <c r="AD204" i="70"/>
  <c r="AE204" i="70" s="1"/>
  <c r="T204" i="70"/>
  <c r="U204" i="70" s="1"/>
  <c r="L204" i="70"/>
  <c r="M204" i="70" s="1"/>
  <c r="BE203" i="70"/>
  <c r="BD203" i="70"/>
  <c r="AV203" i="70"/>
  <c r="AW203" i="70" s="1"/>
  <c r="AL203" i="70"/>
  <c r="AM203" i="70" s="1"/>
  <c r="AD203" i="70"/>
  <c r="AE203" i="70" s="1"/>
  <c r="T203" i="70"/>
  <c r="U203" i="70" s="1"/>
  <c r="L203" i="70"/>
  <c r="M203" i="70" s="1"/>
  <c r="BE202" i="70"/>
  <c r="BD202" i="70"/>
  <c r="AV202" i="70"/>
  <c r="AW202" i="70" s="1"/>
  <c r="AL202" i="70"/>
  <c r="AM202" i="70" s="1"/>
  <c r="AE202" i="70"/>
  <c r="AD202" i="70"/>
  <c r="T202" i="70"/>
  <c r="U202" i="70" s="1"/>
  <c r="L202" i="70"/>
  <c r="M202" i="70" s="1"/>
  <c r="BD201" i="70"/>
  <c r="BE201" i="70" s="1"/>
  <c r="AV201" i="70"/>
  <c r="AW201" i="70" s="1"/>
  <c r="AL201" i="70"/>
  <c r="AM201" i="70" s="1"/>
  <c r="AE201" i="70"/>
  <c r="AD201" i="70"/>
  <c r="U201" i="70"/>
  <c r="T201" i="70"/>
  <c r="L201" i="70"/>
  <c r="M201" i="70" s="1"/>
  <c r="BD200" i="70"/>
  <c r="BE200" i="70" s="1"/>
  <c r="AV200" i="70"/>
  <c r="AW200" i="70" s="1"/>
  <c r="AL200" i="70"/>
  <c r="AM200" i="70" s="1"/>
  <c r="AD200" i="70"/>
  <c r="AE200" i="70" s="1"/>
  <c r="U200" i="70"/>
  <c r="T200" i="70"/>
  <c r="M200" i="70"/>
  <c r="L200" i="70"/>
  <c r="BD199" i="70"/>
  <c r="BE199" i="70" s="1"/>
  <c r="AV199" i="70"/>
  <c r="AW199" i="70" s="1"/>
  <c r="AL199" i="70"/>
  <c r="AM199" i="70" s="1"/>
  <c r="AD199" i="70"/>
  <c r="AE199" i="70" s="1"/>
  <c r="U199" i="70"/>
  <c r="T199" i="70"/>
  <c r="M199" i="70"/>
  <c r="L199" i="70"/>
  <c r="BE198" i="70"/>
  <c r="BD198" i="70"/>
  <c r="AV198" i="70"/>
  <c r="AW198" i="70" s="1"/>
  <c r="AL198" i="70"/>
  <c r="AM198" i="70" s="1"/>
  <c r="AD198" i="70"/>
  <c r="AE198" i="70" s="1"/>
  <c r="T198" i="70"/>
  <c r="U198" i="70" s="1"/>
  <c r="L198" i="70"/>
  <c r="M198" i="70" s="1"/>
  <c r="BE197" i="70"/>
  <c r="BD197" i="70"/>
  <c r="AV197" i="70"/>
  <c r="AW197" i="70" s="1"/>
  <c r="AL197" i="70"/>
  <c r="AM197" i="70" s="1"/>
  <c r="AD197" i="70"/>
  <c r="AE197" i="70" s="1"/>
  <c r="T197" i="70"/>
  <c r="U197" i="70" s="1"/>
  <c r="L197" i="70"/>
  <c r="M197" i="70" s="1"/>
  <c r="BE196" i="70"/>
  <c r="BD196" i="70"/>
  <c r="AV196" i="70"/>
  <c r="AW196" i="70" s="1"/>
  <c r="AL196" i="70"/>
  <c r="AM196" i="70" s="1"/>
  <c r="AE196" i="70"/>
  <c r="AD196" i="70"/>
  <c r="T196" i="70"/>
  <c r="U196" i="70" s="1"/>
  <c r="L196" i="70"/>
  <c r="M196" i="70" s="1"/>
  <c r="BD195" i="70"/>
  <c r="BE195" i="70" s="1"/>
  <c r="AV195" i="70"/>
  <c r="AW195" i="70" s="1"/>
  <c r="AL195" i="70"/>
  <c r="AM195" i="70" s="1"/>
  <c r="AE195" i="70"/>
  <c r="AD195" i="70"/>
  <c r="U195" i="70"/>
  <c r="T195" i="70"/>
  <c r="L195" i="70"/>
  <c r="M195" i="70" s="1"/>
  <c r="BD194" i="70"/>
  <c r="BE194" i="70" s="1"/>
  <c r="AV194" i="70"/>
  <c r="AW194" i="70" s="1"/>
  <c r="AL194" i="70"/>
  <c r="AM194" i="70" s="1"/>
  <c r="AE194" i="70"/>
  <c r="AD194" i="70"/>
  <c r="T194" i="70"/>
  <c r="U194" i="70" s="1"/>
  <c r="M194" i="70"/>
  <c r="L194" i="70"/>
  <c r="BE193" i="70"/>
  <c r="BD193" i="70"/>
  <c r="AV193" i="70"/>
  <c r="AW193" i="70" s="1"/>
  <c r="AL193" i="70"/>
  <c r="AM193" i="70" s="1"/>
  <c r="AD193" i="70"/>
  <c r="AE193" i="70" s="1"/>
  <c r="U193" i="70"/>
  <c r="T193" i="70"/>
  <c r="M193" i="70"/>
  <c r="L193" i="70"/>
  <c r="BD192" i="70"/>
  <c r="BE192" i="70" s="1"/>
  <c r="AV192" i="70"/>
  <c r="AW192" i="70" s="1"/>
  <c r="AL192" i="70"/>
  <c r="AM192" i="70" s="1"/>
  <c r="AD192" i="70"/>
  <c r="AE192" i="70" s="1"/>
  <c r="U192" i="70"/>
  <c r="T192" i="70"/>
  <c r="M192" i="70"/>
  <c r="L192" i="70"/>
  <c r="BD191" i="70"/>
  <c r="BE191" i="70" s="1"/>
  <c r="AV191" i="70"/>
  <c r="AW191" i="70" s="1"/>
  <c r="AL191" i="70"/>
  <c r="AM191" i="70" s="1"/>
  <c r="AD191" i="70"/>
  <c r="AE191" i="70" s="1"/>
  <c r="U191" i="70"/>
  <c r="T191" i="70"/>
  <c r="M191" i="70"/>
  <c r="L191" i="70"/>
  <c r="BD190" i="70"/>
  <c r="BE190" i="70" s="1"/>
  <c r="AV190" i="70"/>
  <c r="AW190" i="70" s="1"/>
  <c r="AL190" i="70"/>
  <c r="AM190" i="70" s="1"/>
  <c r="AD190" i="70"/>
  <c r="AE190" i="70" s="1"/>
  <c r="U190" i="70"/>
  <c r="T190" i="70"/>
  <c r="M190" i="70"/>
  <c r="L190" i="70"/>
  <c r="BD189" i="70"/>
  <c r="BE189" i="70" s="1"/>
  <c r="AV189" i="70"/>
  <c r="AW189" i="70" s="1"/>
  <c r="AL189" i="70"/>
  <c r="AM189" i="70" s="1"/>
  <c r="AD189" i="70"/>
  <c r="AE189" i="70" s="1"/>
  <c r="U189" i="70"/>
  <c r="T189" i="70"/>
  <c r="M189" i="70"/>
  <c r="L189" i="70"/>
  <c r="BD188" i="70"/>
  <c r="BE188" i="70" s="1"/>
  <c r="AV188" i="70"/>
  <c r="AW188" i="70" s="1"/>
  <c r="AL188" i="70"/>
  <c r="AM188" i="70" s="1"/>
  <c r="AD188" i="70"/>
  <c r="AE188" i="70" s="1"/>
  <c r="U188" i="70"/>
  <c r="T188" i="70"/>
  <c r="M188" i="70"/>
  <c r="L188" i="70"/>
  <c r="BD187" i="70"/>
  <c r="BE187" i="70" s="1"/>
  <c r="AV187" i="70"/>
  <c r="AW187" i="70" s="1"/>
  <c r="AL187" i="70"/>
  <c r="AM187" i="70" s="1"/>
  <c r="AD187" i="70"/>
  <c r="AE187" i="70" s="1"/>
  <c r="U187" i="70"/>
  <c r="T187" i="70"/>
  <c r="M187" i="70"/>
  <c r="L187" i="70"/>
  <c r="BD186" i="70"/>
  <c r="BE186" i="70" s="1"/>
  <c r="AV186" i="70"/>
  <c r="AW186" i="70" s="1"/>
  <c r="AL186" i="70"/>
  <c r="AM186" i="70" s="1"/>
  <c r="AD186" i="70"/>
  <c r="AE186" i="70" s="1"/>
  <c r="U186" i="70"/>
  <c r="T186" i="70"/>
  <c r="L186" i="70"/>
  <c r="M186" i="70" s="1"/>
  <c r="BD185" i="70"/>
  <c r="BE185" i="70" s="1"/>
  <c r="AV185" i="70"/>
  <c r="AW185" i="70" s="1"/>
  <c r="AL185" i="70"/>
  <c r="AM185" i="70" s="1"/>
  <c r="AD185" i="70"/>
  <c r="AE185" i="70" s="1"/>
  <c r="U185" i="70"/>
  <c r="T185" i="70"/>
  <c r="L185" i="70"/>
  <c r="M185" i="70" s="1"/>
  <c r="BD184" i="70"/>
  <c r="BE184" i="70" s="1"/>
  <c r="AV184" i="70"/>
  <c r="AW184" i="70" s="1"/>
  <c r="AL184" i="70"/>
  <c r="AM184" i="70" s="1"/>
  <c r="AE184" i="70"/>
  <c r="AD184" i="70"/>
  <c r="U184" i="70"/>
  <c r="T184" i="70"/>
  <c r="L184" i="70"/>
  <c r="M184" i="70" s="1"/>
  <c r="BD183" i="70"/>
  <c r="BE183" i="70" s="1"/>
  <c r="AV183" i="70"/>
  <c r="AW183" i="70" s="1"/>
  <c r="AL183" i="70"/>
  <c r="AM183" i="70" s="1"/>
  <c r="AD183" i="70"/>
  <c r="AE183" i="70" s="1"/>
  <c r="U183" i="70"/>
  <c r="T183" i="70"/>
  <c r="L183" i="70"/>
  <c r="M183" i="70" s="1"/>
  <c r="BD182" i="70"/>
  <c r="BE182" i="70" s="1"/>
  <c r="AV182" i="70"/>
  <c r="AW182" i="70" s="1"/>
  <c r="AL182" i="70"/>
  <c r="AM182" i="70" s="1"/>
  <c r="AD182" i="70"/>
  <c r="AE182" i="70" s="1"/>
  <c r="U182" i="70"/>
  <c r="T182" i="70"/>
  <c r="L182" i="70"/>
  <c r="M182" i="70" s="1"/>
  <c r="BD181" i="70"/>
  <c r="BE181" i="70" s="1"/>
  <c r="AV181" i="70"/>
  <c r="AW181" i="70" s="1"/>
  <c r="AL181" i="70"/>
  <c r="AM181" i="70" s="1"/>
  <c r="AE181" i="70"/>
  <c r="AD181" i="70"/>
  <c r="U181" i="70"/>
  <c r="T181" i="70"/>
  <c r="L181" i="70"/>
  <c r="M181" i="70" s="1"/>
  <c r="BD180" i="70"/>
  <c r="BE180" i="70" s="1"/>
  <c r="AV180" i="70"/>
  <c r="AW180" i="70" s="1"/>
  <c r="AL180" i="70"/>
  <c r="AM180" i="70" s="1"/>
  <c r="AD180" i="70"/>
  <c r="AE180" i="70" s="1"/>
  <c r="U180" i="70"/>
  <c r="T180" i="70"/>
  <c r="L180" i="70"/>
  <c r="M180" i="70" s="1"/>
  <c r="BD179" i="70"/>
  <c r="BE179" i="70" s="1"/>
  <c r="AV179" i="70"/>
  <c r="AW179" i="70" s="1"/>
  <c r="AL179" i="70"/>
  <c r="AM179" i="70" s="1"/>
  <c r="AD179" i="70"/>
  <c r="AE179" i="70" s="1"/>
  <c r="U179" i="70"/>
  <c r="T179" i="70"/>
  <c r="L179" i="70"/>
  <c r="M179" i="70" s="1"/>
  <c r="BD178" i="70"/>
  <c r="BE178" i="70" s="1"/>
  <c r="AV178" i="70"/>
  <c r="AW178" i="70" s="1"/>
  <c r="AL178" i="70"/>
  <c r="AM178" i="70" s="1"/>
  <c r="AE178" i="70"/>
  <c r="AD178" i="70"/>
  <c r="U178" i="70"/>
  <c r="T178" i="70"/>
  <c r="L178" i="70"/>
  <c r="M178" i="70" s="1"/>
  <c r="BD177" i="70"/>
  <c r="BE177" i="70" s="1"/>
  <c r="AV177" i="70"/>
  <c r="AW177" i="70" s="1"/>
  <c r="AL177" i="70"/>
  <c r="AM177" i="70" s="1"/>
  <c r="AD177" i="70"/>
  <c r="AE177" i="70" s="1"/>
  <c r="U177" i="70"/>
  <c r="T177" i="70"/>
  <c r="L177" i="70"/>
  <c r="M177" i="70" s="1"/>
  <c r="BD176" i="70"/>
  <c r="BE176" i="70" s="1"/>
  <c r="AV176" i="70"/>
  <c r="AW176" i="70" s="1"/>
  <c r="AL176" i="70"/>
  <c r="AM176" i="70" s="1"/>
  <c r="AD176" i="70"/>
  <c r="AE176" i="70" s="1"/>
  <c r="U176" i="70"/>
  <c r="T176" i="70"/>
  <c r="L176" i="70"/>
  <c r="M176" i="70" s="1"/>
  <c r="BD175" i="70"/>
  <c r="BE175" i="70" s="1"/>
  <c r="AV175" i="70"/>
  <c r="AW175" i="70" s="1"/>
  <c r="AL175" i="70"/>
  <c r="AM175" i="70" s="1"/>
  <c r="AE175" i="70"/>
  <c r="AD175" i="70"/>
  <c r="U175" i="70"/>
  <c r="T175" i="70"/>
  <c r="L175" i="70"/>
  <c r="M175" i="70" s="1"/>
  <c r="BD174" i="70"/>
  <c r="BE174" i="70" s="1"/>
  <c r="AV174" i="70"/>
  <c r="AW174" i="70" s="1"/>
  <c r="AL174" i="70"/>
  <c r="AM174" i="70" s="1"/>
  <c r="AD174" i="70"/>
  <c r="AE174" i="70" s="1"/>
  <c r="U174" i="70"/>
  <c r="T174" i="70"/>
  <c r="L174" i="70"/>
  <c r="M174" i="70" s="1"/>
  <c r="BD173" i="70"/>
  <c r="BE173" i="70" s="1"/>
  <c r="AV173" i="70"/>
  <c r="AW173" i="70" s="1"/>
  <c r="AL173" i="70"/>
  <c r="AM173" i="70" s="1"/>
  <c r="AD173" i="70"/>
  <c r="AE173" i="70" s="1"/>
  <c r="U173" i="70"/>
  <c r="T173" i="70"/>
  <c r="L173" i="70"/>
  <c r="M173" i="70" s="1"/>
  <c r="BD172" i="70"/>
  <c r="BE172" i="70" s="1"/>
  <c r="AV172" i="70"/>
  <c r="AW172" i="70" s="1"/>
  <c r="AL172" i="70"/>
  <c r="AM172" i="70" s="1"/>
  <c r="AE172" i="70"/>
  <c r="AD172" i="70"/>
  <c r="U172" i="70"/>
  <c r="T172" i="70"/>
  <c r="L172" i="70"/>
  <c r="M172" i="70" s="1"/>
  <c r="BD171" i="70"/>
  <c r="BE171" i="70" s="1"/>
  <c r="AV171" i="70"/>
  <c r="AW171" i="70" s="1"/>
  <c r="AL171" i="70"/>
  <c r="AM171" i="70" s="1"/>
  <c r="AD171" i="70"/>
  <c r="AE171" i="70" s="1"/>
  <c r="U171" i="70"/>
  <c r="T171" i="70"/>
  <c r="L171" i="70"/>
  <c r="M171" i="70" s="1"/>
  <c r="BD170" i="70"/>
  <c r="BE170" i="70" s="1"/>
  <c r="AV170" i="70"/>
  <c r="AW170" i="70" s="1"/>
  <c r="AL170" i="70"/>
  <c r="AM170" i="70" s="1"/>
  <c r="AD170" i="70"/>
  <c r="AE170" i="70" s="1"/>
  <c r="U170" i="70"/>
  <c r="T170" i="70"/>
  <c r="L170" i="70"/>
  <c r="M170" i="70" s="1"/>
  <c r="BD169" i="70"/>
  <c r="BE169" i="70" s="1"/>
  <c r="AV169" i="70"/>
  <c r="AW169" i="70" s="1"/>
  <c r="AL169" i="70"/>
  <c r="AM169" i="70" s="1"/>
  <c r="AE169" i="70"/>
  <c r="AD169" i="70"/>
  <c r="U169" i="70"/>
  <c r="T169" i="70"/>
  <c r="L169" i="70"/>
  <c r="M169" i="70" s="1"/>
  <c r="BD168" i="70"/>
  <c r="BE168" i="70" s="1"/>
  <c r="AV168" i="70"/>
  <c r="AW168" i="70" s="1"/>
  <c r="AL168" i="70"/>
  <c r="AM168" i="70" s="1"/>
  <c r="AD168" i="70"/>
  <c r="AE168" i="70" s="1"/>
  <c r="U168" i="70"/>
  <c r="T168" i="70"/>
  <c r="L168" i="70"/>
  <c r="M168" i="70" s="1"/>
  <c r="BD167" i="70"/>
  <c r="BE167" i="70" s="1"/>
  <c r="AV167" i="70"/>
  <c r="AW167" i="70" s="1"/>
  <c r="AL167" i="70"/>
  <c r="AM167" i="70" s="1"/>
  <c r="AD167" i="70"/>
  <c r="AE167" i="70" s="1"/>
  <c r="U167" i="70"/>
  <c r="T167" i="70"/>
  <c r="L167" i="70"/>
  <c r="M167" i="70" s="1"/>
  <c r="BD166" i="70"/>
  <c r="BE166" i="70" s="1"/>
  <c r="AV166" i="70"/>
  <c r="AW166" i="70" s="1"/>
  <c r="AL166" i="70"/>
  <c r="AM166" i="70" s="1"/>
  <c r="AE166" i="70"/>
  <c r="AD166" i="70"/>
  <c r="U166" i="70"/>
  <c r="T166" i="70"/>
  <c r="L166" i="70"/>
  <c r="M166" i="70" s="1"/>
  <c r="BD165" i="70"/>
  <c r="BE165" i="70" s="1"/>
  <c r="AV165" i="70"/>
  <c r="AW165" i="70" s="1"/>
  <c r="AL165" i="70"/>
  <c r="AM165" i="70" s="1"/>
  <c r="AD165" i="70"/>
  <c r="AE165" i="70" s="1"/>
  <c r="U165" i="70"/>
  <c r="T165" i="70"/>
  <c r="L165" i="70"/>
  <c r="M165" i="70" s="1"/>
  <c r="BD164" i="70"/>
  <c r="BE164" i="70" s="1"/>
  <c r="AV164" i="70"/>
  <c r="AW164" i="70" s="1"/>
  <c r="AL164" i="70"/>
  <c r="AM164" i="70" s="1"/>
  <c r="AD164" i="70"/>
  <c r="AE164" i="70" s="1"/>
  <c r="U164" i="70"/>
  <c r="T164" i="70"/>
  <c r="L164" i="70"/>
  <c r="M164" i="70" s="1"/>
  <c r="BD163" i="70"/>
  <c r="BE163" i="70" s="1"/>
  <c r="AV163" i="70"/>
  <c r="AW163" i="70" s="1"/>
  <c r="AL163" i="70"/>
  <c r="AM163" i="70" s="1"/>
  <c r="AE163" i="70"/>
  <c r="AD163" i="70"/>
  <c r="U163" i="70"/>
  <c r="T163" i="70"/>
  <c r="L163" i="70"/>
  <c r="M163" i="70" s="1"/>
  <c r="BD162" i="70"/>
  <c r="BE162" i="70" s="1"/>
  <c r="AV162" i="70"/>
  <c r="AW162" i="70" s="1"/>
  <c r="AL162" i="70"/>
  <c r="AM162" i="70" s="1"/>
  <c r="AD162" i="70"/>
  <c r="AE162" i="70" s="1"/>
  <c r="U162" i="70"/>
  <c r="T162" i="70"/>
  <c r="L162" i="70"/>
  <c r="M162" i="70" s="1"/>
  <c r="BD161" i="70"/>
  <c r="BE161" i="70" s="1"/>
  <c r="AV161" i="70"/>
  <c r="AW161" i="70" s="1"/>
  <c r="AL161" i="70"/>
  <c r="AM161" i="70" s="1"/>
  <c r="AD161" i="70"/>
  <c r="AE161" i="70" s="1"/>
  <c r="U161" i="70"/>
  <c r="T161" i="70"/>
  <c r="L161" i="70"/>
  <c r="M161" i="70" s="1"/>
  <c r="BD160" i="70"/>
  <c r="BE160" i="70" s="1"/>
  <c r="AV160" i="70"/>
  <c r="AW160" i="70" s="1"/>
  <c r="AL160" i="70"/>
  <c r="AM160" i="70" s="1"/>
  <c r="AE160" i="70"/>
  <c r="AD160" i="70"/>
  <c r="U160" i="70"/>
  <c r="T160" i="70"/>
  <c r="L160" i="70"/>
  <c r="M160" i="70" s="1"/>
  <c r="BD159" i="70"/>
  <c r="BE159" i="70" s="1"/>
  <c r="AV159" i="70"/>
  <c r="AW159" i="70" s="1"/>
  <c r="AL159" i="70"/>
  <c r="AM159" i="70" s="1"/>
  <c r="AD159" i="70"/>
  <c r="AE159" i="70" s="1"/>
  <c r="U159" i="70"/>
  <c r="T159" i="70"/>
  <c r="M159" i="70"/>
  <c r="L159" i="70"/>
  <c r="BD158" i="70"/>
  <c r="BE158" i="70" s="1"/>
  <c r="AV158" i="70"/>
  <c r="AW158" i="70" s="1"/>
  <c r="AL158" i="70"/>
  <c r="AM158" i="70" s="1"/>
  <c r="AD158" i="70"/>
  <c r="AE158" i="70" s="1"/>
  <c r="U158" i="70"/>
  <c r="T158" i="70"/>
  <c r="L158" i="70"/>
  <c r="M158" i="70" s="1"/>
  <c r="BD157" i="70"/>
  <c r="BE157" i="70" s="1"/>
  <c r="AV157" i="70"/>
  <c r="AW157" i="70" s="1"/>
  <c r="AL157" i="70"/>
  <c r="AM157" i="70" s="1"/>
  <c r="AD157" i="70"/>
  <c r="AE157" i="70" s="1"/>
  <c r="U157" i="70"/>
  <c r="T157" i="70"/>
  <c r="M157" i="70"/>
  <c r="L157" i="70"/>
  <c r="BD156" i="70"/>
  <c r="BE156" i="70" s="1"/>
  <c r="AV156" i="70"/>
  <c r="AW156" i="70" s="1"/>
  <c r="AL156" i="70"/>
  <c r="AM156" i="70" s="1"/>
  <c r="AD156" i="70"/>
  <c r="AE156" i="70" s="1"/>
  <c r="U156" i="70"/>
  <c r="T156" i="70"/>
  <c r="M156" i="70"/>
  <c r="L156" i="70"/>
  <c r="BD155" i="70"/>
  <c r="BE155" i="70" s="1"/>
  <c r="AV155" i="70"/>
  <c r="AW155" i="70" s="1"/>
  <c r="AL155" i="70"/>
  <c r="AM155" i="70" s="1"/>
  <c r="AD155" i="70"/>
  <c r="AE155" i="70" s="1"/>
  <c r="U155" i="70"/>
  <c r="T155" i="70"/>
  <c r="M155" i="70"/>
  <c r="L155" i="70"/>
  <c r="BD154" i="70"/>
  <c r="BE154" i="70" s="1"/>
  <c r="AV154" i="70"/>
  <c r="AW154" i="70" s="1"/>
  <c r="AL154" i="70"/>
  <c r="AM154" i="70" s="1"/>
  <c r="AD154" i="70"/>
  <c r="AE154" i="70" s="1"/>
  <c r="U154" i="70"/>
  <c r="T154" i="70"/>
  <c r="L154" i="70"/>
  <c r="M154" i="70" s="1"/>
  <c r="BD153" i="70"/>
  <c r="BE153" i="70" s="1"/>
  <c r="AV153" i="70"/>
  <c r="AW153" i="70" s="1"/>
  <c r="AL153" i="70"/>
  <c r="AM153" i="70" s="1"/>
  <c r="AD153" i="70"/>
  <c r="AE153" i="70" s="1"/>
  <c r="U153" i="70"/>
  <c r="T153" i="70"/>
  <c r="M153" i="70"/>
  <c r="L153" i="70"/>
  <c r="BD152" i="70"/>
  <c r="BE152" i="70" s="1"/>
  <c r="AV152" i="70"/>
  <c r="AW152" i="70" s="1"/>
  <c r="AL152" i="70"/>
  <c r="AM152" i="70" s="1"/>
  <c r="AD152" i="70"/>
  <c r="AE152" i="70" s="1"/>
  <c r="U152" i="70"/>
  <c r="T152" i="70"/>
  <c r="M152" i="70"/>
  <c r="L152" i="70"/>
  <c r="BD151" i="70"/>
  <c r="BE151" i="70" s="1"/>
  <c r="AV151" i="70"/>
  <c r="AW151" i="70" s="1"/>
  <c r="AL151" i="70"/>
  <c r="AM151" i="70" s="1"/>
  <c r="AD151" i="70"/>
  <c r="AE151" i="70" s="1"/>
  <c r="U151" i="70"/>
  <c r="T151" i="70"/>
  <c r="M151" i="70"/>
  <c r="L151" i="70"/>
  <c r="BD150" i="70"/>
  <c r="BE150" i="70" s="1"/>
  <c r="AV150" i="70"/>
  <c r="AW150" i="70" s="1"/>
  <c r="AL150" i="70"/>
  <c r="AM150" i="70" s="1"/>
  <c r="AD150" i="70"/>
  <c r="AE150" i="70" s="1"/>
  <c r="T150" i="70"/>
  <c r="U150" i="70" s="1"/>
  <c r="M150" i="70"/>
  <c r="L150" i="70"/>
  <c r="BD149" i="70"/>
  <c r="BE149" i="70" s="1"/>
  <c r="AV149" i="70"/>
  <c r="AW149" i="70" s="1"/>
  <c r="AL149" i="70"/>
  <c r="AM149" i="70" s="1"/>
  <c r="AD149" i="70"/>
  <c r="AE149" i="70" s="1"/>
  <c r="T149" i="70"/>
  <c r="U149" i="70" s="1"/>
  <c r="M149" i="70"/>
  <c r="L149" i="70"/>
  <c r="BD148" i="70"/>
  <c r="BE148" i="70" s="1"/>
  <c r="AV148" i="70"/>
  <c r="AW148" i="70" s="1"/>
  <c r="AL148" i="70"/>
  <c r="AM148" i="70" s="1"/>
  <c r="AD148" i="70"/>
  <c r="AE148" i="70" s="1"/>
  <c r="U148" i="70"/>
  <c r="T148" i="70"/>
  <c r="M148" i="70"/>
  <c r="L148" i="70"/>
  <c r="BD147" i="70"/>
  <c r="BE147" i="70" s="1"/>
  <c r="AV147" i="70"/>
  <c r="AW147" i="70" s="1"/>
  <c r="AL147" i="70"/>
  <c r="AM147" i="70" s="1"/>
  <c r="AD147" i="70"/>
  <c r="AE147" i="70" s="1"/>
  <c r="T147" i="70"/>
  <c r="U147" i="70" s="1"/>
  <c r="M147" i="70"/>
  <c r="L147" i="70"/>
  <c r="BD146" i="70"/>
  <c r="BE146" i="70" s="1"/>
  <c r="AV146" i="70"/>
  <c r="AW146" i="70" s="1"/>
  <c r="AL146" i="70"/>
  <c r="AM146" i="70" s="1"/>
  <c r="AD146" i="70"/>
  <c r="AE146" i="70" s="1"/>
  <c r="T146" i="70"/>
  <c r="U146" i="70" s="1"/>
  <c r="L146" i="70"/>
  <c r="M146" i="70" s="1"/>
  <c r="BD145" i="70"/>
  <c r="BE145" i="70" s="1"/>
  <c r="AV145" i="70"/>
  <c r="AW145" i="70" s="1"/>
  <c r="AM145" i="70"/>
  <c r="AL145" i="70"/>
  <c r="AD145" i="70"/>
  <c r="AE145" i="70" s="1"/>
  <c r="T145" i="70"/>
  <c r="U145" i="70" s="1"/>
  <c r="L145" i="70"/>
  <c r="M145" i="70" s="1"/>
  <c r="BD144" i="70"/>
  <c r="BE144" i="70" s="1"/>
  <c r="AV144" i="70"/>
  <c r="AW144" i="70" s="1"/>
  <c r="AM144" i="70"/>
  <c r="AL144" i="70"/>
  <c r="AE144" i="70"/>
  <c r="AD144" i="70"/>
  <c r="T144" i="70"/>
  <c r="U144" i="70" s="1"/>
  <c r="L144" i="70"/>
  <c r="M144" i="70" s="1"/>
  <c r="BD143" i="70"/>
  <c r="BE143" i="70" s="1"/>
  <c r="AV143" i="70"/>
  <c r="AW143" i="70" s="1"/>
  <c r="AL143" i="70"/>
  <c r="AM143" i="70" s="1"/>
  <c r="AE143" i="70"/>
  <c r="AD143" i="70"/>
  <c r="U143" i="70"/>
  <c r="T143" i="70"/>
  <c r="L143" i="70"/>
  <c r="M143" i="70" s="1"/>
  <c r="BD142" i="70"/>
  <c r="BE142" i="70" s="1"/>
  <c r="AV142" i="70"/>
  <c r="AW142" i="70" s="1"/>
  <c r="AL142" i="70"/>
  <c r="AM142" i="70" s="1"/>
  <c r="AD142" i="70"/>
  <c r="AE142" i="70" s="1"/>
  <c r="U142" i="70"/>
  <c r="T142" i="70"/>
  <c r="M142" i="70"/>
  <c r="L142" i="70"/>
  <c r="BD141" i="70"/>
  <c r="BE141" i="70" s="1"/>
  <c r="AV141" i="70"/>
  <c r="AW141" i="70" s="1"/>
  <c r="AL141" i="70"/>
  <c r="AM141" i="70" s="1"/>
  <c r="AE141" i="70"/>
  <c r="AD141" i="70"/>
  <c r="U141" i="70"/>
  <c r="T141" i="70"/>
  <c r="L141" i="70"/>
  <c r="M141" i="70" s="1"/>
  <c r="BE140" i="70"/>
  <c r="BD140" i="70"/>
  <c r="AV140" i="70"/>
  <c r="AW140" i="70" s="1"/>
  <c r="AL140" i="70"/>
  <c r="AM140" i="70" s="1"/>
  <c r="AD140" i="70"/>
  <c r="AE140" i="70" s="1"/>
  <c r="T140" i="70"/>
  <c r="U140" i="70" s="1"/>
  <c r="M140" i="70"/>
  <c r="L140" i="70"/>
  <c r="BE139" i="70"/>
  <c r="BD139" i="70"/>
  <c r="AV139" i="70"/>
  <c r="AW139" i="70" s="1"/>
  <c r="AL139" i="70"/>
  <c r="AM139" i="70" s="1"/>
  <c r="AD139" i="70"/>
  <c r="AE139" i="70" s="1"/>
  <c r="T139" i="70"/>
  <c r="U139" i="70" s="1"/>
  <c r="M139" i="70"/>
  <c r="L139" i="70"/>
  <c r="BE138" i="70"/>
  <c r="BD138" i="70"/>
  <c r="AV138" i="70"/>
  <c r="AW138" i="70" s="1"/>
  <c r="AL138" i="70"/>
  <c r="AM138" i="70" s="1"/>
  <c r="AE138" i="70"/>
  <c r="AD138" i="70"/>
  <c r="T138" i="70"/>
  <c r="U138" i="70" s="1"/>
  <c r="M138" i="70"/>
  <c r="L138" i="70"/>
  <c r="BE137" i="70"/>
  <c r="BD137" i="70"/>
  <c r="AV137" i="70"/>
  <c r="AW137" i="70" s="1"/>
  <c r="AL137" i="70"/>
  <c r="AM137" i="70" s="1"/>
  <c r="AD137" i="70"/>
  <c r="AE137" i="70" s="1"/>
  <c r="T137" i="70"/>
  <c r="U137" i="70" s="1"/>
  <c r="M137" i="70"/>
  <c r="L137" i="70"/>
  <c r="BE136" i="70"/>
  <c r="BD136" i="70"/>
  <c r="AV136" i="70"/>
  <c r="AW136" i="70" s="1"/>
  <c r="AL136" i="70"/>
  <c r="AM136" i="70" s="1"/>
  <c r="AD136" i="70"/>
  <c r="AE136" i="70" s="1"/>
  <c r="T136" i="70"/>
  <c r="U136" i="70" s="1"/>
  <c r="M136" i="70"/>
  <c r="L136" i="70"/>
  <c r="BE135" i="70"/>
  <c r="BD135" i="70"/>
  <c r="AV135" i="70"/>
  <c r="AW135" i="70" s="1"/>
  <c r="AL135" i="70"/>
  <c r="AM135" i="70" s="1"/>
  <c r="AD135" i="70"/>
  <c r="AE135" i="70" s="1"/>
  <c r="T135" i="70"/>
  <c r="U135" i="70" s="1"/>
  <c r="M135" i="70"/>
  <c r="L135" i="70"/>
  <c r="BE134" i="70"/>
  <c r="BD134" i="70"/>
  <c r="AV134" i="70"/>
  <c r="AW134" i="70" s="1"/>
  <c r="AL134" i="70"/>
  <c r="AM134" i="70" s="1"/>
  <c r="AE134" i="70"/>
  <c r="AD134" i="70"/>
  <c r="T134" i="70"/>
  <c r="U134" i="70" s="1"/>
  <c r="M134" i="70"/>
  <c r="L134" i="70"/>
  <c r="BE133" i="70"/>
  <c r="BD133" i="70"/>
  <c r="AV133" i="70"/>
  <c r="AW133" i="70" s="1"/>
  <c r="AL133" i="70"/>
  <c r="AM133" i="70" s="1"/>
  <c r="AD133" i="70"/>
  <c r="AE133" i="70" s="1"/>
  <c r="T133" i="70"/>
  <c r="U133" i="70" s="1"/>
  <c r="M133" i="70"/>
  <c r="L133" i="70"/>
  <c r="BE132" i="70"/>
  <c r="BD132" i="70"/>
  <c r="AV132" i="70"/>
  <c r="AW132" i="70" s="1"/>
  <c r="AL132" i="70"/>
  <c r="AM132" i="70" s="1"/>
  <c r="AD132" i="70"/>
  <c r="AE132" i="70" s="1"/>
  <c r="T132" i="70"/>
  <c r="U132" i="70" s="1"/>
  <c r="M132" i="70"/>
  <c r="L132" i="70"/>
  <c r="BE131" i="70"/>
  <c r="BD131" i="70"/>
  <c r="AV131" i="70"/>
  <c r="AW131" i="70" s="1"/>
  <c r="AL131" i="70"/>
  <c r="AM131" i="70" s="1"/>
  <c r="AD131" i="70"/>
  <c r="AE131" i="70" s="1"/>
  <c r="T131" i="70"/>
  <c r="U131" i="70" s="1"/>
  <c r="M131" i="70"/>
  <c r="L131" i="70"/>
  <c r="BE130" i="70"/>
  <c r="BD130" i="70"/>
  <c r="AV130" i="70"/>
  <c r="AW130" i="70" s="1"/>
  <c r="AL130" i="70"/>
  <c r="AM130" i="70" s="1"/>
  <c r="AE130" i="70"/>
  <c r="AD130" i="70"/>
  <c r="T130" i="70"/>
  <c r="U130" i="70" s="1"/>
  <c r="M130" i="70"/>
  <c r="L130" i="70"/>
  <c r="BE129" i="70"/>
  <c r="BD129" i="70"/>
  <c r="AV129" i="70"/>
  <c r="AW129" i="70" s="1"/>
  <c r="AL129" i="70"/>
  <c r="AM129" i="70" s="1"/>
  <c r="AD129" i="70"/>
  <c r="AE129" i="70" s="1"/>
  <c r="T129" i="70"/>
  <c r="U129" i="70" s="1"/>
  <c r="M129" i="70"/>
  <c r="L129" i="70"/>
  <c r="BE128" i="70"/>
  <c r="BD128" i="70"/>
  <c r="AV128" i="70"/>
  <c r="AW128" i="70" s="1"/>
  <c r="AL128" i="70"/>
  <c r="AM128" i="70" s="1"/>
  <c r="AD128" i="70"/>
  <c r="AE128" i="70" s="1"/>
  <c r="T128" i="70"/>
  <c r="U128" i="70" s="1"/>
  <c r="M128" i="70"/>
  <c r="L128" i="70"/>
  <c r="BE127" i="70"/>
  <c r="BD127" i="70"/>
  <c r="AV127" i="70"/>
  <c r="AW127" i="70" s="1"/>
  <c r="AL127" i="70"/>
  <c r="AM127" i="70" s="1"/>
  <c r="AD127" i="70"/>
  <c r="AE127" i="70" s="1"/>
  <c r="T127" i="70"/>
  <c r="U127" i="70" s="1"/>
  <c r="M127" i="70"/>
  <c r="L127" i="70"/>
  <c r="BE126" i="70"/>
  <c r="BD126" i="70"/>
  <c r="AV126" i="70"/>
  <c r="AW126" i="70" s="1"/>
  <c r="AL126" i="70"/>
  <c r="AM126" i="70" s="1"/>
  <c r="AE126" i="70"/>
  <c r="AD126" i="70"/>
  <c r="T126" i="70"/>
  <c r="U126" i="70" s="1"/>
  <c r="M126" i="70"/>
  <c r="L126" i="70"/>
  <c r="BE125" i="70"/>
  <c r="BD125" i="70"/>
  <c r="AV125" i="70"/>
  <c r="AW125" i="70" s="1"/>
  <c r="AL125" i="70"/>
  <c r="AM125" i="70" s="1"/>
  <c r="AD125" i="70"/>
  <c r="AE125" i="70" s="1"/>
  <c r="T125" i="70"/>
  <c r="U125" i="70" s="1"/>
  <c r="M125" i="70"/>
  <c r="L125" i="70"/>
  <c r="BE124" i="70"/>
  <c r="BD124" i="70"/>
  <c r="AV124" i="70"/>
  <c r="AW124" i="70" s="1"/>
  <c r="AL124" i="70"/>
  <c r="AM124" i="70" s="1"/>
  <c r="AD124" i="70"/>
  <c r="AE124" i="70" s="1"/>
  <c r="T124" i="70"/>
  <c r="U124" i="70" s="1"/>
  <c r="M124" i="70"/>
  <c r="L124" i="70"/>
  <c r="BE123" i="70"/>
  <c r="BD123" i="70"/>
  <c r="AV123" i="70"/>
  <c r="AW123" i="70" s="1"/>
  <c r="AL123" i="70"/>
  <c r="AM123" i="70" s="1"/>
  <c r="AD123" i="70"/>
  <c r="AE123" i="70" s="1"/>
  <c r="T123" i="70"/>
  <c r="U123" i="70" s="1"/>
  <c r="M123" i="70"/>
  <c r="L123" i="70"/>
  <c r="BE122" i="70"/>
  <c r="BD122" i="70"/>
  <c r="AV122" i="70"/>
  <c r="AW122" i="70" s="1"/>
  <c r="AL122" i="70"/>
  <c r="AM122" i="70" s="1"/>
  <c r="AE122" i="70"/>
  <c r="AD122" i="70"/>
  <c r="T122" i="70"/>
  <c r="U122" i="70" s="1"/>
  <c r="M122" i="70"/>
  <c r="L122" i="70"/>
  <c r="BE121" i="70"/>
  <c r="BD121" i="70"/>
  <c r="AV121" i="70"/>
  <c r="AW121" i="70" s="1"/>
  <c r="AL121" i="70"/>
  <c r="AM121" i="70" s="1"/>
  <c r="AD121" i="70"/>
  <c r="AE121" i="70" s="1"/>
  <c r="T121" i="70"/>
  <c r="U121" i="70" s="1"/>
  <c r="M121" i="70"/>
  <c r="L121" i="70"/>
  <c r="BE120" i="70"/>
  <c r="BD120" i="70"/>
  <c r="AV120" i="70"/>
  <c r="AW120" i="70" s="1"/>
  <c r="AL120" i="70"/>
  <c r="AM120" i="70" s="1"/>
  <c r="AD120" i="70"/>
  <c r="AE120" i="70" s="1"/>
  <c r="T120" i="70"/>
  <c r="U120" i="70" s="1"/>
  <c r="M120" i="70"/>
  <c r="L120" i="70"/>
  <c r="BE119" i="70"/>
  <c r="BD119" i="70"/>
  <c r="AV119" i="70"/>
  <c r="AW119" i="70" s="1"/>
  <c r="AL119" i="70"/>
  <c r="AM119" i="70" s="1"/>
  <c r="AD119" i="70"/>
  <c r="AE119" i="70" s="1"/>
  <c r="T119" i="70"/>
  <c r="U119" i="70" s="1"/>
  <c r="M119" i="70"/>
  <c r="L119" i="70"/>
  <c r="BE118" i="70"/>
  <c r="BD118" i="70"/>
  <c r="AV118" i="70"/>
  <c r="AW118" i="70" s="1"/>
  <c r="AL118" i="70"/>
  <c r="AM118" i="70" s="1"/>
  <c r="AE118" i="70"/>
  <c r="AD118" i="70"/>
  <c r="T118" i="70"/>
  <c r="U118" i="70" s="1"/>
  <c r="M118" i="70"/>
  <c r="L118" i="70"/>
  <c r="BE117" i="70"/>
  <c r="BD117" i="70"/>
  <c r="AV117" i="70"/>
  <c r="AW117" i="70" s="1"/>
  <c r="AL117" i="70"/>
  <c r="AM117" i="70" s="1"/>
  <c r="AD117" i="70"/>
  <c r="AE117" i="70" s="1"/>
  <c r="T117" i="70"/>
  <c r="U117" i="70" s="1"/>
  <c r="M117" i="70"/>
  <c r="L117" i="70"/>
  <c r="BE116" i="70"/>
  <c r="BD116" i="70"/>
  <c r="AV116" i="70"/>
  <c r="AW116" i="70" s="1"/>
  <c r="AL116" i="70"/>
  <c r="AM116" i="70" s="1"/>
  <c r="AD116" i="70"/>
  <c r="AE116" i="70" s="1"/>
  <c r="T116" i="70"/>
  <c r="U116" i="70" s="1"/>
  <c r="M116" i="70"/>
  <c r="L116" i="70"/>
  <c r="BE115" i="70"/>
  <c r="BD115" i="70"/>
  <c r="AV115" i="70"/>
  <c r="AW115" i="70" s="1"/>
  <c r="AL115" i="70"/>
  <c r="AM115" i="70" s="1"/>
  <c r="AD115" i="70"/>
  <c r="AE115" i="70" s="1"/>
  <c r="T115" i="70"/>
  <c r="U115" i="70" s="1"/>
  <c r="M115" i="70"/>
  <c r="L115" i="70"/>
  <c r="BE114" i="70"/>
  <c r="BD114" i="70"/>
  <c r="AV114" i="70"/>
  <c r="AW114" i="70" s="1"/>
  <c r="AL114" i="70"/>
  <c r="AM114" i="70" s="1"/>
  <c r="AE114" i="70"/>
  <c r="AD114" i="70"/>
  <c r="T114" i="70"/>
  <c r="U114" i="70" s="1"/>
  <c r="M114" i="70"/>
  <c r="L114" i="70"/>
  <c r="BE113" i="70"/>
  <c r="BD113" i="70"/>
  <c r="AV113" i="70"/>
  <c r="AW113" i="70" s="1"/>
  <c r="AL113" i="70"/>
  <c r="AM113" i="70" s="1"/>
  <c r="AD113" i="70"/>
  <c r="AE113" i="70" s="1"/>
  <c r="T113" i="70"/>
  <c r="U113" i="70" s="1"/>
  <c r="M113" i="70"/>
  <c r="L113" i="70"/>
  <c r="BE112" i="70"/>
  <c r="BD112" i="70"/>
  <c r="AV112" i="70"/>
  <c r="AW112" i="70" s="1"/>
  <c r="AL112" i="70"/>
  <c r="AM112" i="70" s="1"/>
  <c r="AD112" i="70"/>
  <c r="AE112" i="70" s="1"/>
  <c r="T112" i="70"/>
  <c r="U112" i="70" s="1"/>
  <c r="M112" i="70"/>
  <c r="L112" i="70"/>
  <c r="BE111" i="70"/>
  <c r="BD111" i="70"/>
  <c r="AV111" i="70"/>
  <c r="AW111" i="70" s="1"/>
  <c r="AL111" i="70"/>
  <c r="AM111" i="70" s="1"/>
  <c r="AD111" i="70"/>
  <c r="AE111" i="70" s="1"/>
  <c r="T111" i="70"/>
  <c r="U111" i="70" s="1"/>
  <c r="M111" i="70"/>
  <c r="L111" i="70"/>
  <c r="BE110" i="70"/>
  <c r="BD110" i="70"/>
  <c r="AV110" i="70"/>
  <c r="AW110" i="70" s="1"/>
  <c r="AL110" i="70"/>
  <c r="AM110" i="70" s="1"/>
  <c r="AE110" i="70"/>
  <c r="AD110" i="70"/>
  <c r="T110" i="70"/>
  <c r="U110" i="70" s="1"/>
  <c r="M110" i="70"/>
  <c r="L110" i="70"/>
  <c r="BE109" i="70"/>
  <c r="BD109" i="70"/>
  <c r="AV109" i="70"/>
  <c r="AW109" i="70" s="1"/>
  <c r="AL109" i="70"/>
  <c r="AM109" i="70" s="1"/>
  <c r="AD109" i="70"/>
  <c r="AE109" i="70" s="1"/>
  <c r="T109" i="70"/>
  <c r="U109" i="70" s="1"/>
  <c r="M109" i="70"/>
  <c r="L109" i="70"/>
  <c r="BE108" i="70"/>
  <c r="BD108" i="70"/>
  <c r="AV108" i="70"/>
  <c r="AW108" i="70" s="1"/>
  <c r="AL108" i="70"/>
  <c r="AM108" i="70" s="1"/>
  <c r="AD108" i="70"/>
  <c r="AE108" i="70" s="1"/>
  <c r="T108" i="70"/>
  <c r="U108" i="70" s="1"/>
  <c r="M108" i="70"/>
  <c r="L108" i="70"/>
  <c r="BE107" i="70"/>
  <c r="BD107" i="70"/>
  <c r="AV107" i="70"/>
  <c r="AW107" i="70" s="1"/>
  <c r="AL107" i="70"/>
  <c r="AM107" i="70" s="1"/>
  <c r="AD107" i="70"/>
  <c r="AE107" i="70" s="1"/>
  <c r="T107" i="70"/>
  <c r="U107" i="70" s="1"/>
  <c r="M107" i="70"/>
  <c r="L107" i="70"/>
  <c r="BE106" i="70"/>
  <c r="BD106" i="70"/>
  <c r="AV106" i="70"/>
  <c r="AW106" i="70" s="1"/>
  <c r="AL106" i="70"/>
  <c r="AM106" i="70" s="1"/>
  <c r="AE106" i="70"/>
  <c r="AD106" i="70"/>
  <c r="T106" i="70"/>
  <c r="U106" i="70" s="1"/>
  <c r="M106" i="70"/>
  <c r="L106" i="70"/>
  <c r="BE105" i="70"/>
  <c r="BD105" i="70"/>
  <c r="AV105" i="70"/>
  <c r="AW105" i="70" s="1"/>
  <c r="AL105" i="70"/>
  <c r="AM105" i="70" s="1"/>
  <c r="AD105" i="70"/>
  <c r="AE105" i="70" s="1"/>
  <c r="T105" i="70"/>
  <c r="U105" i="70" s="1"/>
  <c r="M105" i="70"/>
  <c r="L105" i="70"/>
  <c r="BE104" i="70"/>
  <c r="BD104" i="70"/>
  <c r="AV104" i="70"/>
  <c r="AW104" i="70" s="1"/>
  <c r="AL104" i="70"/>
  <c r="AM104" i="70" s="1"/>
  <c r="AD104" i="70"/>
  <c r="AE104" i="70" s="1"/>
  <c r="T104" i="70"/>
  <c r="U104" i="70" s="1"/>
  <c r="M104" i="70"/>
  <c r="L104" i="70"/>
  <c r="BE103" i="70"/>
  <c r="BD103" i="70"/>
  <c r="AV103" i="70"/>
  <c r="AW103" i="70" s="1"/>
  <c r="AL103" i="70"/>
  <c r="AM103" i="70" s="1"/>
  <c r="AD103" i="70"/>
  <c r="AE103" i="70" s="1"/>
  <c r="T103" i="70"/>
  <c r="U103" i="70" s="1"/>
  <c r="M103" i="70"/>
  <c r="L103" i="70"/>
  <c r="BE102" i="70"/>
  <c r="BD102" i="70"/>
  <c r="AV102" i="70"/>
  <c r="AW102" i="70" s="1"/>
  <c r="AL102" i="70"/>
  <c r="AM102" i="70" s="1"/>
  <c r="AE102" i="70"/>
  <c r="AD102" i="70"/>
  <c r="T102" i="70"/>
  <c r="U102" i="70" s="1"/>
  <c r="M102" i="70"/>
  <c r="L102" i="70"/>
  <c r="BE101" i="70"/>
  <c r="BD101" i="70"/>
  <c r="AV101" i="70"/>
  <c r="AW101" i="70" s="1"/>
  <c r="AL101" i="70"/>
  <c r="AM101" i="70" s="1"/>
  <c r="AD101" i="70"/>
  <c r="AE101" i="70" s="1"/>
  <c r="T101" i="70"/>
  <c r="U101" i="70" s="1"/>
  <c r="M101" i="70"/>
  <c r="L101" i="70"/>
  <c r="BE100" i="70"/>
  <c r="BD100" i="70"/>
  <c r="AV100" i="70"/>
  <c r="AW100" i="70" s="1"/>
  <c r="AL100" i="70"/>
  <c r="AM100" i="70" s="1"/>
  <c r="AD100" i="70"/>
  <c r="AE100" i="70" s="1"/>
  <c r="T100" i="70"/>
  <c r="U100" i="70" s="1"/>
  <c r="M100" i="70"/>
  <c r="L100" i="70"/>
  <c r="BE99" i="70"/>
  <c r="BD99" i="70"/>
  <c r="AV99" i="70"/>
  <c r="AW99" i="70" s="1"/>
  <c r="AL99" i="70"/>
  <c r="AM99" i="70" s="1"/>
  <c r="AD99" i="70"/>
  <c r="AE99" i="70" s="1"/>
  <c r="T99" i="70"/>
  <c r="U99" i="70" s="1"/>
  <c r="M99" i="70"/>
  <c r="L99" i="70"/>
  <c r="BE98" i="70"/>
  <c r="BD98" i="70"/>
  <c r="AV98" i="70"/>
  <c r="AW98" i="70" s="1"/>
  <c r="AL98" i="70"/>
  <c r="AM98" i="70" s="1"/>
  <c r="AE98" i="70"/>
  <c r="AD98" i="70"/>
  <c r="T98" i="70"/>
  <c r="U98" i="70" s="1"/>
  <c r="L98" i="70"/>
  <c r="M98" i="70" s="1"/>
  <c r="BE97" i="70"/>
  <c r="BD97" i="70"/>
  <c r="AV97" i="70"/>
  <c r="AW97" i="70" s="1"/>
  <c r="AL97" i="70"/>
  <c r="AM97" i="70" s="1"/>
  <c r="AD97" i="70"/>
  <c r="AE97" i="70" s="1"/>
  <c r="T97" i="70"/>
  <c r="U97" i="70" s="1"/>
  <c r="L97" i="70"/>
  <c r="M97" i="70" s="1"/>
  <c r="BE96" i="70"/>
  <c r="BD96" i="70"/>
  <c r="AV96" i="70"/>
  <c r="AW96" i="70" s="1"/>
  <c r="AL96" i="70"/>
  <c r="AM96" i="70" s="1"/>
  <c r="AD96" i="70"/>
  <c r="AE96" i="70" s="1"/>
  <c r="T96" i="70"/>
  <c r="U96" i="70" s="1"/>
  <c r="L96" i="70"/>
  <c r="M96" i="70" s="1"/>
  <c r="BD95" i="70"/>
  <c r="BE95" i="70" s="1"/>
  <c r="AV95" i="70"/>
  <c r="AW95" i="70" s="1"/>
  <c r="AL95" i="70"/>
  <c r="AM95" i="70" s="1"/>
  <c r="AD95" i="70"/>
  <c r="AE95" i="70" s="1"/>
  <c r="T95" i="70"/>
  <c r="U95" i="70" s="1"/>
  <c r="L95" i="70"/>
  <c r="M95" i="70" s="1"/>
  <c r="BE94" i="70"/>
  <c r="BD94" i="70"/>
  <c r="AV94" i="70"/>
  <c r="AW94" i="70" s="1"/>
  <c r="AL94" i="70"/>
  <c r="AM94" i="70" s="1"/>
  <c r="AE94" i="70"/>
  <c r="AD94" i="70"/>
  <c r="T94" i="70"/>
  <c r="U94" i="70" s="1"/>
  <c r="L94" i="70"/>
  <c r="M94" i="70" s="1"/>
  <c r="BD93" i="70"/>
  <c r="BE93" i="70" s="1"/>
  <c r="AV93" i="70"/>
  <c r="AW93" i="70" s="1"/>
  <c r="AL93" i="70"/>
  <c r="AM93" i="70" s="1"/>
  <c r="AD93" i="70"/>
  <c r="AE93" i="70" s="1"/>
  <c r="T93" i="70"/>
  <c r="U93" i="70" s="1"/>
  <c r="L93" i="70"/>
  <c r="M93" i="70" s="1"/>
  <c r="BE92" i="70"/>
  <c r="BD92" i="70"/>
  <c r="AV92" i="70"/>
  <c r="AW92" i="70" s="1"/>
  <c r="AL92" i="70"/>
  <c r="AM92" i="70" s="1"/>
  <c r="AD92" i="70"/>
  <c r="AE92" i="70" s="1"/>
  <c r="T92" i="70"/>
  <c r="U92" i="70" s="1"/>
  <c r="L92" i="70"/>
  <c r="M92" i="70" s="1"/>
  <c r="BD91" i="70"/>
  <c r="BE91" i="70" s="1"/>
  <c r="AV91" i="70"/>
  <c r="AW91" i="70" s="1"/>
  <c r="AL91" i="70"/>
  <c r="AM91" i="70" s="1"/>
  <c r="AD91" i="70"/>
  <c r="AE91" i="70" s="1"/>
  <c r="T91" i="70"/>
  <c r="U91" i="70" s="1"/>
  <c r="L91" i="70"/>
  <c r="M91" i="70" s="1"/>
  <c r="BE90" i="70"/>
  <c r="BD90" i="70"/>
  <c r="AV90" i="70"/>
  <c r="AW90" i="70" s="1"/>
  <c r="AL90" i="70"/>
  <c r="AM90" i="70" s="1"/>
  <c r="AE90" i="70"/>
  <c r="AD90" i="70"/>
  <c r="T90" i="70"/>
  <c r="U90" i="70" s="1"/>
  <c r="L90" i="70"/>
  <c r="M90" i="70" s="1"/>
  <c r="BD89" i="70"/>
  <c r="BE89" i="70" s="1"/>
  <c r="AV89" i="70"/>
  <c r="AW89" i="70" s="1"/>
  <c r="AL89" i="70"/>
  <c r="AM89" i="70" s="1"/>
  <c r="AD89" i="70"/>
  <c r="AE89" i="70" s="1"/>
  <c r="T89" i="70"/>
  <c r="U89" i="70" s="1"/>
  <c r="M89" i="70"/>
  <c r="L89" i="70"/>
  <c r="BE88" i="70"/>
  <c r="BD88" i="70"/>
  <c r="AV88" i="70"/>
  <c r="AW88" i="70" s="1"/>
  <c r="AL88" i="70"/>
  <c r="AM88" i="70" s="1"/>
  <c r="AD88" i="70"/>
  <c r="AE88" i="70" s="1"/>
  <c r="T88" i="70"/>
  <c r="U88" i="70" s="1"/>
  <c r="L88" i="70"/>
  <c r="M88" i="70" s="1"/>
  <c r="BD87" i="70"/>
  <c r="BE87" i="70" s="1"/>
  <c r="AV87" i="70"/>
  <c r="AW87" i="70" s="1"/>
  <c r="AL87" i="70"/>
  <c r="AM87" i="70" s="1"/>
  <c r="AD87" i="70"/>
  <c r="AE87" i="70" s="1"/>
  <c r="T87" i="70"/>
  <c r="U87" i="70" s="1"/>
  <c r="L87" i="70"/>
  <c r="M87" i="70" s="1"/>
  <c r="BE86" i="70"/>
  <c r="BD86" i="70"/>
  <c r="AV86" i="70"/>
  <c r="AW86" i="70" s="1"/>
  <c r="AL86" i="70"/>
  <c r="AM86" i="70" s="1"/>
  <c r="AD86" i="70"/>
  <c r="AE86" i="70" s="1"/>
  <c r="T86" i="70"/>
  <c r="U86" i="70" s="1"/>
  <c r="L86" i="70"/>
  <c r="M86" i="70" s="1"/>
  <c r="BD85" i="70"/>
  <c r="BE85" i="70" s="1"/>
  <c r="AV85" i="70"/>
  <c r="AW85" i="70" s="1"/>
  <c r="AL85" i="70"/>
  <c r="AM85" i="70" s="1"/>
  <c r="AD85" i="70"/>
  <c r="AE85" i="70" s="1"/>
  <c r="T85" i="70"/>
  <c r="U85" i="70" s="1"/>
  <c r="L85" i="70"/>
  <c r="M85" i="70" s="1"/>
  <c r="BE84" i="70"/>
  <c r="BD84" i="70"/>
  <c r="AV84" i="70"/>
  <c r="AW84" i="70" s="1"/>
  <c r="AL84" i="70"/>
  <c r="AM84" i="70" s="1"/>
  <c r="AD84" i="70"/>
  <c r="AE84" i="70" s="1"/>
  <c r="T84" i="70"/>
  <c r="U84" i="70" s="1"/>
  <c r="L84" i="70"/>
  <c r="M84" i="70" s="1"/>
  <c r="BD83" i="70"/>
  <c r="BE83" i="70" s="1"/>
  <c r="AV83" i="70"/>
  <c r="AW83" i="70" s="1"/>
  <c r="AL83" i="70"/>
  <c r="AM83" i="70" s="1"/>
  <c r="AD83" i="70"/>
  <c r="AE83" i="70" s="1"/>
  <c r="T83" i="70"/>
  <c r="U83" i="70" s="1"/>
  <c r="L83" i="70"/>
  <c r="M83" i="70" s="1"/>
  <c r="BE82" i="70"/>
  <c r="BD82" i="70"/>
  <c r="AV82" i="70"/>
  <c r="AW82" i="70" s="1"/>
  <c r="AL82" i="70"/>
  <c r="AM82" i="70" s="1"/>
  <c r="AE82" i="70"/>
  <c r="AD82" i="70"/>
  <c r="T82" i="70"/>
  <c r="U82" i="70" s="1"/>
  <c r="L82" i="70"/>
  <c r="M82" i="70" s="1"/>
  <c r="BD81" i="70"/>
  <c r="BE81" i="70" s="1"/>
  <c r="AV81" i="70"/>
  <c r="AW81" i="70" s="1"/>
  <c r="AL81" i="70"/>
  <c r="AM81" i="70" s="1"/>
  <c r="AD81" i="70"/>
  <c r="AE81" i="70" s="1"/>
  <c r="T81" i="70"/>
  <c r="U81" i="70" s="1"/>
  <c r="L81" i="70"/>
  <c r="M81" i="70" s="1"/>
  <c r="BE80" i="70"/>
  <c r="BD80" i="70"/>
  <c r="AV80" i="70"/>
  <c r="AW80" i="70" s="1"/>
  <c r="AL80" i="70"/>
  <c r="AM80" i="70" s="1"/>
  <c r="AD80" i="70"/>
  <c r="AE80" i="70" s="1"/>
  <c r="T80" i="70"/>
  <c r="U80" i="70" s="1"/>
  <c r="L80" i="70"/>
  <c r="M80" i="70" s="1"/>
  <c r="BD79" i="70"/>
  <c r="BE79" i="70" s="1"/>
  <c r="AV79" i="70"/>
  <c r="AW79" i="70" s="1"/>
  <c r="AL79" i="70"/>
  <c r="AM79" i="70" s="1"/>
  <c r="AD79" i="70"/>
  <c r="AE79" i="70" s="1"/>
  <c r="T79" i="70"/>
  <c r="U79" i="70" s="1"/>
  <c r="L79" i="70"/>
  <c r="M79" i="70" s="1"/>
  <c r="BE78" i="70"/>
  <c r="BD78" i="70"/>
  <c r="AV78" i="70"/>
  <c r="AW78" i="70" s="1"/>
  <c r="AL78" i="70"/>
  <c r="AM78" i="70" s="1"/>
  <c r="AE78" i="70"/>
  <c r="AD78" i="70"/>
  <c r="T78" i="70"/>
  <c r="U78" i="70" s="1"/>
  <c r="L78" i="70"/>
  <c r="M78" i="70" s="1"/>
  <c r="BD77" i="70"/>
  <c r="BE77" i="70" s="1"/>
  <c r="AV77" i="70"/>
  <c r="AW77" i="70" s="1"/>
  <c r="AL77" i="70"/>
  <c r="AM77" i="70" s="1"/>
  <c r="AD77" i="70"/>
  <c r="AE77" i="70" s="1"/>
  <c r="T77" i="70"/>
  <c r="U77" i="70" s="1"/>
  <c r="M77" i="70"/>
  <c r="L77" i="70"/>
  <c r="BE76" i="70"/>
  <c r="BD76" i="70"/>
  <c r="AV76" i="70"/>
  <c r="AW76" i="70" s="1"/>
  <c r="AL76" i="70"/>
  <c r="AM76" i="70" s="1"/>
  <c r="AD76" i="70"/>
  <c r="AE76" i="70" s="1"/>
  <c r="T76" i="70"/>
  <c r="U76" i="70" s="1"/>
  <c r="L76" i="70"/>
  <c r="M76" i="70" s="1"/>
  <c r="BD75" i="70"/>
  <c r="BE75" i="70" s="1"/>
  <c r="AV75" i="70"/>
  <c r="AW75" i="70" s="1"/>
  <c r="AL75" i="70"/>
  <c r="AM75" i="70" s="1"/>
  <c r="AD75" i="70"/>
  <c r="AE75" i="70" s="1"/>
  <c r="T75" i="70"/>
  <c r="U75" i="70" s="1"/>
  <c r="L75" i="70"/>
  <c r="M75" i="70" s="1"/>
  <c r="BE74" i="70"/>
  <c r="BD74" i="70"/>
  <c r="AV74" i="70"/>
  <c r="AW74" i="70" s="1"/>
  <c r="AL74" i="70"/>
  <c r="AM74" i="70" s="1"/>
  <c r="AD74" i="70"/>
  <c r="AE74" i="70" s="1"/>
  <c r="T74" i="70"/>
  <c r="U74" i="70" s="1"/>
  <c r="L74" i="70"/>
  <c r="M74" i="70" s="1"/>
  <c r="BD73" i="70"/>
  <c r="BE73" i="70" s="1"/>
  <c r="AV73" i="70"/>
  <c r="AW73" i="70" s="1"/>
  <c r="AL73" i="70"/>
  <c r="AM73" i="70" s="1"/>
  <c r="AD73" i="70"/>
  <c r="AE73" i="70" s="1"/>
  <c r="T73" i="70"/>
  <c r="U73" i="70" s="1"/>
  <c r="L73" i="70"/>
  <c r="M73" i="70" s="1"/>
  <c r="BE72" i="70"/>
  <c r="BD72" i="70"/>
  <c r="AV72" i="70"/>
  <c r="AW72" i="70" s="1"/>
  <c r="AL72" i="70"/>
  <c r="AM72" i="70" s="1"/>
  <c r="AD72" i="70"/>
  <c r="AE72" i="70" s="1"/>
  <c r="T72" i="70"/>
  <c r="U72" i="70" s="1"/>
  <c r="L72" i="70"/>
  <c r="M72" i="70" s="1"/>
  <c r="BD71" i="70"/>
  <c r="BE71" i="70" s="1"/>
  <c r="AV71" i="70"/>
  <c r="AW71" i="70" s="1"/>
  <c r="AM71" i="70"/>
  <c r="AL71" i="70"/>
  <c r="AE71" i="70"/>
  <c r="AD71" i="70"/>
  <c r="T71" i="70"/>
  <c r="U71" i="70" s="1"/>
  <c r="M71" i="70"/>
  <c r="L71" i="70"/>
  <c r="BD70" i="70"/>
  <c r="BE70" i="70" s="1"/>
  <c r="AV70" i="70"/>
  <c r="AW70" i="70" s="1"/>
  <c r="AM70" i="70"/>
  <c r="AL70" i="70"/>
  <c r="AE70" i="70"/>
  <c r="AD70" i="70"/>
  <c r="T70" i="70"/>
  <c r="U70" i="70" s="1"/>
  <c r="L70" i="70"/>
  <c r="M70" i="70" s="1"/>
  <c r="BE69" i="70"/>
  <c r="BD69" i="70"/>
  <c r="AV69" i="70"/>
  <c r="AW69" i="70" s="1"/>
  <c r="AL69" i="70"/>
  <c r="AM69" i="70" s="1"/>
  <c r="AD69" i="70"/>
  <c r="AE69" i="70" s="1"/>
  <c r="T69" i="70"/>
  <c r="U69" i="70" s="1"/>
  <c r="L69" i="70"/>
  <c r="M69" i="70" s="1"/>
  <c r="BD68" i="70"/>
  <c r="BE68" i="70" s="1"/>
  <c r="AV68" i="70"/>
  <c r="AW68" i="70" s="1"/>
  <c r="AM68" i="70"/>
  <c r="AL68" i="70"/>
  <c r="AD68" i="70"/>
  <c r="AE68" i="70" s="1"/>
  <c r="T68" i="70"/>
  <c r="U68" i="70" s="1"/>
  <c r="L68" i="70"/>
  <c r="M68" i="70" s="1"/>
  <c r="BD67" i="70"/>
  <c r="BE67" i="70" s="1"/>
  <c r="AV67" i="70"/>
  <c r="AW67" i="70" s="1"/>
  <c r="AL67" i="70"/>
  <c r="AM67" i="70" s="1"/>
  <c r="AE67" i="70"/>
  <c r="AD67" i="70"/>
  <c r="T67" i="70"/>
  <c r="U67" i="70" s="1"/>
  <c r="L67" i="70"/>
  <c r="M67" i="70" s="1"/>
  <c r="BE66" i="70"/>
  <c r="BD66" i="70"/>
  <c r="AV66" i="70"/>
  <c r="AW66" i="70" s="1"/>
  <c r="AL66" i="70"/>
  <c r="AM66" i="70" s="1"/>
  <c r="AE66" i="70"/>
  <c r="AD66" i="70"/>
  <c r="T66" i="70"/>
  <c r="U66" i="70" s="1"/>
  <c r="L66" i="70"/>
  <c r="M66" i="70" s="1"/>
  <c r="BD65" i="70"/>
  <c r="BE65" i="70" s="1"/>
  <c r="AV65" i="70"/>
  <c r="AW65" i="70" s="1"/>
  <c r="AL65" i="70"/>
  <c r="AM65" i="70" s="1"/>
  <c r="AE65" i="70"/>
  <c r="AD65" i="70"/>
  <c r="T65" i="70"/>
  <c r="U65" i="70" s="1"/>
  <c r="L65" i="70"/>
  <c r="M65" i="70" s="1"/>
  <c r="BE64" i="70"/>
  <c r="BD64" i="70"/>
  <c r="AV64" i="70"/>
  <c r="AW64" i="70" s="1"/>
  <c r="AL64" i="70"/>
  <c r="AM64" i="70" s="1"/>
  <c r="AD64" i="70"/>
  <c r="AE64" i="70" s="1"/>
  <c r="T64" i="70"/>
  <c r="U64" i="70" s="1"/>
  <c r="L64" i="70"/>
  <c r="M64" i="70" s="1"/>
  <c r="BE63" i="70"/>
  <c r="BD63" i="70"/>
  <c r="AV63" i="70"/>
  <c r="AW63" i="70" s="1"/>
  <c r="AL63" i="70"/>
  <c r="AM63" i="70" s="1"/>
  <c r="AE63" i="70"/>
  <c r="AD63" i="70"/>
  <c r="T63" i="70"/>
  <c r="U63" i="70" s="1"/>
  <c r="L63" i="70"/>
  <c r="M63" i="70" s="1"/>
  <c r="BD62" i="70"/>
  <c r="BE62" i="70" s="1"/>
  <c r="AV62" i="70"/>
  <c r="AW62" i="70" s="1"/>
  <c r="AL62" i="70"/>
  <c r="AM62" i="70" s="1"/>
  <c r="AE62" i="70"/>
  <c r="AD62" i="70"/>
  <c r="T62" i="70"/>
  <c r="U62" i="70" s="1"/>
  <c r="L62" i="70"/>
  <c r="M62" i="70" s="1"/>
  <c r="BE61" i="70"/>
  <c r="BD61" i="70"/>
  <c r="AV61" i="70"/>
  <c r="AW61" i="70" s="1"/>
  <c r="AL61" i="70"/>
  <c r="AM61" i="70" s="1"/>
  <c r="AD61" i="70"/>
  <c r="AE61" i="70" s="1"/>
  <c r="T61" i="70"/>
  <c r="U61" i="70" s="1"/>
  <c r="L61" i="70"/>
  <c r="M61" i="70" s="1"/>
  <c r="BE60" i="70"/>
  <c r="BD60" i="70"/>
  <c r="AV60" i="70"/>
  <c r="AW60" i="70" s="1"/>
  <c r="AL60" i="70"/>
  <c r="AM60" i="70" s="1"/>
  <c r="AE60" i="70"/>
  <c r="AD60" i="70"/>
  <c r="T60" i="70"/>
  <c r="U60" i="70" s="1"/>
  <c r="L60" i="70"/>
  <c r="M60" i="70" s="1"/>
  <c r="BD59" i="70"/>
  <c r="BE59" i="70" s="1"/>
  <c r="AV59" i="70"/>
  <c r="AW59" i="70" s="1"/>
  <c r="AL59" i="70"/>
  <c r="AM59" i="70" s="1"/>
  <c r="AE59" i="70"/>
  <c r="AD59" i="70"/>
  <c r="T59" i="70"/>
  <c r="U59" i="70" s="1"/>
  <c r="L59" i="70"/>
  <c r="M59" i="70" s="1"/>
  <c r="BE58" i="70"/>
  <c r="BD58" i="70"/>
  <c r="AV58" i="70"/>
  <c r="AW58" i="70" s="1"/>
  <c r="AL58" i="70"/>
  <c r="AM58" i="70" s="1"/>
  <c r="AD58" i="70"/>
  <c r="AE58" i="70" s="1"/>
  <c r="T58" i="70"/>
  <c r="U58" i="70" s="1"/>
  <c r="L58" i="70"/>
  <c r="M58" i="70" s="1"/>
  <c r="BE57" i="70"/>
  <c r="BD57" i="70"/>
  <c r="AV57" i="70"/>
  <c r="AW57" i="70" s="1"/>
  <c r="AL57" i="70"/>
  <c r="AM57" i="70" s="1"/>
  <c r="AE57" i="70"/>
  <c r="AD57" i="70"/>
  <c r="T57" i="70"/>
  <c r="U57" i="70" s="1"/>
  <c r="L57" i="70"/>
  <c r="M57" i="70" s="1"/>
  <c r="BD56" i="70"/>
  <c r="BE56" i="70" s="1"/>
  <c r="AV56" i="70"/>
  <c r="AW56" i="70" s="1"/>
  <c r="AL56" i="70"/>
  <c r="AM56" i="70" s="1"/>
  <c r="AE56" i="70"/>
  <c r="AD56" i="70"/>
  <c r="T56" i="70"/>
  <c r="U56" i="70" s="1"/>
  <c r="L56" i="70"/>
  <c r="M56" i="70" s="1"/>
  <c r="BE55" i="70"/>
  <c r="BD55" i="70"/>
  <c r="AV55" i="70"/>
  <c r="AW55" i="70" s="1"/>
  <c r="AL55" i="70"/>
  <c r="AM55" i="70" s="1"/>
  <c r="AD55" i="70"/>
  <c r="AE55" i="70" s="1"/>
  <c r="T55" i="70"/>
  <c r="U55" i="70" s="1"/>
  <c r="L55" i="70"/>
  <c r="M55" i="70" s="1"/>
  <c r="BE54" i="70"/>
  <c r="BD54" i="70"/>
  <c r="AV54" i="70"/>
  <c r="AW54" i="70" s="1"/>
  <c r="AL54" i="70"/>
  <c r="AM54" i="70" s="1"/>
  <c r="AE54" i="70"/>
  <c r="AD54" i="70"/>
  <c r="T54" i="70"/>
  <c r="U54" i="70" s="1"/>
  <c r="L54" i="70"/>
  <c r="M54" i="70" s="1"/>
  <c r="BD53" i="70"/>
  <c r="BE53" i="70" s="1"/>
  <c r="AV53" i="70"/>
  <c r="AW53" i="70" s="1"/>
  <c r="AL53" i="70"/>
  <c r="AM53" i="70" s="1"/>
  <c r="AE53" i="70"/>
  <c r="AD53" i="70"/>
  <c r="T53" i="70"/>
  <c r="U53" i="70" s="1"/>
  <c r="L53" i="70"/>
  <c r="M53" i="70" s="1"/>
  <c r="BE52" i="70"/>
  <c r="BD52" i="70"/>
  <c r="AV52" i="70"/>
  <c r="AW52" i="70" s="1"/>
  <c r="AL52" i="70"/>
  <c r="AM52" i="70" s="1"/>
  <c r="AD52" i="70"/>
  <c r="AE52" i="70" s="1"/>
  <c r="T52" i="70"/>
  <c r="U52" i="70" s="1"/>
  <c r="L52" i="70"/>
  <c r="M52" i="70" s="1"/>
  <c r="BE51" i="70"/>
  <c r="BD51" i="70"/>
  <c r="AV51" i="70"/>
  <c r="AW51" i="70" s="1"/>
  <c r="AL51" i="70"/>
  <c r="AM51" i="70" s="1"/>
  <c r="AE51" i="70"/>
  <c r="AD51" i="70"/>
  <c r="T51" i="70"/>
  <c r="U51" i="70" s="1"/>
  <c r="L51" i="70"/>
  <c r="M51" i="70" s="1"/>
  <c r="BD50" i="70"/>
  <c r="BE50" i="70" s="1"/>
  <c r="AV50" i="70"/>
  <c r="AW50" i="70" s="1"/>
  <c r="AL50" i="70"/>
  <c r="AM50" i="70" s="1"/>
  <c r="AE50" i="70"/>
  <c r="AD50" i="70"/>
  <c r="T50" i="70"/>
  <c r="U50" i="70" s="1"/>
  <c r="L50" i="70"/>
  <c r="M50" i="70" s="1"/>
  <c r="BE49" i="70"/>
  <c r="BD49" i="70"/>
  <c r="AV49" i="70"/>
  <c r="AW49" i="70" s="1"/>
  <c r="AL49" i="70"/>
  <c r="AM49" i="70" s="1"/>
  <c r="AD49" i="70"/>
  <c r="AE49" i="70" s="1"/>
  <c r="T49" i="70"/>
  <c r="U49" i="70" s="1"/>
  <c r="L49" i="70"/>
  <c r="M49" i="70" s="1"/>
  <c r="BE48" i="70"/>
  <c r="BD48" i="70"/>
  <c r="AV48" i="70"/>
  <c r="AW48" i="70" s="1"/>
  <c r="AL48" i="70"/>
  <c r="AM48" i="70" s="1"/>
  <c r="AE48" i="70"/>
  <c r="AD48" i="70"/>
  <c r="T48" i="70"/>
  <c r="U48" i="70" s="1"/>
  <c r="L48" i="70"/>
  <c r="M48" i="70" s="1"/>
  <c r="BD47" i="70"/>
  <c r="BE47" i="70" s="1"/>
  <c r="AV47" i="70"/>
  <c r="AW47" i="70" s="1"/>
  <c r="AL47" i="70"/>
  <c r="AM47" i="70" s="1"/>
  <c r="AE47" i="70"/>
  <c r="AD47" i="70"/>
  <c r="T47" i="70"/>
  <c r="U47" i="70" s="1"/>
  <c r="L47" i="70"/>
  <c r="M47" i="70" s="1"/>
  <c r="BE46" i="70"/>
  <c r="BD46" i="70"/>
  <c r="AV46" i="70"/>
  <c r="AW46" i="70" s="1"/>
  <c r="AL46" i="70"/>
  <c r="AM46" i="70" s="1"/>
  <c r="AD46" i="70"/>
  <c r="AE46" i="70" s="1"/>
  <c r="T46" i="70"/>
  <c r="U46" i="70" s="1"/>
  <c r="L46" i="70"/>
  <c r="M46" i="70" s="1"/>
  <c r="BE45" i="70"/>
  <c r="BD45" i="70"/>
  <c r="AV45" i="70"/>
  <c r="AW45" i="70" s="1"/>
  <c r="AL45" i="70"/>
  <c r="AM45" i="70" s="1"/>
  <c r="AE45" i="70"/>
  <c r="AD45" i="70"/>
  <c r="T45" i="70"/>
  <c r="U45" i="70" s="1"/>
  <c r="L45" i="70"/>
  <c r="M45" i="70" s="1"/>
  <c r="BD44" i="70"/>
  <c r="BE44" i="70" s="1"/>
  <c r="AV44" i="70"/>
  <c r="AW44" i="70" s="1"/>
  <c r="AL44" i="70"/>
  <c r="AM44" i="70" s="1"/>
  <c r="AE44" i="70"/>
  <c r="AD44" i="70"/>
  <c r="T44" i="70"/>
  <c r="U44" i="70" s="1"/>
  <c r="L44" i="70"/>
  <c r="M44" i="70" s="1"/>
  <c r="BD43" i="70"/>
  <c r="BE43" i="70" s="1"/>
  <c r="AV43" i="70"/>
  <c r="AW43" i="70" s="1"/>
  <c r="AL43" i="70"/>
  <c r="AM43" i="70" s="1"/>
  <c r="AD43" i="70"/>
  <c r="AE43" i="70" s="1"/>
  <c r="T43" i="70"/>
  <c r="U43" i="70" s="1"/>
  <c r="M43" i="70"/>
  <c r="L43" i="70"/>
  <c r="BD42" i="70"/>
  <c r="BE42" i="70" s="1"/>
  <c r="AV42" i="70"/>
  <c r="AW42" i="70" s="1"/>
  <c r="AL42" i="70"/>
  <c r="AM42" i="70" s="1"/>
  <c r="AE42" i="70"/>
  <c r="AD42" i="70"/>
  <c r="T42" i="70"/>
  <c r="U42" i="70" s="1"/>
  <c r="L42" i="70"/>
  <c r="M42" i="70" s="1"/>
  <c r="BD41" i="70"/>
  <c r="BE41" i="70" s="1"/>
  <c r="AV41" i="70"/>
  <c r="AW41" i="70" s="1"/>
  <c r="AL41" i="70"/>
  <c r="AM41" i="70" s="1"/>
  <c r="AD41" i="70"/>
  <c r="AE41" i="70" s="1"/>
  <c r="T41" i="70"/>
  <c r="U41" i="70" s="1"/>
  <c r="M41" i="70"/>
  <c r="L41" i="70"/>
  <c r="BD40" i="70"/>
  <c r="BE40" i="70" s="1"/>
  <c r="AV40" i="70"/>
  <c r="AW40" i="70" s="1"/>
  <c r="AL40" i="70"/>
  <c r="AM40" i="70" s="1"/>
  <c r="AE40" i="70"/>
  <c r="AD40" i="70"/>
  <c r="T40" i="70"/>
  <c r="U40" i="70" s="1"/>
  <c r="L40" i="70"/>
  <c r="M40" i="70" s="1"/>
  <c r="BD39" i="70"/>
  <c r="BE39" i="70" s="1"/>
  <c r="AV39" i="70"/>
  <c r="AW39" i="70" s="1"/>
  <c r="AL39" i="70"/>
  <c r="AM39" i="70" s="1"/>
  <c r="AD39" i="70"/>
  <c r="AE39" i="70" s="1"/>
  <c r="T39" i="70"/>
  <c r="U39" i="70" s="1"/>
  <c r="M39" i="70"/>
  <c r="L39" i="70"/>
  <c r="BD38" i="70"/>
  <c r="BE38" i="70" s="1"/>
  <c r="AV38" i="70"/>
  <c r="AW38" i="70" s="1"/>
  <c r="AL38" i="70"/>
  <c r="AM38" i="70" s="1"/>
  <c r="AE38" i="70"/>
  <c r="AD38" i="70"/>
  <c r="T38" i="70"/>
  <c r="U38" i="70" s="1"/>
  <c r="L38" i="70"/>
  <c r="M38" i="70" s="1"/>
  <c r="BD37" i="70"/>
  <c r="BE37" i="70" s="1"/>
  <c r="AV37" i="70"/>
  <c r="AW37" i="70" s="1"/>
  <c r="AL37" i="70"/>
  <c r="AM37" i="70" s="1"/>
  <c r="AD37" i="70"/>
  <c r="AE37" i="70" s="1"/>
  <c r="T37" i="70"/>
  <c r="U37" i="70" s="1"/>
  <c r="M37" i="70"/>
  <c r="L37" i="70"/>
  <c r="BD36" i="70"/>
  <c r="BE36" i="70" s="1"/>
  <c r="AV36" i="70"/>
  <c r="AW36" i="70" s="1"/>
  <c r="AL36" i="70"/>
  <c r="AM36" i="70" s="1"/>
  <c r="AE36" i="70"/>
  <c r="AD36" i="70"/>
  <c r="T36" i="70"/>
  <c r="U36" i="70" s="1"/>
  <c r="L36" i="70"/>
  <c r="M36" i="70" s="1"/>
  <c r="BD35" i="70"/>
  <c r="BE35" i="70" s="1"/>
  <c r="AV35" i="70"/>
  <c r="AW35" i="70" s="1"/>
  <c r="AL35" i="70"/>
  <c r="AM35" i="70" s="1"/>
  <c r="AD35" i="70"/>
  <c r="AE35" i="70" s="1"/>
  <c r="T35" i="70"/>
  <c r="U35" i="70" s="1"/>
  <c r="M35" i="70"/>
  <c r="L35" i="70"/>
  <c r="BD34" i="70"/>
  <c r="BE34" i="70" s="1"/>
  <c r="AV34" i="70"/>
  <c r="AW34" i="70" s="1"/>
  <c r="AL34" i="70"/>
  <c r="AM34" i="70" s="1"/>
  <c r="AE34" i="70"/>
  <c r="AD34" i="70"/>
  <c r="T34" i="70"/>
  <c r="U34" i="70" s="1"/>
  <c r="L34" i="70"/>
  <c r="M34" i="70" s="1"/>
  <c r="BD33" i="70"/>
  <c r="BE33" i="70" s="1"/>
  <c r="AV33" i="70"/>
  <c r="AW33" i="70" s="1"/>
  <c r="AL33" i="70"/>
  <c r="AM33" i="70" s="1"/>
  <c r="AD33" i="70"/>
  <c r="AE33" i="70" s="1"/>
  <c r="T33" i="70"/>
  <c r="U33" i="70" s="1"/>
  <c r="M33" i="70"/>
  <c r="L33" i="70"/>
  <c r="BD32" i="70"/>
  <c r="BE32" i="70" s="1"/>
  <c r="AV32" i="70"/>
  <c r="AW32" i="70" s="1"/>
  <c r="AL32" i="70"/>
  <c r="AM32" i="70" s="1"/>
  <c r="AE32" i="70"/>
  <c r="AD32" i="70"/>
  <c r="T32" i="70"/>
  <c r="U32" i="70" s="1"/>
  <c r="L32" i="70"/>
  <c r="M32" i="70" s="1"/>
  <c r="BD31" i="70"/>
  <c r="BE31" i="70" s="1"/>
  <c r="AV31" i="70"/>
  <c r="AW31" i="70" s="1"/>
  <c r="AL31" i="70"/>
  <c r="AM31" i="70" s="1"/>
  <c r="AD31" i="70"/>
  <c r="AE31" i="70" s="1"/>
  <c r="T31" i="70"/>
  <c r="U31" i="70" s="1"/>
  <c r="M31" i="70"/>
  <c r="L31" i="70"/>
  <c r="BD30" i="70"/>
  <c r="BD7" i="70" s="1"/>
  <c r="BC7" i="70" s="1"/>
  <c r="AV30" i="70"/>
  <c r="AW30" i="70" s="1"/>
  <c r="AL30" i="70"/>
  <c r="AM30" i="70" s="1"/>
  <c r="AE30" i="70"/>
  <c r="AD30" i="70"/>
  <c r="T30" i="70"/>
  <c r="U30" i="70" s="1"/>
  <c r="L30" i="70"/>
  <c r="M30" i="70" s="1"/>
  <c r="BD29" i="70"/>
  <c r="BE29" i="70" s="1"/>
  <c r="AV29" i="70"/>
  <c r="AW29" i="70" s="1"/>
  <c r="AL29" i="70"/>
  <c r="AM29" i="70" s="1"/>
  <c r="AD29" i="70"/>
  <c r="AE29" i="70" s="1"/>
  <c r="T29" i="70"/>
  <c r="U29" i="70" s="1"/>
  <c r="M29" i="70"/>
  <c r="L29" i="70"/>
  <c r="BD28" i="70"/>
  <c r="BE28" i="70" s="1"/>
  <c r="AV28" i="70"/>
  <c r="AW28" i="70" s="1"/>
  <c r="AL28" i="70"/>
  <c r="AM28" i="70" s="1"/>
  <c r="AE28" i="70"/>
  <c r="AD28" i="70"/>
  <c r="T28" i="70"/>
  <c r="U28" i="70" s="1"/>
  <c r="L28" i="70"/>
  <c r="M28" i="70" s="1"/>
  <c r="BD27" i="70"/>
  <c r="BE27" i="70" s="1"/>
  <c r="AV27" i="70"/>
  <c r="AW27" i="70" s="1"/>
  <c r="AL27" i="70"/>
  <c r="AM27" i="70" s="1"/>
  <c r="AD27" i="70"/>
  <c r="AE27" i="70" s="1"/>
  <c r="T27" i="70"/>
  <c r="U27" i="70" s="1"/>
  <c r="M27" i="70"/>
  <c r="L27" i="70"/>
  <c r="BD26" i="70"/>
  <c r="BC6" i="70" s="1"/>
  <c r="AV26" i="70"/>
  <c r="AW26" i="70" s="1"/>
  <c r="AL26" i="70"/>
  <c r="AM26" i="70" s="1"/>
  <c r="AE26" i="70"/>
  <c r="AD26" i="70"/>
  <c r="T26" i="70"/>
  <c r="U26" i="70" s="1"/>
  <c r="L26" i="70"/>
  <c r="M26" i="70" s="1"/>
  <c r="BD25" i="70"/>
  <c r="BE25" i="70" s="1"/>
  <c r="AV25" i="70"/>
  <c r="AW25" i="70" s="1"/>
  <c r="AL25" i="70"/>
  <c r="AM25" i="70" s="1"/>
  <c r="AD25" i="70"/>
  <c r="AE25" i="70" s="1"/>
  <c r="T25" i="70"/>
  <c r="U25" i="70" s="1"/>
  <c r="M25" i="70"/>
  <c r="L25" i="70"/>
  <c r="BE24" i="70"/>
  <c r="BD24" i="70"/>
  <c r="AW24" i="70"/>
  <c r="AV24" i="70"/>
  <c r="AL24" i="70"/>
  <c r="AM24" i="70" s="1"/>
  <c r="AE24" i="70"/>
  <c r="AD24" i="70"/>
  <c r="T24" i="70"/>
  <c r="U24" i="70" s="1"/>
  <c r="M24" i="70"/>
  <c r="L24" i="70"/>
  <c r="BE23" i="70"/>
  <c r="BD23" i="70"/>
  <c r="AW23" i="70"/>
  <c r="AV23" i="70"/>
  <c r="AL23" i="70"/>
  <c r="AM23" i="70" s="1"/>
  <c r="AE23" i="70"/>
  <c r="AD23" i="70"/>
  <c r="T23" i="70"/>
  <c r="U23" i="70" s="1"/>
  <c r="M23" i="70"/>
  <c r="L23" i="70"/>
  <c r="BD22" i="70"/>
  <c r="BE22" i="70" s="1"/>
  <c r="AV22" i="70"/>
  <c r="AW22" i="70" s="1"/>
  <c r="AM22" i="70"/>
  <c r="AL22" i="70"/>
  <c r="AD22" i="70"/>
  <c r="AE22" i="70" s="1"/>
  <c r="T22" i="70"/>
  <c r="U22" i="70" s="1"/>
  <c r="L22" i="70"/>
  <c r="M22" i="70" s="1"/>
  <c r="BD21" i="70"/>
  <c r="BE21" i="70" s="1"/>
  <c r="AV21" i="70"/>
  <c r="AW21" i="70" s="1"/>
  <c r="AM21" i="70"/>
  <c r="AL21" i="70"/>
  <c r="AD21" i="70"/>
  <c r="AE21" i="70" s="1"/>
  <c r="T21" i="70"/>
  <c r="U21" i="70" s="1"/>
  <c r="L21" i="70"/>
  <c r="M21" i="70" s="1"/>
  <c r="BE20" i="70"/>
  <c r="BD20" i="70"/>
  <c r="AW20" i="70"/>
  <c r="AV20" i="70"/>
  <c r="AM20" i="70"/>
  <c r="AL20" i="70"/>
  <c r="AE20" i="70"/>
  <c r="AD20" i="70"/>
  <c r="U20" i="70"/>
  <c r="T20" i="70"/>
  <c r="L20" i="70"/>
  <c r="M20" i="70" s="1"/>
  <c r="BE19" i="70"/>
  <c r="BD19" i="70"/>
  <c r="AV19" i="70"/>
  <c r="AS4" i="70" s="1"/>
  <c r="AU4" i="70" s="1"/>
  <c r="AM19" i="70"/>
  <c r="AL19" i="70"/>
  <c r="AE19" i="70"/>
  <c r="AD19" i="70"/>
  <c r="T19" i="70"/>
  <c r="U19" i="70" s="1"/>
  <c r="M19" i="70"/>
  <c r="L19" i="70"/>
  <c r="BD18" i="70"/>
  <c r="BE18" i="70" s="1"/>
  <c r="AW18" i="70"/>
  <c r="AV18" i="70"/>
  <c r="AL18" i="70"/>
  <c r="AM18" i="70" s="1"/>
  <c r="AD18" i="70"/>
  <c r="AE18" i="70" s="1"/>
  <c r="T18" i="70"/>
  <c r="U18" i="70" s="1"/>
  <c r="M18" i="70"/>
  <c r="L18" i="70"/>
  <c r="BD17" i="70"/>
  <c r="BE17" i="70" s="1"/>
  <c r="AV17" i="70"/>
  <c r="AW17" i="70" s="1"/>
  <c r="AL17" i="70"/>
  <c r="AM17" i="70" s="1"/>
  <c r="AD17" i="70"/>
  <c r="AE17" i="70" s="1"/>
  <c r="T17" i="70"/>
  <c r="U17" i="70" s="1"/>
  <c r="M17" i="70"/>
  <c r="L17" i="70"/>
  <c r="BD16" i="70"/>
  <c r="BE16" i="70" s="1"/>
  <c r="AW16" i="70"/>
  <c r="AV16" i="70"/>
  <c r="AL16" i="70"/>
  <c r="AM16" i="70" s="1"/>
  <c r="AD16" i="70"/>
  <c r="AE16" i="70" s="1"/>
  <c r="U16" i="70"/>
  <c r="T16" i="70"/>
  <c r="M16" i="70"/>
  <c r="L16" i="70"/>
  <c r="BD15" i="70"/>
  <c r="BE15" i="70" s="1"/>
  <c r="AW15" i="70"/>
  <c r="AV15" i="70"/>
  <c r="AM15" i="70"/>
  <c r="AL15" i="70"/>
  <c r="AE15" i="70"/>
  <c r="AD15" i="70"/>
  <c r="U15" i="70"/>
  <c r="T15" i="70"/>
  <c r="M15" i="70"/>
  <c r="L15" i="70"/>
  <c r="BD14" i="70"/>
  <c r="BE14" i="70" s="1"/>
  <c r="AV14" i="70"/>
  <c r="AW14" i="70" s="1"/>
  <c r="AL14" i="70"/>
  <c r="AI3" i="70" s="1"/>
  <c r="AD14" i="70"/>
  <c r="AE14" i="70" s="1"/>
  <c r="U14" i="70"/>
  <c r="T14" i="70"/>
  <c r="L14" i="70"/>
  <c r="M14" i="70" s="1"/>
  <c r="BD13" i="70"/>
  <c r="BE13" i="70" s="1"/>
  <c r="AV13" i="70"/>
  <c r="AU6" i="70" s="1"/>
  <c r="AL13" i="70"/>
  <c r="AM13" i="70" s="1"/>
  <c r="AE13" i="70"/>
  <c r="AD13" i="70"/>
  <c r="T13" i="70"/>
  <c r="U13" i="70" s="1"/>
  <c r="L13" i="70"/>
  <c r="M13" i="70" s="1"/>
  <c r="BE12" i="70"/>
  <c r="BD12" i="70"/>
  <c r="AW12" i="70"/>
  <c r="AV12" i="70"/>
  <c r="AM12" i="70"/>
  <c r="AL12" i="70"/>
  <c r="AE12" i="70"/>
  <c r="AD12" i="70"/>
  <c r="U12" i="70"/>
  <c r="T12" i="70"/>
  <c r="L12" i="70"/>
  <c r="K6" i="70" s="1"/>
  <c r="FH11" i="70"/>
  <c r="FH9" i="70" s="1"/>
  <c r="FG11" i="70"/>
  <c r="EY11" i="70"/>
  <c r="EZ11" i="70" s="1"/>
  <c r="EZ9" i="70" s="1"/>
  <c r="EP11" i="70"/>
  <c r="EQ11" i="70" s="1"/>
  <c r="EQ9" i="70" s="1"/>
  <c r="EH11" i="70"/>
  <c r="EI11" i="70" s="1"/>
  <c r="EI9" i="70" s="1"/>
  <c r="DX11" i="70"/>
  <c r="DY11" i="70" s="1"/>
  <c r="DY9" i="70" s="1"/>
  <c r="DQ11" i="70"/>
  <c r="DP11" i="70"/>
  <c r="DG11" i="70"/>
  <c r="DF11" i="70"/>
  <c r="CX11" i="70"/>
  <c r="CY11" i="70" s="1"/>
  <c r="CY9" i="70" s="1"/>
  <c r="CN11" i="70"/>
  <c r="CO11" i="70" s="1"/>
  <c r="CO9" i="70" s="1"/>
  <c r="CF11" i="70"/>
  <c r="CG11" i="70" s="1"/>
  <c r="CG9" i="70" s="1"/>
  <c r="BV11" i="70"/>
  <c r="BS4" i="70" s="1"/>
  <c r="BU4" i="70" s="1"/>
  <c r="BO11" i="70"/>
  <c r="BN11" i="70"/>
  <c r="BE11" i="70"/>
  <c r="BD11" i="70"/>
  <c r="AV11" i="70"/>
  <c r="AW11" i="70" s="1"/>
  <c r="AL11" i="70"/>
  <c r="AM11" i="70" s="1"/>
  <c r="AD11" i="70"/>
  <c r="AE11" i="70" s="1"/>
  <c r="T11" i="70"/>
  <c r="Q4" i="70" s="1"/>
  <c r="S4" i="70" s="1"/>
  <c r="M11" i="70"/>
  <c r="L11" i="70"/>
  <c r="DQ9" i="70"/>
  <c r="DG9" i="70"/>
  <c r="DG7" i="70" s="1"/>
  <c r="BO9" i="70"/>
  <c r="BO7" i="70" s="1"/>
  <c r="FG7" i="70"/>
  <c r="FF7" i="70"/>
  <c r="EY7" i="70"/>
  <c r="EX7" i="70"/>
  <c r="EP7" i="70"/>
  <c r="EO7" i="70" s="1"/>
  <c r="EH7" i="70"/>
  <c r="EG7" i="70" s="1"/>
  <c r="DX7" i="70"/>
  <c r="DW7" i="70" s="1"/>
  <c r="DQ7" i="70"/>
  <c r="DP7" i="70"/>
  <c r="DO7" i="70" s="1"/>
  <c r="DF7" i="70"/>
  <c r="DE7" i="70" s="1"/>
  <c r="DA2" i="70" s="1"/>
  <c r="CX7" i="70"/>
  <c r="CW7" i="70" s="1"/>
  <c r="CS2" i="70" s="1"/>
  <c r="CN7" i="70"/>
  <c r="CM7" i="70" s="1"/>
  <c r="CF7" i="70"/>
  <c r="CE7" i="70" s="1"/>
  <c r="CA2" i="70" s="1"/>
  <c r="BV7" i="70"/>
  <c r="BU7" i="70" s="1"/>
  <c r="BN7" i="70"/>
  <c r="BM7" i="70" s="1"/>
  <c r="BI2" i="70" s="1"/>
  <c r="AV7" i="70"/>
  <c r="AU7" i="70" s="1"/>
  <c r="AL7" i="70"/>
  <c r="AK7" i="70" s="1"/>
  <c r="AD7" i="70"/>
  <c r="AC7" i="70" s="1"/>
  <c r="Y2" i="70" s="1"/>
  <c r="T7" i="70"/>
  <c r="S7" i="70" s="1"/>
  <c r="L7" i="70"/>
  <c r="K7" i="70" s="1"/>
  <c r="G2" i="70" s="1"/>
  <c r="FG6" i="70"/>
  <c r="FG9" i="70" s="1"/>
  <c r="FF6" i="70"/>
  <c r="EY6" i="70"/>
  <c r="EY9" i="70" s="1"/>
  <c r="EX6" i="70"/>
  <c r="EP6" i="70"/>
  <c r="EO6" i="70"/>
  <c r="EH6" i="70"/>
  <c r="EG6" i="70"/>
  <c r="DX6" i="70"/>
  <c r="DX9" i="70" s="1"/>
  <c r="DW6" i="70"/>
  <c r="DP6" i="70"/>
  <c r="DP9" i="70" s="1"/>
  <c r="DO6" i="70"/>
  <c r="DF6" i="70"/>
  <c r="DE6" i="70"/>
  <c r="CX6" i="70"/>
  <c r="CW6" i="70"/>
  <c r="CN6" i="70"/>
  <c r="CM6" i="70"/>
  <c r="CF6" i="70"/>
  <c r="CE6" i="70"/>
  <c r="BN6" i="70"/>
  <c r="BN9" i="70" s="1"/>
  <c r="B17" i="70" s="1"/>
  <c r="BM6" i="70"/>
  <c r="BD6" i="70"/>
  <c r="AV6" i="70"/>
  <c r="AV9" i="70" s="1"/>
  <c r="B15" i="70" s="1"/>
  <c r="AL6" i="70"/>
  <c r="AD6" i="70"/>
  <c r="AD9" i="70" s="1"/>
  <c r="B13" i="70" s="1"/>
  <c r="AC6" i="70"/>
  <c r="T6" i="70"/>
  <c r="L6" i="70"/>
  <c r="L9" i="70" s="1"/>
  <c r="B11" i="70" s="1"/>
  <c r="DQ5" i="70"/>
  <c r="DG5" i="70"/>
  <c r="FF4" i="70"/>
  <c r="FD4" i="70"/>
  <c r="EX4" i="70"/>
  <c r="EV4" i="70"/>
  <c r="EO4" i="70"/>
  <c r="EM4" i="70"/>
  <c r="EG4" i="70"/>
  <c r="EE4" i="70"/>
  <c r="DO4" i="70"/>
  <c r="DM4" i="70"/>
  <c r="DE4" i="70"/>
  <c r="DC4" i="70"/>
  <c r="DA4" i="70"/>
  <c r="CU4" i="70"/>
  <c r="CW4" i="70" s="1"/>
  <c r="CK4" i="70"/>
  <c r="CM4" i="70" s="1"/>
  <c r="CE4" i="70"/>
  <c r="CC4" i="70"/>
  <c r="BK4" i="70"/>
  <c r="BM4" i="70" s="1"/>
  <c r="AC4" i="70"/>
  <c r="AA4" i="70"/>
  <c r="Y4" i="70"/>
  <c r="FF3" i="70"/>
  <c r="FD3" i="70"/>
  <c r="FD6" i="70" s="1"/>
  <c r="EX3" i="70"/>
  <c r="EV3" i="70"/>
  <c r="EV6" i="70" s="1"/>
  <c r="EO3" i="70"/>
  <c r="EM3" i="70"/>
  <c r="EM6" i="70" s="1"/>
  <c r="EG3" i="70"/>
  <c r="EE3" i="70"/>
  <c r="EE6" i="70" s="1"/>
  <c r="DQ3" i="70"/>
  <c r="DO3" i="70"/>
  <c r="DM3" i="70"/>
  <c r="DM6" i="70" s="1"/>
  <c r="DG3" i="70"/>
  <c r="DE3" i="70"/>
  <c r="DC3" i="70"/>
  <c r="DC6" i="70" s="1"/>
  <c r="A22" i="70" s="1"/>
  <c r="CW3" i="70"/>
  <c r="CU3" i="70"/>
  <c r="CM3" i="70"/>
  <c r="CK3" i="70"/>
  <c r="CK6" i="70" s="1"/>
  <c r="A20" i="70" s="1"/>
  <c r="CE3" i="70"/>
  <c r="CA4" i="70" s="1"/>
  <c r="CC3" i="70"/>
  <c r="CC6" i="70" s="1"/>
  <c r="A19" i="70" s="1"/>
  <c r="BO3" i="70"/>
  <c r="BM3" i="70"/>
  <c r="BK3" i="70"/>
  <c r="BI4" i="70" s="1"/>
  <c r="AC3" i="70"/>
  <c r="AA3" i="70"/>
  <c r="AA6" i="70" s="1"/>
  <c r="A13" i="70" s="1"/>
  <c r="CS4" i="70" l="1"/>
  <c r="CF9" i="70"/>
  <c r="B19" i="70" s="1"/>
  <c r="DY5" i="70"/>
  <c r="DY7" i="70"/>
  <c r="DY3" i="70"/>
  <c r="CN9" i="70"/>
  <c r="B20" i="70" s="1"/>
  <c r="CI2" i="70"/>
  <c r="EZ7" i="70"/>
  <c r="EZ5" i="70"/>
  <c r="EZ3" i="70"/>
  <c r="EY4" i="70" s="1"/>
  <c r="EY2" i="70" s="1"/>
  <c r="EV9" i="70" s="1"/>
  <c r="AK3" i="70"/>
  <c r="CG7" i="70"/>
  <c r="CG5" i="70"/>
  <c r="CG3" i="70"/>
  <c r="CF4" i="70" s="1"/>
  <c r="CF2" i="70" s="1"/>
  <c r="FH5" i="70"/>
  <c r="FH3" i="70"/>
  <c r="FG4" i="70" s="1"/>
  <c r="FG2" i="70" s="1"/>
  <c r="FH7" i="70"/>
  <c r="BN4" i="70"/>
  <c r="DP4" i="70"/>
  <c r="DP2" i="70" s="1"/>
  <c r="DM9" i="70" s="1"/>
  <c r="E23" i="70" s="1"/>
  <c r="DF9" i="70"/>
  <c r="B22" i="70" s="1"/>
  <c r="CO5" i="70"/>
  <c r="CO7" i="70"/>
  <c r="CO3" i="70"/>
  <c r="CN4" i="70" s="1"/>
  <c r="AY2" i="70"/>
  <c r="CY5" i="70"/>
  <c r="CY7" i="70"/>
  <c r="CY3" i="70"/>
  <c r="BD9" i="70"/>
  <c r="B16" i="70" s="1"/>
  <c r="O2" i="70"/>
  <c r="AE9" i="70"/>
  <c r="EI7" i="70"/>
  <c r="EI3" i="70"/>
  <c r="EI5" i="70"/>
  <c r="EQ3" i="70"/>
  <c r="EP4" i="70" s="1"/>
  <c r="EP2" i="70" s="1"/>
  <c r="EQ7" i="70"/>
  <c r="EQ5" i="70"/>
  <c r="CU6" i="70"/>
  <c r="A21" i="70" s="1"/>
  <c r="AQ2" i="70"/>
  <c r="AW9" i="70"/>
  <c r="I3" i="70"/>
  <c r="AS3" i="70"/>
  <c r="BK6" i="70"/>
  <c r="A17" i="70" s="1"/>
  <c r="Q3" i="70"/>
  <c r="BA3" i="70"/>
  <c r="DU3" i="70"/>
  <c r="BA4" i="70"/>
  <c r="BC4" i="70" s="1"/>
  <c r="M12" i="70"/>
  <c r="M9" i="70" s="1"/>
  <c r="BE26" i="70"/>
  <c r="BE9" i="70" s="1"/>
  <c r="BE30" i="70"/>
  <c r="AK6" i="70"/>
  <c r="AL9" i="70" s="1"/>
  <c r="B14" i="70" s="1"/>
  <c r="EH9" i="70"/>
  <c r="AW13" i="70"/>
  <c r="BV6" i="70"/>
  <c r="EP9" i="70"/>
  <c r="BW11" i="70"/>
  <c r="BW9" i="70" s="1"/>
  <c r="CI4" i="70"/>
  <c r="BO5" i="70"/>
  <c r="U11" i="70"/>
  <c r="U9" i="70" s="1"/>
  <c r="AW19" i="70"/>
  <c r="I4" i="70"/>
  <c r="K4" i="70" s="1"/>
  <c r="AI4" i="70"/>
  <c r="AK4" i="70" s="1"/>
  <c r="AM14" i="70"/>
  <c r="AM9" i="70" s="1"/>
  <c r="BS3" i="70"/>
  <c r="DU4" i="70"/>
  <c r="DW4" i="70" s="1"/>
  <c r="S6" i="70"/>
  <c r="T9" i="70" s="1"/>
  <c r="B12" i="70" s="1"/>
  <c r="CX9" i="70"/>
  <c r="B21" i="70" s="1"/>
  <c r="BE7" i="70" l="1"/>
  <c r="BE5" i="70"/>
  <c r="BE3" i="70"/>
  <c r="M7" i="70"/>
  <c r="M5" i="70"/>
  <c r="M3" i="70"/>
  <c r="AM7" i="70"/>
  <c r="AM3" i="70"/>
  <c r="AM5" i="70"/>
  <c r="K3" i="70"/>
  <c r="G4" i="70" s="1"/>
  <c r="AE7" i="70"/>
  <c r="AE3" i="70"/>
  <c r="AD4" i="70" s="1"/>
  <c r="AE5" i="70"/>
  <c r="D19" i="70"/>
  <c r="CC9" i="70"/>
  <c r="E19" i="70" s="1"/>
  <c r="U5" i="70"/>
  <c r="U7" i="70"/>
  <c r="U3" i="70"/>
  <c r="DW3" i="70"/>
  <c r="DU6" i="70" s="1"/>
  <c r="DX4" i="70" s="1"/>
  <c r="DX2" i="70" s="1"/>
  <c r="DF4" i="70"/>
  <c r="BU3" i="70"/>
  <c r="BS6" i="70" s="1"/>
  <c r="A18" i="70" s="1"/>
  <c r="BC3" i="70"/>
  <c r="BA6" i="70" s="1"/>
  <c r="A16" i="70" s="1"/>
  <c r="C20" i="70"/>
  <c r="CN2" i="70"/>
  <c r="D20" i="70" s="1"/>
  <c r="CX4" i="70"/>
  <c r="S3" i="70"/>
  <c r="O4" i="70" s="1"/>
  <c r="EH4" i="70"/>
  <c r="EH2" i="70" s="1"/>
  <c r="EE9" i="70" s="1"/>
  <c r="E25" i="70" s="1"/>
  <c r="AI6" i="70"/>
  <c r="A14" i="70" s="1"/>
  <c r="BW7" i="70"/>
  <c r="BW3" i="70"/>
  <c r="BW5" i="70"/>
  <c r="AG4" i="70"/>
  <c r="C17" i="70"/>
  <c r="BN2" i="70"/>
  <c r="C19" i="70"/>
  <c r="AW7" i="70"/>
  <c r="AW5" i="70"/>
  <c r="AW3" i="70"/>
  <c r="BV9" i="70"/>
  <c r="B18" i="70" s="1"/>
  <c r="BU6" i="70"/>
  <c r="BQ2" i="70" s="1"/>
  <c r="AU3" i="70"/>
  <c r="AQ4" i="70" s="1"/>
  <c r="AG2" i="70"/>
  <c r="BQ4" i="70" l="1"/>
  <c r="I6" i="70"/>
  <c r="A11" i="70" s="1"/>
  <c r="AV4" i="70"/>
  <c r="C22" i="70"/>
  <c r="DF2" i="70"/>
  <c r="D22" i="70" s="1"/>
  <c r="Q6" i="70"/>
  <c r="A12" i="70" s="1"/>
  <c r="C21" i="70"/>
  <c r="CX2" i="70"/>
  <c r="D17" i="70"/>
  <c r="BK9" i="70"/>
  <c r="E17" i="70" s="1"/>
  <c r="T4" i="70"/>
  <c r="AL4" i="70"/>
  <c r="AY4" i="70"/>
  <c r="AS6" i="70"/>
  <c r="A15" i="70" s="1"/>
  <c r="L4" i="70"/>
  <c r="BV4" i="70"/>
  <c r="BD4" i="70"/>
  <c r="AD2" i="70"/>
  <c r="C13" i="70"/>
  <c r="C14" i="70" l="1"/>
  <c r="AL2" i="70"/>
  <c r="D14" i="70" s="1"/>
  <c r="CU9" i="70"/>
  <c r="E21" i="70" s="1"/>
  <c r="D21" i="70"/>
  <c r="T2" i="70"/>
  <c r="D12" i="70" s="1"/>
  <c r="C12" i="70"/>
  <c r="AA9" i="70"/>
  <c r="E13" i="70" s="1"/>
  <c r="D13" i="70"/>
  <c r="BV2" i="70"/>
  <c r="D18" i="70" s="1"/>
  <c r="C18" i="70"/>
  <c r="C11" i="70"/>
  <c r="L2" i="70"/>
  <c r="C15" i="70"/>
  <c r="AV2" i="70"/>
  <c r="C16" i="70"/>
  <c r="BD2" i="70"/>
  <c r="D16" i="70" s="1"/>
  <c r="D11" i="70" l="1"/>
  <c r="I9" i="70"/>
  <c r="E11" i="70" s="1"/>
  <c r="D15" i="70"/>
  <c r="AS9" i="70"/>
  <c r="E15" i="70" s="1"/>
  <c r="BE277" i="69" l="1"/>
  <c r="BD277" i="69"/>
  <c r="AV277" i="69"/>
  <c r="AW277" i="69" s="1"/>
  <c r="AL277" i="69"/>
  <c r="AM277" i="69" s="1"/>
  <c r="AD277" i="69"/>
  <c r="AE277" i="69" s="1"/>
  <c r="T277" i="69"/>
  <c r="U277" i="69" s="1"/>
  <c r="M277" i="69"/>
  <c r="L277" i="69"/>
  <c r="BE276" i="69"/>
  <c r="BD276" i="69"/>
  <c r="AV276" i="69"/>
  <c r="AW276" i="69" s="1"/>
  <c r="AL276" i="69"/>
  <c r="AM276" i="69" s="1"/>
  <c r="AE276" i="69"/>
  <c r="AD276" i="69"/>
  <c r="T276" i="69"/>
  <c r="U276" i="69" s="1"/>
  <c r="M276" i="69"/>
  <c r="L276" i="69"/>
  <c r="BE275" i="69"/>
  <c r="BD275" i="69"/>
  <c r="AV275" i="69"/>
  <c r="AW275" i="69" s="1"/>
  <c r="AL275" i="69"/>
  <c r="AM275" i="69" s="1"/>
  <c r="AE275" i="69"/>
  <c r="AD275" i="69"/>
  <c r="T275" i="69"/>
  <c r="U275" i="69" s="1"/>
  <c r="M275" i="69"/>
  <c r="L275" i="69"/>
  <c r="BE274" i="69"/>
  <c r="BD274" i="69"/>
  <c r="AV274" i="69"/>
  <c r="AW274" i="69" s="1"/>
  <c r="AL274" i="69"/>
  <c r="AM274" i="69" s="1"/>
  <c r="AE274" i="69"/>
  <c r="AD274" i="69"/>
  <c r="T274" i="69"/>
  <c r="U274" i="69" s="1"/>
  <c r="M274" i="69"/>
  <c r="L274" i="69"/>
  <c r="BE273" i="69"/>
  <c r="BD273" i="69"/>
  <c r="AV273" i="69"/>
  <c r="AW273" i="69" s="1"/>
  <c r="AL273" i="69"/>
  <c r="AM273" i="69" s="1"/>
  <c r="AE273" i="69"/>
  <c r="AD273" i="69"/>
  <c r="T273" i="69"/>
  <c r="U273" i="69" s="1"/>
  <c r="M273" i="69"/>
  <c r="L273" i="69"/>
  <c r="BE272" i="69"/>
  <c r="BD272" i="69"/>
  <c r="AV272" i="69"/>
  <c r="AW272" i="69" s="1"/>
  <c r="AL272" i="69"/>
  <c r="AM272" i="69" s="1"/>
  <c r="AE272" i="69"/>
  <c r="AD272" i="69"/>
  <c r="T272" i="69"/>
  <c r="U272" i="69" s="1"/>
  <c r="M272" i="69"/>
  <c r="L272" i="69"/>
  <c r="BE271" i="69"/>
  <c r="BD271" i="69"/>
  <c r="AV271" i="69"/>
  <c r="AW271" i="69" s="1"/>
  <c r="AL271" i="69"/>
  <c r="AM271" i="69" s="1"/>
  <c r="AE271" i="69"/>
  <c r="AD271" i="69"/>
  <c r="T271" i="69"/>
  <c r="U271" i="69" s="1"/>
  <c r="M271" i="69"/>
  <c r="L271" i="69"/>
  <c r="BE270" i="69"/>
  <c r="BD270" i="69"/>
  <c r="AV270" i="69"/>
  <c r="AW270" i="69" s="1"/>
  <c r="AL270" i="69"/>
  <c r="AM270" i="69" s="1"/>
  <c r="AE270" i="69"/>
  <c r="AD270" i="69"/>
  <c r="T270" i="69"/>
  <c r="U270" i="69" s="1"/>
  <c r="M270" i="69"/>
  <c r="L270" i="69"/>
  <c r="BE269" i="69"/>
  <c r="BD269" i="69"/>
  <c r="AV269" i="69"/>
  <c r="AW269" i="69" s="1"/>
  <c r="AL269" i="69"/>
  <c r="AM269" i="69" s="1"/>
  <c r="AE269" i="69"/>
  <c r="AD269" i="69"/>
  <c r="T269" i="69"/>
  <c r="U269" i="69" s="1"/>
  <c r="M269" i="69"/>
  <c r="L269" i="69"/>
  <c r="BE268" i="69"/>
  <c r="BD268" i="69"/>
  <c r="AV268" i="69"/>
  <c r="AW268" i="69" s="1"/>
  <c r="AL268" i="69"/>
  <c r="AM268" i="69" s="1"/>
  <c r="AE268" i="69"/>
  <c r="AD268" i="69"/>
  <c r="T268" i="69"/>
  <c r="U268" i="69" s="1"/>
  <c r="M268" i="69"/>
  <c r="L268" i="69"/>
  <c r="BE267" i="69"/>
  <c r="BD267" i="69"/>
  <c r="AV267" i="69"/>
  <c r="AW267" i="69" s="1"/>
  <c r="AL267" i="69"/>
  <c r="AM267" i="69" s="1"/>
  <c r="AE267" i="69"/>
  <c r="AD267" i="69"/>
  <c r="T267" i="69"/>
  <c r="U267" i="69" s="1"/>
  <c r="M267" i="69"/>
  <c r="L267" i="69"/>
  <c r="BE266" i="69"/>
  <c r="BD266" i="69"/>
  <c r="AV266" i="69"/>
  <c r="AW266" i="69" s="1"/>
  <c r="AL266" i="69"/>
  <c r="AM266" i="69" s="1"/>
  <c r="AE266" i="69"/>
  <c r="AD266" i="69"/>
  <c r="T266" i="69"/>
  <c r="U266" i="69" s="1"/>
  <c r="M266" i="69"/>
  <c r="L266" i="69"/>
  <c r="BE265" i="69"/>
  <c r="BD265" i="69"/>
  <c r="AV265" i="69"/>
  <c r="AW265" i="69" s="1"/>
  <c r="AL265" i="69"/>
  <c r="AM265" i="69" s="1"/>
  <c r="AE265" i="69"/>
  <c r="AD265" i="69"/>
  <c r="T265" i="69"/>
  <c r="U265" i="69" s="1"/>
  <c r="M265" i="69"/>
  <c r="L265" i="69"/>
  <c r="BE264" i="69"/>
  <c r="BD264" i="69"/>
  <c r="AV264" i="69"/>
  <c r="AW264" i="69" s="1"/>
  <c r="AL264" i="69"/>
  <c r="AM264" i="69" s="1"/>
  <c r="AE264" i="69"/>
  <c r="AD264" i="69"/>
  <c r="T264" i="69"/>
  <c r="U264" i="69" s="1"/>
  <c r="M264" i="69"/>
  <c r="L264" i="69"/>
  <c r="BE263" i="69"/>
  <c r="BD263" i="69"/>
  <c r="AV263" i="69"/>
  <c r="AW263" i="69" s="1"/>
  <c r="AL263" i="69"/>
  <c r="AM263" i="69" s="1"/>
  <c r="AE263" i="69"/>
  <c r="AD263" i="69"/>
  <c r="T263" i="69"/>
  <c r="U263" i="69" s="1"/>
  <c r="M263" i="69"/>
  <c r="L263" i="69"/>
  <c r="BE262" i="69"/>
  <c r="BD262" i="69"/>
  <c r="AV262" i="69"/>
  <c r="AW262" i="69" s="1"/>
  <c r="AL262" i="69"/>
  <c r="AM262" i="69" s="1"/>
  <c r="AE262" i="69"/>
  <c r="AD262" i="69"/>
  <c r="T262" i="69"/>
  <c r="U262" i="69" s="1"/>
  <c r="M262" i="69"/>
  <c r="L262" i="69"/>
  <c r="BE261" i="69"/>
  <c r="BD261" i="69"/>
  <c r="AV261" i="69"/>
  <c r="AW261" i="69" s="1"/>
  <c r="AL261" i="69"/>
  <c r="AM261" i="69" s="1"/>
  <c r="AE261" i="69"/>
  <c r="AD261" i="69"/>
  <c r="T261" i="69"/>
  <c r="U261" i="69" s="1"/>
  <c r="M261" i="69"/>
  <c r="L261" i="69"/>
  <c r="BE260" i="69"/>
  <c r="BD260" i="69"/>
  <c r="AV260" i="69"/>
  <c r="AW260" i="69" s="1"/>
  <c r="AL260" i="69"/>
  <c r="AM260" i="69" s="1"/>
  <c r="AE260" i="69"/>
  <c r="AD260" i="69"/>
  <c r="T260" i="69"/>
  <c r="U260" i="69" s="1"/>
  <c r="M260" i="69"/>
  <c r="L260" i="69"/>
  <c r="BE259" i="69"/>
  <c r="BD259" i="69"/>
  <c r="AV259" i="69"/>
  <c r="AW259" i="69" s="1"/>
  <c r="AL259" i="69"/>
  <c r="AM259" i="69" s="1"/>
  <c r="AE259" i="69"/>
  <c r="AD259" i="69"/>
  <c r="T259" i="69"/>
  <c r="U259" i="69" s="1"/>
  <c r="M259" i="69"/>
  <c r="L259" i="69"/>
  <c r="BE258" i="69"/>
  <c r="BD258" i="69"/>
  <c r="AV258" i="69"/>
  <c r="AW258" i="69" s="1"/>
  <c r="AL258" i="69"/>
  <c r="AM258" i="69" s="1"/>
  <c r="AE258" i="69"/>
  <c r="AD258" i="69"/>
  <c r="T258" i="69"/>
  <c r="U258" i="69" s="1"/>
  <c r="M258" i="69"/>
  <c r="L258" i="69"/>
  <c r="BE257" i="69"/>
  <c r="BD257" i="69"/>
  <c r="AV257" i="69"/>
  <c r="AW257" i="69" s="1"/>
  <c r="AL257" i="69"/>
  <c r="AM257" i="69" s="1"/>
  <c r="AE257" i="69"/>
  <c r="AD257" i="69"/>
  <c r="T257" i="69"/>
  <c r="U257" i="69" s="1"/>
  <c r="M257" i="69"/>
  <c r="L257" i="69"/>
  <c r="BE256" i="69"/>
  <c r="BD256" i="69"/>
  <c r="AV256" i="69"/>
  <c r="AW256" i="69" s="1"/>
  <c r="AL256" i="69"/>
  <c r="AM256" i="69" s="1"/>
  <c r="AE256" i="69"/>
  <c r="AD256" i="69"/>
  <c r="T256" i="69"/>
  <c r="U256" i="69" s="1"/>
  <c r="M256" i="69"/>
  <c r="L256" i="69"/>
  <c r="BE255" i="69"/>
  <c r="BD255" i="69"/>
  <c r="AV255" i="69"/>
  <c r="AW255" i="69" s="1"/>
  <c r="AL255" i="69"/>
  <c r="AM255" i="69" s="1"/>
  <c r="AE255" i="69"/>
  <c r="AD255" i="69"/>
  <c r="T255" i="69"/>
  <c r="U255" i="69" s="1"/>
  <c r="M255" i="69"/>
  <c r="L255" i="69"/>
  <c r="BE254" i="69"/>
  <c r="BD254" i="69"/>
  <c r="AV254" i="69"/>
  <c r="AW254" i="69" s="1"/>
  <c r="AL254" i="69"/>
  <c r="AM254" i="69" s="1"/>
  <c r="AE254" i="69"/>
  <c r="AD254" i="69"/>
  <c r="T254" i="69"/>
  <c r="U254" i="69" s="1"/>
  <c r="M254" i="69"/>
  <c r="L254" i="69"/>
  <c r="BE253" i="69"/>
  <c r="BD253" i="69"/>
  <c r="AV253" i="69"/>
  <c r="AW253" i="69" s="1"/>
  <c r="AL253" i="69"/>
  <c r="AM253" i="69" s="1"/>
  <c r="AE253" i="69"/>
  <c r="AD253" i="69"/>
  <c r="T253" i="69"/>
  <c r="U253" i="69" s="1"/>
  <c r="M253" i="69"/>
  <c r="L253" i="69"/>
  <c r="BE252" i="69"/>
  <c r="BD252" i="69"/>
  <c r="AV252" i="69"/>
  <c r="AW252" i="69" s="1"/>
  <c r="AL252" i="69"/>
  <c r="AM252" i="69" s="1"/>
  <c r="AE252" i="69"/>
  <c r="AD252" i="69"/>
  <c r="T252" i="69"/>
  <c r="U252" i="69" s="1"/>
  <c r="M252" i="69"/>
  <c r="L252" i="69"/>
  <c r="BE251" i="69"/>
  <c r="BD251" i="69"/>
  <c r="AV251" i="69"/>
  <c r="AW251" i="69" s="1"/>
  <c r="AL251" i="69"/>
  <c r="AM251" i="69" s="1"/>
  <c r="AE251" i="69"/>
  <c r="AD251" i="69"/>
  <c r="T251" i="69"/>
  <c r="U251" i="69" s="1"/>
  <c r="M251" i="69"/>
  <c r="L251" i="69"/>
  <c r="BE250" i="69"/>
  <c r="BD250" i="69"/>
  <c r="AV250" i="69"/>
  <c r="AW250" i="69" s="1"/>
  <c r="AL250" i="69"/>
  <c r="AM250" i="69" s="1"/>
  <c r="AE250" i="69"/>
  <c r="AD250" i="69"/>
  <c r="T250" i="69"/>
  <c r="U250" i="69" s="1"/>
  <c r="M250" i="69"/>
  <c r="L250" i="69"/>
  <c r="BE249" i="69"/>
  <c r="BD249" i="69"/>
  <c r="AV249" i="69"/>
  <c r="AW249" i="69" s="1"/>
  <c r="AL249" i="69"/>
  <c r="AM249" i="69" s="1"/>
  <c r="AE249" i="69"/>
  <c r="AD249" i="69"/>
  <c r="T249" i="69"/>
  <c r="U249" i="69" s="1"/>
  <c r="M249" i="69"/>
  <c r="L249" i="69"/>
  <c r="BE248" i="69"/>
  <c r="BD248" i="69"/>
  <c r="AV248" i="69"/>
  <c r="AW248" i="69" s="1"/>
  <c r="AL248" i="69"/>
  <c r="AM248" i="69" s="1"/>
  <c r="AE248" i="69"/>
  <c r="AD248" i="69"/>
  <c r="T248" i="69"/>
  <c r="U248" i="69" s="1"/>
  <c r="M248" i="69"/>
  <c r="L248" i="69"/>
  <c r="BE247" i="69"/>
  <c r="BD247" i="69"/>
  <c r="AV247" i="69"/>
  <c r="AW247" i="69" s="1"/>
  <c r="AL247" i="69"/>
  <c r="AM247" i="69" s="1"/>
  <c r="AE247" i="69"/>
  <c r="AD247" i="69"/>
  <c r="T247" i="69"/>
  <c r="U247" i="69" s="1"/>
  <c r="M247" i="69"/>
  <c r="L247" i="69"/>
  <c r="BE246" i="69"/>
  <c r="BD246" i="69"/>
  <c r="AV246" i="69"/>
  <c r="AW246" i="69" s="1"/>
  <c r="AL246" i="69"/>
  <c r="AM246" i="69" s="1"/>
  <c r="AE246" i="69"/>
  <c r="AD246" i="69"/>
  <c r="T246" i="69"/>
  <c r="U246" i="69" s="1"/>
  <c r="M246" i="69"/>
  <c r="L246" i="69"/>
  <c r="BE245" i="69"/>
  <c r="BD245" i="69"/>
  <c r="AV245" i="69"/>
  <c r="AW245" i="69" s="1"/>
  <c r="AL245" i="69"/>
  <c r="AM245" i="69" s="1"/>
  <c r="AE245" i="69"/>
  <c r="AD245" i="69"/>
  <c r="T245" i="69"/>
  <c r="U245" i="69" s="1"/>
  <c r="M245" i="69"/>
  <c r="L245" i="69"/>
  <c r="BE244" i="69"/>
  <c r="BD244" i="69"/>
  <c r="AV244" i="69"/>
  <c r="AW244" i="69" s="1"/>
  <c r="AL244" i="69"/>
  <c r="AM244" i="69" s="1"/>
  <c r="AE244" i="69"/>
  <c r="AD244" i="69"/>
  <c r="T244" i="69"/>
  <c r="U244" i="69" s="1"/>
  <c r="M244" i="69"/>
  <c r="L244" i="69"/>
  <c r="BE243" i="69"/>
  <c r="BD243" i="69"/>
  <c r="AV243" i="69"/>
  <c r="AW243" i="69" s="1"/>
  <c r="AL243" i="69"/>
  <c r="AM243" i="69" s="1"/>
  <c r="AE243" i="69"/>
  <c r="AD243" i="69"/>
  <c r="T243" i="69"/>
  <c r="U243" i="69" s="1"/>
  <c r="M243" i="69"/>
  <c r="L243" i="69"/>
  <c r="BE242" i="69"/>
  <c r="BD242" i="69"/>
  <c r="AV242" i="69"/>
  <c r="AW242" i="69" s="1"/>
  <c r="AL242" i="69"/>
  <c r="AM242" i="69" s="1"/>
  <c r="AE242" i="69"/>
  <c r="AD242" i="69"/>
  <c r="T242" i="69"/>
  <c r="U242" i="69" s="1"/>
  <c r="M242" i="69"/>
  <c r="L242" i="69"/>
  <c r="BE241" i="69"/>
  <c r="BD241" i="69"/>
  <c r="AV241" i="69"/>
  <c r="AW241" i="69" s="1"/>
  <c r="AL241" i="69"/>
  <c r="AM241" i="69" s="1"/>
  <c r="AE241" i="69"/>
  <c r="AD241" i="69"/>
  <c r="T241" i="69"/>
  <c r="U241" i="69" s="1"/>
  <c r="M241" i="69"/>
  <c r="L241" i="69"/>
  <c r="BE240" i="69"/>
  <c r="BD240" i="69"/>
  <c r="AV240" i="69"/>
  <c r="AW240" i="69" s="1"/>
  <c r="AL240" i="69"/>
  <c r="AM240" i="69" s="1"/>
  <c r="AE240" i="69"/>
  <c r="AD240" i="69"/>
  <c r="T240" i="69"/>
  <c r="U240" i="69" s="1"/>
  <c r="M240" i="69"/>
  <c r="L240" i="69"/>
  <c r="BE239" i="69"/>
  <c r="BD239" i="69"/>
  <c r="AV239" i="69"/>
  <c r="AW239" i="69" s="1"/>
  <c r="AL239" i="69"/>
  <c r="AM239" i="69" s="1"/>
  <c r="AE239" i="69"/>
  <c r="AD239" i="69"/>
  <c r="T239" i="69"/>
  <c r="U239" i="69" s="1"/>
  <c r="M239" i="69"/>
  <c r="L239" i="69"/>
  <c r="BE238" i="69"/>
  <c r="BD238" i="69"/>
  <c r="AV238" i="69"/>
  <c r="AW238" i="69" s="1"/>
  <c r="AL238" i="69"/>
  <c r="AM238" i="69" s="1"/>
  <c r="AE238" i="69"/>
  <c r="AD238" i="69"/>
  <c r="T238" i="69"/>
  <c r="U238" i="69" s="1"/>
  <c r="M238" i="69"/>
  <c r="L238" i="69"/>
  <c r="BE237" i="69"/>
  <c r="BD237" i="69"/>
  <c r="AV237" i="69"/>
  <c r="AW237" i="69" s="1"/>
  <c r="AL237" i="69"/>
  <c r="AM237" i="69" s="1"/>
  <c r="AE237" i="69"/>
  <c r="AD237" i="69"/>
  <c r="T237" i="69"/>
  <c r="U237" i="69" s="1"/>
  <c r="M237" i="69"/>
  <c r="L237" i="69"/>
  <c r="BE236" i="69"/>
  <c r="BD236" i="69"/>
  <c r="AV236" i="69"/>
  <c r="AW236" i="69" s="1"/>
  <c r="AL236" i="69"/>
  <c r="AM236" i="69" s="1"/>
  <c r="AE236" i="69"/>
  <c r="AD236" i="69"/>
  <c r="T236" i="69"/>
  <c r="U236" i="69" s="1"/>
  <c r="M236" i="69"/>
  <c r="L236" i="69"/>
  <c r="BE235" i="69"/>
  <c r="BD235" i="69"/>
  <c r="AV235" i="69"/>
  <c r="AW235" i="69" s="1"/>
  <c r="AL235" i="69"/>
  <c r="AM235" i="69" s="1"/>
  <c r="AE235" i="69"/>
  <c r="AD235" i="69"/>
  <c r="T235" i="69"/>
  <c r="U235" i="69" s="1"/>
  <c r="M235" i="69"/>
  <c r="L235" i="69"/>
  <c r="BE234" i="69"/>
  <c r="BD234" i="69"/>
  <c r="AV234" i="69"/>
  <c r="AW234" i="69" s="1"/>
  <c r="AL234" i="69"/>
  <c r="AM234" i="69" s="1"/>
  <c r="AE234" i="69"/>
  <c r="AD234" i="69"/>
  <c r="T234" i="69"/>
  <c r="U234" i="69" s="1"/>
  <c r="M234" i="69"/>
  <c r="L234" i="69"/>
  <c r="BE233" i="69"/>
  <c r="BD233" i="69"/>
  <c r="AV233" i="69"/>
  <c r="AW233" i="69" s="1"/>
  <c r="AL233" i="69"/>
  <c r="AM233" i="69" s="1"/>
  <c r="AE233" i="69"/>
  <c r="AD233" i="69"/>
  <c r="T233" i="69"/>
  <c r="U233" i="69" s="1"/>
  <c r="M233" i="69"/>
  <c r="L233" i="69"/>
  <c r="BE232" i="69"/>
  <c r="BD232" i="69"/>
  <c r="AV232" i="69"/>
  <c r="AW232" i="69" s="1"/>
  <c r="AL232" i="69"/>
  <c r="AM232" i="69" s="1"/>
  <c r="AE232" i="69"/>
  <c r="AD232" i="69"/>
  <c r="T232" i="69"/>
  <c r="U232" i="69" s="1"/>
  <c r="M232" i="69"/>
  <c r="L232" i="69"/>
  <c r="BE231" i="69"/>
  <c r="BD231" i="69"/>
  <c r="AV231" i="69"/>
  <c r="AW231" i="69" s="1"/>
  <c r="AL231" i="69"/>
  <c r="AM231" i="69" s="1"/>
  <c r="AE231" i="69"/>
  <c r="AD231" i="69"/>
  <c r="T231" i="69"/>
  <c r="U231" i="69" s="1"/>
  <c r="L231" i="69"/>
  <c r="M231" i="69" s="1"/>
  <c r="BE230" i="69"/>
  <c r="BD230" i="69"/>
  <c r="AV230" i="69"/>
  <c r="AW230" i="69" s="1"/>
  <c r="AL230" i="69"/>
  <c r="AM230" i="69" s="1"/>
  <c r="AE230" i="69"/>
  <c r="AD230" i="69"/>
  <c r="T230" i="69"/>
  <c r="U230" i="69" s="1"/>
  <c r="L230" i="69"/>
  <c r="M230" i="69" s="1"/>
  <c r="BE229" i="69"/>
  <c r="BD229" i="69"/>
  <c r="AV229" i="69"/>
  <c r="AW229" i="69" s="1"/>
  <c r="AL229" i="69"/>
  <c r="AM229" i="69" s="1"/>
  <c r="AE229" i="69"/>
  <c r="AD229" i="69"/>
  <c r="T229" i="69"/>
  <c r="U229" i="69" s="1"/>
  <c r="L229" i="69"/>
  <c r="M229" i="69" s="1"/>
  <c r="BE228" i="69"/>
  <c r="BD228" i="69"/>
  <c r="AV228" i="69"/>
  <c r="AW228" i="69" s="1"/>
  <c r="AL228" i="69"/>
  <c r="AM228" i="69" s="1"/>
  <c r="AE228" i="69"/>
  <c r="AD228" i="69"/>
  <c r="T228" i="69"/>
  <c r="U228" i="69" s="1"/>
  <c r="M228" i="69"/>
  <c r="L228" i="69"/>
  <c r="BE227" i="69"/>
  <c r="BD227" i="69"/>
  <c r="AV227" i="69"/>
  <c r="AW227" i="69" s="1"/>
  <c r="AL227" i="69"/>
  <c r="AM227" i="69" s="1"/>
  <c r="AE227" i="69"/>
  <c r="AD227" i="69"/>
  <c r="T227" i="69"/>
  <c r="U227" i="69" s="1"/>
  <c r="L227" i="69"/>
  <c r="M227" i="69" s="1"/>
  <c r="BE226" i="69"/>
  <c r="BD226" i="69"/>
  <c r="AV226" i="69"/>
  <c r="AW226" i="69" s="1"/>
  <c r="AL226" i="69"/>
  <c r="AM226" i="69" s="1"/>
  <c r="AE226" i="69"/>
  <c r="AD226" i="69"/>
  <c r="T226" i="69"/>
  <c r="U226" i="69" s="1"/>
  <c r="L226" i="69"/>
  <c r="M226" i="69" s="1"/>
  <c r="BE225" i="69"/>
  <c r="BD225" i="69"/>
  <c r="AV225" i="69"/>
  <c r="AW225" i="69" s="1"/>
  <c r="AL225" i="69"/>
  <c r="AM225" i="69" s="1"/>
  <c r="AE225" i="69"/>
  <c r="AD225" i="69"/>
  <c r="T225" i="69"/>
  <c r="U225" i="69" s="1"/>
  <c r="L225" i="69"/>
  <c r="M225" i="69" s="1"/>
  <c r="BE224" i="69"/>
  <c r="BD224" i="69"/>
  <c r="AV224" i="69"/>
  <c r="AW224" i="69" s="1"/>
  <c r="AL224" i="69"/>
  <c r="AM224" i="69" s="1"/>
  <c r="AE224" i="69"/>
  <c r="AD224" i="69"/>
  <c r="T224" i="69"/>
  <c r="U224" i="69" s="1"/>
  <c r="M224" i="69"/>
  <c r="L224" i="69"/>
  <c r="BE223" i="69"/>
  <c r="BD223" i="69"/>
  <c r="AV223" i="69"/>
  <c r="AW223" i="69" s="1"/>
  <c r="AL223" i="69"/>
  <c r="AM223" i="69" s="1"/>
  <c r="AE223" i="69"/>
  <c r="AD223" i="69"/>
  <c r="T223" i="69"/>
  <c r="U223" i="69" s="1"/>
  <c r="L223" i="69"/>
  <c r="M223" i="69" s="1"/>
  <c r="BE222" i="69"/>
  <c r="BD222" i="69"/>
  <c r="AV222" i="69"/>
  <c r="AW222" i="69" s="1"/>
  <c r="AL222" i="69"/>
  <c r="AM222" i="69" s="1"/>
  <c r="AD222" i="69"/>
  <c r="AE222" i="69" s="1"/>
  <c r="T222" i="69"/>
  <c r="U222" i="69" s="1"/>
  <c r="L222" i="69"/>
  <c r="M222" i="69" s="1"/>
  <c r="BE221" i="69"/>
  <c r="BD221" i="69"/>
  <c r="AV221" i="69"/>
  <c r="AW221" i="69" s="1"/>
  <c r="AL221" i="69"/>
  <c r="AM221" i="69" s="1"/>
  <c r="AE221" i="69"/>
  <c r="AD221" i="69"/>
  <c r="T221" i="69"/>
  <c r="U221" i="69" s="1"/>
  <c r="L221" i="69"/>
  <c r="M221" i="69" s="1"/>
  <c r="BE220" i="69"/>
  <c r="BD220" i="69"/>
  <c r="AV220" i="69"/>
  <c r="AW220" i="69" s="1"/>
  <c r="AL220" i="69"/>
  <c r="AM220" i="69" s="1"/>
  <c r="AD220" i="69"/>
  <c r="AE220" i="69" s="1"/>
  <c r="T220" i="69"/>
  <c r="U220" i="69" s="1"/>
  <c r="M220" i="69"/>
  <c r="L220" i="69"/>
  <c r="BE219" i="69"/>
  <c r="BD219" i="69"/>
  <c r="AV219" i="69"/>
  <c r="AW219" i="69" s="1"/>
  <c r="AL219" i="69"/>
  <c r="AM219" i="69" s="1"/>
  <c r="AD219" i="69"/>
  <c r="AE219" i="69" s="1"/>
  <c r="U219" i="69"/>
  <c r="T219" i="69"/>
  <c r="L219" i="69"/>
  <c r="M219" i="69" s="1"/>
  <c r="BE218" i="69"/>
  <c r="BD218" i="69"/>
  <c r="AV218" i="69"/>
  <c r="AW218" i="69" s="1"/>
  <c r="AL218" i="69"/>
  <c r="AM218" i="69" s="1"/>
  <c r="AD218" i="69"/>
  <c r="AE218" i="69" s="1"/>
  <c r="T218" i="69"/>
  <c r="U218" i="69" s="1"/>
  <c r="M218" i="69"/>
  <c r="L218" i="69"/>
  <c r="BE217" i="69"/>
  <c r="BD217" i="69"/>
  <c r="AV217" i="69"/>
  <c r="AW217" i="69" s="1"/>
  <c r="AL217" i="69"/>
  <c r="AM217" i="69" s="1"/>
  <c r="AE217" i="69"/>
  <c r="AD217" i="69"/>
  <c r="T217" i="69"/>
  <c r="U217" i="69" s="1"/>
  <c r="L217" i="69"/>
  <c r="M217" i="69" s="1"/>
  <c r="BE216" i="69"/>
  <c r="BD216" i="69"/>
  <c r="AV216" i="69"/>
  <c r="AW216" i="69" s="1"/>
  <c r="AL216" i="69"/>
  <c r="AM216" i="69" s="1"/>
  <c r="AE216" i="69"/>
  <c r="AD216" i="69"/>
  <c r="U216" i="69"/>
  <c r="T216" i="69"/>
  <c r="L216" i="69"/>
  <c r="M216" i="69" s="1"/>
  <c r="BE215" i="69"/>
  <c r="BD215" i="69"/>
  <c r="AV215" i="69"/>
  <c r="AW215" i="69" s="1"/>
  <c r="AL215" i="69"/>
  <c r="AM215" i="69" s="1"/>
  <c r="AD215" i="69"/>
  <c r="AE215" i="69" s="1"/>
  <c r="U215" i="69"/>
  <c r="T215" i="69"/>
  <c r="M215" i="69"/>
  <c r="L215" i="69"/>
  <c r="BE214" i="69"/>
  <c r="BD214" i="69"/>
  <c r="AV214" i="69"/>
  <c r="AW214" i="69" s="1"/>
  <c r="AL214" i="69"/>
  <c r="AM214" i="69" s="1"/>
  <c r="AE214" i="69"/>
  <c r="AD214" i="69"/>
  <c r="T214" i="69"/>
  <c r="U214" i="69" s="1"/>
  <c r="M214" i="69"/>
  <c r="L214" i="69"/>
  <c r="BE213" i="69"/>
  <c r="BD213" i="69"/>
  <c r="AV213" i="69"/>
  <c r="AW213" i="69" s="1"/>
  <c r="AL213" i="69"/>
  <c r="AM213" i="69" s="1"/>
  <c r="AD213" i="69"/>
  <c r="AE213" i="69" s="1"/>
  <c r="U213" i="69"/>
  <c r="T213" i="69"/>
  <c r="L213" i="69"/>
  <c r="M213" i="69" s="1"/>
  <c r="BE212" i="69"/>
  <c r="BD212" i="69"/>
  <c r="AV212" i="69"/>
  <c r="AW212" i="69" s="1"/>
  <c r="AL212" i="69"/>
  <c r="AM212" i="69" s="1"/>
  <c r="AD212" i="69"/>
  <c r="AE212" i="69" s="1"/>
  <c r="T212" i="69"/>
  <c r="U212" i="69" s="1"/>
  <c r="M212" i="69"/>
  <c r="L212" i="69"/>
  <c r="BE211" i="69"/>
  <c r="BD211" i="69"/>
  <c r="AV211" i="69"/>
  <c r="AW211" i="69" s="1"/>
  <c r="AL211" i="69"/>
  <c r="AM211" i="69" s="1"/>
  <c r="AE211" i="69"/>
  <c r="AD211" i="69"/>
  <c r="T211" i="69"/>
  <c r="U211" i="69" s="1"/>
  <c r="L211" i="69"/>
  <c r="M211" i="69" s="1"/>
  <c r="BE210" i="69"/>
  <c r="BD210" i="69"/>
  <c r="AV210" i="69"/>
  <c r="AW210" i="69" s="1"/>
  <c r="AL210" i="69"/>
  <c r="AM210" i="69" s="1"/>
  <c r="AE210" i="69"/>
  <c r="AD210" i="69"/>
  <c r="U210" i="69"/>
  <c r="T210" i="69"/>
  <c r="L210" i="69"/>
  <c r="M210" i="69" s="1"/>
  <c r="BE209" i="69"/>
  <c r="BD209" i="69"/>
  <c r="AV209" i="69"/>
  <c r="AW209" i="69" s="1"/>
  <c r="AL209" i="69"/>
  <c r="AM209" i="69" s="1"/>
  <c r="AD209" i="69"/>
  <c r="AE209" i="69" s="1"/>
  <c r="U209" i="69"/>
  <c r="T209" i="69"/>
  <c r="M209" i="69"/>
  <c r="L209" i="69"/>
  <c r="BE208" i="69"/>
  <c r="BD208" i="69"/>
  <c r="AV208" i="69"/>
  <c r="AW208" i="69" s="1"/>
  <c r="AL208" i="69"/>
  <c r="AM208" i="69" s="1"/>
  <c r="AE208" i="69"/>
  <c r="AD208" i="69"/>
  <c r="T208" i="69"/>
  <c r="U208" i="69" s="1"/>
  <c r="M208" i="69"/>
  <c r="L208" i="69"/>
  <c r="BE207" i="69"/>
  <c r="BD207" i="69"/>
  <c r="AV207" i="69"/>
  <c r="AW207" i="69" s="1"/>
  <c r="AL207" i="69"/>
  <c r="AM207" i="69" s="1"/>
  <c r="AD207" i="69"/>
  <c r="AE207" i="69" s="1"/>
  <c r="U207" i="69"/>
  <c r="T207" i="69"/>
  <c r="L207" i="69"/>
  <c r="M207" i="69" s="1"/>
  <c r="BE206" i="69"/>
  <c r="BD206" i="69"/>
  <c r="AV206" i="69"/>
  <c r="AW206" i="69" s="1"/>
  <c r="AL206" i="69"/>
  <c r="AM206" i="69" s="1"/>
  <c r="AD206" i="69"/>
  <c r="AE206" i="69" s="1"/>
  <c r="T206" i="69"/>
  <c r="U206" i="69" s="1"/>
  <c r="M206" i="69"/>
  <c r="L206" i="69"/>
  <c r="BE205" i="69"/>
  <c r="BD205" i="69"/>
  <c r="AV205" i="69"/>
  <c r="AW205" i="69" s="1"/>
  <c r="AL205" i="69"/>
  <c r="AM205" i="69" s="1"/>
  <c r="AE205" i="69"/>
  <c r="AD205" i="69"/>
  <c r="T205" i="69"/>
  <c r="U205" i="69" s="1"/>
  <c r="L205" i="69"/>
  <c r="M205" i="69" s="1"/>
  <c r="BE204" i="69"/>
  <c r="BD204" i="69"/>
  <c r="AV204" i="69"/>
  <c r="AW204" i="69" s="1"/>
  <c r="AL204" i="69"/>
  <c r="AM204" i="69" s="1"/>
  <c r="AE204" i="69"/>
  <c r="AD204" i="69"/>
  <c r="U204" i="69"/>
  <c r="T204" i="69"/>
  <c r="L204" i="69"/>
  <c r="M204" i="69" s="1"/>
  <c r="BE203" i="69"/>
  <c r="BD203" i="69"/>
  <c r="AV203" i="69"/>
  <c r="AW203" i="69" s="1"/>
  <c r="AL203" i="69"/>
  <c r="AM203" i="69" s="1"/>
  <c r="AD203" i="69"/>
  <c r="AE203" i="69" s="1"/>
  <c r="U203" i="69"/>
  <c r="T203" i="69"/>
  <c r="M203" i="69"/>
  <c r="L203" i="69"/>
  <c r="BE202" i="69"/>
  <c r="BD202" i="69"/>
  <c r="AV202" i="69"/>
  <c r="AW202" i="69" s="1"/>
  <c r="AL202" i="69"/>
  <c r="AM202" i="69" s="1"/>
  <c r="AE202" i="69"/>
  <c r="AD202" i="69"/>
  <c r="T202" i="69"/>
  <c r="U202" i="69" s="1"/>
  <c r="M202" i="69"/>
  <c r="L202" i="69"/>
  <c r="BE201" i="69"/>
  <c r="BD201" i="69"/>
  <c r="AV201" i="69"/>
  <c r="AW201" i="69" s="1"/>
  <c r="AL201" i="69"/>
  <c r="AM201" i="69" s="1"/>
  <c r="AD201" i="69"/>
  <c r="AE201" i="69" s="1"/>
  <c r="U201" i="69"/>
  <c r="T201" i="69"/>
  <c r="L201" i="69"/>
  <c r="M201" i="69" s="1"/>
  <c r="BE200" i="69"/>
  <c r="BD200" i="69"/>
  <c r="AV200" i="69"/>
  <c r="AW200" i="69" s="1"/>
  <c r="AL200" i="69"/>
  <c r="AM200" i="69" s="1"/>
  <c r="AD200" i="69"/>
  <c r="AE200" i="69" s="1"/>
  <c r="T200" i="69"/>
  <c r="U200" i="69" s="1"/>
  <c r="M200" i="69"/>
  <c r="L200" i="69"/>
  <c r="BE199" i="69"/>
  <c r="BD199" i="69"/>
  <c r="AV199" i="69"/>
  <c r="AW199" i="69" s="1"/>
  <c r="AL199" i="69"/>
  <c r="AM199" i="69" s="1"/>
  <c r="AE199" i="69"/>
  <c r="AD199" i="69"/>
  <c r="T199" i="69"/>
  <c r="U199" i="69" s="1"/>
  <c r="L199" i="69"/>
  <c r="M199" i="69" s="1"/>
  <c r="BE198" i="69"/>
  <c r="BD198" i="69"/>
  <c r="AV198" i="69"/>
  <c r="AW198" i="69" s="1"/>
  <c r="AL198" i="69"/>
  <c r="AM198" i="69" s="1"/>
  <c r="AE198" i="69"/>
  <c r="AD198" i="69"/>
  <c r="U198" i="69"/>
  <c r="T198" i="69"/>
  <c r="L198" i="69"/>
  <c r="M198" i="69" s="1"/>
  <c r="BE197" i="69"/>
  <c r="BD197" i="69"/>
  <c r="AV197" i="69"/>
  <c r="AW197" i="69" s="1"/>
  <c r="AL197" i="69"/>
  <c r="AM197" i="69" s="1"/>
  <c r="AD197" i="69"/>
  <c r="AE197" i="69" s="1"/>
  <c r="U197" i="69"/>
  <c r="T197" i="69"/>
  <c r="M197" i="69"/>
  <c r="L197" i="69"/>
  <c r="BE196" i="69"/>
  <c r="BD196" i="69"/>
  <c r="AV196" i="69"/>
  <c r="AW196" i="69" s="1"/>
  <c r="AL196" i="69"/>
  <c r="AM196" i="69" s="1"/>
  <c r="AE196" i="69"/>
  <c r="AD196" i="69"/>
  <c r="T196" i="69"/>
  <c r="U196" i="69" s="1"/>
  <c r="M196" i="69"/>
  <c r="L196" i="69"/>
  <c r="BE195" i="69"/>
  <c r="BD195" i="69"/>
  <c r="AV195" i="69"/>
  <c r="AW195" i="69" s="1"/>
  <c r="AL195" i="69"/>
  <c r="AM195" i="69" s="1"/>
  <c r="AD195" i="69"/>
  <c r="AE195" i="69" s="1"/>
  <c r="U195" i="69"/>
  <c r="T195" i="69"/>
  <c r="L195" i="69"/>
  <c r="M195" i="69" s="1"/>
  <c r="BE194" i="69"/>
  <c r="BD194" i="69"/>
  <c r="AV194" i="69"/>
  <c r="AW194" i="69" s="1"/>
  <c r="AL194" i="69"/>
  <c r="AM194" i="69" s="1"/>
  <c r="AD194" i="69"/>
  <c r="AE194" i="69" s="1"/>
  <c r="T194" i="69"/>
  <c r="U194" i="69" s="1"/>
  <c r="M194" i="69"/>
  <c r="L194" i="69"/>
  <c r="BD193" i="69"/>
  <c r="BE193" i="69" s="1"/>
  <c r="AV193" i="69"/>
  <c r="AW193" i="69" s="1"/>
  <c r="AL193" i="69"/>
  <c r="AM193" i="69" s="1"/>
  <c r="AE193" i="69"/>
  <c r="AD193" i="69"/>
  <c r="T193" i="69"/>
  <c r="U193" i="69" s="1"/>
  <c r="L193" i="69"/>
  <c r="M193" i="69" s="1"/>
  <c r="BE192" i="69"/>
  <c r="BD192" i="69"/>
  <c r="AV192" i="69"/>
  <c r="AW192" i="69" s="1"/>
  <c r="AM192" i="69"/>
  <c r="AL192" i="69"/>
  <c r="AE192" i="69"/>
  <c r="AD192" i="69"/>
  <c r="T192" i="69"/>
  <c r="U192" i="69" s="1"/>
  <c r="L192" i="69"/>
  <c r="M192" i="69" s="1"/>
  <c r="BE191" i="69"/>
  <c r="BD191" i="69"/>
  <c r="AV191" i="69"/>
  <c r="AW191" i="69" s="1"/>
  <c r="AM191" i="69"/>
  <c r="AL191" i="69"/>
  <c r="AE191" i="69"/>
  <c r="AD191" i="69"/>
  <c r="T191" i="69"/>
  <c r="U191" i="69" s="1"/>
  <c r="L191" i="69"/>
  <c r="M191" i="69" s="1"/>
  <c r="BE190" i="69"/>
  <c r="BD190" i="69"/>
  <c r="AV190" i="69"/>
  <c r="AW190" i="69" s="1"/>
  <c r="AM190" i="69"/>
  <c r="AL190" i="69"/>
  <c r="AE190" i="69"/>
  <c r="AD190" i="69"/>
  <c r="T190" i="69"/>
  <c r="U190" i="69" s="1"/>
  <c r="L190" i="69"/>
  <c r="M190" i="69" s="1"/>
  <c r="BE189" i="69"/>
  <c r="BD189" i="69"/>
  <c r="AV189" i="69"/>
  <c r="AW189" i="69" s="1"/>
  <c r="AM189" i="69"/>
  <c r="AL189" i="69"/>
  <c r="AE189" i="69"/>
  <c r="AD189" i="69"/>
  <c r="T189" i="69"/>
  <c r="U189" i="69" s="1"/>
  <c r="L189" i="69"/>
  <c r="M189" i="69" s="1"/>
  <c r="BE188" i="69"/>
  <c r="BD188" i="69"/>
  <c r="AV188" i="69"/>
  <c r="AW188" i="69" s="1"/>
  <c r="AM188" i="69"/>
  <c r="AL188" i="69"/>
  <c r="AE188" i="69"/>
  <c r="AD188" i="69"/>
  <c r="T188" i="69"/>
  <c r="U188" i="69" s="1"/>
  <c r="L188" i="69"/>
  <c r="M188" i="69" s="1"/>
  <c r="BE187" i="69"/>
  <c r="BD187" i="69"/>
  <c r="AV187" i="69"/>
  <c r="AW187" i="69" s="1"/>
  <c r="AM187" i="69"/>
  <c r="AL187" i="69"/>
  <c r="AE187" i="69"/>
  <c r="AD187" i="69"/>
  <c r="T187" i="69"/>
  <c r="U187" i="69" s="1"/>
  <c r="L187" i="69"/>
  <c r="M187" i="69" s="1"/>
  <c r="BE186" i="69"/>
  <c r="BD186" i="69"/>
  <c r="AV186" i="69"/>
  <c r="AW186" i="69" s="1"/>
  <c r="AM186" i="69"/>
  <c r="AL186" i="69"/>
  <c r="AE186" i="69"/>
  <c r="AD186" i="69"/>
  <c r="T186" i="69"/>
  <c r="U186" i="69" s="1"/>
  <c r="L186" i="69"/>
  <c r="M186" i="69" s="1"/>
  <c r="BE185" i="69"/>
  <c r="BD185" i="69"/>
  <c r="AV185" i="69"/>
  <c r="AW185" i="69" s="1"/>
  <c r="AM185" i="69"/>
  <c r="AL185" i="69"/>
  <c r="AE185" i="69"/>
  <c r="AD185" i="69"/>
  <c r="T185" i="69"/>
  <c r="U185" i="69" s="1"/>
  <c r="L185" i="69"/>
  <c r="M185" i="69" s="1"/>
  <c r="BE184" i="69"/>
  <c r="BD184" i="69"/>
  <c r="AV184" i="69"/>
  <c r="AW184" i="69" s="1"/>
  <c r="AM184" i="69"/>
  <c r="AL184" i="69"/>
  <c r="AE184" i="69"/>
  <c r="AD184" i="69"/>
  <c r="T184" i="69"/>
  <c r="U184" i="69" s="1"/>
  <c r="L184" i="69"/>
  <c r="M184" i="69" s="1"/>
  <c r="BE183" i="69"/>
  <c r="BD183" i="69"/>
  <c r="AV183" i="69"/>
  <c r="AW183" i="69" s="1"/>
  <c r="AM183" i="69"/>
  <c r="AL183" i="69"/>
  <c r="AE183" i="69"/>
  <c r="AD183" i="69"/>
  <c r="T183" i="69"/>
  <c r="U183" i="69" s="1"/>
  <c r="L183" i="69"/>
  <c r="M183" i="69" s="1"/>
  <c r="BE182" i="69"/>
  <c r="BD182" i="69"/>
  <c r="AV182" i="69"/>
  <c r="AW182" i="69" s="1"/>
  <c r="AM182" i="69"/>
  <c r="AL182" i="69"/>
  <c r="AE182" i="69"/>
  <c r="AD182" i="69"/>
  <c r="T182" i="69"/>
  <c r="U182" i="69" s="1"/>
  <c r="L182" i="69"/>
  <c r="M182" i="69" s="1"/>
  <c r="BE181" i="69"/>
  <c r="BD181" i="69"/>
  <c r="AV181" i="69"/>
  <c r="AW181" i="69" s="1"/>
  <c r="AM181" i="69"/>
  <c r="AL181" i="69"/>
  <c r="AE181" i="69"/>
  <c r="AD181" i="69"/>
  <c r="T181" i="69"/>
  <c r="U181" i="69" s="1"/>
  <c r="L181" i="69"/>
  <c r="M181" i="69" s="1"/>
  <c r="BE180" i="69"/>
  <c r="BD180" i="69"/>
  <c r="AV180" i="69"/>
  <c r="AW180" i="69" s="1"/>
  <c r="AM180" i="69"/>
  <c r="AL180" i="69"/>
  <c r="AE180" i="69"/>
  <c r="AD180" i="69"/>
  <c r="T180" i="69"/>
  <c r="U180" i="69" s="1"/>
  <c r="L180" i="69"/>
  <c r="M180" i="69" s="1"/>
  <c r="BE179" i="69"/>
  <c r="BD179" i="69"/>
  <c r="AV179" i="69"/>
  <c r="AW179" i="69" s="1"/>
  <c r="AM179" i="69"/>
  <c r="AL179" i="69"/>
  <c r="AE179" i="69"/>
  <c r="AD179" i="69"/>
  <c r="T179" i="69"/>
  <c r="U179" i="69" s="1"/>
  <c r="L179" i="69"/>
  <c r="M179" i="69" s="1"/>
  <c r="BE178" i="69"/>
  <c r="BD178" i="69"/>
  <c r="AV178" i="69"/>
  <c r="AW178" i="69" s="1"/>
  <c r="AM178" i="69"/>
  <c r="AL178" i="69"/>
  <c r="AE178" i="69"/>
  <c r="AD178" i="69"/>
  <c r="T178" i="69"/>
  <c r="U178" i="69" s="1"/>
  <c r="L178" i="69"/>
  <c r="M178" i="69" s="1"/>
  <c r="BE177" i="69"/>
  <c r="BD177" i="69"/>
  <c r="AV177" i="69"/>
  <c r="AW177" i="69" s="1"/>
  <c r="AM177" i="69"/>
  <c r="AL177" i="69"/>
  <c r="AE177" i="69"/>
  <c r="AD177" i="69"/>
  <c r="T177" i="69"/>
  <c r="U177" i="69" s="1"/>
  <c r="L177" i="69"/>
  <c r="M177" i="69" s="1"/>
  <c r="BE176" i="69"/>
  <c r="BD176" i="69"/>
  <c r="AV176" i="69"/>
  <c r="AW176" i="69" s="1"/>
  <c r="AM176" i="69"/>
  <c r="AL176" i="69"/>
  <c r="AE176" i="69"/>
  <c r="AD176" i="69"/>
  <c r="T176" i="69"/>
  <c r="U176" i="69" s="1"/>
  <c r="L176" i="69"/>
  <c r="M176" i="69" s="1"/>
  <c r="BE175" i="69"/>
  <c r="BD175" i="69"/>
  <c r="AV175" i="69"/>
  <c r="AW175" i="69" s="1"/>
  <c r="AM175" i="69"/>
  <c r="AL175" i="69"/>
  <c r="AE175" i="69"/>
  <c r="AD175" i="69"/>
  <c r="T175" i="69"/>
  <c r="U175" i="69" s="1"/>
  <c r="L175" i="69"/>
  <c r="M175" i="69" s="1"/>
  <c r="BE174" i="69"/>
  <c r="BD174" i="69"/>
  <c r="AV174" i="69"/>
  <c r="AW174" i="69" s="1"/>
  <c r="AM174" i="69"/>
  <c r="AL174" i="69"/>
  <c r="AE174" i="69"/>
  <c r="AD174" i="69"/>
  <c r="T174" i="69"/>
  <c r="U174" i="69" s="1"/>
  <c r="L174" i="69"/>
  <c r="M174" i="69" s="1"/>
  <c r="BE173" i="69"/>
  <c r="BD173" i="69"/>
  <c r="AV173" i="69"/>
  <c r="AW173" i="69" s="1"/>
  <c r="AM173" i="69"/>
  <c r="AL173" i="69"/>
  <c r="AE173" i="69"/>
  <c r="AD173" i="69"/>
  <c r="T173" i="69"/>
  <c r="U173" i="69" s="1"/>
  <c r="L173" i="69"/>
  <c r="M173" i="69" s="1"/>
  <c r="BE172" i="69"/>
  <c r="BD172" i="69"/>
  <c r="AV172" i="69"/>
  <c r="AW172" i="69" s="1"/>
  <c r="AM172" i="69"/>
  <c r="AL172" i="69"/>
  <c r="AE172" i="69"/>
  <c r="AD172" i="69"/>
  <c r="T172" i="69"/>
  <c r="U172" i="69" s="1"/>
  <c r="L172" i="69"/>
  <c r="M172" i="69" s="1"/>
  <c r="BE171" i="69"/>
  <c r="BD171" i="69"/>
  <c r="AV171" i="69"/>
  <c r="AW171" i="69" s="1"/>
  <c r="AM171" i="69"/>
  <c r="AL171" i="69"/>
  <c r="AE171" i="69"/>
  <c r="AD171" i="69"/>
  <c r="T171" i="69"/>
  <c r="U171" i="69" s="1"/>
  <c r="L171" i="69"/>
  <c r="M171" i="69" s="1"/>
  <c r="BE170" i="69"/>
  <c r="BD170" i="69"/>
  <c r="AV170" i="69"/>
  <c r="AW170" i="69" s="1"/>
  <c r="AM170" i="69"/>
  <c r="AL170" i="69"/>
  <c r="AE170" i="69"/>
  <c r="AD170" i="69"/>
  <c r="T170" i="69"/>
  <c r="U170" i="69" s="1"/>
  <c r="L170" i="69"/>
  <c r="M170" i="69" s="1"/>
  <c r="BE169" i="69"/>
  <c r="BD169" i="69"/>
  <c r="AV169" i="69"/>
  <c r="AW169" i="69" s="1"/>
  <c r="AM169" i="69"/>
  <c r="AL169" i="69"/>
  <c r="AE169" i="69"/>
  <c r="AD169" i="69"/>
  <c r="T169" i="69"/>
  <c r="U169" i="69" s="1"/>
  <c r="L169" i="69"/>
  <c r="M169" i="69" s="1"/>
  <c r="BE168" i="69"/>
  <c r="BD168" i="69"/>
  <c r="AV168" i="69"/>
  <c r="AW168" i="69" s="1"/>
  <c r="AM168" i="69"/>
  <c r="AL168" i="69"/>
  <c r="AE168" i="69"/>
  <c r="AD168" i="69"/>
  <c r="T168" i="69"/>
  <c r="U168" i="69" s="1"/>
  <c r="L168" i="69"/>
  <c r="M168" i="69" s="1"/>
  <c r="BE167" i="69"/>
  <c r="BD167" i="69"/>
  <c r="AV167" i="69"/>
  <c r="AW167" i="69" s="1"/>
  <c r="AM167" i="69"/>
  <c r="AL167" i="69"/>
  <c r="AE167" i="69"/>
  <c r="AD167" i="69"/>
  <c r="T167" i="69"/>
  <c r="U167" i="69" s="1"/>
  <c r="L167" i="69"/>
  <c r="M167" i="69" s="1"/>
  <c r="BE166" i="69"/>
  <c r="BD166" i="69"/>
  <c r="AV166" i="69"/>
  <c r="AW166" i="69" s="1"/>
  <c r="AL166" i="69"/>
  <c r="AM166" i="69" s="1"/>
  <c r="AE166" i="69"/>
  <c r="AD166" i="69"/>
  <c r="T166" i="69"/>
  <c r="U166" i="69" s="1"/>
  <c r="L166" i="69"/>
  <c r="M166" i="69" s="1"/>
  <c r="BE165" i="69"/>
  <c r="BD165" i="69"/>
  <c r="AV165" i="69"/>
  <c r="AW165" i="69" s="1"/>
  <c r="AM165" i="69"/>
  <c r="AL165" i="69"/>
  <c r="AE165" i="69"/>
  <c r="AD165" i="69"/>
  <c r="T165" i="69"/>
  <c r="U165" i="69" s="1"/>
  <c r="L165" i="69"/>
  <c r="M165" i="69" s="1"/>
  <c r="BE164" i="69"/>
  <c r="BD164" i="69"/>
  <c r="AV164" i="69"/>
  <c r="AW164" i="69" s="1"/>
  <c r="AL164" i="69"/>
  <c r="AM164" i="69" s="1"/>
  <c r="AE164" i="69"/>
  <c r="AD164" i="69"/>
  <c r="T164" i="69"/>
  <c r="U164" i="69" s="1"/>
  <c r="L164" i="69"/>
  <c r="M164" i="69" s="1"/>
  <c r="BE163" i="69"/>
  <c r="BD163" i="69"/>
  <c r="AV163" i="69"/>
  <c r="AW163" i="69" s="1"/>
  <c r="AL163" i="69"/>
  <c r="AM163" i="69" s="1"/>
  <c r="AE163" i="69"/>
  <c r="AD163" i="69"/>
  <c r="T163" i="69"/>
  <c r="U163" i="69" s="1"/>
  <c r="L163" i="69"/>
  <c r="M163" i="69" s="1"/>
  <c r="BE162" i="69"/>
  <c r="BD162" i="69"/>
  <c r="AV162" i="69"/>
  <c r="AW162" i="69" s="1"/>
  <c r="AL162" i="69"/>
  <c r="AM162" i="69" s="1"/>
  <c r="AE162" i="69"/>
  <c r="AD162" i="69"/>
  <c r="T162" i="69"/>
  <c r="U162" i="69" s="1"/>
  <c r="L162" i="69"/>
  <c r="M162" i="69" s="1"/>
  <c r="BE161" i="69"/>
  <c r="BD161" i="69"/>
  <c r="AV161" i="69"/>
  <c r="AW161" i="69" s="1"/>
  <c r="AM161" i="69"/>
  <c r="AL161" i="69"/>
  <c r="AE161" i="69"/>
  <c r="AD161" i="69"/>
  <c r="T161" i="69"/>
  <c r="U161" i="69" s="1"/>
  <c r="L161" i="69"/>
  <c r="M161" i="69" s="1"/>
  <c r="BE160" i="69"/>
  <c r="BD160" i="69"/>
  <c r="AV160" i="69"/>
  <c r="AW160" i="69" s="1"/>
  <c r="AL160" i="69"/>
  <c r="AM160" i="69" s="1"/>
  <c r="AE160" i="69"/>
  <c r="AD160" i="69"/>
  <c r="T160" i="69"/>
  <c r="U160" i="69" s="1"/>
  <c r="L160" i="69"/>
  <c r="M160" i="69" s="1"/>
  <c r="BE159" i="69"/>
  <c r="BD159" i="69"/>
  <c r="AV159" i="69"/>
  <c r="AW159" i="69" s="1"/>
  <c r="AL159" i="69"/>
  <c r="AM159" i="69" s="1"/>
  <c r="AE159" i="69"/>
  <c r="AD159" i="69"/>
  <c r="T159" i="69"/>
  <c r="U159" i="69" s="1"/>
  <c r="L159" i="69"/>
  <c r="M159" i="69" s="1"/>
  <c r="BE158" i="69"/>
  <c r="BD158" i="69"/>
  <c r="AV158" i="69"/>
  <c r="AW158" i="69" s="1"/>
  <c r="AL158" i="69"/>
  <c r="AM158" i="69" s="1"/>
  <c r="AE158" i="69"/>
  <c r="AD158" i="69"/>
  <c r="T158" i="69"/>
  <c r="U158" i="69" s="1"/>
  <c r="L158" i="69"/>
  <c r="M158" i="69" s="1"/>
  <c r="BE157" i="69"/>
  <c r="BD157" i="69"/>
  <c r="AV157" i="69"/>
  <c r="AW157" i="69" s="1"/>
  <c r="AM157" i="69"/>
  <c r="AL157" i="69"/>
  <c r="AE157" i="69"/>
  <c r="AD157" i="69"/>
  <c r="T157" i="69"/>
  <c r="U157" i="69" s="1"/>
  <c r="L157" i="69"/>
  <c r="M157" i="69" s="1"/>
  <c r="BE156" i="69"/>
  <c r="BD156" i="69"/>
  <c r="AV156" i="69"/>
  <c r="AW156" i="69" s="1"/>
  <c r="AL156" i="69"/>
  <c r="AM156" i="69" s="1"/>
  <c r="AE156" i="69"/>
  <c r="AD156" i="69"/>
  <c r="T156" i="69"/>
  <c r="U156" i="69" s="1"/>
  <c r="L156" i="69"/>
  <c r="M156" i="69" s="1"/>
  <c r="BE155" i="69"/>
  <c r="BD155" i="69"/>
  <c r="AV155" i="69"/>
  <c r="AW155" i="69" s="1"/>
  <c r="AL155" i="69"/>
  <c r="AM155" i="69" s="1"/>
  <c r="AD155" i="69"/>
  <c r="AE155" i="69" s="1"/>
  <c r="U155" i="69"/>
  <c r="T155" i="69"/>
  <c r="L155" i="69"/>
  <c r="M155" i="69" s="1"/>
  <c r="BE154" i="69"/>
  <c r="BD154" i="69"/>
  <c r="AV154" i="69"/>
  <c r="AW154" i="69" s="1"/>
  <c r="AM154" i="69"/>
  <c r="AL154" i="69"/>
  <c r="AD154" i="69"/>
  <c r="AE154" i="69" s="1"/>
  <c r="T154" i="69"/>
  <c r="U154" i="69" s="1"/>
  <c r="L154" i="69"/>
  <c r="M154" i="69" s="1"/>
  <c r="BE153" i="69"/>
  <c r="BD153" i="69"/>
  <c r="AV153" i="69"/>
  <c r="AW153" i="69" s="1"/>
  <c r="AL153" i="69"/>
  <c r="AM153" i="69" s="1"/>
  <c r="AE153" i="69"/>
  <c r="AD153" i="69"/>
  <c r="T153" i="69"/>
  <c r="U153" i="69" s="1"/>
  <c r="L153" i="69"/>
  <c r="M153" i="69" s="1"/>
  <c r="BE152" i="69"/>
  <c r="BD152" i="69"/>
  <c r="AV152" i="69"/>
  <c r="AW152" i="69" s="1"/>
  <c r="AL152" i="69"/>
  <c r="AM152" i="69" s="1"/>
  <c r="AD152" i="69"/>
  <c r="AE152" i="69" s="1"/>
  <c r="U152" i="69"/>
  <c r="T152" i="69"/>
  <c r="L152" i="69"/>
  <c r="M152" i="69" s="1"/>
  <c r="BE151" i="69"/>
  <c r="BD151" i="69"/>
  <c r="AV151" i="69"/>
  <c r="AW151" i="69" s="1"/>
  <c r="AM151" i="69"/>
  <c r="AL151" i="69"/>
  <c r="AD151" i="69"/>
  <c r="AE151" i="69" s="1"/>
  <c r="T151" i="69"/>
  <c r="U151" i="69" s="1"/>
  <c r="L151" i="69"/>
  <c r="M151" i="69" s="1"/>
  <c r="BE150" i="69"/>
  <c r="BD150" i="69"/>
  <c r="AV150" i="69"/>
  <c r="AW150" i="69" s="1"/>
  <c r="AL150" i="69"/>
  <c r="AM150" i="69" s="1"/>
  <c r="AE150" i="69"/>
  <c r="AD150" i="69"/>
  <c r="T150" i="69"/>
  <c r="U150" i="69" s="1"/>
  <c r="L150" i="69"/>
  <c r="M150" i="69" s="1"/>
  <c r="BE149" i="69"/>
  <c r="BD149" i="69"/>
  <c r="AV149" i="69"/>
  <c r="AW149" i="69" s="1"/>
  <c r="AL149" i="69"/>
  <c r="AM149" i="69" s="1"/>
  <c r="AD149" i="69"/>
  <c r="AE149" i="69" s="1"/>
  <c r="U149" i="69"/>
  <c r="T149" i="69"/>
  <c r="L149" i="69"/>
  <c r="M149" i="69" s="1"/>
  <c r="BE148" i="69"/>
  <c r="BD148" i="69"/>
  <c r="AV148" i="69"/>
  <c r="AW148" i="69" s="1"/>
  <c r="AM148" i="69"/>
  <c r="AL148" i="69"/>
  <c r="AD148" i="69"/>
  <c r="AE148" i="69" s="1"/>
  <c r="T148" i="69"/>
  <c r="U148" i="69" s="1"/>
  <c r="L148" i="69"/>
  <c r="M148" i="69" s="1"/>
  <c r="BE147" i="69"/>
  <c r="BD147" i="69"/>
  <c r="AV147" i="69"/>
  <c r="AW147" i="69" s="1"/>
  <c r="AL147" i="69"/>
  <c r="AM147" i="69" s="1"/>
  <c r="AE147" i="69"/>
  <c r="AD147" i="69"/>
  <c r="T147" i="69"/>
  <c r="U147" i="69" s="1"/>
  <c r="L147" i="69"/>
  <c r="M147" i="69" s="1"/>
  <c r="BE146" i="69"/>
  <c r="BD146" i="69"/>
  <c r="AV146" i="69"/>
  <c r="AW146" i="69" s="1"/>
  <c r="AL146" i="69"/>
  <c r="AM146" i="69" s="1"/>
  <c r="AD146" i="69"/>
  <c r="AE146" i="69" s="1"/>
  <c r="U146" i="69"/>
  <c r="T146" i="69"/>
  <c r="L146" i="69"/>
  <c r="M146" i="69" s="1"/>
  <c r="BE145" i="69"/>
  <c r="BD145" i="69"/>
  <c r="AV145" i="69"/>
  <c r="AW145" i="69" s="1"/>
  <c r="AM145" i="69"/>
  <c r="AL145" i="69"/>
  <c r="AD145" i="69"/>
  <c r="AE145" i="69" s="1"/>
  <c r="T145" i="69"/>
  <c r="U145" i="69" s="1"/>
  <c r="L145" i="69"/>
  <c r="M145" i="69" s="1"/>
  <c r="BE144" i="69"/>
  <c r="BD144" i="69"/>
  <c r="AV144" i="69"/>
  <c r="AW144" i="69" s="1"/>
  <c r="AL144" i="69"/>
  <c r="AM144" i="69" s="1"/>
  <c r="AE144" i="69"/>
  <c r="AD144" i="69"/>
  <c r="T144" i="69"/>
  <c r="U144" i="69" s="1"/>
  <c r="L144" i="69"/>
  <c r="M144" i="69" s="1"/>
  <c r="BE143" i="69"/>
  <c r="BD143" i="69"/>
  <c r="AV143" i="69"/>
  <c r="AW143" i="69" s="1"/>
  <c r="AL143" i="69"/>
  <c r="AM143" i="69" s="1"/>
  <c r="AD143" i="69"/>
  <c r="AE143" i="69" s="1"/>
  <c r="U143" i="69"/>
  <c r="T143" i="69"/>
  <c r="L143" i="69"/>
  <c r="M143" i="69" s="1"/>
  <c r="BE142" i="69"/>
  <c r="BD142" i="69"/>
  <c r="AV142" i="69"/>
  <c r="AW142" i="69" s="1"/>
  <c r="AM142" i="69"/>
  <c r="AL142" i="69"/>
  <c r="AD142" i="69"/>
  <c r="AE142" i="69" s="1"/>
  <c r="T142" i="69"/>
  <c r="U142" i="69" s="1"/>
  <c r="L142" i="69"/>
  <c r="M142" i="69" s="1"/>
  <c r="BE141" i="69"/>
  <c r="BD141" i="69"/>
  <c r="AV141" i="69"/>
  <c r="AW141" i="69" s="1"/>
  <c r="AL141" i="69"/>
  <c r="AM141" i="69" s="1"/>
  <c r="AE141" i="69"/>
  <c r="AD141" i="69"/>
  <c r="T141" i="69"/>
  <c r="U141" i="69" s="1"/>
  <c r="L141" i="69"/>
  <c r="M141" i="69" s="1"/>
  <c r="BE140" i="69"/>
  <c r="BD140" i="69"/>
  <c r="AV140" i="69"/>
  <c r="AW140" i="69" s="1"/>
  <c r="AL140" i="69"/>
  <c r="AM140" i="69" s="1"/>
  <c r="AD140" i="69"/>
  <c r="AE140" i="69" s="1"/>
  <c r="U140" i="69"/>
  <c r="T140" i="69"/>
  <c r="L140" i="69"/>
  <c r="M140" i="69" s="1"/>
  <c r="BE139" i="69"/>
  <c r="BD139" i="69"/>
  <c r="AV139" i="69"/>
  <c r="AW139" i="69" s="1"/>
  <c r="AM139" i="69"/>
  <c r="AL139" i="69"/>
  <c r="AD139" i="69"/>
  <c r="AE139" i="69" s="1"/>
  <c r="T139" i="69"/>
  <c r="U139" i="69" s="1"/>
  <c r="L139" i="69"/>
  <c r="M139" i="69" s="1"/>
  <c r="BE138" i="69"/>
  <c r="BD138" i="69"/>
  <c r="AV138" i="69"/>
  <c r="AW138" i="69" s="1"/>
  <c r="AL138" i="69"/>
  <c r="AM138" i="69" s="1"/>
  <c r="AE138" i="69"/>
  <c r="AD138" i="69"/>
  <c r="T138" i="69"/>
  <c r="U138" i="69" s="1"/>
  <c r="L138" i="69"/>
  <c r="M138" i="69" s="1"/>
  <c r="BE137" i="69"/>
  <c r="BD137" i="69"/>
  <c r="AV137" i="69"/>
  <c r="AW137" i="69" s="1"/>
  <c r="AL137" i="69"/>
  <c r="AM137" i="69" s="1"/>
  <c r="AD137" i="69"/>
  <c r="AE137" i="69" s="1"/>
  <c r="U137" i="69"/>
  <c r="T137" i="69"/>
  <c r="L137" i="69"/>
  <c r="M137" i="69" s="1"/>
  <c r="BE136" i="69"/>
  <c r="BD136" i="69"/>
  <c r="AV136" i="69"/>
  <c r="AW136" i="69" s="1"/>
  <c r="AL136" i="69"/>
  <c r="AM136" i="69" s="1"/>
  <c r="AE136" i="69"/>
  <c r="AD136" i="69"/>
  <c r="U136" i="69"/>
  <c r="T136" i="69"/>
  <c r="M136" i="69"/>
  <c r="L136" i="69"/>
  <c r="BE135" i="69"/>
  <c r="BD135" i="69"/>
  <c r="AV135" i="69"/>
  <c r="AW135" i="69" s="1"/>
  <c r="AM135" i="69"/>
  <c r="AL135" i="69"/>
  <c r="AD135" i="69"/>
  <c r="AE135" i="69" s="1"/>
  <c r="T135" i="69"/>
  <c r="U135" i="69" s="1"/>
  <c r="M135" i="69"/>
  <c r="L135" i="69"/>
  <c r="BE134" i="69"/>
  <c r="BD134" i="69"/>
  <c r="AV134" i="69"/>
  <c r="AW134" i="69" s="1"/>
  <c r="AM134" i="69"/>
  <c r="AL134" i="69"/>
  <c r="AD134" i="69"/>
  <c r="AE134" i="69" s="1"/>
  <c r="U134" i="69"/>
  <c r="T134" i="69"/>
  <c r="L134" i="69"/>
  <c r="M134" i="69" s="1"/>
  <c r="BE133" i="69"/>
  <c r="BD133" i="69"/>
  <c r="AV133" i="69"/>
  <c r="AW133" i="69" s="1"/>
  <c r="AL133" i="69"/>
  <c r="AM133" i="69" s="1"/>
  <c r="AE133" i="69"/>
  <c r="AD133" i="69"/>
  <c r="T133" i="69"/>
  <c r="U133" i="69" s="1"/>
  <c r="L133" i="69"/>
  <c r="M133" i="69" s="1"/>
  <c r="BE132" i="69"/>
  <c r="BD132" i="69"/>
  <c r="AV132" i="69"/>
  <c r="AW132" i="69" s="1"/>
  <c r="AM132" i="69"/>
  <c r="AL132" i="69"/>
  <c r="AE132" i="69"/>
  <c r="AD132" i="69"/>
  <c r="T132" i="69"/>
  <c r="U132" i="69" s="1"/>
  <c r="M132" i="69"/>
  <c r="L132" i="69"/>
  <c r="BE131" i="69"/>
  <c r="BD131" i="69"/>
  <c r="AV131" i="69"/>
  <c r="AW131" i="69" s="1"/>
  <c r="AL131" i="69"/>
  <c r="AM131" i="69" s="1"/>
  <c r="AD131" i="69"/>
  <c r="AE131" i="69" s="1"/>
  <c r="U131" i="69"/>
  <c r="T131" i="69"/>
  <c r="L131" i="69"/>
  <c r="M131" i="69" s="1"/>
  <c r="BE130" i="69"/>
  <c r="BD130" i="69"/>
  <c r="AV130" i="69"/>
  <c r="AW130" i="69" s="1"/>
  <c r="AM130" i="69"/>
  <c r="AL130" i="69"/>
  <c r="AE130" i="69"/>
  <c r="AD130" i="69"/>
  <c r="U130" i="69"/>
  <c r="T130" i="69"/>
  <c r="L130" i="69"/>
  <c r="M130" i="69" s="1"/>
  <c r="BE129" i="69"/>
  <c r="BD129" i="69"/>
  <c r="AV129" i="69"/>
  <c r="AW129" i="69" s="1"/>
  <c r="AM129" i="69"/>
  <c r="AL129" i="69"/>
  <c r="AD129" i="69"/>
  <c r="AE129" i="69" s="1"/>
  <c r="T129" i="69"/>
  <c r="U129" i="69" s="1"/>
  <c r="M129" i="69"/>
  <c r="L129" i="69"/>
  <c r="BD128" i="69"/>
  <c r="BE128" i="69" s="1"/>
  <c r="AV128" i="69"/>
  <c r="AW128" i="69" s="1"/>
  <c r="AL128" i="69"/>
  <c r="AM128" i="69" s="1"/>
  <c r="AE128" i="69"/>
  <c r="AD128" i="69"/>
  <c r="U128" i="69"/>
  <c r="T128" i="69"/>
  <c r="M128" i="69"/>
  <c r="L128" i="69"/>
  <c r="BD127" i="69"/>
  <c r="BE127" i="69" s="1"/>
  <c r="AV127" i="69"/>
  <c r="AW127" i="69" s="1"/>
  <c r="AL127" i="69"/>
  <c r="AM127" i="69" s="1"/>
  <c r="AE127" i="69"/>
  <c r="AD127" i="69"/>
  <c r="T127" i="69"/>
  <c r="U127" i="69" s="1"/>
  <c r="L127" i="69"/>
  <c r="M127" i="69" s="1"/>
  <c r="BE126" i="69"/>
  <c r="BD126" i="69"/>
  <c r="AV126" i="69"/>
  <c r="AW126" i="69" s="1"/>
  <c r="AM126" i="69"/>
  <c r="AL126" i="69"/>
  <c r="AD126" i="69"/>
  <c r="AE126" i="69" s="1"/>
  <c r="U126" i="69"/>
  <c r="T126" i="69"/>
  <c r="M126" i="69"/>
  <c r="L126" i="69"/>
  <c r="BE125" i="69"/>
  <c r="BD125" i="69"/>
  <c r="AV125" i="69"/>
  <c r="AW125" i="69" s="1"/>
  <c r="AL125" i="69"/>
  <c r="AM125" i="69" s="1"/>
  <c r="AD125" i="69"/>
  <c r="AE125" i="69" s="1"/>
  <c r="U125" i="69"/>
  <c r="T125" i="69"/>
  <c r="L125" i="69"/>
  <c r="M125" i="69" s="1"/>
  <c r="BD124" i="69"/>
  <c r="BE124" i="69" s="1"/>
  <c r="AV124" i="69"/>
  <c r="AW124" i="69" s="1"/>
  <c r="AL124" i="69"/>
  <c r="AM124" i="69" s="1"/>
  <c r="AE124" i="69"/>
  <c r="AD124" i="69"/>
  <c r="T124" i="69"/>
  <c r="U124" i="69" s="1"/>
  <c r="M124" i="69"/>
  <c r="L124" i="69"/>
  <c r="BE123" i="69"/>
  <c r="BD123" i="69"/>
  <c r="AV123" i="69"/>
  <c r="AW123" i="69" s="1"/>
  <c r="AM123" i="69"/>
  <c r="AL123" i="69"/>
  <c r="AD123" i="69"/>
  <c r="AE123" i="69" s="1"/>
  <c r="T123" i="69"/>
  <c r="U123" i="69" s="1"/>
  <c r="M123" i="69"/>
  <c r="L123" i="69"/>
  <c r="BD122" i="69"/>
  <c r="BE122" i="69" s="1"/>
  <c r="AV122" i="69"/>
  <c r="AW122" i="69" s="1"/>
  <c r="AM122" i="69"/>
  <c r="AL122" i="69"/>
  <c r="AD122" i="69"/>
  <c r="AE122" i="69" s="1"/>
  <c r="U122" i="69"/>
  <c r="T122" i="69"/>
  <c r="L122" i="69"/>
  <c r="M122" i="69" s="1"/>
  <c r="BE121" i="69"/>
  <c r="BD121" i="69"/>
  <c r="AW121" i="69"/>
  <c r="AV121" i="69"/>
  <c r="AM121" i="69"/>
  <c r="AL121" i="69"/>
  <c r="AD121" i="69"/>
  <c r="AE121" i="69" s="1"/>
  <c r="U121" i="69"/>
  <c r="T121" i="69"/>
  <c r="L121" i="69"/>
  <c r="M121" i="69" s="1"/>
  <c r="BE120" i="69"/>
  <c r="BD120" i="69"/>
  <c r="AW120" i="69"/>
  <c r="AV120" i="69"/>
  <c r="AM120" i="69"/>
  <c r="AL120" i="69"/>
  <c r="AD120" i="69"/>
  <c r="AE120" i="69" s="1"/>
  <c r="U120" i="69"/>
  <c r="T120" i="69"/>
  <c r="M120" i="69"/>
  <c r="L120" i="69"/>
  <c r="BE119" i="69"/>
  <c r="BD119" i="69"/>
  <c r="AW119" i="69"/>
  <c r="AV119" i="69"/>
  <c r="AM119" i="69"/>
  <c r="AL119" i="69"/>
  <c r="AD119" i="69"/>
  <c r="AE119" i="69" s="1"/>
  <c r="U119" i="69"/>
  <c r="T119" i="69"/>
  <c r="L119" i="69"/>
  <c r="M119" i="69" s="1"/>
  <c r="BE118" i="69"/>
  <c r="BD118" i="69"/>
  <c r="AW118" i="69"/>
  <c r="AV118" i="69"/>
  <c r="AM118" i="69"/>
  <c r="AL118" i="69"/>
  <c r="AD118" i="69"/>
  <c r="AE118" i="69" s="1"/>
  <c r="U118" i="69"/>
  <c r="T118" i="69"/>
  <c r="M118" i="69"/>
  <c r="L118" i="69"/>
  <c r="BE117" i="69"/>
  <c r="BD117" i="69"/>
  <c r="AW117" i="69"/>
  <c r="AV117" i="69"/>
  <c r="AL117" i="69"/>
  <c r="AM117" i="69" s="1"/>
  <c r="AD117" i="69"/>
  <c r="AE117" i="69" s="1"/>
  <c r="U117" i="69"/>
  <c r="T117" i="69"/>
  <c r="L117" i="69"/>
  <c r="M117" i="69" s="1"/>
  <c r="BE116" i="69"/>
  <c r="BD116" i="69"/>
  <c r="AW116" i="69"/>
  <c r="AV116" i="69"/>
  <c r="AL116" i="69"/>
  <c r="AM116" i="69" s="1"/>
  <c r="AD116" i="69"/>
  <c r="AE116" i="69" s="1"/>
  <c r="U116" i="69"/>
  <c r="T116" i="69"/>
  <c r="M116" i="69"/>
  <c r="L116" i="69"/>
  <c r="BE115" i="69"/>
  <c r="BD115" i="69"/>
  <c r="AW115" i="69"/>
  <c r="AV115" i="69"/>
  <c r="AL115" i="69"/>
  <c r="AM115" i="69" s="1"/>
  <c r="AD115" i="69"/>
  <c r="AE115" i="69" s="1"/>
  <c r="U115" i="69"/>
  <c r="T115" i="69"/>
  <c r="M115" i="69"/>
  <c r="L115" i="69"/>
  <c r="BE114" i="69"/>
  <c r="BD114" i="69"/>
  <c r="AW114" i="69"/>
  <c r="AV114" i="69"/>
  <c r="AL114" i="69"/>
  <c r="AM114" i="69" s="1"/>
  <c r="AD114" i="69"/>
  <c r="AE114" i="69" s="1"/>
  <c r="U114" i="69"/>
  <c r="T114" i="69"/>
  <c r="L114" i="69"/>
  <c r="M114" i="69" s="1"/>
  <c r="BE113" i="69"/>
  <c r="BD113" i="69"/>
  <c r="AW113" i="69"/>
  <c r="AV113" i="69"/>
  <c r="AM113" i="69"/>
  <c r="AL113" i="69"/>
  <c r="AD113" i="69"/>
  <c r="AE113" i="69" s="1"/>
  <c r="U113" i="69"/>
  <c r="T113" i="69"/>
  <c r="M113" i="69"/>
  <c r="L113" i="69"/>
  <c r="BE112" i="69"/>
  <c r="BD112" i="69"/>
  <c r="AW112" i="69"/>
  <c r="AV112" i="69"/>
  <c r="AL112" i="69"/>
  <c r="AM112" i="69" s="1"/>
  <c r="AD112" i="69"/>
  <c r="AE112" i="69" s="1"/>
  <c r="U112" i="69"/>
  <c r="T112" i="69"/>
  <c r="L112" i="69"/>
  <c r="M112" i="69" s="1"/>
  <c r="BE111" i="69"/>
  <c r="BD111" i="69"/>
  <c r="AW111" i="69"/>
  <c r="AV111" i="69"/>
  <c r="AM111" i="69"/>
  <c r="AL111" i="69"/>
  <c r="AD111" i="69"/>
  <c r="AE111" i="69" s="1"/>
  <c r="U111" i="69"/>
  <c r="T111" i="69"/>
  <c r="L111" i="69"/>
  <c r="M111" i="69" s="1"/>
  <c r="BE110" i="69"/>
  <c r="BD110" i="69"/>
  <c r="AW110" i="69"/>
  <c r="AV110" i="69"/>
  <c r="AL110" i="69"/>
  <c r="AM110" i="69" s="1"/>
  <c r="AD110" i="69"/>
  <c r="AE110" i="69" s="1"/>
  <c r="U110" i="69"/>
  <c r="T110" i="69"/>
  <c r="L110" i="69"/>
  <c r="M110" i="69" s="1"/>
  <c r="BE109" i="69"/>
  <c r="BD109" i="69"/>
  <c r="AW109" i="69"/>
  <c r="AV109" i="69"/>
  <c r="AM109" i="69"/>
  <c r="AL109" i="69"/>
  <c r="AD109" i="69"/>
  <c r="AE109" i="69" s="1"/>
  <c r="U109" i="69"/>
  <c r="T109" i="69"/>
  <c r="L109" i="69"/>
  <c r="M109" i="69" s="1"/>
  <c r="BE108" i="69"/>
  <c r="BD108" i="69"/>
  <c r="AW108" i="69"/>
  <c r="AV108" i="69"/>
  <c r="AM108" i="69"/>
  <c r="AL108" i="69"/>
  <c r="AD108" i="69"/>
  <c r="AE108" i="69" s="1"/>
  <c r="U108" i="69"/>
  <c r="T108" i="69"/>
  <c r="M108" i="69"/>
  <c r="L108" i="69"/>
  <c r="BE107" i="69"/>
  <c r="BD107" i="69"/>
  <c r="AW107" i="69"/>
  <c r="AV107" i="69"/>
  <c r="AL107" i="69"/>
  <c r="AM107" i="69" s="1"/>
  <c r="AD107" i="69"/>
  <c r="AE107" i="69" s="1"/>
  <c r="U107" i="69"/>
  <c r="T107" i="69"/>
  <c r="L107" i="69"/>
  <c r="M107" i="69" s="1"/>
  <c r="BE106" i="69"/>
  <c r="BD106" i="69"/>
  <c r="AW106" i="69"/>
  <c r="AV106" i="69"/>
  <c r="AM106" i="69"/>
  <c r="AL106" i="69"/>
  <c r="AD106" i="69"/>
  <c r="AE106" i="69" s="1"/>
  <c r="U106" i="69"/>
  <c r="T106" i="69"/>
  <c r="M106" i="69"/>
  <c r="L106" i="69"/>
  <c r="BE105" i="69"/>
  <c r="BD105" i="69"/>
  <c r="AW105" i="69"/>
  <c r="AV105" i="69"/>
  <c r="AL105" i="69"/>
  <c r="AM105" i="69" s="1"/>
  <c r="AD105" i="69"/>
  <c r="AE105" i="69" s="1"/>
  <c r="U105" i="69"/>
  <c r="T105" i="69"/>
  <c r="L105" i="69"/>
  <c r="M105" i="69" s="1"/>
  <c r="BE104" i="69"/>
  <c r="BD104" i="69"/>
  <c r="AW104" i="69"/>
  <c r="AV104" i="69"/>
  <c r="AL104" i="69"/>
  <c r="AM104" i="69" s="1"/>
  <c r="AD104" i="69"/>
  <c r="AE104" i="69" s="1"/>
  <c r="U104" i="69"/>
  <c r="T104" i="69"/>
  <c r="M104" i="69"/>
  <c r="L104" i="69"/>
  <c r="BE103" i="69"/>
  <c r="BD103" i="69"/>
  <c r="AW103" i="69"/>
  <c r="AV103" i="69"/>
  <c r="AL103" i="69"/>
  <c r="AM103" i="69" s="1"/>
  <c r="AD103" i="69"/>
  <c r="AE103" i="69" s="1"/>
  <c r="U103" i="69"/>
  <c r="T103" i="69"/>
  <c r="M103" i="69"/>
  <c r="L103" i="69"/>
  <c r="BE102" i="69"/>
  <c r="BD102" i="69"/>
  <c r="AW102" i="69"/>
  <c r="AV102" i="69"/>
  <c r="AL102" i="69"/>
  <c r="AM102" i="69" s="1"/>
  <c r="AD102" i="69"/>
  <c r="AE102" i="69" s="1"/>
  <c r="T102" i="69"/>
  <c r="U102" i="69" s="1"/>
  <c r="M102" i="69"/>
  <c r="L102" i="69"/>
  <c r="BE101" i="69"/>
  <c r="BD101" i="69"/>
  <c r="AW101" i="69"/>
  <c r="AV101" i="69"/>
  <c r="AL101" i="69"/>
  <c r="AM101" i="69" s="1"/>
  <c r="AD101" i="69"/>
  <c r="AE101" i="69" s="1"/>
  <c r="T101" i="69"/>
  <c r="U101" i="69" s="1"/>
  <c r="L101" i="69"/>
  <c r="M101" i="69" s="1"/>
  <c r="BE100" i="69"/>
  <c r="BD100" i="69"/>
  <c r="AW100" i="69"/>
  <c r="AV100" i="69"/>
  <c r="AL100" i="69"/>
  <c r="AM100" i="69" s="1"/>
  <c r="AD100" i="69"/>
  <c r="AE100" i="69" s="1"/>
  <c r="T100" i="69"/>
  <c r="U100" i="69" s="1"/>
  <c r="L100" i="69"/>
  <c r="M100" i="69" s="1"/>
  <c r="BE99" i="69"/>
  <c r="BD99" i="69"/>
  <c r="AW99" i="69"/>
  <c r="AV99" i="69"/>
  <c r="AM99" i="69"/>
  <c r="AL99" i="69"/>
  <c r="AD99" i="69"/>
  <c r="AE99" i="69" s="1"/>
  <c r="T99" i="69"/>
  <c r="U99" i="69" s="1"/>
  <c r="L99" i="69"/>
  <c r="M99" i="69" s="1"/>
  <c r="BE98" i="69"/>
  <c r="BD98" i="69"/>
  <c r="AW98" i="69"/>
  <c r="AV98" i="69"/>
  <c r="AM98" i="69"/>
  <c r="AL98" i="69"/>
  <c r="AD98" i="69"/>
  <c r="AE98" i="69" s="1"/>
  <c r="T98" i="69"/>
  <c r="U98" i="69" s="1"/>
  <c r="L98" i="69"/>
  <c r="M98" i="69" s="1"/>
  <c r="BE97" i="69"/>
  <c r="BD97" i="69"/>
  <c r="AW97" i="69"/>
  <c r="AV97" i="69"/>
  <c r="AL97" i="69"/>
  <c r="AM97" i="69" s="1"/>
  <c r="AD97" i="69"/>
  <c r="AE97" i="69" s="1"/>
  <c r="T97" i="69"/>
  <c r="U97" i="69" s="1"/>
  <c r="M97" i="69"/>
  <c r="L97" i="69"/>
  <c r="BE96" i="69"/>
  <c r="BD96" i="69"/>
  <c r="AW96" i="69"/>
  <c r="AV96" i="69"/>
  <c r="AL96" i="69"/>
  <c r="AM96" i="69" s="1"/>
  <c r="AD96" i="69"/>
  <c r="AE96" i="69" s="1"/>
  <c r="T96" i="69"/>
  <c r="U96" i="69" s="1"/>
  <c r="M96" i="69"/>
  <c r="L96" i="69"/>
  <c r="BE95" i="69"/>
  <c r="BD95" i="69"/>
  <c r="AW95" i="69"/>
  <c r="AV95" i="69"/>
  <c r="AL95" i="69"/>
  <c r="AM95" i="69" s="1"/>
  <c r="AD95" i="69"/>
  <c r="AE95" i="69" s="1"/>
  <c r="T95" i="69"/>
  <c r="U95" i="69" s="1"/>
  <c r="L95" i="69"/>
  <c r="M95" i="69" s="1"/>
  <c r="BE94" i="69"/>
  <c r="BD94" i="69"/>
  <c r="AW94" i="69"/>
  <c r="AV94" i="69"/>
  <c r="AL94" i="69"/>
  <c r="AM94" i="69" s="1"/>
  <c r="AD94" i="69"/>
  <c r="AE94" i="69" s="1"/>
  <c r="T94" i="69"/>
  <c r="U94" i="69" s="1"/>
  <c r="L94" i="69"/>
  <c r="M94" i="69" s="1"/>
  <c r="BE93" i="69"/>
  <c r="BD93" i="69"/>
  <c r="AW93" i="69"/>
  <c r="AV93" i="69"/>
  <c r="AM93" i="69"/>
  <c r="AL93" i="69"/>
  <c r="AD93" i="69"/>
  <c r="AE93" i="69" s="1"/>
  <c r="T93" i="69"/>
  <c r="U93" i="69" s="1"/>
  <c r="L93" i="69"/>
  <c r="M93" i="69" s="1"/>
  <c r="BE92" i="69"/>
  <c r="BD92" i="69"/>
  <c r="AW92" i="69"/>
  <c r="AV92" i="69"/>
  <c r="AM92" i="69"/>
  <c r="AL92" i="69"/>
  <c r="AD92" i="69"/>
  <c r="AE92" i="69" s="1"/>
  <c r="T92" i="69"/>
  <c r="U92" i="69" s="1"/>
  <c r="L92" i="69"/>
  <c r="M92" i="69" s="1"/>
  <c r="BE91" i="69"/>
  <c r="BD91" i="69"/>
  <c r="AW91" i="69"/>
  <c r="AV91" i="69"/>
  <c r="AL91" i="69"/>
  <c r="AM91" i="69" s="1"/>
  <c r="AD91" i="69"/>
  <c r="AE91" i="69" s="1"/>
  <c r="T91" i="69"/>
  <c r="U91" i="69" s="1"/>
  <c r="M91" i="69"/>
  <c r="L91" i="69"/>
  <c r="BE90" i="69"/>
  <c r="BD90" i="69"/>
  <c r="AW90" i="69"/>
  <c r="AV90" i="69"/>
  <c r="AL90" i="69"/>
  <c r="AM90" i="69" s="1"/>
  <c r="AD90" i="69"/>
  <c r="AE90" i="69" s="1"/>
  <c r="T90" i="69"/>
  <c r="U90" i="69" s="1"/>
  <c r="M90" i="69"/>
  <c r="L90" i="69"/>
  <c r="BE89" i="69"/>
  <c r="BD89" i="69"/>
  <c r="AW89" i="69"/>
  <c r="AV89" i="69"/>
  <c r="AL89" i="69"/>
  <c r="AM89" i="69" s="1"/>
  <c r="AD89" i="69"/>
  <c r="AE89" i="69" s="1"/>
  <c r="T89" i="69"/>
  <c r="U89" i="69" s="1"/>
  <c r="L89" i="69"/>
  <c r="M89" i="69" s="1"/>
  <c r="BE88" i="69"/>
  <c r="BD88" i="69"/>
  <c r="AW88" i="69"/>
  <c r="AV88" i="69"/>
  <c r="AL88" i="69"/>
  <c r="AM88" i="69" s="1"/>
  <c r="AD88" i="69"/>
  <c r="AE88" i="69" s="1"/>
  <c r="T88" i="69"/>
  <c r="U88" i="69" s="1"/>
  <c r="L88" i="69"/>
  <c r="M88" i="69" s="1"/>
  <c r="BE87" i="69"/>
  <c r="BD87" i="69"/>
  <c r="AW87" i="69"/>
  <c r="AV87" i="69"/>
  <c r="AM87" i="69"/>
  <c r="AL87" i="69"/>
  <c r="AD87" i="69"/>
  <c r="AE87" i="69" s="1"/>
  <c r="T87" i="69"/>
  <c r="U87" i="69" s="1"/>
  <c r="L87" i="69"/>
  <c r="M87" i="69" s="1"/>
  <c r="BE86" i="69"/>
  <c r="BD86" i="69"/>
  <c r="AW86" i="69"/>
  <c r="AV86" i="69"/>
  <c r="AM86" i="69"/>
  <c r="AL86" i="69"/>
  <c r="AD86" i="69"/>
  <c r="AE86" i="69" s="1"/>
  <c r="T86" i="69"/>
  <c r="U86" i="69" s="1"/>
  <c r="L86" i="69"/>
  <c r="M86" i="69" s="1"/>
  <c r="BE85" i="69"/>
  <c r="BD85" i="69"/>
  <c r="AW85" i="69"/>
  <c r="AV85" i="69"/>
  <c r="AL85" i="69"/>
  <c r="AM85" i="69" s="1"/>
  <c r="AD85" i="69"/>
  <c r="AE85" i="69" s="1"/>
  <c r="T85" i="69"/>
  <c r="U85" i="69" s="1"/>
  <c r="M85" i="69"/>
  <c r="L85" i="69"/>
  <c r="BE84" i="69"/>
  <c r="BD84" i="69"/>
  <c r="AW84" i="69"/>
  <c r="AV84" i="69"/>
  <c r="AL84" i="69"/>
  <c r="AM84" i="69" s="1"/>
  <c r="AD84" i="69"/>
  <c r="AE84" i="69" s="1"/>
  <c r="T84" i="69"/>
  <c r="U84" i="69" s="1"/>
  <c r="M84" i="69"/>
  <c r="L84" i="69"/>
  <c r="BE83" i="69"/>
  <c r="BD83" i="69"/>
  <c r="AW83" i="69"/>
  <c r="AV83" i="69"/>
  <c r="AL83" i="69"/>
  <c r="AM83" i="69" s="1"/>
  <c r="AD83" i="69"/>
  <c r="AE83" i="69" s="1"/>
  <c r="T83" i="69"/>
  <c r="U83" i="69" s="1"/>
  <c r="L83" i="69"/>
  <c r="M83" i="69" s="1"/>
  <c r="BE82" i="69"/>
  <c r="BD82" i="69"/>
  <c r="AW82" i="69"/>
  <c r="AV82" i="69"/>
  <c r="AL82" i="69"/>
  <c r="AM82" i="69" s="1"/>
  <c r="AD82" i="69"/>
  <c r="AE82" i="69" s="1"/>
  <c r="T82" i="69"/>
  <c r="U82" i="69" s="1"/>
  <c r="L82" i="69"/>
  <c r="M82" i="69" s="1"/>
  <c r="BE81" i="69"/>
  <c r="BD81" i="69"/>
  <c r="AW81" i="69"/>
  <c r="AV81" i="69"/>
  <c r="AM81" i="69"/>
  <c r="AL81" i="69"/>
  <c r="AD81" i="69"/>
  <c r="AE81" i="69" s="1"/>
  <c r="T81" i="69"/>
  <c r="U81" i="69" s="1"/>
  <c r="L81" i="69"/>
  <c r="M81" i="69" s="1"/>
  <c r="BE80" i="69"/>
  <c r="BD80" i="69"/>
  <c r="AW80" i="69"/>
  <c r="AV80" i="69"/>
  <c r="AM80" i="69"/>
  <c r="AL80" i="69"/>
  <c r="AD80" i="69"/>
  <c r="AE80" i="69" s="1"/>
  <c r="T80" i="69"/>
  <c r="U80" i="69" s="1"/>
  <c r="L80" i="69"/>
  <c r="M80" i="69" s="1"/>
  <c r="BE79" i="69"/>
  <c r="BD79" i="69"/>
  <c r="AW79" i="69"/>
  <c r="AV79" i="69"/>
  <c r="AL79" i="69"/>
  <c r="AM79" i="69" s="1"/>
  <c r="AD79" i="69"/>
  <c r="AE79" i="69" s="1"/>
  <c r="T79" i="69"/>
  <c r="U79" i="69" s="1"/>
  <c r="M79" i="69"/>
  <c r="L79" i="69"/>
  <c r="BE78" i="69"/>
  <c r="BD78" i="69"/>
  <c r="AW78" i="69"/>
  <c r="AV78" i="69"/>
  <c r="AL78" i="69"/>
  <c r="AM78" i="69" s="1"/>
  <c r="AD78" i="69"/>
  <c r="AE78" i="69" s="1"/>
  <c r="T78" i="69"/>
  <c r="U78" i="69" s="1"/>
  <c r="M78" i="69"/>
  <c r="L78" i="69"/>
  <c r="BE77" i="69"/>
  <c r="BD77" i="69"/>
  <c r="AW77" i="69"/>
  <c r="AV77" i="69"/>
  <c r="AL77" i="69"/>
  <c r="AM77" i="69" s="1"/>
  <c r="AD77" i="69"/>
  <c r="AE77" i="69" s="1"/>
  <c r="T77" i="69"/>
  <c r="U77" i="69" s="1"/>
  <c r="L77" i="69"/>
  <c r="M77" i="69" s="1"/>
  <c r="BE76" i="69"/>
  <c r="BD76" i="69"/>
  <c r="AW76" i="69"/>
  <c r="AV76" i="69"/>
  <c r="AL76" i="69"/>
  <c r="AM76" i="69" s="1"/>
  <c r="AD76" i="69"/>
  <c r="AE76" i="69" s="1"/>
  <c r="T76" i="69"/>
  <c r="U76" i="69" s="1"/>
  <c r="L76" i="69"/>
  <c r="M76" i="69" s="1"/>
  <c r="BE75" i="69"/>
  <c r="BD75" i="69"/>
  <c r="AW75" i="69"/>
  <c r="AV75" i="69"/>
  <c r="AM75" i="69"/>
  <c r="AL75" i="69"/>
  <c r="AD75" i="69"/>
  <c r="AE75" i="69" s="1"/>
  <c r="T75" i="69"/>
  <c r="U75" i="69" s="1"/>
  <c r="L75" i="69"/>
  <c r="M75" i="69" s="1"/>
  <c r="BE74" i="69"/>
  <c r="BD74" i="69"/>
  <c r="AW74" i="69"/>
  <c r="AV74" i="69"/>
  <c r="AM74" i="69"/>
  <c r="AL74" i="69"/>
  <c r="AD74" i="69"/>
  <c r="AE74" i="69" s="1"/>
  <c r="U74" i="69"/>
  <c r="T74" i="69"/>
  <c r="M74" i="69"/>
  <c r="L74" i="69"/>
  <c r="BE73" i="69"/>
  <c r="BD73" i="69"/>
  <c r="AW73" i="69"/>
  <c r="AV73" i="69"/>
  <c r="AL73" i="69"/>
  <c r="AM73" i="69" s="1"/>
  <c r="AD73" i="69"/>
  <c r="AE73" i="69" s="1"/>
  <c r="U73" i="69"/>
  <c r="T73" i="69"/>
  <c r="L73" i="69"/>
  <c r="M73" i="69" s="1"/>
  <c r="BE72" i="69"/>
  <c r="BD72" i="69"/>
  <c r="AW72" i="69"/>
  <c r="AV72" i="69"/>
  <c r="AL72" i="69"/>
  <c r="AM72" i="69" s="1"/>
  <c r="AD72" i="69"/>
  <c r="AE72" i="69" s="1"/>
  <c r="T72" i="69"/>
  <c r="U72" i="69" s="1"/>
  <c r="M72" i="69"/>
  <c r="L72" i="69"/>
  <c r="BE71" i="69"/>
  <c r="BD71" i="69"/>
  <c r="AW71" i="69"/>
  <c r="AV71" i="69"/>
  <c r="AL71" i="69"/>
  <c r="AM71" i="69" s="1"/>
  <c r="AD71" i="69"/>
  <c r="AE71" i="69" s="1"/>
  <c r="U71" i="69"/>
  <c r="T71" i="69"/>
  <c r="M71" i="69"/>
  <c r="L71" i="69"/>
  <c r="BE70" i="69"/>
  <c r="BD70" i="69"/>
  <c r="AW70" i="69"/>
  <c r="AV70" i="69"/>
  <c r="AL70" i="69"/>
  <c r="AM70" i="69" s="1"/>
  <c r="AD70" i="69"/>
  <c r="AE70" i="69" s="1"/>
  <c r="T70" i="69"/>
  <c r="U70" i="69" s="1"/>
  <c r="L70" i="69"/>
  <c r="M70" i="69" s="1"/>
  <c r="BE69" i="69"/>
  <c r="BD69" i="69"/>
  <c r="AW69" i="69"/>
  <c r="AV69" i="69"/>
  <c r="AM69" i="69"/>
  <c r="AL69" i="69"/>
  <c r="AD69" i="69"/>
  <c r="AE69" i="69" s="1"/>
  <c r="T69" i="69"/>
  <c r="U69" i="69" s="1"/>
  <c r="M69" i="69"/>
  <c r="L69" i="69"/>
  <c r="BE68" i="69"/>
  <c r="BD68" i="69"/>
  <c r="AW68" i="69"/>
  <c r="AV68" i="69"/>
  <c r="AL68" i="69"/>
  <c r="AM68" i="69" s="1"/>
  <c r="AD68" i="69"/>
  <c r="AE68" i="69" s="1"/>
  <c r="T68" i="69"/>
  <c r="U68" i="69" s="1"/>
  <c r="L68" i="69"/>
  <c r="M68" i="69" s="1"/>
  <c r="BE67" i="69"/>
  <c r="BD67" i="69"/>
  <c r="AW67" i="69"/>
  <c r="AV67" i="69"/>
  <c r="AM67" i="69"/>
  <c r="AL67" i="69"/>
  <c r="AD67" i="69"/>
  <c r="AE67" i="69" s="1"/>
  <c r="T67" i="69"/>
  <c r="U67" i="69" s="1"/>
  <c r="L67" i="69"/>
  <c r="M67" i="69" s="1"/>
  <c r="BE66" i="69"/>
  <c r="BD66" i="69"/>
  <c r="AW66" i="69"/>
  <c r="AV66" i="69"/>
  <c r="AL66" i="69"/>
  <c r="AM66" i="69" s="1"/>
  <c r="AD66" i="69"/>
  <c r="AE66" i="69" s="1"/>
  <c r="U66" i="69"/>
  <c r="T66" i="69"/>
  <c r="L66" i="69"/>
  <c r="M66" i="69" s="1"/>
  <c r="BE65" i="69"/>
  <c r="BD65" i="69"/>
  <c r="AW65" i="69"/>
  <c r="AV65" i="69"/>
  <c r="AM65" i="69"/>
  <c r="AL65" i="69"/>
  <c r="AD65" i="69"/>
  <c r="AE65" i="69" s="1"/>
  <c r="T65" i="69"/>
  <c r="U65" i="69" s="1"/>
  <c r="L65" i="69"/>
  <c r="M65" i="69" s="1"/>
  <c r="BE64" i="69"/>
  <c r="BD64" i="69"/>
  <c r="AW64" i="69"/>
  <c r="AV64" i="69"/>
  <c r="AM64" i="69"/>
  <c r="AL64" i="69"/>
  <c r="AD64" i="69"/>
  <c r="AE64" i="69" s="1"/>
  <c r="U64" i="69"/>
  <c r="T64" i="69"/>
  <c r="M64" i="69"/>
  <c r="L64" i="69"/>
  <c r="BE63" i="69"/>
  <c r="BD63" i="69"/>
  <c r="AW63" i="69"/>
  <c r="AV63" i="69"/>
  <c r="AL63" i="69"/>
  <c r="AM63" i="69" s="1"/>
  <c r="AD63" i="69"/>
  <c r="AE63" i="69" s="1"/>
  <c r="T63" i="69"/>
  <c r="U63" i="69" s="1"/>
  <c r="L63" i="69"/>
  <c r="M63" i="69" s="1"/>
  <c r="BE62" i="69"/>
  <c r="BD62" i="69"/>
  <c r="AW62" i="69"/>
  <c r="AV62" i="69"/>
  <c r="AM62" i="69"/>
  <c r="AL62" i="69"/>
  <c r="AD62" i="69"/>
  <c r="AE62" i="69" s="1"/>
  <c r="U62" i="69"/>
  <c r="T62" i="69"/>
  <c r="M62" i="69"/>
  <c r="L62" i="69"/>
  <c r="BE61" i="69"/>
  <c r="BD61" i="69"/>
  <c r="AW61" i="69"/>
  <c r="AV61" i="69"/>
  <c r="AL61" i="69"/>
  <c r="AM61" i="69" s="1"/>
  <c r="AD61" i="69"/>
  <c r="AE61" i="69" s="1"/>
  <c r="U61" i="69"/>
  <c r="T61" i="69"/>
  <c r="L61" i="69"/>
  <c r="M61" i="69" s="1"/>
  <c r="BE60" i="69"/>
  <c r="BD60" i="69"/>
  <c r="AW60" i="69"/>
  <c r="AV60" i="69"/>
  <c r="AL60" i="69"/>
  <c r="AM60" i="69" s="1"/>
  <c r="AD60" i="69"/>
  <c r="AE60" i="69" s="1"/>
  <c r="T60" i="69"/>
  <c r="U60" i="69" s="1"/>
  <c r="M60" i="69"/>
  <c r="L60" i="69"/>
  <c r="BE59" i="69"/>
  <c r="BD59" i="69"/>
  <c r="AW59" i="69"/>
  <c r="AV59" i="69"/>
  <c r="AL59" i="69"/>
  <c r="AM59" i="69" s="1"/>
  <c r="AD59" i="69"/>
  <c r="AE59" i="69" s="1"/>
  <c r="U59" i="69"/>
  <c r="T59" i="69"/>
  <c r="M59" i="69"/>
  <c r="L59" i="69"/>
  <c r="BE58" i="69"/>
  <c r="BD58" i="69"/>
  <c r="AW58" i="69"/>
  <c r="AV58" i="69"/>
  <c r="AL58" i="69"/>
  <c r="AM58" i="69" s="1"/>
  <c r="AD58" i="69"/>
  <c r="AE58" i="69" s="1"/>
  <c r="T58" i="69"/>
  <c r="U58" i="69" s="1"/>
  <c r="L58" i="69"/>
  <c r="M58" i="69" s="1"/>
  <c r="BE57" i="69"/>
  <c r="BD57" i="69"/>
  <c r="AW57" i="69"/>
  <c r="AV57" i="69"/>
  <c r="AM57" i="69"/>
  <c r="AL57" i="69"/>
  <c r="AD57" i="69"/>
  <c r="AE57" i="69" s="1"/>
  <c r="T57" i="69"/>
  <c r="U57" i="69" s="1"/>
  <c r="M57" i="69"/>
  <c r="L57" i="69"/>
  <c r="BE56" i="69"/>
  <c r="BD56" i="69"/>
  <c r="AW56" i="69"/>
  <c r="AV56" i="69"/>
  <c r="AL56" i="69"/>
  <c r="AM56" i="69" s="1"/>
  <c r="AD56" i="69"/>
  <c r="AE56" i="69" s="1"/>
  <c r="T56" i="69"/>
  <c r="U56" i="69" s="1"/>
  <c r="L56" i="69"/>
  <c r="M56" i="69" s="1"/>
  <c r="BD55" i="69"/>
  <c r="BE55" i="69" s="1"/>
  <c r="AW55" i="69"/>
  <c r="AV55" i="69"/>
  <c r="AM55" i="69"/>
  <c r="AL55" i="69"/>
  <c r="AD55" i="69"/>
  <c r="AE55" i="69" s="1"/>
  <c r="T55" i="69"/>
  <c r="U55" i="69" s="1"/>
  <c r="L55" i="69"/>
  <c r="M55" i="69" s="1"/>
  <c r="BE54" i="69"/>
  <c r="BD54" i="69"/>
  <c r="AW54" i="69"/>
  <c r="AV54" i="69"/>
  <c r="AL54" i="69"/>
  <c r="AM54" i="69" s="1"/>
  <c r="AD54" i="69"/>
  <c r="AE54" i="69" s="1"/>
  <c r="U54" i="69"/>
  <c r="T54" i="69"/>
  <c r="L54" i="69"/>
  <c r="M54" i="69" s="1"/>
  <c r="BD53" i="69"/>
  <c r="BE53" i="69" s="1"/>
  <c r="AW53" i="69"/>
  <c r="AV53" i="69"/>
  <c r="AM53" i="69"/>
  <c r="AL53" i="69"/>
  <c r="AD53" i="69"/>
  <c r="AE53" i="69" s="1"/>
  <c r="T53" i="69"/>
  <c r="U53" i="69" s="1"/>
  <c r="L53" i="69"/>
  <c r="M53" i="69" s="1"/>
  <c r="BD52" i="69"/>
  <c r="BE52" i="69" s="1"/>
  <c r="AW52" i="69"/>
  <c r="AV52" i="69"/>
  <c r="AM52" i="69"/>
  <c r="AL52" i="69"/>
  <c r="AD52" i="69"/>
  <c r="AE52" i="69" s="1"/>
  <c r="U52" i="69"/>
  <c r="T52" i="69"/>
  <c r="M52" i="69"/>
  <c r="L52" i="69"/>
  <c r="BD51" i="69"/>
  <c r="BE51" i="69" s="1"/>
  <c r="AW51" i="69"/>
  <c r="AV51" i="69"/>
  <c r="AL51" i="69"/>
  <c r="AM51" i="69" s="1"/>
  <c r="AD51" i="69"/>
  <c r="AE51" i="69" s="1"/>
  <c r="T51" i="69"/>
  <c r="U51" i="69" s="1"/>
  <c r="L51" i="69"/>
  <c r="M51" i="69" s="1"/>
  <c r="BD50" i="69"/>
  <c r="BE50" i="69" s="1"/>
  <c r="AW50" i="69"/>
  <c r="AV50" i="69"/>
  <c r="AM50" i="69"/>
  <c r="AL50" i="69"/>
  <c r="AD50" i="69"/>
  <c r="AE50" i="69" s="1"/>
  <c r="U50" i="69"/>
  <c r="T50" i="69"/>
  <c r="M50" i="69"/>
  <c r="L50" i="69"/>
  <c r="BE49" i="69"/>
  <c r="BD49" i="69"/>
  <c r="AW49" i="69"/>
  <c r="AV49" i="69"/>
  <c r="AL49" i="69"/>
  <c r="AM49" i="69" s="1"/>
  <c r="AD49" i="69"/>
  <c r="AE49" i="69" s="1"/>
  <c r="U49" i="69"/>
  <c r="T49" i="69"/>
  <c r="L49" i="69"/>
  <c r="M49" i="69" s="1"/>
  <c r="BD48" i="69"/>
  <c r="BE48" i="69" s="1"/>
  <c r="AW48" i="69"/>
  <c r="AV48" i="69"/>
  <c r="AL48" i="69"/>
  <c r="AM48" i="69" s="1"/>
  <c r="AD48" i="69"/>
  <c r="AE48" i="69" s="1"/>
  <c r="T48" i="69"/>
  <c r="U48" i="69" s="1"/>
  <c r="M48" i="69"/>
  <c r="L48" i="69"/>
  <c r="BE47" i="69"/>
  <c r="BD47" i="69"/>
  <c r="AW47" i="69"/>
  <c r="AV47" i="69"/>
  <c r="AL47" i="69"/>
  <c r="AM47" i="69" s="1"/>
  <c r="AD47" i="69"/>
  <c r="AE47" i="69" s="1"/>
  <c r="U47" i="69"/>
  <c r="T47" i="69"/>
  <c r="M47" i="69"/>
  <c r="L47" i="69"/>
  <c r="BD46" i="69"/>
  <c r="BE46" i="69" s="1"/>
  <c r="AV46" i="69"/>
  <c r="AW46" i="69" s="1"/>
  <c r="AL46" i="69"/>
  <c r="AM46" i="69" s="1"/>
  <c r="AD46" i="69"/>
  <c r="AE46" i="69" s="1"/>
  <c r="T46" i="69"/>
  <c r="U46" i="69" s="1"/>
  <c r="L46" i="69"/>
  <c r="M46" i="69" s="1"/>
  <c r="BE45" i="69"/>
  <c r="BD45" i="69"/>
  <c r="AW45" i="69"/>
  <c r="AV45" i="69"/>
  <c r="AM45" i="69"/>
  <c r="AL45" i="69"/>
  <c r="AD45" i="69"/>
  <c r="AE45" i="69" s="1"/>
  <c r="T45" i="69"/>
  <c r="U45" i="69" s="1"/>
  <c r="L45" i="69"/>
  <c r="M45" i="69" s="1"/>
  <c r="BE44" i="69"/>
  <c r="BD44" i="69"/>
  <c r="AW44" i="69"/>
  <c r="AV44" i="69"/>
  <c r="AM44" i="69"/>
  <c r="AL44" i="69"/>
  <c r="AD44" i="69"/>
  <c r="AE44" i="69" s="1"/>
  <c r="T44" i="69"/>
  <c r="U44" i="69" s="1"/>
  <c r="L44" i="69"/>
  <c r="M44" i="69" s="1"/>
  <c r="BE43" i="69"/>
  <c r="BD43" i="69"/>
  <c r="AW43" i="69"/>
  <c r="AV43" i="69"/>
  <c r="AM43" i="69"/>
  <c r="AL43" i="69"/>
  <c r="AD43" i="69"/>
  <c r="AE43" i="69" s="1"/>
  <c r="T43" i="69"/>
  <c r="U43" i="69" s="1"/>
  <c r="L43" i="69"/>
  <c r="M43" i="69" s="1"/>
  <c r="BE42" i="69"/>
  <c r="BD42" i="69"/>
  <c r="AW42" i="69"/>
  <c r="AV42" i="69"/>
  <c r="AM42" i="69"/>
  <c r="AL42" i="69"/>
  <c r="AD42" i="69"/>
  <c r="AE42" i="69" s="1"/>
  <c r="T42" i="69"/>
  <c r="U42" i="69" s="1"/>
  <c r="L42" i="69"/>
  <c r="M42" i="69" s="1"/>
  <c r="BE41" i="69"/>
  <c r="BD41" i="69"/>
  <c r="AW41" i="69"/>
  <c r="AV41" i="69"/>
  <c r="AM41" i="69"/>
  <c r="AL41" i="69"/>
  <c r="AD41" i="69"/>
  <c r="AE41" i="69" s="1"/>
  <c r="T41" i="69"/>
  <c r="U41" i="69" s="1"/>
  <c r="L41" i="69"/>
  <c r="M41" i="69" s="1"/>
  <c r="BE40" i="69"/>
  <c r="BD40" i="69"/>
  <c r="AW40" i="69"/>
  <c r="AV40" i="69"/>
  <c r="AM40" i="69"/>
  <c r="AL40" i="69"/>
  <c r="AD40" i="69"/>
  <c r="AE40" i="69" s="1"/>
  <c r="T40" i="69"/>
  <c r="U40" i="69" s="1"/>
  <c r="L40" i="69"/>
  <c r="M40" i="69" s="1"/>
  <c r="BE39" i="69"/>
  <c r="BD39" i="69"/>
  <c r="AW39" i="69"/>
  <c r="AV39" i="69"/>
  <c r="AM39" i="69"/>
  <c r="AL39" i="69"/>
  <c r="AD39" i="69"/>
  <c r="AE39" i="69" s="1"/>
  <c r="T39" i="69"/>
  <c r="U39" i="69" s="1"/>
  <c r="L39" i="69"/>
  <c r="M39" i="69" s="1"/>
  <c r="BE38" i="69"/>
  <c r="BD38" i="69"/>
  <c r="AW38" i="69"/>
  <c r="AV38" i="69"/>
  <c r="AM38" i="69"/>
  <c r="AL38" i="69"/>
  <c r="AD38" i="69"/>
  <c r="AE38" i="69" s="1"/>
  <c r="T38" i="69"/>
  <c r="U38" i="69" s="1"/>
  <c r="L38" i="69"/>
  <c r="M38" i="69" s="1"/>
  <c r="BE37" i="69"/>
  <c r="BD37" i="69"/>
  <c r="AW37" i="69"/>
  <c r="AV37" i="69"/>
  <c r="AM37" i="69"/>
  <c r="AL37" i="69"/>
  <c r="AD37" i="69"/>
  <c r="AE37" i="69" s="1"/>
  <c r="T37" i="69"/>
  <c r="U37" i="69" s="1"/>
  <c r="L37" i="69"/>
  <c r="M37" i="69" s="1"/>
  <c r="BE36" i="69"/>
  <c r="BD36" i="69"/>
  <c r="AW36" i="69"/>
  <c r="AV36" i="69"/>
  <c r="AM36" i="69"/>
  <c r="AL36" i="69"/>
  <c r="AD36" i="69"/>
  <c r="AE36" i="69" s="1"/>
  <c r="T36" i="69"/>
  <c r="U36" i="69" s="1"/>
  <c r="L36" i="69"/>
  <c r="I3" i="69" s="1"/>
  <c r="BE35" i="69"/>
  <c r="BD35" i="69"/>
  <c r="AW35" i="69"/>
  <c r="AV35" i="69"/>
  <c r="AM35" i="69"/>
  <c r="AL35" i="69"/>
  <c r="AD35" i="69"/>
  <c r="AE35" i="69" s="1"/>
  <c r="T35" i="69"/>
  <c r="U35" i="69" s="1"/>
  <c r="L35" i="69"/>
  <c r="M35" i="69" s="1"/>
  <c r="BE34" i="69"/>
  <c r="BD34" i="69"/>
  <c r="AW34" i="69"/>
  <c r="AV34" i="69"/>
  <c r="AM34" i="69"/>
  <c r="AL34" i="69"/>
  <c r="AD34" i="69"/>
  <c r="AE34" i="69" s="1"/>
  <c r="T34" i="69"/>
  <c r="U34" i="69" s="1"/>
  <c r="L34" i="69"/>
  <c r="M34" i="69" s="1"/>
  <c r="BE33" i="69"/>
  <c r="BD33" i="69"/>
  <c r="AW33" i="69"/>
  <c r="AV33" i="69"/>
  <c r="AM33" i="69"/>
  <c r="AL33" i="69"/>
  <c r="AD33" i="69"/>
  <c r="AE33" i="69" s="1"/>
  <c r="T33" i="69"/>
  <c r="U33" i="69" s="1"/>
  <c r="L33" i="69"/>
  <c r="M33" i="69" s="1"/>
  <c r="BE32" i="69"/>
  <c r="BD32" i="69"/>
  <c r="AW32" i="69"/>
  <c r="AV32" i="69"/>
  <c r="AM32" i="69"/>
  <c r="AL32" i="69"/>
  <c r="AD32" i="69"/>
  <c r="AE32" i="69" s="1"/>
  <c r="T32" i="69"/>
  <c r="U32" i="69" s="1"/>
  <c r="L32" i="69"/>
  <c r="M32" i="69" s="1"/>
  <c r="BE31" i="69"/>
  <c r="BD31" i="69"/>
  <c r="AW31" i="69"/>
  <c r="AV31" i="69"/>
  <c r="AM31" i="69"/>
  <c r="AL31" i="69"/>
  <c r="AD31" i="69"/>
  <c r="AE31" i="69" s="1"/>
  <c r="T31" i="69"/>
  <c r="U31" i="69" s="1"/>
  <c r="L31" i="69"/>
  <c r="M31" i="69" s="1"/>
  <c r="BE30" i="69"/>
  <c r="BD30" i="69"/>
  <c r="AW30" i="69"/>
  <c r="AV30" i="69"/>
  <c r="AM30" i="69"/>
  <c r="AL30" i="69"/>
  <c r="AD30" i="69"/>
  <c r="AE30" i="69" s="1"/>
  <c r="T30" i="69"/>
  <c r="T7" i="69" s="1"/>
  <c r="S7" i="69" s="1"/>
  <c r="L30" i="69"/>
  <c r="M30" i="69" s="1"/>
  <c r="BE29" i="69"/>
  <c r="BD29" i="69"/>
  <c r="AW29" i="69"/>
  <c r="AV29" i="69"/>
  <c r="AM29" i="69"/>
  <c r="AL29" i="69"/>
  <c r="AD29" i="69"/>
  <c r="AE29" i="69" s="1"/>
  <c r="T29" i="69"/>
  <c r="U29" i="69" s="1"/>
  <c r="L29" i="69"/>
  <c r="M29" i="69" s="1"/>
  <c r="BE28" i="69"/>
  <c r="BD28" i="69"/>
  <c r="AW28" i="69"/>
  <c r="AV28" i="69"/>
  <c r="AM28" i="69"/>
  <c r="AL28" i="69"/>
  <c r="AD28" i="69"/>
  <c r="AE28" i="69" s="1"/>
  <c r="T28" i="69"/>
  <c r="U28" i="69" s="1"/>
  <c r="L28" i="69"/>
  <c r="M28" i="69" s="1"/>
  <c r="BE27" i="69"/>
  <c r="BD27" i="69"/>
  <c r="AW27" i="69"/>
  <c r="AV27" i="69"/>
  <c r="AM27" i="69"/>
  <c r="AL27" i="69"/>
  <c r="AD27" i="69"/>
  <c r="AE27" i="69" s="1"/>
  <c r="T27" i="69"/>
  <c r="U27" i="69" s="1"/>
  <c r="L27" i="69"/>
  <c r="M27" i="69" s="1"/>
  <c r="BE26" i="69"/>
  <c r="BD26" i="69"/>
  <c r="AW26" i="69"/>
  <c r="AV26" i="69"/>
  <c r="AM26" i="69"/>
  <c r="AL26" i="69"/>
  <c r="AD26" i="69"/>
  <c r="AE26" i="69" s="1"/>
  <c r="T26" i="69"/>
  <c r="U26" i="69" s="1"/>
  <c r="L26" i="69"/>
  <c r="M26" i="69" s="1"/>
  <c r="BE25" i="69"/>
  <c r="BD25" i="69"/>
  <c r="AW25" i="69"/>
  <c r="AV25" i="69"/>
  <c r="AM25" i="69"/>
  <c r="AL25" i="69"/>
  <c r="AD25" i="69"/>
  <c r="AE25" i="69" s="1"/>
  <c r="T25" i="69"/>
  <c r="U25" i="69" s="1"/>
  <c r="L25" i="69"/>
  <c r="M25" i="69" s="1"/>
  <c r="BD24" i="69"/>
  <c r="BE24" i="69" s="1"/>
  <c r="AV24" i="69"/>
  <c r="AW24" i="69" s="1"/>
  <c r="AM24" i="69"/>
  <c r="AL24" i="69"/>
  <c r="AD24" i="69"/>
  <c r="AE24" i="69" s="1"/>
  <c r="U24" i="69"/>
  <c r="T24" i="69"/>
  <c r="M24" i="69"/>
  <c r="L24" i="69"/>
  <c r="BD23" i="69"/>
  <c r="BE23" i="69" s="1"/>
  <c r="AV23" i="69"/>
  <c r="AW23" i="69" s="1"/>
  <c r="AM23" i="69"/>
  <c r="AL23" i="69"/>
  <c r="AD23" i="69"/>
  <c r="AE23" i="69" s="1"/>
  <c r="U23" i="69"/>
  <c r="T23" i="69"/>
  <c r="M23" i="69"/>
  <c r="L23" i="69"/>
  <c r="BE22" i="69"/>
  <c r="BD22" i="69"/>
  <c r="AW22" i="69"/>
  <c r="AV22" i="69"/>
  <c r="AL22" i="69"/>
  <c r="AM22" i="69" s="1"/>
  <c r="AD22" i="69"/>
  <c r="AE22" i="69" s="1"/>
  <c r="T22" i="69"/>
  <c r="U22" i="69" s="1"/>
  <c r="M22" i="69"/>
  <c r="L22" i="69"/>
  <c r="BD21" i="69"/>
  <c r="BE21" i="69" s="1"/>
  <c r="AV21" i="69"/>
  <c r="AW21" i="69" s="1"/>
  <c r="AL21" i="69"/>
  <c r="AM21" i="69" s="1"/>
  <c r="AE21" i="69"/>
  <c r="AD21" i="69"/>
  <c r="U21" i="69"/>
  <c r="T21" i="69"/>
  <c r="M21" i="69"/>
  <c r="L21" i="69"/>
  <c r="BE20" i="69"/>
  <c r="BD20" i="69"/>
  <c r="AV20" i="69"/>
  <c r="AW20" i="69" s="1"/>
  <c r="AL20" i="69"/>
  <c r="AM20" i="69" s="1"/>
  <c r="AE20" i="69"/>
  <c r="AD20" i="69"/>
  <c r="T20" i="69"/>
  <c r="U20" i="69" s="1"/>
  <c r="M20" i="69"/>
  <c r="L20" i="69"/>
  <c r="BD19" i="69"/>
  <c r="BE19" i="69" s="1"/>
  <c r="AW19" i="69"/>
  <c r="AV19" i="69"/>
  <c r="AL19" i="69"/>
  <c r="AM19" i="69" s="1"/>
  <c r="AE19" i="69"/>
  <c r="AD19" i="69"/>
  <c r="U19" i="69"/>
  <c r="T19" i="69"/>
  <c r="L19" i="69"/>
  <c r="M19" i="69" s="1"/>
  <c r="BD18" i="69"/>
  <c r="BA3" i="69" s="1"/>
  <c r="AV18" i="69"/>
  <c r="AW18" i="69" s="1"/>
  <c r="AM18" i="69"/>
  <c r="AL18" i="69"/>
  <c r="AE18" i="69"/>
  <c r="AD18" i="69"/>
  <c r="U18" i="69"/>
  <c r="T18" i="69"/>
  <c r="L18" i="69"/>
  <c r="M18" i="69" s="1"/>
  <c r="BE17" i="69"/>
  <c r="BD17" i="69"/>
  <c r="AW17" i="69"/>
  <c r="AV17" i="69"/>
  <c r="AM17" i="69"/>
  <c r="AL17" i="69"/>
  <c r="AD17" i="69"/>
  <c r="AE17" i="69" s="1"/>
  <c r="T17" i="69"/>
  <c r="U17" i="69" s="1"/>
  <c r="L17" i="69"/>
  <c r="M17" i="69" s="1"/>
  <c r="BE16" i="69"/>
  <c r="BD16" i="69"/>
  <c r="AV16" i="69"/>
  <c r="AW16" i="69" s="1"/>
  <c r="AM16" i="69"/>
  <c r="AL16" i="69"/>
  <c r="AE16" i="69"/>
  <c r="AD16" i="69"/>
  <c r="T16" i="69"/>
  <c r="U16" i="69" s="1"/>
  <c r="L16" i="69"/>
  <c r="M16" i="69" s="1"/>
  <c r="BE15" i="69"/>
  <c r="BD15" i="69"/>
  <c r="BA4" i="69" s="1"/>
  <c r="BC4" i="69" s="1"/>
  <c r="AW15" i="69"/>
  <c r="AV15" i="69"/>
  <c r="AL15" i="69"/>
  <c r="AM15" i="69" s="1"/>
  <c r="AD15" i="69"/>
  <c r="AE15" i="69" s="1"/>
  <c r="U15" i="69"/>
  <c r="T15" i="69"/>
  <c r="L15" i="69"/>
  <c r="M15" i="69" s="1"/>
  <c r="BE14" i="69"/>
  <c r="BD14" i="69"/>
  <c r="AW14" i="69"/>
  <c r="AV14" i="69"/>
  <c r="AL14" i="69"/>
  <c r="AM14" i="69" s="1"/>
  <c r="AD14" i="69"/>
  <c r="AE14" i="69" s="1"/>
  <c r="T14" i="69"/>
  <c r="Q3" i="69" s="1"/>
  <c r="M14" i="69"/>
  <c r="L14" i="69"/>
  <c r="BD13" i="69"/>
  <c r="BE13" i="69" s="1"/>
  <c r="AV13" i="69"/>
  <c r="AU6" i="69" s="1"/>
  <c r="AL13" i="69"/>
  <c r="AK6" i="69" s="1"/>
  <c r="AE13" i="69"/>
  <c r="AD13" i="69"/>
  <c r="U13" i="69"/>
  <c r="T13" i="69"/>
  <c r="M13" i="69"/>
  <c r="L13" i="69"/>
  <c r="BE12" i="69"/>
  <c r="BD12" i="69"/>
  <c r="AV12" i="69"/>
  <c r="AW12" i="69" s="1"/>
  <c r="AL12" i="69"/>
  <c r="AM12" i="69" s="1"/>
  <c r="AE12" i="69"/>
  <c r="AD12" i="69"/>
  <c r="T12" i="69"/>
  <c r="U12" i="69" s="1"/>
  <c r="M12" i="69"/>
  <c r="L12" i="69"/>
  <c r="FG11" i="69"/>
  <c r="FD4" i="69" s="1"/>
  <c r="FF4" i="69" s="1"/>
  <c r="EZ11" i="69"/>
  <c r="EY11" i="69"/>
  <c r="EP11" i="69"/>
  <c r="EQ11" i="69" s="1"/>
  <c r="EQ9" i="69" s="1"/>
  <c r="EI11" i="69"/>
  <c r="EI9" i="69" s="1"/>
  <c r="EH11" i="69"/>
  <c r="DY11" i="69"/>
  <c r="DY9" i="69" s="1"/>
  <c r="DX11" i="69"/>
  <c r="DP11" i="69"/>
  <c r="DQ11" i="69" s="1"/>
  <c r="DQ9" i="69" s="1"/>
  <c r="DF11" i="69"/>
  <c r="DG11" i="69" s="1"/>
  <c r="DG9" i="69" s="1"/>
  <c r="CY11" i="69"/>
  <c r="CY9" i="69" s="1"/>
  <c r="CX11" i="69"/>
  <c r="CN11" i="69"/>
  <c r="CO11" i="69" s="1"/>
  <c r="CO9" i="69" s="1"/>
  <c r="CG11" i="69"/>
  <c r="CG9" i="69" s="1"/>
  <c r="CF11" i="69"/>
  <c r="BW11" i="69"/>
  <c r="BV11" i="69"/>
  <c r="BN11" i="69"/>
  <c r="BO11" i="69" s="1"/>
  <c r="BO9" i="69" s="1"/>
  <c r="BD11" i="69"/>
  <c r="BE11" i="69" s="1"/>
  <c r="AW11" i="69"/>
  <c r="AV11" i="69"/>
  <c r="AL11" i="69"/>
  <c r="AM11" i="69" s="1"/>
  <c r="AE11" i="69"/>
  <c r="AD11" i="69"/>
  <c r="U11" i="69"/>
  <c r="T11" i="69"/>
  <c r="L11" i="69"/>
  <c r="M11" i="69" s="1"/>
  <c r="EZ9" i="69"/>
  <c r="EZ7" i="69" s="1"/>
  <c r="BW9" i="69"/>
  <c r="BW5" i="69" s="1"/>
  <c r="FG7" i="69"/>
  <c r="FF7" i="69" s="1"/>
  <c r="EY7" i="69"/>
  <c r="EX7" i="69" s="1"/>
  <c r="EP7" i="69"/>
  <c r="EO7" i="69" s="1"/>
  <c r="EH7" i="69"/>
  <c r="EG7" i="69"/>
  <c r="DX7" i="69"/>
  <c r="DW7" i="69" s="1"/>
  <c r="DP7" i="69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Q2" i="69" s="1"/>
  <c r="AL7" i="69"/>
  <c r="AK7" i="69" s="1"/>
  <c r="AG2" i="69" s="1"/>
  <c r="AD7" i="69"/>
  <c r="AC7" i="69" s="1"/>
  <c r="Y2" i="69" s="1"/>
  <c r="L7" i="69"/>
  <c r="K7" i="69" s="1"/>
  <c r="FG6" i="69"/>
  <c r="FF6" i="69" s="1"/>
  <c r="EY6" i="69"/>
  <c r="EX6" i="69"/>
  <c r="EP6" i="69"/>
  <c r="EP9" i="69" s="1"/>
  <c r="EO6" i="69"/>
  <c r="EH6" i="69"/>
  <c r="EH9" i="69" s="1"/>
  <c r="EG6" i="69"/>
  <c r="DX6" i="69"/>
  <c r="DP6" i="69"/>
  <c r="DO6" i="69"/>
  <c r="DF6" i="69"/>
  <c r="DE6" i="69"/>
  <c r="CX6" i="69"/>
  <c r="CW6" i="69"/>
  <c r="CN6" i="69"/>
  <c r="CF6" i="69"/>
  <c r="CE6" i="69"/>
  <c r="BV6" i="69"/>
  <c r="BU6" i="69"/>
  <c r="BV9" i="69" s="1"/>
  <c r="B18" i="69" s="1"/>
  <c r="BN6" i="69"/>
  <c r="BN9" i="69" s="1"/>
  <c r="B17" i="69" s="1"/>
  <c r="BM6" i="69"/>
  <c r="BD6" i="69"/>
  <c r="AV6" i="69"/>
  <c r="AV9" i="69" s="1"/>
  <c r="B15" i="69" s="1"/>
  <c r="AL6" i="69"/>
  <c r="AL9" i="69" s="1"/>
  <c r="B14" i="69" s="1"/>
  <c r="AD6" i="69"/>
  <c r="AC6" i="69"/>
  <c r="AD9" i="69" s="1"/>
  <c r="B13" i="69" s="1"/>
  <c r="L6" i="69"/>
  <c r="EZ5" i="69"/>
  <c r="EX4" i="69"/>
  <c r="EV4" i="69"/>
  <c r="EO4" i="69"/>
  <c r="EM4" i="69"/>
  <c r="EG4" i="69"/>
  <c r="EE4" i="69"/>
  <c r="DW4" i="69"/>
  <c r="DU4" i="69"/>
  <c r="DO4" i="69"/>
  <c r="DM4" i="69"/>
  <c r="CW4" i="69"/>
  <c r="CU4" i="69"/>
  <c r="CM4" i="69"/>
  <c r="CK4" i="69"/>
  <c r="CE4" i="69"/>
  <c r="CC4" i="69"/>
  <c r="BU4" i="69"/>
  <c r="BS4" i="69"/>
  <c r="BM4" i="69"/>
  <c r="BK4" i="69"/>
  <c r="AI4" i="69"/>
  <c r="AK4" i="69" s="1"/>
  <c r="I4" i="69"/>
  <c r="K4" i="69" s="1"/>
  <c r="FF3" i="69"/>
  <c r="FD3" i="69"/>
  <c r="EZ3" i="69"/>
  <c r="EX3" i="69"/>
  <c r="EV3" i="69"/>
  <c r="EV6" i="69" s="1"/>
  <c r="EO3" i="69"/>
  <c r="EM3" i="69"/>
  <c r="EM6" i="69" s="1"/>
  <c r="EG3" i="69"/>
  <c r="EE3" i="69"/>
  <c r="EE6" i="69" s="1"/>
  <c r="DW3" i="69"/>
  <c r="DU3" i="69"/>
  <c r="DU6" i="69" s="1"/>
  <c r="DO3" i="69"/>
  <c r="DM3" i="69"/>
  <c r="DM6" i="69" s="1"/>
  <c r="DE3" i="69"/>
  <c r="DC3" i="69"/>
  <c r="CW3" i="69"/>
  <c r="CU3" i="69"/>
  <c r="CU6" i="69" s="1"/>
  <c r="A21" i="69" s="1"/>
  <c r="CM3" i="69"/>
  <c r="CK3" i="69"/>
  <c r="CK6" i="69" s="1"/>
  <c r="A20" i="69" s="1"/>
  <c r="CE3" i="69"/>
  <c r="CC3" i="69"/>
  <c r="CC6" i="69" s="1"/>
  <c r="A19" i="69" s="1"/>
  <c r="BU3" i="69"/>
  <c r="BS3" i="69"/>
  <c r="BS6" i="69" s="1"/>
  <c r="A18" i="69" s="1"/>
  <c r="BM3" i="69"/>
  <c r="BK3" i="69"/>
  <c r="BK6" i="69" s="1"/>
  <c r="A17" i="69" s="1"/>
  <c r="EI7" i="69" l="1"/>
  <c r="EI5" i="69"/>
  <c r="EI3" i="69"/>
  <c r="EH4" i="69" s="1"/>
  <c r="EH2" i="69" s="1"/>
  <c r="EE9" i="69" s="1"/>
  <c r="E25" i="69" s="1"/>
  <c r="BO7" i="69"/>
  <c r="BO5" i="69"/>
  <c r="BO3" i="69"/>
  <c r="BN4" i="69" s="1"/>
  <c r="DC6" i="69"/>
  <c r="A22" i="69" s="1"/>
  <c r="EY4" i="69"/>
  <c r="EY2" i="69" s="1"/>
  <c r="EV9" i="69" s="1"/>
  <c r="EQ3" i="69"/>
  <c r="EP4" i="69" s="1"/>
  <c r="EP2" i="69" s="1"/>
  <c r="EQ5" i="69"/>
  <c r="EQ7" i="69"/>
  <c r="S3" i="69"/>
  <c r="FD6" i="69"/>
  <c r="CF9" i="69"/>
  <c r="B19" i="69" s="1"/>
  <c r="AE9" i="69"/>
  <c r="L9" i="69"/>
  <c r="B11" i="69" s="1"/>
  <c r="CG5" i="69"/>
  <c r="CG3" i="69"/>
  <c r="CF4" i="69" s="1"/>
  <c r="CF2" i="69" s="1"/>
  <c r="CG7" i="69"/>
  <c r="DX9" i="69"/>
  <c r="DY7" i="69"/>
  <c r="DY5" i="69"/>
  <c r="DY3" i="69"/>
  <c r="CO5" i="69"/>
  <c r="CO7" i="69"/>
  <c r="CO3" i="69"/>
  <c r="CX9" i="69"/>
  <c r="B21" i="69" s="1"/>
  <c r="FG9" i="69"/>
  <c r="K3" i="69"/>
  <c r="I6" i="69"/>
  <c r="A11" i="69" s="1"/>
  <c r="G4" i="69"/>
  <c r="CY7" i="69"/>
  <c r="CY3" i="69"/>
  <c r="CY5" i="69"/>
  <c r="DF9" i="69"/>
  <c r="B22" i="69" s="1"/>
  <c r="AM9" i="69"/>
  <c r="DG3" i="69"/>
  <c r="DG7" i="69"/>
  <c r="DG5" i="69"/>
  <c r="BA6" i="69"/>
  <c r="A16" i="69" s="1"/>
  <c r="BC3" i="69"/>
  <c r="AY4" i="69" s="1"/>
  <c r="DQ3" i="69"/>
  <c r="DQ7" i="69"/>
  <c r="DQ5" i="69"/>
  <c r="BC6" i="69"/>
  <c r="AY2" i="69" s="1"/>
  <c r="CM6" i="69"/>
  <c r="CN9" i="69" s="1"/>
  <c r="B20" i="69" s="1"/>
  <c r="DW6" i="69"/>
  <c r="T6" i="69"/>
  <c r="BW7" i="69"/>
  <c r="EY9" i="69"/>
  <c r="AA3" i="69"/>
  <c r="DO7" i="69"/>
  <c r="DP9" i="69" s="1"/>
  <c r="AM13" i="69"/>
  <c r="U14" i="69"/>
  <c r="U9" i="69" s="1"/>
  <c r="M36" i="69"/>
  <c r="M9" i="69" s="1"/>
  <c r="AW13" i="69"/>
  <c r="AW9" i="69" s="1"/>
  <c r="BE18" i="69"/>
  <c r="BE9" i="69" s="1"/>
  <c r="U30" i="69"/>
  <c r="AI3" i="69"/>
  <c r="DC4" i="69"/>
  <c r="DE4" i="69" s="1"/>
  <c r="BW3" i="69"/>
  <c r="BV4" i="69" s="1"/>
  <c r="Q4" i="69"/>
  <c r="S4" i="69" s="1"/>
  <c r="AS4" i="69"/>
  <c r="AU4" i="69" s="1"/>
  <c r="AS3" i="69"/>
  <c r="K6" i="69"/>
  <c r="G2" i="69" s="1"/>
  <c r="FH11" i="69"/>
  <c r="FH9" i="69" s="1"/>
  <c r="AA4" i="69"/>
  <c r="AC4" i="69" s="1"/>
  <c r="AW3" i="69" l="1"/>
  <c r="AW5" i="69"/>
  <c r="AW7" i="69"/>
  <c r="M3" i="69"/>
  <c r="L4" i="69" s="1"/>
  <c r="M7" i="69"/>
  <c r="M5" i="69"/>
  <c r="U5" i="69"/>
  <c r="U7" i="69"/>
  <c r="U3" i="69"/>
  <c r="BE7" i="69"/>
  <c r="BE5" i="69"/>
  <c r="BE3" i="69"/>
  <c r="BD4" i="69" s="1"/>
  <c r="CN4" i="69"/>
  <c r="O4" i="69"/>
  <c r="AK3" i="69"/>
  <c r="AI6" i="69" s="1"/>
  <c r="A14" i="69" s="1"/>
  <c r="DF4" i="69"/>
  <c r="D19" i="69"/>
  <c r="CC9" i="69"/>
  <c r="E19" i="69" s="1"/>
  <c r="FH7" i="69"/>
  <c r="FH5" i="69"/>
  <c r="FH3" i="69"/>
  <c r="FG4" i="69" s="1"/>
  <c r="FG2" i="69" s="1"/>
  <c r="DP4" i="69"/>
  <c r="DP2" i="69" s="1"/>
  <c r="DM9" i="69" s="1"/>
  <c r="E23" i="69" s="1"/>
  <c r="CX4" i="69"/>
  <c r="AE7" i="69"/>
  <c r="AE5" i="69"/>
  <c r="AE3" i="69"/>
  <c r="C17" i="69"/>
  <c r="BN2" i="69"/>
  <c r="C19" i="69"/>
  <c r="BD9" i="69"/>
  <c r="B16" i="69" s="1"/>
  <c r="AU3" i="69"/>
  <c r="AS6" i="69" s="1"/>
  <c r="A15" i="69" s="1"/>
  <c r="AQ4" i="69"/>
  <c r="DX4" i="69"/>
  <c r="DX2" i="69" s="1"/>
  <c r="AC3" i="69"/>
  <c r="Y4" i="69" s="1"/>
  <c r="AA6" i="69"/>
  <c r="A13" i="69" s="1"/>
  <c r="AM3" i="69"/>
  <c r="AM5" i="69"/>
  <c r="AM7" i="69"/>
  <c r="BV2" i="69"/>
  <c r="D18" i="69" s="1"/>
  <c r="C18" i="69"/>
  <c r="Q6" i="69"/>
  <c r="A12" i="69" s="1"/>
  <c r="S6" i="69"/>
  <c r="O2" i="69" s="1"/>
  <c r="D17" i="69" l="1"/>
  <c r="BK9" i="69"/>
  <c r="E17" i="69" s="1"/>
  <c r="C22" i="69"/>
  <c r="DF2" i="69"/>
  <c r="D22" i="69" s="1"/>
  <c r="BD2" i="69"/>
  <c r="D16" i="69" s="1"/>
  <c r="C16" i="69"/>
  <c r="AG4" i="69"/>
  <c r="AL4" i="69"/>
  <c r="AD4" i="69"/>
  <c r="L2" i="69"/>
  <c r="C11" i="69"/>
  <c r="T9" i="69"/>
  <c r="B12" i="69" s="1"/>
  <c r="C21" i="69"/>
  <c r="CX2" i="69"/>
  <c r="CN2" i="69"/>
  <c r="D20" i="69" s="1"/>
  <c r="C20" i="69"/>
  <c r="AV4" i="69"/>
  <c r="C13" i="69" l="1"/>
  <c r="AD2" i="69"/>
  <c r="C14" i="69"/>
  <c r="AL2" i="69"/>
  <c r="D14" i="69" s="1"/>
  <c r="CU9" i="69"/>
  <c r="E21" i="69" s="1"/>
  <c r="D21" i="69"/>
  <c r="AV2" i="69"/>
  <c r="C15" i="69"/>
  <c r="D11" i="69"/>
  <c r="T4" i="69"/>
  <c r="T2" i="69" l="1"/>
  <c r="C12" i="69"/>
  <c r="AS9" i="69"/>
  <c r="E15" i="69" s="1"/>
  <c r="D15" i="69"/>
  <c r="D13" i="69"/>
  <c r="AA9" i="69"/>
  <c r="E13" i="69" s="1"/>
  <c r="D12" i="69" l="1"/>
  <c r="I9" i="69"/>
  <c r="E11" i="69" s="1"/>
  <c r="BD279" i="68" l="1"/>
  <c r="BE279" i="68" s="1"/>
  <c r="AV279" i="68"/>
  <c r="AW279" i="68" s="1"/>
  <c r="AL279" i="68"/>
  <c r="AM279" i="68" s="1"/>
  <c r="AD279" i="68"/>
  <c r="AE279" i="68" s="1"/>
  <c r="U279" i="68"/>
  <c r="T279" i="68"/>
  <c r="L279" i="68"/>
  <c r="M279" i="68" s="1"/>
  <c r="BD278" i="68"/>
  <c r="BE278" i="68" s="1"/>
  <c r="AV278" i="68"/>
  <c r="AW278" i="68" s="1"/>
  <c r="AL278" i="68"/>
  <c r="AM278" i="68" s="1"/>
  <c r="AD278" i="68"/>
  <c r="AE278" i="68" s="1"/>
  <c r="U278" i="68"/>
  <c r="T278" i="68"/>
  <c r="M278" i="68"/>
  <c r="L278" i="68"/>
  <c r="BD277" i="68"/>
  <c r="BE277" i="68" s="1"/>
  <c r="AV277" i="68"/>
  <c r="AW277" i="68" s="1"/>
  <c r="AL277" i="68"/>
  <c r="AM277" i="68" s="1"/>
  <c r="AD277" i="68"/>
  <c r="AE277" i="68" s="1"/>
  <c r="U277" i="68"/>
  <c r="T277" i="68"/>
  <c r="M277" i="68"/>
  <c r="L277" i="68"/>
  <c r="BD276" i="68"/>
  <c r="BE276" i="68" s="1"/>
  <c r="AV276" i="68"/>
  <c r="AW276" i="68" s="1"/>
  <c r="AL276" i="68"/>
  <c r="AM276" i="68" s="1"/>
  <c r="AD276" i="68"/>
  <c r="AE276" i="68" s="1"/>
  <c r="U276" i="68"/>
  <c r="T276" i="68"/>
  <c r="L276" i="68"/>
  <c r="M276" i="68" s="1"/>
  <c r="BD275" i="68"/>
  <c r="BE275" i="68" s="1"/>
  <c r="AV275" i="68"/>
  <c r="AW275" i="68" s="1"/>
  <c r="AL275" i="68"/>
  <c r="AM275" i="68" s="1"/>
  <c r="AD275" i="68"/>
  <c r="AE275" i="68" s="1"/>
  <c r="U275" i="68"/>
  <c r="T275" i="68"/>
  <c r="M275" i="68"/>
  <c r="L275" i="68"/>
  <c r="BD274" i="68"/>
  <c r="BE274" i="68" s="1"/>
  <c r="AV274" i="68"/>
  <c r="AW274" i="68" s="1"/>
  <c r="AL274" i="68"/>
  <c r="AM274" i="68" s="1"/>
  <c r="AD274" i="68"/>
  <c r="AE274" i="68" s="1"/>
  <c r="U274" i="68"/>
  <c r="T274" i="68"/>
  <c r="M274" i="68"/>
  <c r="L274" i="68"/>
  <c r="BD273" i="68"/>
  <c r="BE273" i="68" s="1"/>
  <c r="AV273" i="68"/>
  <c r="AW273" i="68" s="1"/>
  <c r="AL273" i="68"/>
  <c r="AM273" i="68" s="1"/>
  <c r="AD273" i="68"/>
  <c r="AE273" i="68" s="1"/>
  <c r="U273" i="68"/>
  <c r="T273" i="68"/>
  <c r="L273" i="68"/>
  <c r="M273" i="68" s="1"/>
  <c r="BD272" i="68"/>
  <c r="BE272" i="68" s="1"/>
  <c r="AV272" i="68"/>
  <c r="AW272" i="68" s="1"/>
  <c r="AL272" i="68"/>
  <c r="AM272" i="68" s="1"/>
  <c r="AD272" i="68"/>
  <c r="AE272" i="68" s="1"/>
  <c r="U272" i="68"/>
  <c r="T272" i="68"/>
  <c r="M272" i="68"/>
  <c r="L272" i="68"/>
  <c r="BD271" i="68"/>
  <c r="BE271" i="68" s="1"/>
  <c r="AV271" i="68"/>
  <c r="AW271" i="68" s="1"/>
  <c r="AL271" i="68"/>
  <c r="AM271" i="68" s="1"/>
  <c r="AD271" i="68"/>
  <c r="AE271" i="68" s="1"/>
  <c r="U271" i="68"/>
  <c r="T271" i="68"/>
  <c r="M271" i="68"/>
  <c r="L271" i="68"/>
  <c r="BD270" i="68"/>
  <c r="BE270" i="68" s="1"/>
  <c r="AV270" i="68"/>
  <c r="AW270" i="68" s="1"/>
  <c r="AL270" i="68"/>
  <c r="AM270" i="68" s="1"/>
  <c r="AD270" i="68"/>
  <c r="AE270" i="68" s="1"/>
  <c r="U270" i="68"/>
  <c r="T270" i="68"/>
  <c r="L270" i="68"/>
  <c r="M270" i="68" s="1"/>
  <c r="BD269" i="68"/>
  <c r="BE269" i="68" s="1"/>
  <c r="AV269" i="68"/>
  <c r="AW269" i="68" s="1"/>
  <c r="AL269" i="68"/>
  <c r="AM269" i="68" s="1"/>
  <c r="AD269" i="68"/>
  <c r="AE269" i="68" s="1"/>
  <c r="U269" i="68"/>
  <c r="T269" i="68"/>
  <c r="M269" i="68"/>
  <c r="L269" i="68"/>
  <c r="BD268" i="68"/>
  <c r="BE268" i="68" s="1"/>
  <c r="AV268" i="68"/>
  <c r="AW268" i="68" s="1"/>
  <c r="AL268" i="68"/>
  <c r="AM268" i="68" s="1"/>
  <c r="AD268" i="68"/>
  <c r="AE268" i="68" s="1"/>
  <c r="U268" i="68"/>
  <c r="T268" i="68"/>
  <c r="M268" i="68"/>
  <c r="L268" i="68"/>
  <c r="BD267" i="68"/>
  <c r="BE267" i="68" s="1"/>
  <c r="AV267" i="68"/>
  <c r="AW267" i="68" s="1"/>
  <c r="AL267" i="68"/>
  <c r="AM267" i="68" s="1"/>
  <c r="AD267" i="68"/>
  <c r="AE267" i="68" s="1"/>
  <c r="U267" i="68"/>
  <c r="T267" i="68"/>
  <c r="L267" i="68"/>
  <c r="M267" i="68" s="1"/>
  <c r="BD266" i="68"/>
  <c r="BE266" i="68" s="1"/>
  <c r="AV266" i="68"/>
  <c r="AW266" i="68" s="1"/>
  <c r="AL266" i="68"/>
  <c r="AM266" i="68" s="1"/>
  <c r="AD266" i="68"/>
  <c r="AE266" i="68" s="1"/>
  <c r="U266" i="68"/>
  <c r="T266" i="68"/>
  <c r="M266" i="68"/>
  <c r="L266" i="68"/>
  <c r="BD265" i="68"/>
  <c r="BE265" i="68" s="1"/>
  <c r="AV265" i="68"/>
  <c r="AW265" i="68" s="1"/>
  <c r="AL265" i="68"/>
  <c r="AM265" i="68" s="1"/>
  <c r="AD265" i="68"/>
  <c r="AE265" i="68" s="1"/>
  <c r="U265" i="68"/>
  <c r="T265" i="68"/>
  <c r="M265" i="68"/>
  <c r="L265" i="68"/>
  <c r="BD264" i="68"/>
  <c r="BE264" i="68" s="1"/>
  <c r="AV264" i="68"/>
  <c r="AW264" i="68" s="1"/>
  <c r="AL264" i="68"/>
  <c r="AM264" i="68" s="1"/>
  <c r="AD264" i="68"/>
  <c r="AE264" i="68" s="1"/>
  <c r="U264" i="68"/>
  <c r="T264" i="68"/>
  <c r="L264" i="68"/>
  <c r="M264" i="68" s="1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U262" i="68"/>
  <c r="T262" i="68"/>
  <c r="M262" i="68"/>
  <c r="L262" i="68"/>
  <c r="BD261" i="68"/>
  <c r="BE261" i="68" s="1"/>
  <c r="AV261" i="68"/>
  <c r="AW261" i="68" s="1"/>
  <c r="AL261" i="68"/>
  <c r="AM261" i="68" s="1"/>
  <c r="AD261" i="68"/>
  <c r="AE261" i="68" s="1"/>
  <c r="U261" i="68"/>
  <c r="T261" i="68"/>
  <c r="L261" i="68"/>
  <c r="M261" i="68" s="1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U259" i="68"/>
  <c r="T259" i="68"/>
  <c r="M259" i="68"/>
  <c r="L259" i="68"/>
  <c r="BD258" i="68"/>
  <c r="BE258" i="68" s="1"/>
  <c r="AV258" i="68"/>
  <c r="AW258" i="68" s="1"/>
  <c r="AL258" i="68"/>
  <c r="AM258" i="68" s="1"/>
  <c r="AD258" i="68"/>
  <c r="AE258" i="68" s="1"/>
  <c r="U258" i="68"/>
  <c r="T258" i="68"/>
  <c r="L258" i="68"/>
  <c r="M258" i="68" s="1"/>
  <c r="BD257" i="68"/>
  <c r="BE257" i="68" s="1"/>
  <c r="AV257" i="68"/>
  <c r="AW257" i="68" s="1"/>
  <c r="AL257" i="68"/>
  <c r="AM257" i="68" s="1"/>
  <c r="AD257" i="68"/>
  <c r="AE257" i="68" s="1"/>
  <c r="U257" i="68"/>
  <c r="T257" i="68"/>
  <c r="M257" i="68"/>
  <c r="L257" i="68"/>
  <c r="BD256" i="68"/>
  <c r="BE256" i="68" s="1"/>
  <c r="AV256" i="68"/>
  <c r="AW256" i="68" s="1"/>
  <c r="AL256" i="68"/>
  <c r="AM256" i="68" s="1"/>
  <c r="AD256" i="68"/>
  <c r="AE256" i="68" s="1"/>
  <c r="U256" i="68"/>
  <c r="T256" i="68"/>
  <c r="M256" i="68"/>
  <c r="L256" i="68"/>
  <c r="BD255" i="68"/>
  <c r="BE255" i="68" s="1"/>
  <c r="AV255" i="68"/>
  <c r="AW255" i="68" s="1"/>
  <c r="AL255" i="68"/>
  <c r="AM255" i="68" s="1"/>
  <c r="AD255" i="68"/>
  <c r="AE255" i="68" s="1"/>
  <c r="U255" i="68"/>
  <c r="T255" i="68"/>
  <c r="L255" i="68"/>
  <c r="M255" i="68" s="1"/>
  <c r="BD254" i="68"/>
  <c r="BE254" i="68" s="1"/>
  <c r="AV254" i="68"/>
  <c r="AW254" i="68" s="1"/>
  <c r="AL254" i="68"/>
  <c r="AM254" i="68" s="1"/>
  <c r="AD254" i="68"/>
  <c r="AE254" i="68" s="1"/>
  <c r="U254" i="68"/>
  <c r="T254" i="68"/>
  <c r="M254" i="68"/>
  <c r="L254" i="68"/>
  <c r="BD253" i="68"/>
  <c r="BE253" i="68" s="1"/>
  <c r="AV253" i="68"/>
  <c r="AW253" i="68" s="1"/>
  <c r="AL253" i="68"/>
  <c r="AM253" i="68" s="1"/>
  <c r="AD253" i="68"/>
  <c r="AE253" i="68" s="1"/>
  <c r="U253" i="68"/>
  <c r="T253" i="68"/>
  <c r="M253" i="68"/>
  <c r="L253" i="68"/>
  <c r="BD252" i="68"/>
  <c r="BE252" i="68" s="1"/>
  <c r="AV252" i="68"/>
  <c r="AW252" i="68" s="1"/>
  <c r="AL252" i="68"/>
  <c r="AM252" i="68" s="1"/>
  <c r="AD252" i="68"/>
  <c r="AE252" i="68" s="1"/>
  <c r="U252" i="68"/>
  <c r="T252" i="68"/>
  <c r="L252" i="68"/>
  <c r="M252" i="68" s="1"/>
  <c r="BD251" i="68"/>
  <c r="BE251" i="68" s="1"/>
  <c r="AV251" i="68"/>
  <c r="AW251" i="68" s="1"/>
  <c r="AL251" i="68"/>
  <c r="AM251" i="68" s="1"/>
  <c r="AD251" i="68"/>
  <c r="AE251" i="68" s="1"/>
  <c r="U251" i="68"/>
  <c r="T251" i="68"/>
  <c r="M251" i="68"/>
  <c r="L251" i="68"/>
  <c r="BD250" i="68"/>
  <c r="BE250" i="68" s="1"/>
  <c r="AV250" i="68"/>
  <c r="AW250" i="68" s="1"/>
  <c r="AL250" i="68"/>
  <c r="AM250" i="68" s="1"/>
  <c r="AD250" i="68"/>
  <c r="AE250" i="68" s="1"/>
  <c r="U250" i="68"/>
  <c r="T250" i="68"/>
  <c r="M250" i="68"/>
  <c r="L250" i="68"/>
  <c r="BD249" i="68"/>
  <c r="BE249" i="68" s="1"/>
  <c r="AV249" i="68"/>
  <c r="AW249" i="68" s="1"/>
  <c r="AL249" i="68"/>
  <c r="AM249" i="68" s="1"/>
  <c r="AD249" i="68"/>
  <c r="AE249" i="68" s="1"/>
  <c r="U249" i="68"/>
  <c r="T249" i="68"/>
  <c r="L249" i="68"/>
  <c r="M249" i="68" s="1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U247" i="68"/>
  <c r="T247" i="68"/>
  <c r="M247" i="68"/>
  <c r="L247" i="68"/>
  <c r="BD246" i="68"/>
  <c r="BE246" i="68" s="1"/>
  <c r="AV246" i="68"/>
  <c r="AW246" i="68" s="1"/>
  <c r="AL246" i="68"/>
  <c r="AM246" i="68" s="1"/>
  <c r="AD246" i="68"/>
  <c r="AE246" i="68" s="1"/>
  <c r="U246" i="68"/>
  <c r="T246" i="68"/>
  <c r="L246" i="68"/>
  <c r="M246" i="68" s="1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U244" i="68"/>
  <c r="T244" i="68"/>
  <c r="M244" i="68"/>
  <c r="L244" i="68"/>
  <c r="BD243" i="68"/>
  <c r="BE243" i="68" s="1"/>
  <c r="AV243" i="68"/>
  <c r="AW243" i="68" s="1"/>
  <c r="AL243" i="68"/>
  <c r="AM243" i="68" s="1"/>
  <c r="AD243" i="68"/>
  <c r="AE243" i="68" s="1"/>
  <c r="U243" i="68"/>
  <c r="T243" i="68"/>
  <c r="L243" i="68"/>
  <c r="M243" i="68" s="1"/>
  <c r="BD242" i="68"/>
  <c r="BE242" i="68" s="1"/>
  <c r="AV242" i="68"/>
  <c r="AW242" i="68" s="1"/>
  <c r="AL242" i="68"/>
  <c r="AM242" i="68" s="1"/>
  <c r="AD242" i="68"/>
  <c r="AE242" i="68" s="1"/>
  <c r="U242" i="68"/>
  <c r="T242" i="68"/>
  <c r="M242" i="68"/>
  <c r="L242" i="68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D240" i="68"/>
  <c r="AE240" i="68" s="1"/>
  <c r="U240" i="68"/>
  <c r="T240" i="68"/>
  <c r="L240" i="68"/>
  <c r="M240" i="68" s="1"/>
  <c r="BD239" i="68"/>
  <c r="BE239" i="68" s="1"/>
  <c r="AV239" i="68"/>
  <c r="AW239" i="68" s="1"/>
  <c r="AL239" i="68"/>
  <c r="AM239" i="68" s="1"/>
  <c r="AD239" i="68"/>
  <c r="AE239" i="68" s="1"/>
  <c r="U239" i="68"/>
  <c r="T239" i="68"/>
  <c r="M239" i="68"/>
  <c r="L239" i="68"/>
  <c r="BD238" i="68"/>
  <c r="BE238" i="68" s="1"/>
  <c r="AV238" i="68"/>
  <c r="AW238" i="68" s="1"/>
  <c r="AL238" i="68"/>
  <c r="AM238" i="68" s="1"/>
  <c r="AD238" i="68"/>
  <c r="AE238" i="68" s="1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L237" i="68"/>
  <c r="M237" i="68" s="1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U235" i="68"/>
  <c r="T235" i="68"/>
  <c r="M235" i="68"/>
  <c r="L235" i="68"/>
  <c r="BD234" i="68"/>
  <c r="BE234" i="68" s="1"/>
  <c r="AV234" i="68"/>
  <c r="AW234" i="68" s="1"/>
  <c r="AL234" i="68"/>
  <c r="AM234" i="68" s="1"/>
  <c r="AD234" i="68"/>
  <c r="AE234" i="68" s="1"/>
  <c r="U234" i="68"/>
  <c r="T234" i="68"/>
  <c r="L234" i="68"/>
  <c r="M234" i="68" s="1"/>
  <c r="BD233" i="68"/>
  <c r="BE233" i="68" s="1"/>
  <c r="AV233" i="68"/>
  <c r="AW233" i="68" s="1"/>
  <c r="AL233" i="68"/>
  <c r="AM233" i="68" s="1"/>
  <c r="AD233" i="68"/>
  <c r="AE233" i="68" s="1"/>
  <c r="U233" i="68"/>
  <c r="T233" i="68"/>
  <c r="M233" i="68"/>
  <c r="L233" i="68"/>
  <c r="BD232" i="68"/>
  <c r="BE232" i="68" s="1"/>
  <c r="AV232" i="68"/>
  <c r="AW232" i="68" s="1"/>
  <c r="AL232" i="68"/>
  <c r="AM232" i="68" s="1"/>
  <c r="AD232" i="68"/>
  <c r="AE232" i="68" s="1"/>
  <c r="U232" i="68"/>
  <c r="T232" i="68"/>
  <c r="M232" i="68"/>
  <c r="L232" i="68"/>
  <c r="BD231" i="68"/>
  <c r="BE231" i="68" s="1"/>
  <c r="AV231" i="68"/>
  <c r="AW231" i="68" s="1"/>
  <c r="AL231" i="68"/>
  <c r="AM231" i="68" s="1"/>
  <c r="AD231" i="68"/>
  <c r="AE231" i="68" s="1"/>
  <c r="U231" i="68"/>
  <c r="T231" i="68"/>
  <c r="L231" i="68"/>
  <c r="M231" i="68" s="1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U229" i="68"/>
  <c r="T229" i="68"/>
  <c r="M229" i="68"/>
  <c r="L229" i="68"/>
  <c r="BD228" i="68"/>
  <c r="BE228" i="68" s="1"/>
  <c r="AV228" i="68"/>
  <c r="AW228" i="68" s="1"/>
  <c r="AL228" i="68"/>
  <c r="AM228" i="68" s="1"/>
  <c r="AD228" i="68"/>
  <c r="AE228" i="68" s="1"/>
  <c r="U228" i="68"/>
  <c r="T228" i="68"/>
  <c r="L228" i="68"/>
  <c r="M228" i="68" s="1"/>
  <c r="BD227" i="68"/>
  <c r="BE227" i="68" s="1"/>
  <c r="AV227" i="68"/>
  <c r="AW227" i="68" s="1"/>
  <c r="AL227" i="68"/>
  <c r="AM227" i="68" s="1"/>
  <c r="AD227" i="68"/>
  <c r="AE227" i="68" s="1"/>
  <c r="U227" i="68"/>
  <c r="T227" i="68"/>
  <c r="M227" i="68"/>
  <c r="L227" i="68"/>
  <c r="BD226" i="68"/>
  <c r="BE226" i="68" s="1"/>
  <c r="AV226" i="68"/>
  <c r="AW226" i="68" s="1"/>
  <c r="AL226" i="68"/>
  <c r="AM226" i="68" s="1"/>
  <c r="AD226" i="68"/>
  <c r="AE226" i="68" s="1"/>
  <c r="U226" i="68"/>
  <c r="T226" i="68"/>
  <c r="M226" i="68"/>
  <c r="L226" i="68"/>
  <c r="BD225" i="68"/>
  <c r="BE225" i="68" s="1"/>
  <c r="AV225" i="68"/>
  <c r="AW225" i="68" s="1"/>
  <c r="AL225" i="68"/>
  <c r="AM225" i="68" s="1"/>
  <c r="AD225" i="68"/>
  <c r="AE225" i="68" s="1"/>
  <c r="U225" i="68"/>
  <c r="T225" i="68"/>
  <c r="L225" i="68"/>
  <c r="M225" i="68" s="1"/>
  <c r="BD224" i="68"/>
  <c r="BE224" i="68" s="1"/>
  <c r="AV224" i="68"/>
  <c r="AW224" i="68" s="1"/>
  <c r="AL224" i="68"/>
  <c r="AM224" i="68" s="1"/>
  <c r="AD224" i="68"/>
  <c r="AE224" i="68" s="1"/>
  <c r="U224" i="68"/>
  <c r="T224" i="68"/>
  <c r="M224" i="68"/>
  <c r="L224" i="68"/>
  <c r="BD223" i="68"/>
  <c r="BE223" i="68" s="1"/>
  <c r="AV223" i="68"/>
  <c r="AW223" i="68" s="1"/>
  <c r="AL223" i="68"/>
  <c r="AM223" i="68" s="1"/>
  <c r="AD223" i="68"/>
  <c r="AE223" i="68" s="1"/>
  <c r="U223" i="68"/>
  <c r="T223" i="68"/>
  <c r="M223" i="68"/>
  <c r="L223" i="68"/>
  <c r="BD222" i="68"/>
  <c r="BE222" i="68" s="1"/>
  <c r="AV222" i="68"/>
  <c r="AW222" i="68" s="1"/>
  <c r="AL222" i="68"/>
  <c r="AM222" i="68" s="1"/>
  <c r="AD222" i="68"/>
  <c r="AE222" i="68" s="1"/>
  <c r="U222" i="68"/>
  <c r="T222" i="68"/>
  <c r="L222" i="68"/>
  <c r="M222" i="68" s="1"/>
  <c r="BD221" i="68"/>
  <c r="BE221" i="68" s="1"/>
  <c r="AV221" i="68"/>
  <c r="AW221" i="68" s="1"/>
  <c r="AL221" i="68"/>
  <c r="AM221" i="68" s="1"/>
  <c r="AD221" i="68"/>
  <c r="AE221" i="68" s="1"/>
  <c r="U221" i="68"/>
  <c r="T221" i="68"/>
  <c r="M221" i="68"/>
  <c r="L221" i="68"/>
  <c r="BD220" i="68"/>
  <c r="BE220" i="68" s="1"/>
  <c r="AV220" i="68"/>
  <c r="AW220" i="68" s="1"/>
  <c r="AL220" i="68"/>
  <c r="AM220" i="68" s="1"/>
  <c r="AD220" i="68"/>
  <c r="AE220" i="68" s="1"/>
  <c r="U220" i="68"/>
  <c r="T220" i="68"/>
  <c r="M220" i="68"/>
  <c r="L220" i="68"/>
  <c r="BD219" i="68"/>
  <c r="BE219" i="68" s="1"/>
  <c r="AV219" i="68"/>
  <c r="AW219" i="68" s="1"/>
  <c r="AL219" i="68"/>
  <c r="AM219" i="68" s="1"/>
  <c r="AD219" i="68"/>
  <c r="AE219" i="68" s="1"/>
  <c r="U219" i="68"/>
  <c r="T219" i="68"/>
  <c r="L219" i="68"/>
  <c r="M219" i="68" s="1"/>
  <c r="BD218" i="68"/>
  <c r="BE218" i="68" s="1"/>
  <c r="AV218" i="68"/>
  <c r="AW218" i="68" s="1"/>
  <c r="AL218" i="68"/>
  <c r="AM218" i="68" s="1"/>
  <c r="AD218" i="68"/>
  <c r="AE218" i="68" s="1"/>
  <c r="U218" i="68"/>
  <c r="T218" i="68"/>
  <c r="M218" i="68"/>
  <c r="L218" i="68"/>
  <c r="BD217" i="68"/>
  <c r="BE217" i="68" s="1"/>
  <c r="AV217" i="68"/>
  <c r="AW217" i="68" s="1"/>
  <c r="AL217" i="68"/>
  <c r="AM217" i="68" s="1"/>
  <c r="AD217" i="68"/>
  <c r="AE217" i="68" s="1"/>
  <c r="U217" i="68"/>
  <c r="T217" i="68"/>
  <c r="M217" i="68"/>
  <c r="L217" i="68"/>
  <c r="BD216" i="68"/>
  <c r="BE216" i="68" s="1"/>
  <c r="AV216" i="68"/>
  <c r="AW216" i="68" s="1"/>
  <c r="AL216" i="68"/>
  <c r="AM216" i="68" s="1"/>
  <c r="AD216" i="68"/>
  <c r="AE216" i="68" s="1"/>
  <c r="U216" i="68"/>
  <c r="T216" i="68"/>
  <c r="L216" i="68"/>
  <c r="M216" i="68" s="1"/>
  <c r="BD215" i="68"/>
  <c r="BE215" i="68" s="1"/>
  <c r="AV215" i="68"/>
  <c r="AW215" i="68" s="1"/>
  <c r="AL215" i="68"/>
  <c r="AM215" i="68" s="1"/>
  <c r="AD215" i="68"/>
  <c r="AE215" i="68" s="1"/>
  <c r="U215" i="68"/>
  <c r="T215" i="68"/>
  <c r="M215" i="68"/>
  <c r="L215" i="68"/>
  <c r="BD214" i="68"/>
  <c r="BE214" i="68" s="1"/>
  <c r="AV214" i="68"/>
  <c r="AW214" i="68" s="1"/>
  <c r="AL214" i="68"/>
  <c r="AM214" i="68" s="1"/>
  <c r="AD214" i="68"/>
  <c r="AE214" i="68" s="1"/>
  <c r="U214" i="68"/>
  <c r="T214" i="68"/>
  <c r="M214" i="68"/>
  <c r="L214" i="68"/>
  <c r="BD213" i="68"/>
  <c r="BE213" i="68" s="1"/>
  <c r="AV213" i="68"/>
  <c r="AW213" i="68" s="1"/>
  <c r="AL213" i="68"/>
  <c r="AM213" i="68" s="1"/>
  <c r="AD213" i="68"/>
  <c r="AE213" i="68" s="1"/>
  <c r="U213" i="68"/>
  <c r="T213" i="68"/>
  <c r="L213" i="68"/>
  <c r="M213" i="68" s="1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U211" i="68"/>
  <c r="T211" i="68"/>
  <c r="M211" i="68"/>
  <c r="L211" i="68"/>
  <c r="BD210" i="68"/>
  <c r="BE210" i="68" s="1"/>
  <c r="AV210" i="68"/>
  <c r="AW210" i="68" s="1"/>
  <c r="AL210" i="68"/>
  <c r="AM210" i="68" s="1"/>
  <c r="AD210" i="68"/>
  <c r="AE210" i="68" s="1"/>
  <c r="U210" i="68"/>
  <c r="T210" i="68"/>
  <c r="L210" i="68"/>
  <c r="M210" i="68" s="1"/>
  <c r="BD209" i="68"/>
  <c r="BE209" i="68" s="1"/>
  <c r="AV209" i="68"/>
  <c r="AW209" i="68" s="1"/>
  <c r="AL209" i="68"/>
  <c r="AM209" i="68" s="1"/>
  <c r="AD209" i="68"/>
  <c r="AE209" i="68" s="1"/>
  <c r="U209" i="68"/>
  <c r="T209" i="68"/>
  <c r="L209" i="68"/>
  <c r="M209" i="68" s="1"/>
  <c r="BD208" i="68"/>
  <c r="BE208" i="68" s="1"/>
  <c r="AV208" i="68"/>
  <c r="AW208" i="68" s="1"/>
  <c r="AL208" i="68"/>
  <c r="AM208" i="68" s="1"/>
  <c r="AD208" i="68"/>
  <c r="AE208" i="68" s="1"/>
  <c r="U208" i="68"/>
  <c r="T208" i="68"/>
  <c r="M208" i="68"/>
  <c r="L208" i="68"/>
  <c r="BD207" i="68"/>
  <c r="BE207" i="68" s="1"/>
  <c r="AV207" i="68"/>
  <c r="AW207" i="68" s="1"/>
  <c r="AL207" i="68"/>
  <c r="AM207" i="68" s="1"/>
  <c r="AD207" i="68"/>
  <c r="AE207" i="68" s="1"/>
  <c r="U207" i="68"/>
  <c r="T207" i="68"/>
  <c r="L207" i="68"/>
  <c r="M207" i="68" s="1"/>
  <c r="BD206" i="68"/>
  <c r="BE206" i="68" s="1"/>
  <c r="AV206" i="68"/>
  <c r="AW206" i="68" s="1"/>
  <c r="AL206" i="68"/>
  <c r="AM206" i="68" s="1"/>
  <c r="AD206" i="68"/>
  <c r="AE206" i="68" s="1"/>
  <c r="U206" i="68"/>
  <c r="T206" i="68"/>
  <c r="L206" i="68"/>
  <c r="M206" i="68" s="1"/>
  <c r="BD205" i="68"/>
  <c r="BE205" i="68" s="1"/>
  <c r="AV205" i="68"/>
  <c r="AW205" i="68" s="1"/>
  <c r="AL205" i="68"/>
  <c r="AM205" i="68" s="1"/>
  <c r="AD205" i="68"/>
  <c r="AE205" i="68" s="1"/>
  <c r="U205" i="68"/>
  <c r="T205" i="68"/>
  <c r="M205" i="68"/>
  <c r="L205" i="68"/>
  <c r="BD204" i="68"/>
  <c r="BE204" i="68" s="1"/>
  <c r="AV204" i="68"/>
  <c r="AW204" i="68" s="1"/>
  <c r="AL204" i="68"/>
  <c r="AM204" i="68" s="1"/>
  <c r="AD204" i="68"/>
  <c r="AE204" i="68" s="1"/>
  <c r="U204" i="68"/>
  <c r="T204" i="68"/>
  <c r="L204" i="68"/>
  <c r="M204" i="68" s="1"/>
  <c r="BD203" i="68"/>
  <c r="BE203" i="68" s="1"/>
  <c r="AV203" i="68"/>
  <c r="AW203" i="68" s="1"/>
  <c r="AL203" i="68"/>
  <c r="AM203" i="68" s="1"/>
  <c r="AD203" i="68"/>
  <c r="AE203" i="68" s="1"/>
  <c r="U203" i="68"/>
  <c r="T203" i="68"/>
  <c r="L203" i="68"/>
  <c r="M203" i="68" s="1"/>
  <c r="BD202" i="68"/>
  <c r="BE202" i="68" s="1"/>
  <c r="AV202" i="68"/>
  <c r="AW202" i="68" s="1"/>
  <c r="AL202" i="68"/>
  <c r="AM202" i="68" s="1"/>
  <c r="AD202" i="68"/>
  <c r="AE202" i="68" s="1"/>
  <c r="U202" i="68"/>
  <c r="T202" i="68"/>
  <c r="M202" i="68"/>
  <c r="L202" i="68"/>
  <c r="BD201" i="68"/>
  <c r="BE201" i="68" s="1"/>
  <c r="AV201" i="68"/>
  <c r="AW201" i="68" s="1"/>
  <c r="AL201" i="68"/>
  <c r="AM201" i="68" s="1"/>
  <c r="AD201" i="68"/>
  <c r="AE201" i="68" s="1"/>
  <c r="U201" i="68"/>
  <c r="T201" i="68"/>
  <c r="L201" i="68"/>
  <c r="M201" i="68" s="1"/>
  <c r="BD200" i="68"/>
  <c r="BE200" i="68" s="1"/>
  <c r="AV200" i="68"/>
  <c r="AW200" i="68" s="1"/>
  <c r="AM200" i="68"/>
  <c r="AL200" i="68"/>
  <c r="AD200" i="68"/>
  <c r="AE200" i="68" s="1"/>
  <c r="T200" i="68"/>
  <c r="U200" i="68" s="1"/>
  <c r="L200" i="68"/>
  <c r="M200" i="68" s="1"/>
  <c r="BD199" i="68"/>
  <c r="BE199" i="68" s="1"/>
  <c r="AV199" i="68"/>
  <c r="AW199" i="68" s="1"/>
  <c r="AL199" i="68"/>
  <c r="AM199" i="68" s="1"/>
  <c r="AD199" i="68"/>
  <c r="AE199" i="68" s="1"/>
  <c r="U199" i="68"/>
  <c r="T199" i="68"/>
  <c r="L199" i="68"/>
  <c r="M199" i="68" s="1"/>
  <c r="BD198" i="68"/>
  <c r="BE198" i="68" s="1"/>
  <c r="AV198" i="68"/>
  <c r="AW198" i="68" s="1"/>
  <c r="AL198" i="68"/>
  <c r="AM198" i="68" s="1"/>
  <c r="AD198" i="68"/>
  <c r="AE198" i="68" s="1"/>
  <c r="T198" i="68"/>
  <c r="U198" i="68" s="1"/>
  <c r="M198" i="68"/>
  <c r="L198" i="68"/>
  <c r="BD197" i="68"/>
  <c r="BE197" i="68" s="1"/>
  <c r="AV197" i="68"/>
  <c r="AW197" i="68" s="1"/>
  <c r="AL197" i="68"/>
  <c r="AM197" i="68" s="1"/>
  <c r="AD197" i="68"/>
  <c r="AE197" i="68" s="1"/>
  <c r="T197" i="68"/>
  <c r="U197" i="68" s="1"/>
  <c r="L197" i="68"/>
  <c r="M197" i="68" s="1"/>
  <c r="BD196" i="68"/>
  <c r="BE196" i="68" s="1"/>
  <c r="AV196" i="68"/>
  <c r="AW196" i="68" s="1"/>
  <c r="AL196" i="68"/>
  <c r="AM196" i="68" s="1"/>
  <c r="AD196" i="68"/>
  <c r="AE196" i="68" s="1"/>
  <c r="T196" i="68"/>
  <c r="U196" i="68" s="1"/>
  <c r="L196" i="68"/>
  <c r="M196" i="68" s="1"/>
  <c r="BD195" i="68"/>
  <c r="BE195" i="68" s="1"/>
  <c r="AV195" i="68"/>
  <c r="AW195" i="68" s="1"/>
  <c r="AM195" i="68"/>
  <c r="AL195" i="68"/>
  <c r="AD195" i="68"/>
  <c r="AE195" i="68" s="1"/>
  <c r="T195" i="68"/>
  <c r="U195" i="68" s="1"/>
  <c r="L195" i="68"/>
  <c r="M195" i="68" s="1"/>
  <c r="BD194" i="68"/>
  <c r="BE194" i="68" s="1"/>
  <c r="AV194" i="68"/>
  <c r="AW194" i="68" s="1"/>
  <c r="AM194" i="68"/>
  <c r="AL194" i="68"/>
  <c r="AD194" i="68"/>
  <c r="AE194" i="68" s="1"/>
  <c r="T194" i="68"/>
  <c r="U194" i="68" s="1"/>
  <c r="L194" i="68"/>
  <c r="M194" i="68" s="1"/>
  <c r="BD193" i="68"/>
  <c r="BE193" i="68" s="1"/>
  <c r="AV193" i="68"/>
  <c r="AW193" i="68" s="1"/>
  <c r="AM193" i="68"/>
  <c r="AL193" i="68"/>
  <c r="AD193" i="68"/>
  <c r="AE193" i="68" s="1"/>
  <c r="T193" i="68"/>
  <c r="U193" i="68" s="1"/>
  <c r="L193" i="68"/>
  <c r="M193" i="68" s="1"/>
  <c r="BD192" i="68"/>
  <c r="BE192" i="68" s="1"/>
  <c r="AV192" i="68"/>
  <c r="AW192" i="68" s="1"/>
  <c r="AM192" i="68"/>
  <c r="AL192" i="68"/>
  <c r="AD192" i="68"/>
  <c r="AE192" i="68" s="1"/>
  <c r="T192" i="68"/>
  <c r="U192" i="68" s="1"/>
  <c r="L192" i="68"/>
  <c r="M192" i="68" s="1"/>
  <c r="BD191" i="68"/>
  <c r="BE191" i="68" s="1"/>
  <c r="AV191" i="68"/>
  <c r="AW191" i="68" s="1"/>
  <c r="AM191" i="68"/>
  <c r="AL191" i="68"/>
  <c r="AD191" i="68"/>
  <c r="AE191" i="68" s="1"/>
  <c r="T191" i="68"/>
  <c r="U191" i="68" s="1"/>
  <c r="L191" i="68"/>
  <c r="M191" i="68" s="1"/>
  <c r="BD190" i="68"/>
  <c r="BE190" i="68" s="1"/>
  <c r="AV190" i="68"/>
  <c r="AW190" i="68" s="1"/>
  <c r="AM190" i="68"/>
  <c r="AL190" i="68"/>
  <c r="AD190" i="68"/>
  <c r="AE190" i="68" s="1"/>
  <c r="T190" i="68"/>
  <c r="U190" i="68" s="1"/>
  <c r="L190" i="68"/>
  <c r="M190" i="68" s="1"/>
  <c r="BD189" i="68"/>
  <c r="BE189" i="68" s="1"/>
  <c r="AV189" i="68"/>
  <c r="AW189" i="68" s="1"/>
  <c r="AM189" i="68"/>
  <c r="AL189" i="68"/>
  <c r="AD189" i="68"/>
  <c r="AE189" i="68" s="1"/>
  <c r="T189" i="68"/>
  <c r="U189" i="68" s="1"/>
  <c r="L189" i="68"/>
  <c r="M189" i="68" s="1"/>
  <c r="BD188" i="68"/>
  <c r="BE188" i="68" s="1"/>
  <c r="AV188" i="68"/>
  <c r="AW188" i="68" s="1"/>
  <c r="AM188" i="68"/>
  <c r="AL188" i="68"/>
  <c r="AD188" i="68"/>
  <c r="AE188" i="68" s="1"/>
  <c r="T188" i="68"/>
  <c r="U188" i="68" s="1"/>
  <c r="L188" i="68"/>
  <c r="M188" i="68" s="1"/>
  <c r="BD187" i="68"/>
  <c r="BE187" i="68" s="1"/>
  <c r="AV187" i="68"/>
  <c r="AW187" i="68" s="1"/>
  <c r="AM187" i="68"/>
  <c r="AL187" i="68"/>
  <c r="AD187" i="68"/>
  <c r="AE187" i="68" s="1"/>
  <c r="T187" i="68"/>
  <c r="U187" i="68" s="1"/>
  <c r="L187" i="68"/>
  <c r="M187" i="68" s="1"/>
  <c r="BD186" i="68"/>
  <c r="BE186" i="68" s="1"/>
  <c r="AV186" i="68"/>
  <c r="AW186" i="68" s="1"/>
  <c r="AM186" i="68"/>
  <c r="AL186" i="68"/>
  <c r="AD186" i="68"/>
  <c r="AE186" i="68" s="1"/>
  <c r="T186" i="68"/>
  <c r="U186" i="68" s="1"/>
  <c r="L186" i="68"/>
  <c r="M186" i="68" s="1"/>
  <c r="BD185" i="68"/>
  <c r="BE185" i="68" s="1"/>
  <c r="AV185" i="68"/>
  <c r="AW185" i="68" s="1"/>
  <c r="AM185" i="68"/>
  <c r="AL185" i="68"/>
  <c r="AD185" i="68"/>
  <c r="AE185" i="68" s="1"/>
  <c r="T185" i="68"/>
  <c r="U185" i="68" s="1"/>
  <c r="L185" i="68"/>
  <c r="M185" i="68" s="1"/>
  <c r="BD184" i="68"/>
  <c r="BE184" i="68" s="1"/>
  <c r="AV184" i="68"/>
  <c r="AW184" i="68" s="1"/>
  <c r="AM184" i="68"/>
  <c r="AL184" i="68"/>
  <c r="AD184" i="68"/>
  <c r="AE184" i="68" s="1"/>
  <c r="T184" i="68"/>
  <c r="U184" i="68" s="1"/>
  <c r="L184" i="68"/>
  <c r="M184" i="68" s="1"/>
  <c r="BD183" i="68"/>
  <c r="BE183" i="68" s="1"/>
  <c r="AV183" i="68"/>
  <c r="AW183" i="68" s="1"/>
  <c r="AM183" i="68"/>
  <c r="AL183" i="68"/>
  <c r="AD183" i="68"/>
  <c r="AE183" i="68" s="1"/>
  <c r="T183" i="68"/>
  <c r="U183" i="68" s="1"/>
  <c r="L183" i="68"/>
  <c r="M183" i="68" s="1"/>
  <c r="BD182" i="68"/>
  <c r="BE182" i="68" s="1"/>
  <c r="AV182" i="68"/>
  <c r="AW182" i="68" s="1"/>
  <c r="AM182" i="68"/>
  <c r="AL182" i="68"/>
  <c r="AD182" i="68"/>
  <c r="AE182" i="68" s="1"/>
  <c r="T182" i="68"/>
  <c r="U182" i="68" s="1"/>
  <c r="L182" i="68"/>
  <c r="M182" i="68" s="1"/>
  <c r="BD181" i="68"/>
  <c r="BE181" i="68" s="1"/>
  <c r="AV181" i="68"/>
  <c r="AW181" i="68" s="1"/>
  <c r="AM181" i="68"/>
  <c r="AL181" i="68"/>
  <c r="AD181" i="68"/>
  <c r="AE181" i="68" s="1"/>
  <c r="T181" i="68"/>
  <c r="U181" i="68" s="1"/>
  <c r="L181" i="68"/>
  <c r="M181" i="68" s="1"/>
  <c r="BD180" i="68"/>
  <c r="BE180" i="68" s="1"/>
  <c r="AV180" i="68"/>
  <c r="AW180" i="68" s="1"/>
  <c r="AM180" i="68"/>
  <c r="AL180" i="68"/>
  <c r="AD180" i="68"/>
  <c r="AE180" i="68" s="1"/>
  <c r="T180" i="68"/>
  <c r="U180" i="68" s="1"/>
  <c r="L180" i="68"/>
  <c r="M180" i="68" s="1"/>
  <c r="BD179" i="68"/>
  <c r="BE179" i="68" s="1"/>
  <c r="AV179" i="68"/>
  <c r="AW179" i="68" s="1"/>
  <c r="AM179" i="68"/>
  <c r="AL179" i="68"/>
  <c r="AD179" i="68"/>
  <c r="AE179" i="68" s="1"/>
  <c r="T179" i="68"/>
  <c r="U179" i="68" s="1"/>
  <c r="L179" i="68"/>
  <c r="M179" i="68" s="1"/>
  <c r="BD178" i="68"/>
  <c r="BE178" i="68" s="1"/>
  <c r="AV178" i="68"/>
  <c r="AW178" i="68" s="1"/>
  <c r="AM178" i="68"/>
  <c r="AL178" i="68"/>
  <c r="AD178" i="68"/>
  <c r="AE178" i="68" s="1"/>
  <c r="T178" i="68"/>
  <c r="U178" i="68" s="1"/>
  <c r="L178" i="68"/>
  <c r="M178" i="68" s="1"/>
  <c r="BD177" i="68"/>
  <c r="BE177" i="68" s="1"/>
  <c r="AV177" i="68"/>
  <c r="AW177" i="68" s="1"/>
  <c r="AM177" i="68"/>
  <c r="AL177" i="68"/>
  <c r="AD177" i="68"/>
  <c r="AE177" i="68" s="1"/>
  <c r="T177" i="68"/>
  <c r="U177" i="68" s="1"/>
  <c r="L177" i="68"/>
  <c r="M177" i="68" s="1"/>
  <c r="BD176" i="68"/>
  <c r="BE176" i="68" s="1"/>
  <c r="AV176" i="68"/>
  <c r="AW176" i="68" s="1"/>
  <c r="AM176" i="68"/>
  <c r="AL176" i="68"/>
  <c r="AD176" i="68"/>
  <c r="AE176" i="68" s="1"/>
  <c r="T176" i="68"/>
  <c r="U176" i="68" s="1"/>
  <c r="L176" i="68"/>
  <c r="M176" i="68" s="1"/>
  <c r="BD175" i="68"/>
  <c r="BE175" i="68" s="1"/>
  <c r="AV175" i="68"/>
  <c r="AW175" i="68" s="1"/>
  <c r="AM175" i="68"/>
  <c r="AL175" i="68"/>
  <c r="AD175" i="68"/>
  <c r="AE175" i="68" s="1"/>
  <c r="T175" i="68"/>
  <c r="U175" i="68" s="1"/>
  <c r="L175" i="68"/>
  <c r="M175" i="68" s="1"/>
  <c r="BD174" i="68"/>
  <c r="BE174" i="68" s="1"/>
  <c r="AV174" i="68"/>
  <c r="AW174" i="68" s="1"/>
  <c r="AM174" i="68"/>
  <c r="AL174" i="68"/>
  <c r="AD174" i="68"/>
  <c r="AE174" i="68" s="1"/>
  <c r="T174" i="68"/>
  <c r="U174" i="68" s="1"/>
  <c r="L174" i="68"/>
  <c r="M174" i="68" s="1"/>
  <c r="BD173" i="68"/>
  <c r="BE173" i="68" s="1"/>
  <c r="AV173" i="68"/>
  <c r="AW173" i="68" s="1"/>
  <c r="AM173" i="68"/>
  <c r="AL173" i="68"/>
  <c r="AD173" i="68"/>
  <c r="AE173" i="68" s="1"/>
  <c r="T173" i="68"/>
  <c r="U173" i="68" s="1"/>
  <c r="L173" i="68"/>
  <c r="M173" i="68" s="1"/>
  <c r="BD172" i="68"/>
  <c r="BE172" i="68" s="1"/>
  <c r="AV172" i="68"/>
  <c r="AW172" i="68" s="1"/>
  <c r="AM172" i="68"/>
  <c r="AL172" i="68"/>
  <c r="AD172" i="68"/>
  <c r="AE172" i="68" s="1"/>
  <c r="T172" i="68"/>
  <c r="U172" i="68" s="1"/>
  <c r="L172" i="68"/>
  <c r="M172" i="68" s="1"/>
  <c r="BD171" i="68"/>
  <c r="BE171" i="68" s="1"/>
  <c r="AV171" i="68"/>
  <c r="AW171" i="68" s="1"/>
  <c r="AM171" i="68"/>
  <c r="AL171" i="68"/>
  <c r="AD171" i="68"/>
  <c r="AE171" i="68" s="1"/>
  <c r="T171" i="68"/>
  <c r="U171" i="68" s="1"/>
  <c r="L171" i="68"/>
  <c r="M171" i="68" s="1"/>
  <c r="BD170" i="68"/>
  <c r="BE170" i="68" s="1"/>
  <c r="AV170" i="68"/>
  <c r="AW170" i="68" s="1"/>
  <c r="AM170" i="68"/>
  <c r="AL170" i="68"/>
  <c r="AD170" i="68"/>
  <c r="AE170" i="68" s="1"/>
  <c r="T170" i="68"/>
  <c r="U170" i="68" s="1"/>
  <c r="L170" i="68"/>
  <c r="M170" i="68" s="1"/>
  <c r="BD169" i="68"/>
  <c r="BE169" i="68" s="1"/>
  <c r="AV169" i="68"/>
  <c r="AW169" i="68" s="1"/>
  <c r="AM169" i="68"/>
  <c r="AL169" i="68"/>
  <c r="AD169" i="68"/>
  <c r="AE169" i="68" s="1"/>
  <c r="T169" i="68"/>
  <c r="U169" i="68" s="1"/>
  <c r="L169" i="68"/>
  <c r="M169" i="68" s="1"/>
  <c r="BD168" i="68"/>
  <c r="BE168" i="68" s="1"/>
  <c r="AV168" i="68"/>
  <c r="AW168" i="68" s="1"/>
  <c r="AM168" i="68"/>
  <c r="AL168" i="68"/>
  <c r="AD168" i="68"/>
  <c r="AE168" i="68" s="1"/>
  <c r="T168" i="68"/>
  <c r="U168" i="68" s="1"/>
  <c r="L168" i="68"/>
  <c r="M168" i="68" s="1"/>
  <c r="BD167" i="68"/>
  <c r="BE167" i="68" s="1"/>
  <c r="AV167" i="68"/>
  <c r="AW167" i="68" s="1"/>
  <c r="AM167" i="68"/>
  <c r="AL167" i="68"/>
  <c r="AD167" i="68"/>
  <c r="AE167" i="68" s="1"/>
  <c r="T167" i="68"/>
  <c r="U167" i="68" s="1"/>
  <c r="L167" i="68"/>
  <c r="M167" i="68" s="1"/>
  <c r="BD166" i="68"/>
  <c r="BE166" i="68" s="1"/>
  <c r="AV166" i="68"/>
  <c r="AW166" i="68" s="1"/>
  <c r="AM166" i="68"/>
  <c r="AL166" i="68"/>
  <c r="AD166" i="68"/>
  <c r="AE166" i="68" s="1"/>
  <c r="T166" i="68"/>
  <c r="U166" i="68" s="1"/>
  <c r="L166" i="68"/>
  <c r="M166" i="68" s="1"/>
  <c r="BD165" i="68"/>
  <c r="BE165" i="68" s="1"/>
  <c r="AV165" i="68"/>
  <c r="AW165" i="68" s="1"/>
  <c r="AM165" i="68"/>
  <c r="AL165" i="68"/>
  <c r="AD165" i="68"/>
  <c r="AE165" i="68" s="1"/>
  <c r="T165" i="68"/>
  <c r="U165" i="68" s="1"/>
  <c r="L165" i="68"/>
  <c r="M165" i="68" s="1"/>
  <c r="BD164" i="68"/>
  <c r="BE164" i="68" s="1"/>
  <c r="AV164" i="68"/>
  <c r="AW164" i="68" s="1"/>
  <c r="AM164" i="68"/>
  <c r="AL164" i="68"/>
  <c r="AD164" i="68"/>
  <c r="AE164" i="68" s="1"/>
  <c r="T164" i="68"/>
  <c r="U164" i="68" s="1"/>
  <c r="L164" i="68"/>
  <c r="M164" i="68" s="1"/>
  <c r="BD163" i="68"/>
  <c r="BE163" i="68" s="1"/>
  <c r="AV163" i="68"/>
  <c r="AW163" i="68" s="1"/>
  <c r="AM163" i="68"/>
  <c r="AL163" i="68"/>
  <c r="AD163" i="68"/>
  <c r="AE163" i="68" s="1"/>
  <c r="T163" i="68"/>
  <c r="U163" i="68" s="1"/>
  <c r="L163" i="68"/>
  <c r="M163" i="68" s="1"/>
  <c r="BD162" i="68"/>
  <c r="BE162" i="68" s="1"/>
  <c r="AV162" i="68"/>
  <c r="AW162" i="68" s="1"/>
  <c r="AM162" i="68"/>
  <c r="AL162" i="68"/>
  <c r="AD162" i="68"/>
  <c r="AE162" i="68" s="1"/>
  <c r="T162" i="68"/>
  <c r="U162" i="68" s="1"/>
  <c r="L162" i="68"/>
  <c r="M162" i="68" s="1"/>
  <c r="BE161" i="68"/>
  <c r="BD161" i="68"/>
  <c r="AV161" i="68"/>
  <c r="AW161" i="68" s="1"/>
  <c r="AM161" i="68"/>
  <c r="AL161" i="68"/>
  <c r="AD161" i="68"/>
  <c r="AE161" i="68" s="1"/>
  <c r="T161" i="68"/>
  <c r="U161" i="68" s="1"/>
  <c r="L161" i="68"/>
  <c r="M161" i="68" s="1"/>
  <c r="BD160" i="68"/>
  <c r="BE160" i="68" s="1"/>
  <c r="AV160" i="68"/>
  <c r="AW160" i="68" s="1"/>
  <c r="AM160" i="68"/>
  <c r="AL160" i="68"/>
  <c r="AD160" i="68"/>
  <c r="AE160" i="68" s="1"/>
  <c r="T160" i="68"/>
  <c r="U160" i="68" s="1"/>
  <c r="L160" i="68"/>
  <c r="M160" i="68" s="1"/>
  <c r="BE159" i="68"/>
  <c r="BD159" i="68"/>
  <c r="AV159" i="68"/>
  <c r="AW159" i="68" s="1"/>
  <c r="AM159" i="68"/>
  <c r="AL159" i="68"/>
  <c r="AD159" i="68"/>
  <c r="AE159" i="68" s="1"/>
  <c r="T159" i="68"/>
  <c r="U159" i="68" s="1"/>
  <c r="L159" i="68"/>
  <c r="M159" i="68" s="1"/>
  <c r="BD158" i="68"/>
  <c r="BE158" i="68" s="1"/>
  <c r="AV158" i="68"/>
  <c r="AW158" i="68" s="1"/>
  <c r="AM158" i="68"/>
  <c r="AL158" i="68"/>
  <c r="AD158" i="68"/>
  <c r="AE158" i="68" s="1"/>
  <c r="T158" i="68"/>
  <c r="U158" i="68" s="1"/>
  <c r="L158" i="68"/>
  <c r="M158" i="68" s="1"/>
  <c r="BD157" i="68"/>
  <c r="BE157" i="68" s="1"/>
  <c r="AV157" i="68"/>
  <c r="AW157" i="68" s="1"/>
  <c r="AM157" i="68"/>
  <c r="AL157" i="68"/>
  <c r="AD157" i="68"/>
  <c r="AE157" i="68" s="1"/>
  <c r="T157" i="68"/>
  <c r="U157" i="68" s="1"/>
  <c r="L157" i="68"/>
  <c r="M157" i="68" s="1"/>
  <c r="BD156" i="68"/>
  <c r="BE156" i="68" s="1"/>
  <c r="AV156" i="68"/>
  <c r="AW156" i="68" s="1"/>
  <c r="AM156" i="68"/>
  <c r="AL156" i="68"/>
  <c r="AD156" i="68"/>
  <c r="AE156" i="68" s="1"/>
  <c r="T156" i="68"/>
  <c r="U156" i="68" s="1"/>
  <c r="L156" i="68"/>
  <c r="M156" i="68" s="1"/>
  <c r="BE155" i="68"/>
  <c r="BD155" i="68"/>
  <c r="AV155" i="68"/>
  <c r="AW155" i="68" s="1"/>
  <c r="AM155" i="68"/>
  <c r="AL155" i="68"/>
  <c r="AD155" i="68"/>
  <c r="AE155" i="68" s="1"/>
  <c r="U155" i="68"/>
  <c r="T155" i="68"/>
  <c r="L155" i="68"/>
  <c r="M155" i="68" s="1"/>
  <c r="BE154" i="68"/>
  <c r="BD154" i="68"/>
  <c r="AW154" i="68"/>
  <c r="AV154" i="68"/>
  <c r="AM154" i="68"/>
  <c r="AL154" i="68"/>
  <c r="AD154" i="68"/>
  <c r="AE154" i="68" s="1"/>
  <c r="T154" i="68"/>
  <c r="U154" i="68" s="1"/>
  <c r="L154" i="68"/>
  <c r="M154" i="68" s="1"/>
  <c r="BD153" i="68"/>
  <c r="BE153" i="68" s="1"/>
  <c r="AW153" i="68"/>
  <c r="AV153" i="68"/>
  <c r="AM153" i="68"/>
  <c r="AL153" i="68"/>
  <c r="AD153" i="68"/>
  <c r="AE153" i="68" s="1"/>
  <c r="T153" i="68"/>
  <c r="U153" i="68" s="1"/>
  <c r="L153" i="68"/>
  <c r="M153" i="68" s="1"/>
  <c r="BD152" i="68"/>
  <c r="BE152" i="68" s="1"/>
  <c r="AV152" i="68"/>
  <c r="AW152" i="68" s="1"/>
  <c r="AM152" i="68"/>
  <c r="AL152" i="68"/>
  <c r="AD152" i="68"/>
  <c r="AE152" i="68" s="1"/>
  <c r="U152" i="68"/>
  <c r="T152" i="68"/>
  <c r="L152" i="68"/>
  <c r="M152" i="68" s="1"/>
  <c r="BD151" i="68"/>
  <c r="BE151" i="68" s="1"/>
  <c r="AW151" i="68"/>
  <c r="AV151" i="68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M150" i="68"/>
  <c r="AL150" i="68"/>
  <c r="AD150" i="68"/>
  <c r="AE150" i="68" s="1"/>
  <c r="T150" i="68"/>
  <c r="U150" i="68" s="1"/>
  <c r="L150" i="68"/>
  <c r="M150" i="68" s="1"/>
  <c r="BE149" i="68"/>
  <c r="BD149" i="68"/>
  <c r="AV149" i="68"/>
  <c r="AW149" i="68" s="1"/>
  <c r="AL149" i="68"/>
  <c r="AM149" i="68" s="1"/>
  <c r="AD149" i="68"/>
  <c r="AE149" i="68" s="1"/>
  <c r="U149" i="68"/>
  <c r="T149" i="68"/>
  <c r="L149" i="68"/>
  <c r="M149" i="68" s="1"/>
  <c r="BE148" i="68"/>
  <c r="BD148" i="68"/>
  <c r="AW148" i="68"/>
  <c r="AV148" i="68"/>
  <c r="AL148" i="68"/>
  <c r="AM148" i="68" s="1"/>
  <c r="AD148" i="68"/>
  <c r="AE148" i="68" s="1"/>
  <c r="T148" i="68"/>
  <c r="U148" i="68" s="1"/>
  <c r="L148" i="68"/>
  <c r="M148" i="68" s="1"/>
  <c r="BD147" i="68"/>
  <c r="BE147" i="68" s="1"/>
  <c r="AW147" i="68"/>
  <c r="AV147" i="68"/>
  <c r="AM147" i="68"/>
  <c r="AL147" i="68"/>
  <c r="AD147" i="68"/>
  <c r="AE147" i="68" s="1"/>
  <c r="T147" i="68"/>
  <c r="U147" i="68" s="1"/>
  <c r="L147" i="68"/>
  <c r="M147" i="68" s="1"/>
  <c r="BD146" i="68"/>
  <c r="BE146" i="68" s="1"/>
  <c r="AV146" i="68"/>
  <c r="AW146" i="68" s="1"/>
  <c r="AM146" i="68"/>
  <c r="AL146" i="68"/>
  <c r="AD146" i="68"/>
  <c r="AE146" i="68" s="1"/>
  <c r="U146" i="68"/>
  <c r="T146" i="68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E143" i="68"/>
  <c r="BD143" i="68"/>
  <c r="AV143" i="68"/>
  <c r="AW143" i="68" s="1"/>
  <c r="AL143" i="68"/>
  <c r="AM143" i="68" s="1"/>
  <c r="AD143" i="68"/>
  <c r="AE143" i="68" s="1"/>
  <c r="U143" i="68"/>
  <c r="T143" i="68"/>
  <c r="L143" i="68"/>
  <c r="M143" i="68" s="1"/>
  <c r="BE142" i="68"/>
  <c r="BD142" i="68"/>
  <c r="AW142" i="68"/>
  <c r="AV142" i="68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D141" i="68"/>
  <c r="AE141" i="68" s="1"/>
  <c r="T141" i="68"/>
  <c r="U141" i="68" s="1"/>
  <c r="L141" i="68"/>
  <c r="M141" i="68" s="1"/>
  <c r="BE140" i="68"/>
  <c r="BD140" i="68"/>
  <c r="AV140" i="68"/>
  <c r="AW140" i="68" s="1"/>
  <c r="AL140" i="68"/>
  <c r="AM140" i="68" s="1"/>
  <c r="AD140" i="68"/>
  <c r="AE140" i="68" s="1"/>
  <c r="U140" i="68"/>
  <c r="T140" i="68"/>
  <c r="L140" i="68"/>
  <c r="M140" i="68" s="1"/>
  <c r="BD139" i="68"/>
  <c r="BE139" i="68" s="1"/>
  <c r="AV139" i="68"/>
  <c r="AW139" i="68" s="1"/>
  <c r="AL139" i="68"/>
  <c r="AM139" i="68" s="1"/>
  <c r="AD139" i="68"/>
  <c r="AE139" i="68" s="1"/>
  <c r="T139" i="68"/>
  <c r="U139" i="68" s="1"/>
  <c r="L139" i="68"/>
  <c r="M139" i="68" s="1"/>
  <c r="BD138" i="68"/>
  <c r="BE138" i="68" s="1"/>
  <c r="AV138" i="68"/>
  <c r="AW138" i="68" s="1"/>
  <c r="AL138" i="68"/>
  <c r="AM138" i="68" s="1"/>
  <c r="AD138" i="68"/>
  <c r="AE138" i="68" s="1"/>
  <c r="T138" i="68"/>
  <c r="U138" i="68" s="1"/>
  <c r="L138" i="68"/>
  <c r="M138" i="68" s="1"/>
  <c r="BE137" i="68"/>
  <c r="BD137" i="68"/>
  <c r="AV137" i="68"/>
  <c r="AW137" i="68" s="1"/>
  <c r="AL137" i="68"/>
  <c r="AM137" i="68" s="1"/>
  <c r="AD137" i="68"/>
  <c r="AE137" i="68" s="1"/>
  <c r="U137" i="68"/>
  <c r="T137" i="68"/>
  <c r="L137" i="68"/>
  <c r="M137" i="68" s="1"/>
  <c r="BD136" i="68"/>
  <c r="BE136" i="68" s="1"/>
  <c r="AW136" i="68"/>
  <c r="AV136" i="68"/>
  <c r="AL136" i="68"/>
  <c r="AM136" i="68" s="1"/>
  <c r="AD136" i="68"/>
  <c r="AE136" i="68" s="1"/>
  <c r="T136" i="68"/>
  <c r="U136" i="68" s="1"/>
  <c r="L136" i="68"/>
  <c r="M136" i="68" s="1"/>
  <c r="BD135" i="68"/>
  <c r="BE135" i="68" s="1"/>
  <c r="AV135" i="68"/>
  <c r="AW135" i="68" s="1"/>
  <c r="AM135" i="68"/>
  <c r="AL135" i="68"/>
  <c r="AD135" i="68"/>
  <c r="AE135" i="68" s="1"/>
  <c r="T135" i="68"/>
  <c r="U135" i="68" s="1"/>
  <c r="L135" i="68"/>
  <c r="M135" i="68" s="1"/>
  <c r="BE134" i="68"/>
  <c r="BD134" i="68"/>
  <c r="AV134" i="68"/>
  <c r="AW134" i="68" s="1"/>
  <c r="AL134" i="68"/>
  <c r="AM134" i="68" s="1"/>
  <c r="AD134" i="68"/>
  <c r="AE134" i="68" s="1"/>
  <c r="U134" i="68"/>
  <c r="T134" i="68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E131" i="68"/>
  <c r="BD131" i="68"/>
  <c r="AV131" i="68"/>
  <c r="AW131" i="68" s="1"/>
  <c r="AL131" i="68"/>
  <c r="AM131" i="68" s="1"/>
  <c r="AD131" i="68"/>
  <c r="AE131" i="68" s="1"/>
  <c r="U131" i="68"/>
  <c r="T131" i="68"/>
  <c r="L131" i="68"/>
  <c r="M131" i="68" s="1"/>
  <c r="BD130" i="68"/>
  <c r="BE130" i="68" s="1"/>
  <c r="AW130" i="68"/>
  <c r="AV130" i="68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M129" i="68"/>
  <c r="AL129" i="68"/>
  <c r="AD129" i="68"/>
  <c r="AE129" i="68" s="1"/>
  <c r="T129" i="68"/>
  <c r="U129" i="68" s="1"/>
  <c r="L129" i="68"/>
  <c r="M129" i="68" s="1"/>
  <c r="BE128" i="68"/>
  <c r="BD128" i="68"/>
  <c r="AV128" i="68"/>
  <c r="AW128" i="68" s="1"/>
  <c r="AL128" i="68"/>
  <c r="AM128" i="68" s="1"/>
  <c r="AD128" i="68"/>
  <c r="AE128" i="68" s="1"/>
  <c r="U128" i="68"/>
  <c r="T128" i="68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U126" i="68"/>
  <c r="T126" i="68"/>
  <c r="L126" i="68"/>
  <c r="M126" i="68" s="1"/>
  <c r="BE125" i="68"/>
  <c r="BD125" i="68"/>
  <c r="AV125" i="68"/>
  <c r="AW125" i="68" s="1"/>
  <c r="AL125" i="68"/>
  <c r="AM125" i="68" s="1"/>
  <c r="AD125" i="68"/>
  <c r="AE125" i="68" s="1"/>
  <c r="U125" i="68"/>
  <c r="T125" i="68"/>
  <c r="L125" i="68"/>
  <c r="M125" i="68" s="1"/>
  <c r="BD124" i="68"/>
  <c r="BE124" i="68" s="1"/>
  <c r="AW124" i="68"/>
  <c r="AV124" i="68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M123" i="68"/>
  <c r="AL123" i="68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U122" i="68"/>
  <c r="T122" i="68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M120" i="68"/>
  <c r="AL120" i="68"/>
  <c r="AD120" i="68"/>
  <c r="AE120" i="68" s="1"/>
  <c r="U120" i="68"/>
  <c r="T120" i="68"/>
  <c r="L120" i="68"/>
  <c r="M120" i="68" s="1"/>
  <c r="BE119" i="68"/>
  <c r="BD119" i="68"/>
  <c r="AV119" i="68"/>
  <c r="AW119" i="68" s="1"/>
  <c r="AL119" i="68"/>
  <c r="AM119" i="68" s="1"/>
  <c r="AD119" i="68"/>
  <c r="AE119" i="68" s="1"/>
  <c r="U119" i="68"/>
  <c r="T119" i="68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M117" i="68"/>
  <c r="AL117" i="68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U116" i="68"/>
  <c r="T116" i="68"/>
  <c r="L116" i="68"/>
  <c r="M116" i="68" s="1"/>
  <c r="BD115" i="68"/>
  <c r="BE115" i="68" s="1"/>
  <c r="AW115" i="68"/>
  <c r="AV115" i="68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M114" i="68"/>
  <c r="AL114" i="68"/>
  <c r="AD114" i="68"/>
  <c r="AE114" i="68" s="1"/>
  <c r="U114" i="68"/>
  <c r="T114" i="68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E112" i="68"/>
  <c r="BD112" i="68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E111" i="68"/>
  <c r="AD111" i="68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E109" i="68"/>
  <c r="BD109" i="68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E108" i="68"/>
  <c r="AD108" i="68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E106" i="68"/>
  <c r="BD106" i="68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E105" i="68"/>
  <c r="AD105" i="68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E103" i="68"/>
  <c r="BD103" i="68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E102" i="68"/>
  <c r="AD102" i="68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E100" i="68"/>
  <c r="BD100" i="68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E99" i="68"/>
  <c r="AD99" i="68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E97" i="68"/>
  <c r="BD97" i="68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M96" i="68"/>
  <c r="AL96" i="68"/>
  <c r="AE96" i="68"/>
  <c r="AD96" i="68"/>
  <c r="T96" i="68"/>
  <c r="U96" i="68" s="1"/>
  <c r="L96" i="68"/>
  <c r="M96" i="68" s="1"/>
  <c r="BE95" i="68"/>
  <c r="BD95" i="68"/>
  <c r="AV95" i="68"/>
  <c r="AW95" i="68" s="1"/>
  <c r="AL95" i="68"/>
  <c r="AM95" i="68" s="1"/>
  <c r="AE95" i="68"/>
  <c r="AD95" i="68"/>
  <c r="T95" i="68"/>
  <c r="U95" i="68" s="1"/>
  <c r="L95" i="68"/>
  <c r="M95" i="68" s="1"/>
  <c r="BD94" i="68"/>
  <c r="BE94" i="68" s="1"/>
  <c r="AV94" i="68"/>
  <c r="AW94" i="68" s="1"/>
  <c r="AM94" i="68"/>
  <c r="AL94" i="68"/>
  <c r="AD94" i="68"/>
  <c r="AE94" i="68" s="1"/>
  <c r="T94" i="68"/>
  <c r="U94" i="68" s="1"/>
  <c r="L94" i="68"/>
  <c r="M94" i="68" s="1"/>
  <c r="BE93" i="68"/>
  <c r="BD93" i="68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M92" i="68"/>
  <c r="AL92" i="68"/>
  <c r="AE92" i="68"/>
  <c r="AD92" i="68"/>
  <c r="T92" i="68"/>
  <c r="U92" i="68" s="1"/>
  <c r="L92" i="68"/>
  <c r="M92" i="68" s="1"/>
  <c r="BE91" i="68"/>
  <c r="BD91" i="68"/>
  <c r="AV91" i="68"/>
  <c r="AW91" i="68" s="1"/>
  <c r="AM91" i="68"/>
  <c r="AL91" i="68"/>
  <c r="AE91" i="68"/>
  <c r="AD91" i="68"/>
  <c r="T91" i="68"/>
  <c r="U91" i="68" s="1"/>
  <c r="L91" i="68"/>
  <c r="M91" i="68" s="1"/>
  <c r="BD90" i="68"/>
  <c r="BE90" i="68" s="1"/>
  <c r="AV90" i="68"/>
  <c r="AW90" i="68" s="1"/>
  <c r="AM90" i="68"/>
  <c r="AL90" i="68"/>
  <c r="AD90" i="68"/>
  <c r="AE90" i="68" s="1"/>
  <c r="T90" i="68"/>
  <c r="U90" i="68" s="1"/>
  <c r="L90" i="68"/>
  <c r="M90" i="68" s="1"/>
  <c r="BE89" i="68"/>
  <c r="BD89" i="68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M88" i="68"/>
  <c r="AL88" i="68"/>
  <c r="AE88" i="68"/>
  <c r="AD88" i="68"/>
  <c r="T88" i="68"/>
  <c r="U88" i="68" s="1"/>
  <c r="L88" i="68"/>
  <c r="M88" i="68" s="1"/>
  <c r="BE87" i="68"/>
  <c r="BD87" i="68"/>
  <c r="AV87" i="68"/>
  <c r="AW87" i="68" s="1"/>
  <c r="AM87" i="68"/>
  <c r="AL87" i="68"/>
  <c r="AE87" i="68"/>
  <c r="AD87" i="68"/>
  <c r="T87" i="68"/>
  <c r="U87" i="68" s="1"/>
  <c r="L87" i="68"/>
  <c r="M87" i="68" s="1"/>
  <c r="BD86" i="68"/>
  <c r="BE86" i="68" s="1"/>
  <c r="AV86" i="68"/>
  <c r="AW86" i="68" s="1"/>
  <c r="AL86" i="68"/>
  <c r="AM86" i="68" s="1"/>
  <c r="AE86" i="68"/>
  <c r="AD86" i="68"/>
  <c r="T86" i="68"/>
  <c r="U86" i="68" s="1"/>
  <c r="L86" i="68"/>
  <c r="M86" i="68" s="1"/>
  <c r="BD85" i="68"/>
  <c r="BE85" i="68" s="1"/>
  <c r="AV85" i="68"/>
  <c r="AW85" i="68" s="1"/>
  <c r="AM85" i="68"/>
  <c r="AL85" i="68"/>
  <c r="AD85" i="68"/>
  <c r="AE85" i="68" s="1"/>
  <c r="T85" i="68"/>
  <c r="U85" i="68" s="1"/>
  <c r="M85" i="68"/>
  <c r="L85" i="68"/>
  <c r="BD84" i="68"/>
  <c r="BE84" i="68" s="1"/>
  <c r="AV84" i="68"/>
  <c r="AW84" i="68" s="1"/>
  <c r="AL84" i="68"/>
  <c r="AM84" i="68" s="1"/>
  <c r="AE84" i="68"/>
  <c r="AD84" i="68"/>
  <c r="T84" i="68"/>
  <c r="U84" i="68" s="1"/>
  <c r="L84" i="68"/>
  <c r="M84" i="68" s="1"/>
  <c r="BE83" i="68"/>
  <c r="BD83" i="68"/>
  <c r="AV83" i="68"/>
  <c r="AW83" i="68" s="1"/>
  <c r="AM83" i="68"/>
  <c r="AL83" i="68"/>
  <c r="AD83" i="68"/>
  <c r="AE83" i="68" s="1"/>
  <c r="T83" i="68"/>
  <c r="U83" i="68" s="1"/>
  <c r="M83" i="68"/>
  <c r="L83" i="68"/>
  <c r="BE82" i="68"/>
  <c r="BD82" i="68"/>
  <c r="AV82" i="68"/>
  <c r="AW82" i="68" s="1"/>
  <c r="AM82" i="68"/>
  <c r="AL82" i="68"/>
  <c r="AE82" i="68"/>
  <c r="AD82" i="68"/>
  <c r="T82" i="68"/>
  <c r="U82" i="68" s="1"/>
  <c r="L82" i="68"/>
  <c r="M82" i="68" s="1"/>
  <c r="BE81" i="68"/>
  <c r="BD81" i="68"/>
  <c r="AV81" i="68"/>
  <c r="AW81" i="68" s="1"/>
  <c r="AM81" i="68"/>
  <c r="AL81" i="68"/>
  <c r="AE81" i="68"/>
  <c r="AD81" i="68"/>
  <c r="T81" i="68"/>
  <c r="U81" i="68" s="1"/>
  <c r="L81" i="68"/>
  <c r="M81" i="68" s="1"/>
  <c r="BD80" i="68"/>
  <c r="BE80" i="68" s="1"/>
  <c r="AV80" i="68"/>
  <c r="AW80" i="68" s="1"/>
  <c r="AL80" i="68"/>
  <c r="AM80" i="68" s="1"/>
  <c r="AE80" i="68"/>
  <c r="AD80" i="68"/>
  <c r="T80" i="68"/>
  <c r="U80" i="68" s="1"/>
  <c r="L80" i="68"/>
  <c r="M80" i="68" s="1"/>
  <c r="BD79" i="68"/>
  <c r="BE79" i="68" s="1"/>
  <c r="AV79" i="68"/>
  <c r="AW79" i="68" s="1"/>
  <c r="AM79" i="68"/>
  <c r="AL79" i="68"/>
  <c r="AD79" i="68"/>
  <c r="AE79" i="68" s="1"/>
  <c r="T79" i="68"/>
  <c r="U79" i="68" s="1"/>
  <c r="M79" i="68"/>
  <c r="L79" i="68"/>
  <c r="BE78" i="68"/>
  <c r="BD78" i="68"/>
  <c r="AV78" i="68"/>
  <c r="AW78" i="68" s="1"/>
  <c r="AM78" i="68"/>
  <c r="AL78" i="68"/>
  <c r="AD78" i="68"/>
  <c r="AE78" i="68" s="1"/>
  <c r="T78" i="68"/>
  <c r="U78" i="68" s="1"/>
  <c r="M78" i="68"/>
  <c r="L78" i="68"/>
  <c r="BD77" i="68"/>
  <c r="BE77" i="68" s="1"/>
  <c r="AV77" i="68"/>
  <c r="AW77" i="68" s="1"/>
  <c r="AL77" i="68"/>
  <c r="AM77" i="68" s="1"/>
  <c r="AE77" i="68"/>
  <c r="AD77" i="68"/>
  <c r="T77" i="68"/>
  <c r="U77" i="68" s="1"/>
  <c r="M77" i="68"/>
  <c r="L77" i="68"/>
  <c r="BE76" i="68"/>
  <c r="BD76" i="68"/>
  <c r="AW76" i="68"/>
  <c r="AV76" i="68"/>
  <c r="AL76" i="68"/>
  <c r="AM76" i="68" s="1"/>
  <c r="AE76" i="68"/>
  <c r="AD76" i="68"/>
  <c r="T76" i="68"/>
  <c r="U76" i="68" s="1"/>
  <c r="M76" i="68"/>
  <c r="L76" i="68"/>
  <c r="BE75" i="68"/>
  <c r="BD75" i="68"/>
  <c r="AV75" i="68"/>
  <c r="AW75" i="68" s="1"/>
  <c r="AL75" i="68"/>
  <c r="AM75" i="68" s="1"/>
  <c r="AD75" i="68"/>
  <c r="AE75" i="68" s="1"/>
  <c r="T75" i="68"/>
  <c r="U75" i="68" s="1"/>
  <c r="L75" i="68"/>
  <c r="M75" i="68" s="1"/>
  <c r="BE74" i="68"/>
  <c r="BD74" i="68"/>
  <c r="AW74" i="68"/>
  <c r="AV74" i="68"/>
  <c r="AM74" i="68"/>
  <c r="AL74" i="68"/>
  <c r="AD74" i="68"/>
  <c r="AE74" i="68" s="1"/>
  <c r="T74" i="68"/>
  <c r="U74" i="68" s="1"/>
  <c r="M74" i="68"/>
  <c r="L74" i="68"/>
  <c r="BD73" i="68"/>
  <c r="BE73" i="68" s="1"/>
  <c r="AW73" i="68"/>
  <c r="AV73" i="68"/>
  <c r="AL73" i="68"/>
  <c r="AM73" i="68" s="1"/>
  <c r="AD73" i="68"/>
  <c r="AE73" i="68" s="1"/>
  <c r="T73" i="68"/>
  <c r="U73" i="68" s="1"/>
  <c r="M73" i="68"/>
  <c r="L73" i="68"/>
  <c r="BD72" i="68"/>
  <c r="BE72" i="68" s="1"/>
  <c r="AW72" i="68"/>
  <c r="AV72" i="68"/>
  <c r="AM72" i="68"/>
  <c r="AL72" i="68"/>
  <c r="AE72" i="68"/>
  <c r="AD72" i="68"/>
  <c r="T72" i="68"/>
  <c r="U72" i="68" s="1"/>
  <c r="L72" i="68"/>
  <c r="M72" i="68" s="1"/>
  <c r="BE71" i="68"/>
  <c r="BD71" i="68"/>
  <c r="AV71" i="68"/>
  <c r="AW71" i="68" s="1"/>
  <c r="AM71" i="68"/>
  <c r="AL71" i="68"/>
  <c r="AD71" i="68"/>
  <c r="AE71" i="68" s="1"/>
  <c r="T71" i="68"/>
  <c r="U71" i="68" s="1"/>
  <c r="L71" i="68"/>
  <c r="M71" i="68" s="1"/>
  <c r="BE70" i="68"/>
  <c r="BD70" i="68"/>
  <c r="AV70" i="68"/>
  <c r="AW70" i="68" s="1"/>
  <c r="AM70" i="68"/>
  <c r="AL70" i="68"/>
  <c r="AE70" i="68"/>
  <c r="AD70" i="68"/>
  <c r="T70" i="68"/>
  <c r="U70" i="68" s="1"/>
  <c r="L70" i="68"/>
  <c r="M70" i="68" s="1"/>
  <c r="BD69" i="68"/>
  <c r="BE69" i="68" s="1"/>
  <c r="AW69" i="68"/>
  <c r="AV69" i="68"/>
  <c r="AL69" i="68"/>
  <c r="AI4" i="68" s="1"/>
  <c r="AK4" i="68" s="1"/>
  <c r="AE69" i="68"/>
  <c r="AD69" i="68"/>
  <c r="T69" i="68"/>
  <c r="U69" i="68" s="1"/>
  <c r="M69" i="68"/>
  <c r="L69" i="68"/>
  <c r="BD68" i="68"/>
  <c r="BE68" i="68" s="1"/>
  <c r="AW68" i="68"/>
  <c r="AV68" i="68"/>
  <c r="AL68" i="68"/>
  <c r="AM68" i="68" s="1"/>
  <c r="AE68" i="68"/>
  <c r="AD68" i="68"/>
  <c r="T68" i="68"/>
  <c r="U68" i="68" s="1"/>
  <c r="L68" i="68"/>
  <c r="M68" i="68" s="1"/>
  <c r="BD67" i="68"/>
  <c r="BE67" i="68" s="1"/>
  <c r="AV67" i="68"/>
  <c r="AW67" i="68" s="1"/>
  <c r="AM67" i="68"/>
  <c r="AL67" i="68"/>
  <c r="AD67" i="68"/>
  <c r="AE67" i="68" s="1"/>
  <c r="T67" i="68"/>
  <c r="U67" i="68" s="1"/>
  <c r="M67" i="68"/>
  <c r="L67" i="68"/>
  <c r="BE66" i="68"/>
  <c r="BD66" i="68"/>
  <c r="AV66" i="68"/>
  <c r="AW66" i="68" s="1"/>
  <c r="AM66" i="68"/>
  <c r="AL66" i="68"/>
  <c r="AD66" i="68"/>
  <c r="AE66" i="68" s="1"/>
  <c r="T66" i="68"/>
  <c r="U66" i="68" s="1"/>
  <c r="M66" i="68"/>
  <c r="L66" i="68"/>
  <c r="BD65" i="68"/>
  <c r="BE65" i="68" s="1"/>
  <c r="AV65" i="68"/>
  <c r="AW65" i="68" s="1"/>
  <c r="AL65" i="68"/>
  <c r="AM65" i="68" s="1"/>
  <c r="AE65" i="68"/>
  <c r="AD65" i="68"/>
  <c r="T65" i="68"/>
  <c r="U65" i="68" s="1"/>
  <c r="M65" i="68"/>
  <c r="L65" i="68"/>
  <c r="BE64" i="68"/>
  <c r="BD64" i="68"/>
  <c r="AW64" i="68"/>
  <c r="AV64" i="68"/>
  <c r="AL64" i="68"/>
  <c r="AM64" i="68" s="1"/>
  <c r="AE64" i="68"/>
  <c r="AD64" i="68"/>
  <c r="T64" i="68"/>
  <c r="U64" i="68" s="1"/>
  <c r="L64" i="68"/>
  <c r="M64" i="68" s="1"/>
  <c r="BE63" i="68"/>
  <c r="BD63" i="68"/>
  <c r="AV63" i="68"/>
  <c r="AW63" i="68" s="1"/>
  <c r="AL63" i="68"/>
  <c r="AM63" i="68" s="1"/>
  <c r="AD63" i="68"/>
  <c r="AE63" i="68" s="1"/>
  <c r="T63" i="68"/>
  <c r="U63" i="68" s="1"/>
  <c r="L63" i="68"/>
  <c r="M63" i="68" s="1"/>
  <c r="BE62" i="68"/>
  <c r="BD62" i="68"/>
  <c r="AW62" i="68"/>
  <c r="AV62" i="68"/>
  <c r="AM62" i="68"/>
  <c r="AL62" i="68"/>
  <c r="AD62" i="68"/>
  <c r="AE62" i="68" s="1"/>
  <c r="T62" i="68"/>
  <c r="U62" i="68" s="1"/>
  <c r="M62" i="68"/>
  <c r="L62" i="68"/>
  <c r="BD61" i="68"/>
  <c r="BE61" i="68" s="1"/>
  <c r="AW61" i="68"/>
  <c r="AV61" i="68"/>
  <c r="AL61" i="68"/>
  <c r="AM61" i="68" s="1"/>
  <c r="AD61" i="68"/>
  <c r="AE61" i="68" s="1"/>
  <c r="T61" i="68"/>
  <c r="U61" i="68" s="1"/>
  <c r="M61" i="68"/>
  <c r="L61" i="68"/>
  <c r="BD60" i="68"/>
  <c r="BE60" i="68" s="1"/>
  <c r="AW60" i="68"/>
  <c r="AV60" i="68"/>
  <c r="AM60" i="68"/>
  <c r="AL60" i="68"/>
  <c r="AE60" i="68"/>
  <c r="AD60" i="68"/>
  <c r="T60" i="68"/>
  <c r="U60" i="68" s="1"/>
  <c r="L60" i="68"/>
  <c r="M60" i="68" s="1"/>
  <c r="BE59" i="68"/>
  <c r="BD59" i="68"/>
  <c r="AV59" i="68"/>
  <c r="AW59" i="68" s="1"/>
  <c r="AM59" i="68"/>
  <c r="AL59" i="68"/>
  <c r="AD59" i="68"/>
  <c r="AE59" i="68" s="1"/>
  <c r="T59" i="68"/>
  <c r="U59" i="68" s="1"/>
  <c r="L59" i="68"/>
  <c r="M59" i="68" s="1"/>
  <c r="BE58" i="68"/>
  <c r="BD58" i="68"/>
  <c r="AV58" i="68"/>
  <c r="AW58" i="68" s="1"/>
  <c r="AM58" i="68"/>
  <c r="AL58" i="68"/>
  <c r="AE58" i="68"/>
  <c r="AD58" i="68"/>
  <c r="T58" i="68"/>
  <c r="U58" i="68" s="1"/>
  <c r="L58" i="68"/>
  <c r="M58" i="68" s="1"/>
  <c r="BD57" i="68"/>
  <c r="BE57" i="68" s="1"/>
  <c r="AW57" i="68"/>
  <c r="AV57" i="68"/>
  <c r="AL57" i="68"/>
  <c r="AM57" i="68" s="1"/>
  <c r="AE57" i="68"/>
  <c r="AD57" i="68"/>
  <c r="T57" i="68"/>
  <c r="U57" i="68" s="1"/>
  <c r="M57" i="68"/>
  <c r="L57" i="68"/>
  <c r="BD56" i="68"/>
  <c r="BE56" i="68" s="1"/>
  <c r="AW56" i="68"/>
  <c r="AV56" i="68"/>
  <c r="AL56" i="68"/>
  <c r="AM56" i="68" s="1"/>
  <c r="AE56" i="68"/>
  <c r="AD56" i="68"/>
  <c r="T56" i="68"/>
  <c r="U56" i="68" s="1"/>
  <c r="L56" i="68"/>
  <c r="M56" i="68" s="1"/>
  <c r="BD55" i="68"/>
  <c r="BE55" i="68" s="1"/>
  <c r="AV55" i="68"/>
  <c r="AW55" i="68" s="1"/>
  <c r="AM55" i="68"/>
  <c r="AL55" i="68"/>
  <c r="AE55" i="68"/>
  <c r="AD55" i="68"/>
  <c r="T55" i="68"/>
  <c r="U55" i="68" s="1"/>
  <c r="M55" i="68"/>
  <c r="L55" i="68"/>
  <c r="BE54" i="68"/>
  <c r="BD54" i="68"/>
  <c r="AV54" i="68"/>
  <c r="AW54" i="68" s="1"/>
  <c r="AM54" i="68"/>
  <c r="AL54" i="68"/>
  <c r="AD54" i="68"/>
  <c r="AE54" i="68" s="1"/>
  <c r="T54" i="68"/>
  <c r="U54" i="68" s="1"/>
  <c r="M54" i="68"/>
  <c r="L54" i="68"/>
  <c r="BD53" i="68"/>
  <c r="BE53" i="68" s="1"/>
  <c r="AV53" i="68"/>
  <c r="AW53" i="68" s="1"/>
  <c r="AL53" i="68"/>
  <c r="AM53" i="68" s="1"/>
  <c r="AE53" i="68"/>
  <c r="AD53" i="68"/>
  <c r="T53" i="68"/>
  <c r="U53" i="68" s="1"/>
  <c r="M53" i="68"/>
  <c r="L53" i="68"/>
  <c r="BE52" i="68"/>
  <c r="BD52" i="68"/>
  <c r="AW52" i="68"/>
  <c r="AV52" i="68"/>
  <c r="AL52" i="68"/>
  <c r="AM52" i="68" s="1"/>
  <c r="AE52" i="68"/>
  <c r="AD52" i="68"/>
  <c r="T52" i="68"/>
  <c r="U52" i="68" s="1"/>
  <c r="L52" i="68"/>
  <c r="M52" i="68" s="1"/>
  <c r="BE51" i="68"/>
  <c r="BD51" i="68"/>
  <c r="AV51" i="68"/>
  <c r="AW51" i="68" s="1"/>
  <c r="AL51" i="68"/>
  <c r="AM51" i="68" s="1"/>
  <c r="AD51" i="68"/>
  <c r="AE51" i="68" s="1"/>
  <c r="T51" i="68"/>
  <c r="U51" i="68" s="1"/>
  <c r="L51" i="68"/>
  <c r="M51" i="68" s="1"/>
  <c r="BE50" i="68"/>
  <c r="BD50" i="68"/>
  <c r="AW50" i="68"/>
  <c r="AV50" i="68"/>
  <c r="AM50" i="68"/>
  <c r="AL50" i="68"/>
  <c r="AD50" i="68"/>
  <c r="AE50" i="68" s="1"/>
  <c r="U50" i="68"/>
  <c r="T50" i="68"/>
  <c r="L50" i="68"/>
  <c r="M50" i="68" s="1"/>
  <c r="BE49" i="68"/>
  <c r="BD49" i="68"/>
  <c r="AW49" i="68"/>
  <c r="AV49" i="68"/>
  <c r="AM49" i="68"/>
  <c r="AL49" i="68"/>
  <c r="AD49" i="68"/>
  <c r="AE49" i="68" s="1"/>
  <c r="U49" i="68"/>
  <c r="T49" i="68"/>
  <c r="L49" i="68"/>
  <c r="M49" i="68" s="1"/>
  <c r="BE48" i="68"/>
  <c r="BD48" i="68"/>
  <c r="AW48" i="68"/>
  <c r="AV48" i="68"/>
  <c r="AM48" i="68"/>
  <c r="AL48" i="68"/>
  <c r="AD48" i="68"/>
  <c r="AE48" i="68" s="1"/>
  <c r="U48" i="68"/>
  <c r="T48" i="68"/>
  <c r="L48" i="68"/>
  <c r="M48" i="68" s="1"/>
  <c r="BE47" i="68"/>
  <c r="BD47" i="68"/>
  <c r="AW47" i="68"/>
  <c r="AV47" i="68"/>
  <c r="AM47" i="68"/>
  <c r="AL47" i="68"/>
  <c r="AD47" i="68"/>
  <c r="AE47" i="68" s="1"/>
  <c r="U47" i="68"/>
  <c r="T47" i="68"/>
  <c r="L47" i="68"/>
  <c r="M47" i="68" s="1"/>
  <c r="BE46" i="68"/>
  <c r="BD46" i="68"/>
  <c r="AW46" i="68"/>
  <c r="AV46" i="68"/>
  <c r="AM46" i="68"/>
  <c r="AL46" i="68"/>
  <c r="AD46" i="68"/>
  <c r="AE46" i="68" s="1"/>
  <c r="U46" i="68"/>
  <c r="T46" i="68"/>
  <c r="L46" i="68"/>
  <c r="M46" i="68" s="1"/>
  <c r="BE45" i="68"/>
  <c r="BD45" i="68"/>
  <c r="AW45" i="68"/>
  <c r="AV45" i="68"/>
  <c r="AM45" i="68"/>
  <c r="AL45" i="68"/>
  <c r="AD45" i="68"/>
  <c r="AE45" i="68" s="1"/>
  <c r="U45" i="68"/>
  <c r="T45" i="68"/>
  <c r="L45" i="68"/>
  <c r="M45" i="68" s="1"/>
  <c r="BE44" i="68"/>
  <c r="BD44" i="68"/>
  <c r="AW44" i="68"/>
  <c r="AV44" i="68"/>
  <c r="AM44" i="68"/>
  <c r="AL44" i="68"/>
  <c r="AD44" i="68"/>
  <c r="AE44" i="68" s="1"/>
  <c r="U44" i="68"/>
  <c r="T44" i="68"/>
  <c r="L44" i="68"/>
  <c r="M44" i="68" s="1"/>
  <c r="BE43" i="68"/>
  <c r="BD43" i="68"/>
  <c r="AW43" i="68"/>
  <c r="AV43" i="68"/>
  <c r="AM43" i="68"/>
  <c r="AL43" i="68"/>
  <c r="AD43" i="68"/>
  <c r="AE43" i="68" s="1"/>
  <c r="U43" i="68"/>
  <c r="T43" i="68"/>
  <c r="L43" i="68"/>
  <c r="M43" i="68" s="1"/>
  <c r="BE42" i="68"/>
  <c r="BD42" i="68"/>
  <c r="AW42" i="68"/>
  <c r="AV42" i="68"/>
  <c r="AM42" i="68"/>
  <c r="AL42" i="68"/>
  <c r="AD42" i="68"/>
  <c r="AE42" i="68" s="1"/>
  <c r="T42" i="68"/>
  <c r="U42" i="68" s="1"/>
  <c r="L42" i="68"/>
  <c r="M42" i="68" s="1"/>
  <c r="BE41" i="68"/>
  <c r="BD41" i="68"/>
  <c r="AW41" i="68"/>
  <c r="AV41" i="68"/>
  <c r="AM41" i="68"/>
  <c r="AL41" i="68"/>
  <c r="AD41" i="68"/>
  <c r="AE41" i="68" s="1"/>
  <c r="T41" i="68"/>
  <c r="U41" i="68" s="1"/>
  <c r="L41" i="68"/>
  <c r="M41" i="68" s="1"/>
  <c r="BE40" i="68"/>
  <c r="BD40" i="68"/>
  <c r="AW40" i="68"/>
  <c r="AV40" i="68"/>
  <c r="AM40" i="68"/>
  <c r="AL40" i="68"/>
  <c r="AD40" i="68"/>
  <c r="AE40" i="68" s="1"/>
  <c r="T40" i="68"/>
  <c r="U40" i="68" s="1"/>
  <c r="L40" i="68"/>
  <c r="M40" i="68" s="1"/>
  <c r="BE39" i="68"/>
  <c r="BD39" i="68"/>
  <c r="AW39" i="68"/>
  <c r="AV39" i="68"/>
  <c r="AM39" i="68"/>
  <c r="AL39" i="68"/>
  <c r="AD39" i="68"/>
  <c r="AE39" i="68" s="1"/>
  <c r="T39" i="68"/>
  <c r="U39" i="68" s="1"/>
  <c r="L39" i="68"/>
  <c r="M39" i="68" s="1"/>
  <c r="BE38" i="68"/>
  <c r="BD38" i="68"/>
  <c r="AW38" i="68"/>
  <c r="AV38" i="68"/>
  <c r="AM38" i="68"/>
  <c r="AL38" i="68"/>
  <c r="AD38" i="68"/>
  <c r="AE38" i="68" s="1"/>
  <c r="T38" i="68"/>
  <c r="U38" i="68" s="1"/>
  <c r="L38" i="68"/>
  <c r="M38" i="68" s="1"/>
  <c r="BE37" i="68"/>
  <c r="BD37" i="68"/>
  <c r="AW37" i="68"/>
  <c r="AV37" i="68"/>
  <c r="AM37" i="68"/>
  <c r="AL37" i="68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D36" i="68"/>
  <c r="AE36" i="68" s="1"/>
  <c r="T36" i="68"/>
  <c r="U36" i="68" s="1"/>
  <c r="L36" i="68"/>
  <c r="BE35" i="68"/>
  <c r="BD35" i="68"/>
  <c r="AW35" i="68"/>
  <c r="AV35" i="68"/>
  <c r="AM35" i="68"/>
  <c r="AL35" i="68"/>
  <c r="AD35" i="68"/>
  <c r="AE35" i="68" s="1"/>
  <c r="T35" i="68"/>
  <c r="U35" i="68" s="1"/>
  <c r="L35" i="68"/>
  <c r="M35" i="68" s="1"/>
  <c r="BE34" i="68"/>
  <c r="BD34" i="68"/>
  <c r="AW34" i="68"/>
  <c r="AV34" i="68"/>
  <c r="AM34" i="68"/>
  <c r="AL34" i="68"/>
  <c r="AD34" i="68"/>
  <c r="AE34" i="68" s="1"/>
  <c r="T34" i="68"/>
  <c r="U34" i="68" s="1"/>
  <c r="L34" i="68"/>
  <c r="M34" i="68" s="1"/>
  <c r="BE33" i="68"/>
  <c r="BD33" i="68"/>
  <c r="AW33" i="68"/>
  <c r="AV33" i="68"/>
  <c r="AM33" i="68"/>
  <c r="AL33" i="68"/>
  <c r="AD33" i="68"/>
  <c r="AE33" i="68" s="1"/>
  <c r="T33" i="68"/>
  <c r="U33" i="68" s="1"/>
  <c r="L33" i="68"/>
  <c r="M33" i="68" s="1"/>
  <c r="BE32" i="68"/>
  <c r="BD32" i="68"/>
  <c r="AW32" i="68"/>
  <c r="AV32" i="68"/>
  <c r="AM32" i="68"/>
  <c r="AL32" i="68"/>
  <c r="AD32" i="68"/>
  <c r="AE32" i="68" s="1"/>
  <c r="T32" i="68"/>
  <c r="U32" i="68" s="1"/>
  <c r="L32" i="68"/>
  <c r="M32" i="68" s="1"/>
  <c r="BE31" i="68"/>
  <c r="BD31" i="68"/>
  <c r="AW31" i="68"/>
  <c r="AV31" i="68"/>
  <c r="AM31" i="68"/>
  <c r="AL31" i="68"/>
  <c r="AD31" i="68"/>
  <c r="AE31" i="68" s="1"/>
  <c r="T31" i="68"/>
  <c r="U31" i="68" s="1"/>
  <c r="L31" i="68"/>
  <c r="M31" i="68" s="1"/>
  <c r="BE30" i="68"/>
  <c r="BD30" i="68"/>
  <c r="AW30" i="68"/>
  <c r="AV30" i="68"/>
  <c r="AM30" i="68"/>
  <c r="AL30" i="68"/>
  <c r="AD30" i="68"/>
  <c r="AE30" i="68" s="1"/>
  <c r="T30" i="68"/>
  <c r="U30" i="68" s="1"/>
  <c r="L30" i="68"/>
  <c r="M30" i="68" s="1"/>
  <c r="BE29" i="68"/>
  <c r="BD29" i="68"/>
  <c r="AW29" i="68"/>
  <c r="AV29" i="68"/>
  <c r="AM29" i="68"/>
  <c r="AL29" i="68"/>
  <c r="AD29" i="68"/>
  <c r="AE29" i="68" s="1"/>
  <c r="T29" i="68"/>
  <c r="U29" i="68" s="1"/>
  <c r="L29" i="68"/>
  <c r="M29" i="68" s="1"/>
  <c r="BE28" i="68"/>
  <c r="BD28" i="68"/>
  <c r="AW28" i="68"/>
  <c r="AV28" i="68"/>
  <c r="AM28" i="68"/>
  <c r="AL28" i="68"/>
  <c r="AD28" i="68"/>
  <c r="AE28" i="68" s="1"/>
  <c r="T28" i="68"/>
  <c r="U28" i="68" s="1"/>
  <c r="L28" i="68"/>
  <c r="M28" i="68" s="1"/>
  <c r="BE27" i="68"/>
  <c r="BD27" i="68"/>
  <c r="AW27" i="68"/>
  <c r="AV27" i="68"/>
  <c r="AM27" i="68"/>
  <c r="AL27" i="68"/>
  <c r="AD27" i="68"/>
  <c r="AE27" i="68" s="1"/>
  <c r="T27" i="68"/>
  <c r="U27" i="68" s="1"/>
  <c r="L27" i="68"/>
  <c r="M27" i="68" s="1"/>
  <c r="BE26" i="68"/>
  <c r="BD26" i="68"/>
  <c r="AW26" i="68"/>
  <c r="AV26" i="68"/>
  <c r="AM26" i="68"/>
  <c r="AL26" i="68"/>
  <c r="AD26" i="68"/>
  <c r="AE26" i="68" s="1"/>
  <c r="T26" i="68"/>
  <c r="U26" i="68" s="1"/>
  <c r="L26" i="68"/>
  <c r="M26" i="68" s="1"/>
  <c r="BE25" i="68"/>
  <c r="BD25" i="68"/>
  <c r="AW25" i="68"/>
  <c r="AV25" i="68"/>
  <c r="AM25" i="68"/>
  <c r="AL25" i="68"/>
  <c r="AD25" i="68"/>
  <c r="AE25" i="68" s="1"/>
  <c r="T25" i="68"/>
  <c r="U25" i="68" s="1"/>
  <c r="L25" i="68"/>
  <c r="M25" i="68" s="1"/>
  <c r="BE24" i="68"/>
  <c r="BD24" i="68"/>
  <c r="AV24" i="68"/>
  <c r="AW24" i="68" s="1"/>
  <c r="AM24" i="68"/>
  <c r="AL24" i="68"/>
  <c r="AD24" i="68"/>
  <c r="AE24" i="68" s="1"/>
  <c r="U24" i="68"/>
  <c r="T24" i="68"/>
  <c r="L24" i="68"/>
  <c r="M24" i="68" s="1"/>
  <c r="BE23" i="68"/>
  <c r="BD23" i="68"/>
  <c r="AV23" i="68"/>
  <c r="AW23" i="68" s="1"/>
  <c r="AM23" i="68"/>
  <c r="AL23" i="68"/>
  <c r="AD23" i="68"/>
  <c r="AE23" i="68" s="1"/>
  <c r="U23" i="68"/>
  <c r="T23" i="68"/>
  <c r="M23" i="68"/>
  <c r="L23" i="68"/>
  <c r="BE22" i="68"/>
  <c r="BD22" i="68"/>
  <c r="AW22" i="68"/>
  <c r="AV22" i="68"/>
  <c r="AL22" i="68"/>
  <c r="AM22" i="68" s="1"/>
  <c r="AD22" i="68"/>
  <c r="AE22" i="68" s="1"/>
  <c r="T22" i="68"/>
  <c r="U22" i="68" s="1"/>
  <c r="M22" i="68"/>
  <c r="L22" i="68"/>
  <c r="BD21" i="68"/>
  <c r="BE21" i="68" s="1"/>
  <c r="AV21" i="68"/>
  <c r="AW21" i="68" s="1"/>
  <c r="AL21" i="68"/>
  <c r="AM21" i="68" s="1"/>
  <c r="AE21" i="68"/>
  <c r="AD21" i="68"/>
  <c r="U21" i="68"/>
  <c r="T21" i="68"/>
  <c r="M21" i="68"/>
  <c r="L21" i="68"/>
  <c r="BE20" i="68"/>
  <c r="BD20" i="68"/>
  <c r="AW20" i="68"/>
  <c r="AV20" i="68"/>
  <c r="AL20" i="68"/>
  <c r="AM20" i="68" s="1"/>
  <c r="AE20" i="68"/>
  <c r="AD20" i="68"/>
  <c r="T20" i="68"/>
  <c r="U20" i="68" s="1"/>
  <c r="M20" i="68"/>
  <c r="L20" i="68"/>
  <c r="BD19" i="68"/>
  <c r="BE19" i="68" s="1"/>
  <c r="AW19" i="68"/>
  <c r="AV19" i="68"/>
  <c r="AL19" i="68"/>
  <c r="AM19" i="68" s="1"/>
  <c r="AE19" i="68"/>
  <c r="AD19" i="68"/>
  <c r="T19" i="68"/>
  <c r="U19" i="68" s="1"/>
  <c r="M19" i="68"/>
  <c r="L19" i="68"/>
  <c r="BD18" i="68"/>
  <c r="BE18" i="68" s="1"/>
  <c r="AV18" i="68"/>
  <c r="AM18" i="68"/>
  <c r="AL18" i="68"/>
  <c r="AE18" i="68"/>
  <c r="AD18" i="68"/>
  <c r="U18" i="68"/>
  <c r="T18" i="68"/>
  <c r="L18" i="68"/>
  <c r="M18" i="68" s="1"/>
  <c r="BE17" i="68"/>
  <c r="BD17" i="68"/>
  <c r="AW17" i="68"/>
  <c r="AV17" i="68"/>
  <c r="AM17" i="68"/>
  <c r="AL17" i="68"/>
  <c r="AD17" i="68"/>
  <c r="AE17" i="68" s="1"/>
  <c r="T17" i="68"/>
  <c r="U17" i="68" s="1"/>
  <c r="L17" i="68"/>
  <c r="M17" i="68" s="1"/>
  <c r="BE16" i="68"/>
  <c r="BD16" i="68"/>
  <c r="AV16" i="68"/>
  <c r="AW16" i="68" s="1"/>
  <c r="AM16" i="68"/>
  <c r="AL16" i="68"/>
  <c r="AD16" i="68"/>
  <c r="AE16" i="68" s="1"/>
  <c r="U16" i="68"/>
  <c r="T16" i="68"/>
  <c r="L16" i="68"/>
  <c r="M16" i="68" s="1"/>
  <c r="BE15" i="68"/>
  <c r="BD15" i="68"/>
  <c r="AV15" i="68"/>
  <c r="AW15" i="68" s="1"/>
  <c r="AM15" i="68"/>
  <c r="AL15" i="68"/>
  <c r="AD15" i="68"/>
  <c r="AE15" i="68" s="1"/>
  <c r="U15" i="68"/>
  <c r="T15" i="68"/>
  <c r="L15" i="68"/>
  <c r="M15" i="68" s="1"/>
  <c r="BE14" i="68"/>
  <c r="BD14" i="68"/>
  <c r="AW14" i="68"/>
  <c r="AV14" i="68"/>
  <c r="AL14" i="68"/>
  <c r="AM14" i="68" s="1"/>
  <c r="AD14" i="68"/>
  <c r="AE14" i="68" s="1"/>
  <c r="T14" i="68"/>
  <c r="U14" i="68" s="1"/>
  <c r="M14" i="68"/>
  <c r="L14" i="68"/>
  <c r="BD13" i="68"/>
  <c r="BE13" i="68" s="1"/>
  <c r="AV13" i="68"/>
  <c r="AW13" i="68" s="1"/>
  <c r="AL13" i="68"/>
  <c r="AE13" i="68"/>
  <c r="AD13" i="68"/>
  <c r="U13" i="68"/>
  <c r="T13" i="68"/>
  <c r="M13" i="68"/>
  <c r="L13" i="68"/>
  <c r="BD12" i="68"/>
  <c r="BE12" i="68" s="1"/>
  <c r="AW12" i="68"/>
  <c r="AV12" i="68"/>
  <c r="AL12" i="68"/>
  <c r="AM12" i="68" s="1"/>
  <c r="AE12" i="68"/>
  <c r="AD12" i="68"/>
  <c r="T12" i="68"/>
  <c r="U12" i="68" s="1"/>
  <c r="M12" i="68"/>
  <c r="L12" i="68"/>
  <c r="FG11" i="68"/>
  <c r="FH11" i="68" s="1"/>
  <c r="FH9" i="68" s="1"/>
  <c r="EZ11" i="68"/>
  <c r="EY11" i="68"/>
  <c r="EP11" i="68"/>
  <c r="EQ11" i="68" s="1"/>
  <c r="EQ9" i="68" s="1"/>
  <c r="EQ5" i="68" s="1"/>
  <c r="EI11" i="68"/>
  <c r="EI9" i="68" s="1"/>
  <c r="EI7" i="68" s="1"/>
  <c r="EH11" i="68"/>
  <c r="DY11" i="68"/>
  <c r="DY9" i="68" s="1"/>
  <c r="DY7" i="68" s="1"/>
  <c r="DX11" i="68"/>
  <c r="DU4" i="68" s="1"/>
  <c r="DQ11" i="68"/>
  <c r="DQ9" i="68" s="1"/>
  <c r="DP11" i="68"/>
  <c r="DF11" i="68"/>
  <c r="DG11" i="68" s="1"/>
  <c r="CY11" i="68"/>
  <c r="CX11" i="68"/>
  <c r="CN11" i="68"/>
  <c r="CO11" i="68" s="1"/>
  <c r="CO9" i="68" s="1"/>
  <c r="CO3" i="68" s="1"/>
  <c r="CG11" i="68"/>
  <c r="CG9" i="68" s="1"/>
  <c r="CG7" i="68" s="1"/>
  <c r="CF11" i="68"/>
  <c r="BV11" i="68"/>
  <c r="BO11" i="68"/>
  <c r="BN11" i="68"/>
  <c r="BD11" i="68"/>
  <c r="BE11" i="68" s="1"/>
  <c r="AW11" i="68"/>
  <c r="AV11" i="68"/>
  <c r="AL11" i="68"/>
  <c r="AM11" i="68" s="1"/>
  <c r="AE11" i="68"/>
  <c r="AD11" i="68"/>
  <c r="U11" i="68"/>
  <c r="T11" i="68"/>
  <c r="M11" i="68"/>
  <c r="L11" i="68"/>
  <c r="EZ9" i="68"/>
  <c r="DG9" i="68"/>
  <c r="CY9" i="68"/>
  <c r="CY7" i="68" s="1"/>
  <c r="BO9" i="68"/>
  <c r="FG7" i="68"/>
  <c r="FF7" i="68" s="1"/>
  <c r="EZ7" i="68"/>
  <c r="EY7" i="68"/>
  <c r="EX7" i="68" s="1"/>
  <c r="EY9" i="68" s="1"/>
  <c r="EP7" i="68"/>
  <c r="EO7" i="68" s="1"/>
  <c r="EH7" i="68"/>
  <c r="EG7" i="68" s="1"/>
  <c r="DX7" i="68"/>
  <c r="DW7" i="68" s="1"/>
  <c r="DP7" i="68"/>
  <c r="DO7" i="68" s="1"/>
  <c r="DG7" i="68"/>
  <c r="DF7" i="68"/>
  <c r="DE7" i="68" s="1"/>
  <c r="DA2" i="68" s="1"/>
  <c r="CX7" i="68"/>
  <c r="CW7" i="68" s="1"/>
  <c r="CS2" i="68" s="1"/>
  <c r="CN7" i="68"/>
  <c r="CM7" i="68" s="1"/>
  <c r="CF7" i="68"/>
  <c r="CE7" i="68" s="1"/>
  <c r="BV7" i="68"/>
  <c r="BU7" i="68" s="1"/>
  <c r="BN7" i="68"/>
  <c r="BM7" i="68" s="1"/>
  <c r="BD7" i="68"/>
  <c r="AV7" i="68"/>
  <c r="AU7" i="68" s="1"/>
  <c r="AL7" i="68"/>
  <c r="AK7" i="68" s="1"/>
  <c r="AD7" i="68"/>
  <c r="AC7" i="68" s="1"/>
  <c r="T7" i="68"/>
  <c r="L7" i="68"/>
  <c r="K7" i="68" s="1"/>
  <c r="FG6" i="68"/>
  <c r="EY6" i="68"/>
  <c r="EX6" i="68"/>
  <c r="EP6" i="68"/>
  <c r="EO6" i="68"/>
  <c r="EH6" i="68"/>
  <c r="EH9" i="68" s="1"/>
  <c r="EG6" i="68"/>
  <c r="DX6" i="68"/>
  <c r="DW6" i="68"/>
  <c r="DP6" i="68"/>
  <c r="DP9" i="68" s="1"/>
  <c r="DO6" i="68"/>
  <c r="DF6" i="68"/>
  <c r="DE6" i="68"/>
  <c r="CX6" i="68"/>
  <c r="CW6" i="68"/>
  <c r="CN6" i="68"/>
  <c r="CM6" i="68" s="1"/>
  <c r="CI2" i="68" s="1"/>
  <c r="CF6" i="68"/>
  <c r="CF9" i="68" s="1"/>
  <c r="B19" i="68" s="1"/>
  <c r="CE6" i="68"/>
  <c r="BN6" i="68"/>
  <c r="BM6" i="68"/>
  <c r="BN9" i="68" s="1"/>
  <c r="B17" i="68" s="1"/>
  <c r="BD6" i="68"/>
  <c r="BC6" i="68" s="1"/>
  <c r="AV6" i="68"/>
  <c r="AL6" i="68"/>
  <c r="AL9" i="68" s="1"/>
  <c r="B14" i="68" s="1"/>
  <c r="AK6" i="68"/>
  <c r="AD6" i="68"/>
  <c r="T6" i="68"/>
  <c r="L6" i="68"/>
  <c r="EZ5" i="68"/>
  <c r="EI5" i="68"/>
  <c r="DG5" i="68"/>
  <c r="CY5" i="68"/>
  <c r="FF4" i="68"/>
  <c r="FD4" i="68"/>
  <c r="EX4" i="68"/>
  <c r="EV4" i="68"/>
  <c r="EO4" i="68"/>
  <c r="EM4" i="68"/>
  <c r="EG4" i="68"/>
  <c r="EE4" i="68"/>
  <c r="DW4" i="68"/>
  <c r="DO4" i="68"/>
  <c r="DM4" i="68"/>
  <c r="DE4" i="68"/>
  <c r="DA4" i="68" s="1"/>
  <c r="DC4" i="68"/>
  <c r="CU4" i="68"/>
  <c r="CW4" i="68" s="1"/>
  <c r="CK4" i="68"/>
  <c r="CM4" i="68" s="1"/>
  <c r="CE4" i="68"/>
  <c r="CC4" i="68"/>
  <c r="BS4" i="68"/>
  <c r="BU4" i="68" s="1"/>
  <c r="BK4" i="68"/>
  <c r="BM4" i="68" s="1"/>
  <c r="AS4" i="68"/>
  <c r="AU4" i="68" s="1"/>
  <c r="I4" i="68"/>
  <c r="K4" i="68" s="1"/>
  <c r="FH3" i="68"/>
  <c r="FD3" i="68"/>
  <c r="EZ3" i="68"/>
  <c r="EX3" i="68"/>
  <c r="EV3" i="68"/>
  <c r="EQ3" i="68"/>
  <c r="EO3" i="68"/>
  <c r="EM3" i="68"/>
  <c r="EI3" i="68"/>
  <c r="EH4" i="68" s="1"/>
  <c r="EH2" i="68" s="1"/>
  <c r="EE9" i="68" s="1"/>
  <c r="E25" i="68" s="1"/>
  <c r="EG3" i="68"/>
  <c r="EE3" i="68"/>
  <c r="EE6" i="68" s="1"/>
  <c r="DY3" i="68"/>
  <c r="DU3" i="68"/>
  <c r="DQ3" i="68"/>
  <c r="DO3" i="68"/>
  <c r="DM3" i="68"/>
  <c r="DG3" i="68"/>
  <c r="DE3" i="68"/>
  <c r="DC3" i="68"/>
  <c r="CY3" i="68"/>
  <c r="CW3" i="68"/>
  <c r="CU3" i="68"/>
  <c r="CU6" i="68" s="1"/>
  <c r="A21" i="68" s="1"/>
  <c r="CK3" i="68"/>
  <c r="CE3" i="68"/>
  <c r="CA4" i="68" s="1"/>
  <c r="CC3" i="68"/>
  <c r="BO3" i="68"/>
  <c r="BK3" i="68"/>
  <c r="BM3" i="68" s="1"/>
  <c r="Q3" i="68"/>
  <c r="CA2" i="68"/>
  <c r="AG2" i="68"/>
  <c r="U9" i="68" l="1"/>
  <c r="FG9" i="68"/>
  <c r="BO7" i="68"/>
  <c r="BO5" i="68"/>
  <c r="FH7" i="68"/>
  <c r="FH5" i="68"/>
  <c r="AM69" i="68"/>
  <c r="AW18" i="68"/>
  <c r="AS3" i="68"/>
  <c r="AA3" i="68"/>
  <c r="BN4" i="68"/>
  <c r="DC6" i="68"/>
  <c r="A22" i="68" s="1"/>
  <c r="EM6" i="68"/>
  <c r="EP4" i="68" s="1"/>
  <c r="EP2" i="68" s="1"/>
  <c r="Q4" i="68"/>
  <c r="S4" i="68" s="1"/>
  <c r="S6" i="68"/>
  <c r="DX9" i="68"/>
  <c r="CS4" i="68"/>
  <c r="DF9" i="68"/>
  <c r="B22" i="68" s="1"/>
  <c r="AC6" i="68"/>
  <c r="Y2" i="68" s="1"/>
  <c r="CO7" i="68"/>
  <c r="CO5" i="68"/>
  <c r="BI2" i="68"/>
  <c r="CC6" i="68"/>
  <c r="A19" i="68" s="1"/>
  <c r="DM6" i="68"/>
  <c r="DP4" i="68" s="1"/>
  <c r="DP2" i="68" s="1"/>
  <c r="DM9" i="68" s="1"/>
  <c r="E23" i="68" s="1"/>
  <c r="EV6" i="68"/>
  <c r="EY4" i="68" s="1"/>
  <c r="EY2" i="68" s="1"/>
  <c r="EV9" i="68" s="1"/>
  <c r="AA4" i="68"/>
  <c r="AC4" i="68" s="1"/>
  <c r="BC7" i="68"/>
  <c r="AY2" i="68" s="1"/>
  <c r="BE9" i="68"/>
  <c r="DQ7" i="68"/>
  <c r="DQ5" i="68"/>
  <c r="CG5" i="68"/>
  <c r="CN9" i="68"/>
  <c r="B20" i="68" s="1"/>
  <c r="EP9" i="68"/>
  <c r="EQ7" i="68"/>
  <c r="M36" i="68"/>
  <c r="I3" i="68"/>
  <c r="BI4" i="68"/>
  <c r="BK6" i="68"/>
  <c r="A17" i="68" s="1"/>
  <c r="S7" i="68"/>
  <c r="O2" i="68" s="1"/>
  <c r="CG3" i="68"/>
  <c r="CF4" i="68" s="1"/>
  <c r="CF2" i="68" s="1"/>
  <c r="AE9" i="68"/>
  <c r="BD9" i="68"/>
  <c r="B16" i="68" s="1"/>
  <c r="S3" i="68"/>
  <c r="BA4" i="68"/>
  <c r="BC4" i="68" s="1"/>
  <c r="CI4" i="68"/>
  <c r="AU6" i="68"/>
  <c r="AQ2" i="68" s="1"/>
  <c r="CX9" i="68"/>
  <c r="B21" i="68" s="1"/>
  <c r="BV6" i="68"/>
  <c r="BS3" i="68"/>
  <c r="AM13" i="68"/>
  <c r="AM9" i="68" s="1"/>
  <c r="AI3" i="68"/>
  <c r="AW9" i="68"/>
  <c r="K6" i="68"/>
  <c r="G2" i="68" s="1"/>
  <c r="BA3" i="68"/>
  <c r="CM3" i="68"/>
  <c r="CK6" i="68" s="1"/>
  <c r="DW3" i="68"/>
  <c r="DU6" i="68" s="1"/>
  <c r="DX4" i="68" s="1"/>
  <c r="DX2" i="68" s="1"/>
  <c r="FF3" i="68"/>
  <c r="FD6" i="68" s="1"/>
  <c r="FG4" i="68" s="1"/>
  <c r="FG2" i="68" s="1"/>
  <c r="DY5" i="68"/>
  <c r="FF6" i="68"/>
  <c r="M9" i="68"/>
  <c r="BW11" i="68"/>
  <c r="BW9" i="68" s="1"/>
  <c r="A20" i="68" l="1"/>
  <c r="CN4" i="68"/>
  <c r="AM5" i="68"/>
  <c r="AM3" i="68"/>
  <c r="AM7" i="68"/>
  <c r="AW7" i="68"/>
  <c r="AW3" i="68"/>
  <c r="AW5" i="68"/>
  <c r="AK3" i="68"/>
  <c r="AG4" i="68" s="1"/>
  <c r="C17" i="68"/>
  <c r="C19" i="68"/>
  <c r="BN2" i="68"/>
  <c r="BA6" i="68"/>
  <c r="A16" i="68" s="1"/>
  <c r="BC3" i="68"/>
  <c r="AY4" i="68" s="1"/>
  <c r="L9" i="68"/>
  <c r="B11" i="68" s="1"/>
  <c r="BW7" i="68"/>
  <c r="BW5" i="68"/>
  <c r="BW3" i="68"/>
  <c r="AE7" i="68"/>
  <c r="AE3" i="68"/>
  <c r="AE5" i="68"/>
  <c r="AA6" i="68"/>
  <c r="A13" i="68" s="1"/>
  <c r="AC3" i="68"/>
  <c r="Y4" i="68" s="1"/>
  <c r="O4" i="68"/>
  <c r="BS6" i="68"/>
  <c r="A18" i="68" s="1"/>
  <c r="BQ4" i="68"/>
  <c r="BU3" i="68"/>
  <c r="D19" i="68"/>
  <c r="CC9" i="68"/>
  <c r="E19" i="68" s="1"/>
  <c r="BE7" i="68"/>
  <c r="BE5" i="68"/>
  <c r="BE3" i="68"/>
  <c r="AS6" i="68"/>
  <c r="A15" i="68" s="1"/>
  <c r="AU3" i="68"/>
  <c r="AQ4" i="68"/>
  <c r="U7" i="68"/>
  <c r="U5" i="68"/>
  <c r="U3" i="68"/>
  <c r="T4" i="68" s="1"/>
  <c r="BU6" i="68"/>
  <c r="BQ2" i="68" s="1"/>
  <c r="T9" i="68"/>
  <c r="B12" i="68" s="1"/>
  <c r="AV9" i="68"/>
  <c r="B15" i="68" s="1"/>
  <c r="AD9" i="68"/>
  <c r="B13" i="68" s="1"/>
  <c r="DF4" i="68"/>
  <c r="Q6" i="68"/>
  <c r="A12" i="68" s="1"/>
  <c r="G4" i="68"/>
  <c r="K3" i="68"/>
  <c r="I6" i="68" s="1"/>
  <c r="A11" i="68" s="1"/>
  <c r="CX4" i="68"/>
  <c r="M7" i="68"/>
  <c r="M5" i="68"/>
  <c r="M3" i="68"/>
  <c r="C22" i="68" l="1"/>
  <c r="DF2" i="68"/>
  <c r="D22" i="68" s="1"/>
  <c r="BD4" i="68"/>
  <c r="AI6" i="68"/>
  <c r="A14" i="68" s="1"/>
  <c r="L4" i="68"/>
  <c r="BV9" i="68"/>
  <c r="B18" i="68" s="1"/>
  <c r="AV4" i="68"/>
  <c r="T2" i="68"/>
  <c r="D12" i="68" s="1"/>
  <c r="C12" i="68"/>
  <c r="C21" i="68"/>
  <c r="CX2" i="68"/>
  <c r="AD4" i="68"/>
  <c r="D17" i="68"/>
  <c r="BK9" i="68"/>
  <c r="E17" i="68" s="1"/>
  <c r="CN2" i="68"/>
  <c r="D20" i="68" s="1"/>
  <c r="C20" i="68"/>
  <c r="C11" i="68" l="1"/>
  <c r="L2" i="68"/>
  <c r="CU9" i="68"/>
  <c r="E21" i="68" s="1"/>
  <c r="D21" i="68"/>
  <c r="BV4" i="68"/>
  <c r="C16" i="68"/>
  <c r="BD2" i="68"/>
  <c r="D16" i="68" s="1"/>
  <c r="C13" i="68"/>
  <c r="AD2" i="68"/>
  <c r="C15" i="68"/>
  <c r="AV2" i="68"/>
  <c r="AL4" i="68"/>
  <c r="C14" i="68" l="1"/>
  <c r="AL2" i="68"/>
  <c r="D14" i="68" s="1"/>
  <c r="C18" i="68"/>
  <c r="BV2" i="68"/>
  <c r="D18" i="68" s="1"/>
  <c r="AS9" i="68"/>
  <c r="E15" i="68" s="1"/>
  <c r="D15" i="68"/>
  <c r="D11" i="68"/>
  <c r="I9" i="68"/>
  <c r="E11" i="68" s="1"/>
  <c r="D13" i="68"/>
  <c r="AA9" i="68"/>
  <c r="E13" i="68" s="1"/>
  <c r="BD279" i="67" l="1"/>
  <c r="BE279" i="67" s="1"/>
  <c r="AV279" i="67"/>
  <c r="AW279" i="67" s="1"/>
  <c r="AL279" i="67"/>
  <c r="AM279" i="67" s="1"/>
  <c r="AD279" i="67"/>
  <c r="AE279" i="67" s="1"/>
  <c r="U279" i="67"/>
  <c r="T279" i="67"/>
  <c r="L279" i="67"/>
  <c r="M279" i="67" s="1"/>
  <c r="BD278" i="67"/>
  <c r="BE278" i="67" s="1"/>
  <c r="AV278" i="67"/>
  <c r="AW278" i="67" s="1"/>
  <c r="AL278" i="67"/>
  <c r="AM278" i="67" s="1"/>
  <c r="AD278" i="67"/>
  <c r="AE278" i="67" s="1"/>
  <c r="U278" i="67"/>
  <c r="T278" i="67"/>
  <c r="L278" i="67"/>
  <c r="M278" i="67" s="1"/>
  <c r="BD277" i="67"/>
  <c r="BE277" i="67" s="1"/>
  <c r="AV277" i="67"/>
  <c r="AW277" i="67" s="1"/>
  <c r="AL277" i="67"/>
  <c r="AM277" i="67" s="1"/>
  <c r="AD277" i="67"/>
  <c r="AE277" i="67" s="1"/>
  <c r="U277" i="67"/>
  <c r="T277" i="67"/>
  <c r="L277" i="67"/>
  <c r="M277" i="67" s="1"/>
  <c r="BD276" i="67"/>
  <c r="BE276" i="67" s="1"/>
  <c r="AV276" i="67"/>
  <c r="AW276" i="67" s="1"/>
  <c r="AL276" i="67"/>
  <c r="AM276" i="67" s="1"/>
  <c r="AD276" i="67"/>
  <c r="AE276" i="67" s="1"/>
  <c r="U276" i="67"/>
  <c r="T276" i="67"/>
  <c r="L276" i="67"/>
  <c r="M276" i="67" s="1"/>
  <c r="BD275" i="67"/>
  <c r="BE275" i="67" s="1"/>
  <c r="AV275" i="67"/>
  <c r="AW275" i="67" s="1"/>
  <c r="AL275" i="67"/>
  <c r="AM275" i="67" s="1"/>
  <c r="AD275" i="67"/>
  <c r="AE275" i="67" s="1"/>
  <c r="U275" i="67"/>
  <c r="T275" i="67"/>
  <c r="L275" i="67"/>
  <c r="M275" i="67" s="1"/>
  <c r="BD274" i="67"/>
  <c r="BE274" i="67" s="1"/>
  <c r="AV274" i="67"/>
  <c r="AW274" i="67" s="1"/>
  <c r="AL274" i="67"/>
  <c r="AM274" i="67" s="1"/>
  <c r="AD274" i="67"/>
  <c r="AE274" i="67" s="1"/>
  <c r="U274" i="67"/>
  <c r="T274" i="67"/>
  <c r="L274" i="67"/>
  <c r="M274" i="67" s="1"/>
  <c r="BD273" i="67"/>
  <c r="BE273" i="67" s="1"/>
  <c r="AV273" i="67"/>
  <c r="AW273" i="67" s="1"/>
  <c r="AL273" i="67"/>
  <c r="AM273" i="67" s="1"/>
  <c r="AD273" i="67"/>
  <c r="AE273" i="67" s="1"/>
  <c r="U273" i="67"/>
  <c r="T273" i="67"/>
  <c r="L273" i="67"/>
  <c r="M273" i="67" s="1"/>
  <c r="BD272" i="67"/>
  <c r="BE272" i="67" s="1"/>
  <c r="AV272" i="67"/>
  <c r="AW272" i="67" s="1"/>
  <c r="AL272" i="67"/>
  <c r="AM272" i="67" s="1"/>
  <c r="AD272" i="67"/>
  <c r="AE272" i="67" s="1"/>
  <c r="U272" i="67"/>
  <c r="T272" i="67"/>
  <c r="L272" i="67"/>
  <c r="M272" i="67" s="1"/>
  <c r="BD271" i="67"/>
  <c r="BE271" i="67" s="1"/>
  <c r="AV271" i="67"/>
  <c r="AW271" i="67" s="1"/>
  <c r="AL271" i="67"/>
  <c r="AM271" i="67" s="1"/>
  <c r="AD271" i="67"/>
  <c r="AE271" i="67" s="1"/>
  <c r="U271" i="67"/>
  <c r="T271" i="67"/>
  <c r="L271" i="67"/>
  <c r="M271" i="67" s="1"/>
  <c r="BD270" i="67"/>
  <c r="BE270" i="67" s="1"/>
  <c r="AV270" i="67"/>
  <c r="AW270" i="67" s="1"/>
  <c r="AL270" i="67"/>
  <c r="AM270" i="67" s="1"/>
  <c r="AD270" i="67"/>
  <c r="AE270" i="67" s="1"/>
  <c r="U270" i="67"/>
  <c r="T270" i="67"/>
  <c r="L270" i="67"/>
  <c r="M270" i="67" s="1"/>
  <c r="BD269" i="67"/>
  <c r="BE269" i="67" s="1"/>
  <c r="AV269" i="67"/>
  <c r="AW269" i="67" s="1"/>
  <c r="AL269" i="67"/>
  <c r="AM269" i="67" s="1"/>
  <c r="AD269" i="67"/>
  <c r="AE269" i="67" s="1"/>
  <c r="U269" i="67"/>
  <c r="T269" i="67"/>
  <c r="L269" i="67"/>
  <c r="M269" i="67" s="1"/>
  <c r="BD268" i="67"/>
  <c r="BE268" i="67" s="1"/>
  <c r="AV268" i="67"/>
  <c r="AW268" i="67" s="1"/>
  <c r="AL268" i="67"/>
  <c r="AM268" i="67" s="1"/>
  <c r="AD268" i="67"/>
  <c r="AE268" i="67" s="1"/>
  <c r="U268" i="67"/>
  <c r="T268" i="67"/>
  <c r="L268" i="67"/>
  <c r="M268" i="67" s="1"/>
  <c r="BD267" i="67"/>
  <c r="BE267" i="67" s="1"/>
  <c r="AV267" i="67"/>
  <c r="AW267" i="67" s="1"/>
  <c r="AL267" i="67"/>
  <c r="AM267" i="67" s="1"/>
  <c r="AD267" i="67"/>
  <c r="AE267" i="67" s="1"/>
  <c r="U267" i="67"/>
  <c r="T267" i="67"/>
  <c r="L267" i="67"/>
  <c r="M267" i="67" s="1"/>
  <c r="BD266" i="67"/>
  <c r="BE266" i="67" s="1"/>
  <c r="AV266" i="67"/>
  <c r="AW266" i="67" s="1"/>
  <c r="AL266" i="67"/>
  <c r="AM266" i="67" s="1"/>
  <c r="AD266" i="67"/>
  <c r="AE266" i="67" s="1"/>
  <c r="U266" i="67"/>
  <c r="T266" i="67"/>
  <c r="L266" i="67"/>
  <c r="M266" i="67" s="1"/>
  <c r="BD265" i="67"/>
  <c r="BE265" i="67" s="1"/>
  <c r="AV265" i="67"/>
  <c r="AW265" i="67" s="1"/>
  <c r="AL265" i="67"/>
  <c r="AM265" i="67" s="1"/>
  <c r="AD265" i="67"/>
  <c r="AE265" i="67" s="1"/>
  <c r="U265" i="67"/>
  <c r="T265" i="67"/>
  <c r="L265" i="67"/>
  <c r="M265" i="67" s="1"/>
  <c r="BD264" i="67"/>
  <c r="BE264" i="67" s="1"/>
  <c r="AV264" i="67"/>
  <c r="AW264" i="67" s="1"/>
  <c r="AL264" i="67"/>
  <c r="AM264" i="67" s="1"/>
  <c r="AD264" i="67"/>
  <c r="AE264" i="67" s="1"/>
  <c r="U264" i="67"/>
  <c r="T264" i="67"/>
  <c r="L264" i="67"/>
  <c r="M264" i="67" s="1"/>
  <c r="BD263" i="67"/>
  <c r="BE263" i="67" s="1"/>
  <c r="AV263" i="67"/>
  <c r="AW263" i="67" s="1"/>
  <c r="AL263" i="67"/>
  <c r="AM263" i="67" s="1"/>
  <c r="AD263" i="67"/>
  <c r="AE263" i="67" s="1"/>
  <c r="U263" i="67"/>
  <c r="T263" i="67"/>
  <c r="L263" i="67"/>
  <c r="M263" i="67" s="1"/>
  <c r="BD262" i="67"/>
  <c r="BE262" i="67" s="1"/>
  <c r="AV262" i="67"/>
  <c r="AW262" i="67" s="1"/>
  <c r="AL262" i="67"/>
  <c r="AM262" i="67" s="1"/>
  <c r="AD262" i="67"/>
  <c r="AE262" i="67" s="1"/>
  <c r="U262" i="67"/>
  <c r="T262" i="67"/>
  <c r="L262" i="67"/>
  <c r="M262" i="67" s="1"/>
  <c r="BD261" i="67"/>
  <c r="BE261" i="67" s="1"/>
  <c r="AV261" i="67"/>
  <c r="AW261" i="67" s="1"/>
  <c r="AL261" i="67"/>
  <c r="AM261" i="67" s="1"/>
  <c r="AD261" i="67"/>
  <c r="AE261" i="67" s="1"/>
  <c r="U261" i="67"/>
  <c r="T261" i="67"/>
  <c r="L261" i="67"/>
  <c r="M261" i="67" s="1"/>
  <c r="BD260" i="67"/>
  <c r="BE260" i="67" s="1"/>
  <c r="AV260" i="67"/>
  <c r="AW260" i="67" s="1"/>
  <c r="AL260" i="67"/>
  <c r="AM260" i="67" s="1"/>
  <c r="AD260" i="67"/>
  <c r="AE260" i="67" s="1"/>
  <c r="U260" i="67"/>
  <c r="T260" i="67"/>
  <c r="L260" i="67"/>
  <c r="M260" i="67" s="1"/>
  <c r="BD259" i="67"/>
  <c r="BE259" i="67" s="1"/>
  <c r="AV259" i="67"/>
  <c r="AW259" i="67" s="1"/>
  <c r="AL259" i="67"/>
  <c r="AM259" i="67" s="1"/>
  <c r="AD259" i="67"/>
  <c r="AE259" i="67" s="1"/>
  <c r="U259" i="67"/>
  <c r="T259" i="67"/>
  <c r="L259" i="67"/>
  <c r="M259" i="67" s="1"/>
  <c r="BD258" i="67"/>
  <c r="BE258" i="67" s="1"/>
  <c r="AV258" i="67"/>
  <c r="AW258" i="67" s="1"/>
  <c r="AL258" i="67"/>
  <c r="AM258" i="67" s="1"/>
  <c r="AD258" i="67"/>
  <c r="AE258" i="67" s="1"/>
  <c r="U258" i="67"/>
  <c r="T258" i="67"/>
  <c r="L258" i="67"/>
  <c r="M258" i="67" s="1"/>
  <c r="BD257" i="67"/>
  <c r="BE257" i="67" s="1"/>
  <c r="AV257" i="67"/>
  <c r="AW257" i="67" s="1"/>
  <c r="AL257" i="67"/>
  <c r="AM257" i="67" s="1"/>
  <c r="AD257" i="67"/>
  <c r="AE257" i="67" s="1"/>
  <c r="U257" i="67"/>
  <c r="T257" i="67"/>
  <c r="L257" i="67"/>
  <c r="M257" i="67" s="1"/>
  <c r="BD256" i="67"/>
  <c r="BE256" i="67" s="1"/>
  <c r="AV256" i="67"/>
  <c r="AW256" i="67" s="1"/>
  <c r="AL256" i="67"/>
  <c r="AM256" i="67" s="1"/>
  <c r="AD256" i="67"/>
  <c r="AE256" i="67" s="1"/>
  <c r="U256" i="67"/>
  <c r="T256" i="67"/>
  <c r="L256" i="67"/>
  <c r="M256" i="67" s="1"/>
  <c r="BD255" i="67"/>
  <c r="BE255" i="67" s="1"/>
  <c r="AV255" i="67"/>
  <c r="AW255" i="67" s="1"/>
  <c r="AL255" i="67"/>
  <c r="AM255" i="67" s="1"/>
  <c r="AD255" i="67"/>
  <c r="AE255" i="67" s="1"/>
  <c r="U255" i="67"/>
  <c r="T255" i="67"/>
  <c r="L255" i="67"/>
  <c r="M255" i="67" s="1"/>
  <c r="BD254" i="67"/>
  <c r="BE254" i="67" s="1"/>
  <c r="AV254" i="67"/>
  <c r="AW254" i="67" s="1"/>
  <c r="AL254" i="67"/>
  <c r="AM254" i="67" s="1"/>
  <c r="AD254" i="67"/>
  <c r="AE254" i="67" s="1"/>
  <c r="U254" i="67"/>
  <c r="T254" i="67"/>
  <c r="L254" i="67"/>
  <c r="M254" i="67" s="1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V252" i="67"/>
  <c r="AW252" i="67" s="1"/>
  <c r="AL252" i="67"/>
  <c r="AM252" i="67" s="1"/>
  <c r="AD252" i="67"/>
  <c r="AE252" i="67" s="1"/>
  <c r="T252" i="67"/>
  <c r="U252" i="67" s="1"/>
  <c r="L252" i="67"/>
  <c r="M252" i="67" s="1"/>
  <c r="BD251" i="67"/>
  <c r="BE251" i="67" s="1"/>
  <c r="AV251" i="67"/>
  <c r="AW251" i="67" s="1"/>
  <c r="AL251" i="67"/>
  <c r="AM251" i="67" s="1"/>
  <c r="AD251" i="67"/>
  <c r="AE251" i="67" s="1"/>
  <c r="U251" i="67"/>
  <c r="T251" i="67"/>
  <c r="L251" i="67"/>
  <c r="M251" i="67" s="1"/>
  <c r="BD250" i="67"/>
  <c r="BE250" i="67" s="1"/>
  <c r="AV250" i="67"/>
  <c r="AW250" i="67" s="1"/>
  <c r="AL250" i="67"/>
  <c r="AM250" i="67" s="1"/>
  <c r="AD250" i="67"/>
  <c r="AE250" i="67" s="1"/>
  <c r="U250" i="67"/>
  <c r="T250" i="67"/>
  <c r="L250" i="67"/>
  <c r="M250" i="67" s="1"/>
  <c r="BD249" i="67"/>
  <c r="BE249" i="67" s="1"/>
  <c r="AV249" i="67"/>
  <c r="AW249" i="67" s="1"/>
  <c r="AL249" i="67"/>
  <c r="AM249" i="67" s="1"/>
  <c r="AD249" i="67"/>
  <c r="AE249" i="67" s="1"/>
  <c r="T249" i="67"/>
  <c r="U249" i="67" s="1"/>
  <c r="L249" i="67"/>
  <c r="M249" i="67" s="1"/>
  <c r="BD248" i="67"/>
  <c r="BE248" i="67" s="1"/>
  <c r="AV248" i="67"/>
  <c r="AW248" i="67" s="1"/>
  <c r="AL248" i="67"/>
  <c r="AM248" i="67" s="1"/>
  <c r="AD248" i="67"/>
  <c r="AE248" i="67" s="1"/>
  <c r="T248" i="67"/>
  <c r="U248" i="67" s="1"/>
  <c r="L248" i="67"/>
  <c r="M248" i="67" s="1"/>
  <c r="BD247" i="67"/>
  <c r="BE247" i="67" s="1"/>
  <c r="AV247" i="67"/>
  <c r="AW247" i="67" s="1"/>
  <c r="AL247" i="67"/>
  <c r="AM247" i="67" s="1"/>
  <c r="AD247" i="67"/>
  <c r="AE247" i="67" s="1"/>
  <c r="T247" i="67"/>
  <c r="U247" i="67" s="1"/>
  <c r="L247" i="67"/>
  <c r="M247" i="67" s="1"/>
  <c r="BD246" i="67"/>
  <c r="BE246" i="67" s="1"/>
  <c r="AV246" i="67"/>
  <c r="AW246" i="67" s="1"/>
  <c r="AL246" i="67"/>
  <c r="AM246" i="67" s="1"/>
  <c r="AD246" i="67"/>
  <c r="AE246" i="67" s="1"/>
  <c r="T246" i="67"/>
  <c r="U246" i="67" s="1"/>
  <c r="L246" i="67"/>
  <c r="M246" i="67" s="1"/>
  <c r="BD245" i="67"/>
  <c r="BE245" i="67" s="1"/>
  <c r="AV245" i="67"/>
  <c r="AW245" i="67" s="1"/>
  <c r="AL245" i="67"/>
  <c r="AM245" i="67" s="1"/>
  <c r="AD245" i="67"/>
  <c r="AE245" i="67" s="1"/>
  <c r="U245" i="67"/>
  <c r="T245" i="67"/>
  <c r="L245" i="67"/>
  <c r="M245" i="67" s="1"/>
  <c r="BD244" i="67"/>
  <c r="BE244" i="67" s="1"/>
  <c r="AV244" i="67"/>
  <c r="AW244" i="67" s="1"/>
  <c r="AL244" i="67"/>
  <c r="AM244" i="67" s="1"/>
  <c r="AD244" i="67"/>
  <c r="AE244" i="67" s="1"/>
  <c r="T244" i="67"/>
  <c r="U244" i="67" s="1"/>
  <c r="L244" i="67"/>
  <c r="M244" i="67" s="1"/>
  <c r="BD243" i="67"/>
  <c r="BE243" i="67" s="1"/>
  <c r="AV243" i="67"/>
  <c r="AW243" i="67" s="1"/>
  <c r="AL243" i="67"/>
  <c r="AM243" i="67" s="1"/>
  <c r="AD243" i="67"/>
  <c r="AE243" i="67" s="1"/>
  <c r="U243" i="67"/>
  <c r="T243" i="67"/>
  <c r="M243" i="67"/>
  <c r="L243" i="67"/>
  <c r="BD242" i="67"/>
  <c r="BE242" i="67" s="1"/>
  <c r="AV242" i="67"/>
  <c r="AW242" i="67" s="1"/>
  <c r="AL242" i="67"/>
  <c r="AM242" i="67" s="1"/>
  <c r="AD242" i="67"/>
  <c r="AE242" i="67" s="1"/>
  <c r="U242" i="67"/>
  <c r="T242" i="67"/>
  <c r="L242" i="67"/>
  <c r="M242" i="67" s="1"/>
  <c r="BD241" i="67"/>
  <c r="BE241" i="67" s="1"/>
  <c r="AV241" i="67"/>
  <c r="AW241" i="67" s="1"/>
  <c r="AL241" i="67"/>
  <c r="AM241" i="67" s="1"/>
  <c r="AD241" i="67"/>
  <c r="AE241" i="67" s="1"/>
  <c r="T241" i="67"/>
  <c r="U241" i="67" s="1"/>
  <c r="L241" i="67"/>
  <c r="M241" i="67" s="1"/>
  <c r="BD240" i="67"/>
  <c r="BE240" i="67" s="1"/>
  <c r="AV240" i="67"/>
  <c r="AW240" i="67" s="1"/>
  <c r="AL240" i="67"/>
  <c r="AM240" i="67" s="1"/>
  <c r="AD240" i="67"/>
  <c r="AE240" i="67" s="1"/>
  <c r="U240" i="67"/>
  <c r="T240" i="67"/>
  <c r="M240" i="67"/>
  <c r="L240" i="67"/>
  <c r="BD239" i="67"/>
  <c r="BE239" i="67" s="1"/>
  <c r="AV239" i="67"/>
  <c r="AW239" i="67" s="1"/>
  <c r="AL239" i="67"/>
  <c r="AM239" i="67" s="1"/>
  <c r="AD239" i="67"/>
  <c r="AE239" i="67" s="1"/>
  <c r="U239" i="67"/>
  <c r="T239" i="67"/>
  <c r="L239" i="67"/>
  <c r="M239" i="67" s="1"/>
  <c r="BD238" i="67"/>
  <c r="BE238" i="67" s="1"/>
  <c r="AV238" i="67"/>
  <c r="AW238" i="67" s="1"/>
  <c r="AL238" i="67"/>
  <c r="AM238" i="67" s="1"/>
  <c r="AD238" i="67"/>
  <c r="AE238" i="67" s="1"/>
  <c r="T238" i="67"/>
  <c r="U238" i="67" s="1"/>
  <c r="L238" i="67"/>
  <c r="M238" i="67" s="1"/>
  <c r="BD237" i="67"/>
  <c r="BE237" i="67" s="1"/>
  <c r="AV237" i="67"/>
  <c r="AW237" i="67" s="1"/>
  <c r="AL237" i="67"/>
  <c r="AM237" i="67" s="1"/>
  <c r="AD237" i="67"/>
  <c r="AE237" i="67" s="1"/>
  <c r="U237" i="67"/>
  <c r="T237" i="67"/>
  <c r="M237" i="67"/>
  <c r="L237" i="67"/>
  <c r="BD236" i="67"/>
  <c r="BE236" i="67" s="1"/>
  <c r="AV236" i="67"/>
  <c r="AW236" i="67" s="1"/>
  <c r="AL236" i="67"/>
  <c r="AM236" i="67" s="1"/>
  <c r="AD236" i="67"/>
  <c r="AE236" i="67" s="1"/>
  <c r="U236" i="67"/>
  <c r="T236" i="67"/>
  <c r="L236" i="67"/>
  <c r="M236" i="67" s="1"/>
  <c r="BD235" i="67"/>
  <c r="BE235" i="67" s="1"/>
  <c r="AV235" i="67"/>
  <c r="AW235" i="67" s="1"/>
  <c r="AL235" i="67"/>
  <c r="AM235" i="67" s="1"/>
  <c r="AD235" i="67"/>
  <c r="AE235" i="67" s="1"/>
  <c r="T235" i="67"/>
  <c r="U235" i="67" s="1"/>
  <c r="L235" i="67"/>
  <c r="M235" i="67" s="1"/>
  <c r="BD234" i="67"/>
  <c r="BE234" i="67" s="1"/>
  <c r="AV234" i="67"/>
  <c r="AW234" i="67" s="1"/>
  <c r="AL234" i="67"/>
  <c r="AM234" i="67" s="1"/>
  <c r="AD234" i="67"/>
  <c r="AE234" i="67" s="1"/>
  <c r="U234" i="67"/>
  <c r="T234" i="67"/>
  <c r="M234" i="67"/>
  <c r="L234" i="67"/>
  <c r="BD233" i="67"/>
  <c r="BE233" i="67" s="1"/>
  <c r="AV233" i="67"/>
  <c r="AW233" i="67" s="1"/>
  <c r="AL233" i="67"/>
  <c r="AM233" i="67" s="1"/>
  <c r="AD233" i="67"/>
  <c r="AE233" i="67" s="1"/>
  <c r="U233" i="67"/>
  <c r="T233" i="67"/>
  <c r="L233" i="67"/>
  <c r="M233" i="67" s="1"/>
  <c r="BD232" i="67"/>
  <c r="BE232" i="67" s="1"/>
  <c r="AV232" i="67"/>
  <c r="AW232" i="67" s="1"/>
  <c r="AL232" i="67"/>
  <c r="AM232" i="67" s="1"/>
  <c r="AD232" i="67"/>
  <c r="AE232" i="67" s="1"/>
  <c r="T232" i="67"/>
  <c r="U232" i="67" s="1"/>
  <c r="L232" i="67"/>
  <c r="M232" i="67" s="1"/>
  <c r="BD231" i="67"/>
  <c r="BE231" i="67" s="1"/>
  <c r="AV231" i="67"/>
  <c r="AW231" i="67" s="1"/>
  <c r="AL231" i="67"/>
  <c r="AM231" i="67" s="1"/>
  <c r="AD231" i="67"/>
  <c r="AE231" i="67" s="1"/>
  <c r="U231" i="67"/>
  <c r="T231" i="67"/>
  <c r="M231" i="67"/>
  <c r="L231" i="67"/>
  <c r="BD230" i="67"/>
  <c r="BE230" i="67" s="1"/>
  <c r="AV230" i="67"/>
  <c r="AW230" i="67" s="1"/>
  <c r="AL230" i="67"/>
  <c r="AM230" i="67" s="1"/>
  <c r="AD230" i="67"/>
  <c r="AE230" i="67" s="1"/>
  <c r="U230" i="67"/>
  <c r="T230" i="67"/>
  <c r="L230" i="67"/>
  <c r="M230" i="67" s="1"/>
  <c r="BD229" i="67"/>
  <c r="BE229" i="67" s="1"/>
  <c r="AV229" i="67"/>
  <c r="AW229" i="67" s="1"/>
  <c r="AL229" i="67"/>
  <c r="AM229" i="67" s="1"/>
  <c r="AD229" i="67"/>
  <c r="AE229" i="67" s="1"/>
  <c r="T229" i="67"/>
  <c r="U229" i="67" s="1"/>
  <c r="L229" i="67"/>
  <c r="M229" i="67" s="1"/>
  <c r="BD228" i="67"/>
  <c r="BE228" i="67" s="1"/>
  <c r="AV228" i="67"/>
  <c r="AW228" i="67" s="1"/>
  <c r="AL228" i="67"/>
  <c r="AM228" i="67" s="1"/>
  <c r="AD228" i="67"/>
  <c r="AE228" i="67" s="1"/>
  <c r="T228" i="67"/>
  <c r="U228" i="67" s="1"/>
  <c r="M228" i="67"/>
  <c r="L228" i="67"/>
  <c r="BD227" i="67"/>
  <c r="BE227" i="67" s="1"/>
  <c r="AV227" i="67"/>
  <c r="AW227" i="67" s="1"/>
  <c r="AL227" i="67"/>
  <c r="AM227" i="67" s="1"/>
  <c r="AE227" i="67"/>
  <c r="AD227" i="67"/>
  <c r="T227" i="67"/>
  <c r="U227" i="67" s="1"/>
  <c r="M227" i="67"/>
  <c r="L227" i="67"/>
  <c r="BD226" i="67"/>
  <c r="BE226" i="67" s="1"/>
  <c r="AV226" i="67"/>
  <c r="AW226" i="67" s="1"/>
  <c r="AL226" i="67"/>
  <c r="AM226" i="67" s="1"/>
  <c r="AE226" i="67"/>
  <c r="AD226" i="67"/>
  <c r="T226" i="67"/>
  <c r="U226" i="67" s="1"/>
  <c r="M226" i="67"/>
  <c r="L226" i="67"/>
  <c r="BD225" i="67"/>
  <c r="BE225" i="67" s="1"/>
  <c r="AV225" i="67"/>
  <c r="AW225" i="67" s="1"/>
  <c r="AL225" i="67"/>
  <c r="AM225" i="67" s="1"/>
  <c r="AE225" i="67"/>
  <c r="AD225" i="67"/>
  <c r="T225" i="67"/>
  <c r="U225" i="67" s="1"/>
  <c r="L225" i="67"/>
  <c r="M225" i="67" s="1"/>
  <c r="BD224" i="67"/>
  <c r="BE224" i="67" s="1"/>
  <c r="AV224" i="67"/>
  <c r="AW224" i="67" s="1"/>
  <c r="AL224" i="67"/>
  <c r="AM224" i="67" s="1"/>
  <c r="AD224" i="67"/>
  <c r="AE224" i="67" s="1"/>
  <c r="T224" i="67"/>
  <c r="U224" i="67" s="1"/>
  <c r="M224" i="67"/>
  <c r="L224" i="67"/>
  <c r="BD223" i="67"/>
  <c r="BE223" i="67" s="1"/>
  <c r="AV223" i="67"/>
  <c r="AW223" i="67" s="1"/>
  <c r="AL223" i="67"/>
  <c r="AM223" i="67" s="1"/>
  <c r="AE223" i="67"/>
  <c r="AD223" i="67"/>
  <c r="T223" i="67"/>
  <c r="U223" i="67" s="1"/>
  <c r="M223" i="67"/>
  <c r="L223" i="67"/>
  <c r="BD222" i="67"/>
  <c r="BE222" i="67" s="1"/>
  <c r="AV222" i="67"/>
  <c r="AW222" i="67" s="1"/>
  <c r="AL222" i="67"/>
  <c r="AM222" i="67" s="1"/>
  <c r="AE222" i="67"/>
  <c r="AD222" i="67"/>
  <c r="T222" i="67"/>
  <c r="U222" i="67" s="1"/>
  <c r="M222" i="67"/>
  <c r="L222" i="67"/>
  <c r="BD221" i="67"/>
  <c r="BE221" i="67" s="1"/>
  <c r="AV221" i="67"/>
  <c r="AW221" i="67" s="1"/>
  <c r="AL221" i="67"/>
  <c r="AM221" i="67" s="1"/>
  <c r="AE221" i="67"/>
  <c r="AD221" i="67"/>
  <c r="T221" i="67"/>
  <c r="U221" i="67" s="1"/>
  <c r="L221" i="67"/>
  <c r="M221" i="67" s="1"/>
  <c r="BD220" i="67"/>
  <c r="BE220" i="67" s="1"/>
  <c r="AV220" i="67"/>
  <c r="AW220" i="67" s="1"/>
  <c r="AL220" i="67"/>
  <c r="AM220" i="67" s="1"/>
  <c r="AD220" i="67"/>
  <c r="AE220" i="67" s="1"/>
  <c r="T220" i="67"/>
  <c r="U220" i="67" s="1"/>
  <c r="M220" i="67"/>
  <c r="L220" i="67"/>
  <c r="BD219" i="67"/>
  <c r="BE219" i="67" s="1"/>
  <c r="AV219" i="67"/>
  <c r="AW219" i="67" s="1"/>
  <c r="AL219" i="67"/>
  <c r="AM219" i="67" s="1"/>
  <c r="AE219" i="67"/>
  <c r="AD219" i="67"/>
  <c r="T219" i="67"/>
  <c r="U219" i="67" s="1"/>
  <c r="M219" i="67"/>
  <c r="L219" i="67"/>
  <c r="BD218" i="67"/>
  <c r="BE218" i="67" s="1"/>
  <c r="AV218" i="67"/>
  <c r="AW218" i="67" s="1"/>
  <c r="AL218" i="67"/>
  <c r="AM218" i="67" s="1"/>
  <c r="AE218" i="67"/>
  <c r="AD218" i="67"/>
  <c r="T218" i="67"/>
  <c r="U218" i="67" s="1"/>
  <c r="M218" i="67"/>
  <c r="L218" i="67"/>
  <c r="BD217" i="67"/>
  <c r="BE217" i="67" s="1"/>
  <c r="AV217" i="67"/>
  <c r="AW217" i="67" s="1"/>
  <c r="AL217" i="67"/>
  <c r="AM217" i="67" s="1"/>
  <c r="AE217" i="67"/>
  <c r="AD217" i="67"/>
  <c r="T217" i="67"/>
  <c r="U217" i="67" s="1"/>
  <c r="L217" i="67"/>
  <c r="M217" i="67" s="1"/>
  <c r="BD216" i="67"/>
  <c r="BE216" i="67" s="1"/>
  <c r="AV216" i="67"/>
  <c r="AW216" i="67" s="1"/>
  <c r="AL216" i="67"/>
  <c r="AM216" i="67" s="1"/>
  <c r="AD216" i="67"/>
  <c r="AE216" i="67" s="1"/>
  <c r="T216" i="67"/>
  <c r="U216" i="67" s="1"/>
  <c r="M216" i="67"/>
  <c r="L216" i="67"/>
  <c r="BD215" i="67"/>
  <c r="BE215" i="67" s="1"/>
  <c r="AV215" i="67"/>
  <c r="AW215" i="67" s="1"/>
  <c r="AL215" i="67"/>
  <c r="AM215" i="67" s="1"/>
  <c r="AE215" i="67"/>
  <c r="AD215" i="67"/>
  <c r="T215" i="67"/>
  <c r="U215" i="67" s="1"/>
  <c r="M215" i="67"/>
  <c r="L215" i="67"/>
  <c r="BD214" i="67"/>
  <c r="BE214" i="67" s="1"/>
  <c r="AV214" i="67"/>
  <c r="AW214" i="67" s="1"/>
  <c r="AL214" i="67"/>
  <c r="AM214" i="67" s="1"/>
  <c r="AE214" i="67"/>
  <c r="AD214" i="67"/>
  <c r="T214" i="67"/>
  <c r="U214" i="67" s="1"/>
  <c r="M214" i="67"/>
  <c r="L214" i="67"/>
  <c r="BD213" i="67"/>
  <c r="BE213" i="67" s="1"/>
  <c r="AV213" i="67"/>
  <c r="AW213" i="67" s="1"/>
  <c r="AL213" i="67"/>
  <c r="AM213" i="67" s="1"/>
  <c r="AE213" i="67"/>
  <c r="AD213" i="67"/>
  <c r="T213" i="67"/>
  <c r="U213" i="67" s="1"/>
  <c r="L213" i="67"/>
  <c r="M213" i="67" s="1"/>
  <c r="BD212" i="67"/>
  <c r="BE212" i="67" s="1"/>
  <c r="AV212" i="67"/>
  <c r="AW212" i="67" s="1"/>
  <c r="AL212" i="67"/>
  <c r="AM212" i="67" s="1"/>
  <c r="AD212" i="67"/>
  <c r="AE212" i="67" s="1"/>
  <c r="T212" i="67"/>
  <c r="U212" i="67" s="1"/>
  <c r="M212" i="67"/>
  <c r="L212" i="67"/>
  <c r="BD211" i="67"/>
  <c r="BE211" i="67" s="1"/>
  <c r="AV211" i="67"/>
  <c r="AW211" i="67" s="1"/>
  <c r="AL211" i="67"/>
  <c r="AM211" i="67" s="1"/>
  <c r="AE211" i="67"/>
  <c r="AD211" i="67"/>
  <c r="T211" i="67"/>
  <c r="U211" i="67" s="1"/>
  <c r="M211" i="67"/>
  <c r="L211" i="67"/>
  <c r="BD210" i="67"/>
  <c r="BE210" i="67" s="1"/>
  <c r="AV210" i="67"/>
  <c r="AW210" i="67" s="1"/>
  <c r="AL210" i="67"/>
  <c r="AM210" i="67" s="1"/>
  <c r="AE210" i="67"/>
  <c r="AD210" i="67"/>
  <c r="T210" i="67"/>
  <c r="U210" i="67" s="1"/>
  <c r="M210" i="67"/>
  <c r="L210" i="67"/>
  <c r="BD209" i="67"/>
  <c r="BE209" i="67" s="1"/>
  <c r="AV209" i="67"/>
  <c r="AW209" i="67" s="1"/>
  <c r="AL209" i="67"/>
  <c r="AM209" i="67" s="1"/>
  <c r="AE209" i="67"/>
  <c r="AD209" i="67"/>
  <c r="T209" i="67"/>
  <c r="U209" i="67" s="1"/>
  <c r="L209" i="67"/>
  <c r="M209" i="67" s="1"/>
  <c r="BD208" i="67"/>
  <c r="BE208" i="67" s="1"/>
  <c r="AV208" i="67"/>
  <c r="AW208" i="67" s="1"/>
  <c r="AL208" i="67"/>
  <c r="AM208" i="67" s="1"/>
  <c r="AD208" i="67"/>
  <c r="AE208" i="67" s="1"/>
  <c r="T208" i="67"/>
  <c r="U208" i="67" s="1"/>
  <c r="M208" i="67"/>
  <c r="L208" i="67"/>
  <c r="BD207" i="67"/>
  <c r="BE207" i="67" s="1"/>
  <c r="AV207" i="67"/>
  <c r="AW207" i="67" s="1"/>
  <c r="AL207" i="67"/>
  <c r="AM207" i="67" s="1"/>
  <c r="AE207" i="67"/>
  <c r="AD207" i="67"/>
  <c r="T207" i="67"/>
  <c r="U207" i="67" s="1"/>
  <c r="M207" i="67"/>
  <c r="L207" i="67"/>
  <c r="BD206" i="67"/>
  <c r="BE206" i="67" s="1"/>
  <c r="AV206" i="67"/>
  <c r="AW206" i="67" s="1"/>
  <c r="AL206" i="67"/>
  <c r="AM206" i="67" s="1"/>
  <c r="AE206" i="67"/>
  <c r="AD206" i="67"/>
  <c r="T206" i="67"/>
  <c r="U206" i="67" s="1"/>
  <c r="M206" i="67"/>
  <c r="L206" i="67"/>
  <c r="BD205" i="67"/>
  <c r="BE205" i="67" s="1"/>
  <c r="AV205" i="67"/>
  <c r="AW205" i="67" s="1"/>
  <c r="AL205" i="67"/>
  <c r="AM205" i="67" s="1"/>
  <c r="AE205" i="67"/>
  <c r="AD205" i="67"/>
  <c r="T205" i="67"/>
  <c r="U205" i="67" s="1"/>
  <c r="L205" i="67"/>
  <c r="M205" i="67" s="1"/>
  <c r="BD204" i="67"/>
  <c r="BE204" i="67" s="1"/>
  <c r="AV204" i="67"/>
  <c r="AW204" i="67" s="1"/>
  <c r="AL204" i="67"/>
  <c r="AM204" i="67" s="1"/>
  <c r="AD204" i="67"/>
  <c r="AE204" i="67" s="1"/>
  <c r="T204" i="67"/>
  <c r="U204" i="67" s="1"/>
  <c r="M204" i="67"/>
  <c r="L204" i="67"/>
  <c r="BD203" i="67"/>
  <c r="BE203" i="67" s="1"/>
  <c r="AV203" i="67"/>
  <c r="AW203" i="67" s="1"/>
  <c r="AL203" i="67"/>
  <c r="AM203" i="67" s="1"/>
  <c r="AE203" i="67"/>
  <c r="AD203" i="67"/>
  <c r="T203" i="67"/>
  <c r="U203" i="67" s="1"/>
  <c r="M203" i="67"/>
  <c r="L203" i="67"/>
  <c r="BD202" i="67"/>
  <c r="BE202" i="67" s="1"/>
  <c r="AV202" i="67"/>
  <c r="AW202" i="67" s="1"/>
  <c r="AL202" i="67"/>
  <c r="AM202" i="67" s="1"/>
  <c r="AE202" i="67"/>
  <c r="AD202" i="67"/>
  <c r="T202" i="67"/>
  <c r="U202" i="67" s="1"/>
  <c r="M202" i="67"/>
  <c r="L202" i="67"/>
  <c r="BD201" i="67"/>
  <c r="BE201" i="67" s="1"/>
  <c r="AV201" i="67"/>
  <c r="AW201" i="67" s="1"/>
  <c r="AL201" i="67"/>
  <c r="AM201" i="67" s="1"/>
  <c r="AE201" i="67"/>
  <c r="AD201" i="67"/>
  <c r="T201" i="67"/>
  <c r="U201" i="67" s="1"/>
  <c r="L201" i="67"/>
  <c r="M201" i="67" s="1"/>
  <c r="BD200" i="67"/>
  <c r="BE200" i="67" s="1"/>
  <c r="AV200" i="67"/>
  <c r="AW200" i="67" s="1"/>
  <c r="AL200" i="67"/>
  <c r="AM200" i="67" s="1"/>
  <c r="AD200" i="67"/>
  <c r="AE200" i="67" s="1"/>
  <c r="T200" i="67"/>
  <c r="U200" i="67" s="1"/>
  <c r="M200" i="67"/>
  <c r="L200" i="67"/>
  <c r="BD199" i="67"/>
  <c r="BE199" i="67" s="1"/>
  <c r="AV199" i="67"/>
  <c r="AW199" i="67" s="1"/>
  <c r="AL199" i="67"/>
  <c r="AM199" i="67" s="1"/>
  <c r="AE199" i="67"/>
  <c r="AD199" i="67"/>
  <c r="T199" i="67"/>
  <c r="U199" i="67" s="1"/>
  <c r="L199" i="67"/>
  <c r="M199" i="67" s="1"/>
  <c r="BD198" i="67"/>
  <c r="BE198" i="67" s="1"/>
  <c r="AV198" i="67"/>
  <c r="AW198" i="67" s="1"/>
  <c r="AM198" i="67"/>
  <c r="AL198" i="67"/>
  <c r="AD198" i="67"/>
  <c r="AE198" i="67" s="1"/>
  <c r="U198" i="67"/>
  <c r="T198" i="67"/>
  <c r="L198" i="67"/>
  <c r="M198" i="67" s="1"/>
  <c r="BD197" i="67"/>
  <c r="BE197" i="67" s="1"/>
  <c r="AV197" i="67"/>
  <c r="AW197" i="67" s="1"/>
  <c r="AM197" i="67"/>
  <c r="AL197" i="67"/>
  <c r="AE197" i="67"/>
  <c r="AD197" i="67"/>
  <c r="T197" i="67"/>
  <c r="U197" i="67" s="1"/>
  <c r="M197" i="67"/>
  <c r="L197" i="67"/>
  <c r="BD196" i="67"/>
  <c r="BE196" i="67" s="1"/>
  <c r="AV196" i="67"/>
  <c r="AW196" i="67" s="1"/>
  <c r="AL196" i="67"/>
  <c r="AM196" i="67" s="1"/>
  <c r="AE196" i="67"/>
  <c r="AD196" i="67"/>
  <c r="U196" i="67"/>
  <c r="T196" i="67"/>
  <c r="L196" i="67"/>
  <c r="M196" i="67" s="1"/>
  <c r="BD195" i="67"/>
  <c r="BE195" i="67" s="1"/>
  <c r="AV195" i="67"/>
  <c r="AW195" i="67" s="1"/>
  <c r="AL195" i="67"/>
  <c r="AM195" i="67" s="1"/>
  <c r="AD195" i="67"/>
  <c r="AE195" i="67" s="1"/>
  <c r="U195" i="67"/>
  <c r="T195" i="67"/>
  <c r="M195" i="67"/>
  <c r="L195" i="67"/>
  <c r="BD194" i="67"/>
  <c r="BE194" i="67" s="1"/>
  <c r="AW194" i="67"/>
  <c r="AV194" i="67"/>
  <c r="AL194" i="67"/>
  <c r="AM194" i="67" s="1"/>
  <c r="AD194" i="67"/>
  <c r="AE194" i="67" s="1"/>
  <c r="U194" i="67"/>
  <c r="T194" i="67"/>
  <c r="M194" i="67"/>
  <c r="L194" i="67"/>
  <c r="BD193" i="67"/>
  <c r="BE193" i="67" s="1"/>
  <c r="AW193" i="67"/>
  <c r="AV193" i="67"/>
  <c r="AL193" i="67"/>
  <c r="AM193" i="67" s="1"/>
  <c r="AD193" i="67"/>
  <c r="AE193" i="67" s="1"/>
  <c r="U193" i="67"/>
  <c r="T193" i="67"/>
  <c r="M193" i="67"/>
  <c r="L193" i="67"/>
  <c r="BD192" i="67"/>
  <c r="BE192" i="67" s="1"/>
  <c r="AW192" i="67"/>
  <c r="AV192" i="67"/>
  <c r="AL192" i="67"/>
  <c r="AM192" i="67" s="1"/>
  <c r="AD192" i="67"/>
  <c r="AE192" i="67" s="1"/>
  <c r="U192" i="67"/>
  <c r="T192" i="67"/>
  <c r="M192" i="67"/>
  <c r="L192" i="67"/>
  <c r="BD191" i="67"/>
  <c r="BE191" i="67" s="1"/>
  <c r="AW191" i="67"/>
  <c r="AV191" i="67"/>
  <c r="AL191" i="67"/>
  <c r="AM191" i="67" s="1"/>
  <c r="AD191" i="67"/>
  <c r="AE191" i="67" s="1"/>
  <c r="U191" i="67"/>
  <c r="T191" i="67"/>
  <c r="M191" i="67"/>
  <c r="L191" i="67"/>
  <c r="BD190" i="67"/>
  <c r="BE190" i="67" s="1"/>
  <c r="AW190" i="67"/>
  <c r="AV190" i="67"/>
  <c r="AL190" i="67"/>
  <c r="AM190" i="67" s="1"/>
  <c r="AD190" i="67"/>
  <c r="AE190" i="67" s="1"/>
  <c r="U190" i="67"/>
  <c r="T190" i="67"/>
  <c r="M190" i="67"/>
  <c r="L190" i="67"/>
  <c r="BD189" i="67"/>
  <c r="BE189" i="67" s="1"/>
  <c r="AW189" i="67"/>
  <c r="AV189" i="67"/>
  <c r="AL189" i="67"/>
  <c r="AM189" i="67" s="1"/>
  <c r="AD189" i="67"/>
  <c r="AE189" i="67" s="1"/>
  <c r="U189" i="67"/>
  <c r="T189" i="67"/>
  <c r="M189" i="67"/>
  <c r="L189" i="67"/>
  <c r="BD188" i="67"/>
  <c r="BE188" i="67" s="1"/>
  <c r="AW188" i="67"/>
  <c r="AV188" i="67"/>
  <c r="AL188" i="67"/>
  <c r="AM188" i="67" s="1"/>
  <c r="AD188" i="67"/>
  <c r="AE188" i="67" s="1"/>
  <c r="U188" i="67"/>
  <c r="T188" i="67"/>
  <c r="M188" i="67"/>
  <c r="L188" i="67"/>
  <c r="BD187" i="67"/>
  <c r="BE187" i="67" s="1"/>
  <c r="AW187" i="67"/>
  <c r="AV187" i="67"/>
  <c r="AL187" i="67"/>
  <c r="AM187" i="67" s="1"/>
  <c r="AD187" i="67"/>
  <c r="AE187" i="67" s="1"/>
  <c r="U187" i="67"/>
  <c r="T187" i="67"/>
  <c r="M187" i="67"/>
  <c r="L187" i="67"/>
  <c r="BD186" i="67"/>
  <c r="BE186" i="67" s="1"/>
  <c r="AW186" i="67"/>
  <c r="AV186" i="67"/>
  <c r="AL186" i="67"/>
  <c r="AM186" i="67" s="1"/>
  <c r="AD186" i="67"/>
  <c r="AE186" i="67" s="1"/>
  <c r="U186" i="67"/>
  <c r="T186" i="67"/>
  <c r="M186" i="67"/>
  <c r="L186" i="67"/>
  <c r="BD185" i="67"/>
  <c r="BE185" i="67" s="1"/>
  <c r="AW185" i="67"/>
  <c r="AV185" i="67"/>
  <c r="AL185" i="67"/>
  <c r="AM185" i="67" s="1"/>
  <c r="AD185" i="67"/>
  <c r="AE185" i="67" s="1"/>
  <c r="U185" i="67"/>
  <c r="T185" i="67"/>
  <c r="M185" i="67"/>
  <c r="L185" i="67"/>
  <c r="BD184" i="67"/>
  <c r="BE184" i="67" s="1"/>
  <c r="AW184" i="67"/>
  <c r="AV184" i="67"/>
  <c r="AL184" i="67"/>
  <c r="AM184" i="67" s="1"/>
  <c r="AD184" i="67"/>
  <c r="AE184" i="67" s="1"/>
  <c r="U184" i="67"/>
  <c r="T184" i="67"/>
  <c r="M184" i="67"/>
  <c r="L184" i="67"/>
  <c r="BD183" i="67"/>
  <c r="BE183" i="67" s="1"/>
  <c r="AW183" i="67"/>
  <c r="AV183" i="67"/>
  <c r="AL183" i="67"/>
  <c r="AM183" i="67" s="1"/>
  <c r="AD183" i="67"/>
  <c r="AE183" i="67" s="1"/>
  <c r="T183" i="67"/>
  <c r="U183" i="67" s="1"/>
  <c r="M183" i="67"/>
  <c r="L183" i="67"/>
  <c r="BD182" i="67"/>
  <c r="BE182" i="67" s="1"/>
  <c r="AW182" i="67"/>
  <c r="AV182" i="67"/>
  <c r="AL182" i="67"/>
  <c r="AM182" i="67" s="1"/>
  <c r="AD182" i="67"/>
  <c r="AE182" i="67" s="1"/>
  <c r="T182" i="67"/>
  <c r="U182" i="67" s="1"/>
  <c r="M182" i="67"/>
  <c r="L182" i="67"/>
  <c r="BD181" i="67"/>
  <c r="BE181" i="67" s="1"/>
  <c r="AW181" i="67"/>
  <c r="AV181" i="67"/>
  <c r="AL181" i="67"/>
  <c r="AM181" i="67" s="1"/>
  <c r="AD181" i="67"/>
  <c r="AE181" i="67" s="1"/>
  <c r="T181" i="67"/>
  <c r="U181" i="67" s="1"/>
  <c r="M181" i="67"/>
  <c r="L181" i="67"/>
  <c r="BD180" i="67"/>
  <c r="BE180" i="67" s="1"/>
  <c r="AW180" i="67"/>
  <c r="AV180" i="67"/>
  <c r="AL180" i="67"/>
  <c r="AM180" i="67" s="1"/>
  <c r="AD180" i="67"/>
  <c r="AE180" i="67" s="1"/>
  <c r="T180" i="67"/>
  <c r="U180" i="67" s="1"/>
  <c r="M180" i="67"/>
  <c r="L180" i="67"/>
  <c r="BD179" i="67"/>
  <c r="BE179" i="67" s="1"/>
  <c r="AW179" i="67"/>
  <c r="AV179" i="67"/>
  <c r="AL179" i="67"/>
  <c r="AM179" i="67" s="1"/>
  <c r="AD179" i="67"/>
  <c r="AE179" i="67" s="1"/>
  <c r="T179" i="67"/>
  <c r="U179" i="67" s="1"/>
  <c r="M179" i="67"/>
  <c r="L179" i="67"/>
  <c r="BD178" i="67"/>
  <c r="BE178" i="67" s="1"/>
  <c r="AW178" i="67"/>
  <c r="AV178" i="67"/>
  <c r="AL178" i="67"/>
  <c r="AM178" i="67" s="1"/>
  <c r="AD178" i="67"/>
  <c r="AE178" i="67" s="1"/>
  <c r="T178" i="67"/>
  <c r="U178" i="67" s="1"/>
  <c r="M178" i="67"/>
  <c r="L178" i="67"/>
  <c r="BD177" i="67"/>
  <c r="BE177" i="67" s="1"/>
  <c r="AW177" i="67"/>
  <c r="AV177" i="67"/>
  <c r="AL177" i="67"/>
  <c r="AM177" i="67" s="1"/>
  <c r="AD177" i="67"/>
  <c r="AE177" i="67" s="1"/>
  <c r="T177" i="67"/>
  <c r="U177" i="67" s="1"/>
  <c r="M177" i="67"/>
  <c r="L177" i="67"/>
  <c r="BD176" i="67"/>
  <c r="BE176" i="67" s="1"/>
  <c r="AW176" i="67"/>
  <c r="AV176" i="67"/>
  <c r="AL176" i="67"/>
  <c r="AM176" i="67" s="1"/>
  <c r="AD176" i="67"/>
  <c r="AE176" i="67" s="1"/>
  <c r="T176" i="67"/>
  <c r="U176" i="67" s="1"/>
  <c r="M176" i="67"/>
  <c r="L176" i="67"/>
  <c r="BD175" i="67"/>
  <c r="BE175" i="67" s="1"/>
  <c r="AW175" i="67"/>
  <c r="AV175" i="67"/>
  <c r="AL175" i="67"/>
  <c r="AM175" i="67" s="1"/>
  <c r="AD175" i="67"/>
  <c r="AE175" i="67" s="1"/>
  <c r="T175" i="67"/>
  <c r="U175" i="67" s="1"/>
  <c r="M175" i="67"/>
  <c r="L175" i="67"/>
  <c r="BD174" i="67"/>
  <c r="BE174" i="67" s="1"/>
  <c r="AW174" i="67"/>
  <c r="AV174" i="67"/>
  <c r="AL174" i="67"/>
  <c r="AM174" i="67" s="1"/>
  <c r="AD174" i="67"/>
  <c r="AE174" i="67" s="1"/>
  <c r="T174" i="67"/>
  <c r="U174" i="67" s="1"/>
  <c r="M174" i="67"/>
  <c r="L174" i="67"/>
  <c r="BD173" i="67"/>
  <c r="BE173" i="67" s="1"/>
  <c r="AW173" i="67"/>
  <c r="AV173" i="67"/>
  <c r="AL173" i="67"/>
  <c r="AM173" i="67" s="1"/>
  <c r="AD173" i="67"/>
  <c r="AE173" i="67" s="1"/>
  <c r="T173" i="67"/>
  <c r="U173" i="67" s="1"/>
  <c r="M173" i="67"/>
  <c r="L173" i="67"/>
  <c r="BD172" i="67"/>
  <c r="BE172" i="67" s="1"/>
  <c r="AW172" i="67"/>
  <c r="AV172" i="67"/>
  <c r="AL172" i="67"/>
  <c r="AM172" i="67" s="1"/>
  <c r="AD172" i="67"/>
  <c r="AE172" i="67" s="1"/>
  <c r="U172" i="67"/>
  <c r="T172" i="67"/>
  <c r="M172" i="67"/>
  <c r="L172" i="67"/>
  <c r="BD171" i="67"/>
  <c r="BE171" i="67" s="1"/>
  <c r="AW171" i="67"/>
  <c r="AV171" i="67"/>
  <c r="AL171" i="67"/>
  <c r="AM171" i="67" s="1"/>
  <c r="AD171" i="67"/>
  <c r="AE171" i="67" s="1"/>
  <c r="T171" i="67"/>
  <c r="U171" i="67" s="1"/>
  <c r="M171" i="67"/>
  <c r="L171" i="67"/>
  <c r="BD170" i="67"/>
  <c r="BE170" i="67" s="1"/>
  <c r="AW170" i="67"/>
  <c r="AV170" i="67"/>
  <c r="AL170" i="67"/>
  <c r="AM170" i="67" s="1"/>
  <c r="AD170" i="67"/>
  <c r="AE170" i="67" s="1"/>
  <c r="U170" i="67"/>
  <c r="T170" i="67"/>
  <c r="M170" i="67"/>
  <c r="L170" i="67"/>
  <c r="BD169" i="67"/>
  <c r="BE169" i="67" s="1"/>
  <c r="AW169" i="67"/>
  <c r="AV169" i="67"/>
  <c r="AL169" i="67"/>
  <c r="AM169" i="67" s="1"/>
  <c r="AD169" i="67"/>
  <c r="AE169" i="67" s="1"/>
  <c r="T169" i="67"/>
  <c r="U169" i="67" s="1"/>
  <c r="M169" i="67"/>
  <c r="L169" i="67"/>
  <c r="BD168" i="67"/>
  <c r="BE168" i="67" s="1"/>
  <c r="AW168" i="67"/>
  <c r="AV168" i="67"/>
  <c r="AL168" i="67"/>
  <c r="AM168" i="67" s="1"/>
  <c r="AD168" i="67"/>
  <c r="AE168" i="67" s="1"/>
  <c r="U168" i="67"/>
  <c r="T168" i="67"/>
  <c r="M168" i="67"/>
  <c r="L168" i="67"/>
  <c r="BD167" i="67"/>
  <c r="BE167" i="67" s="1"/>
  <c r="AW167" i="67"/>
  <c r="AV167" i="67"/>
  <c r="AL167" i="67"/>
  <c r="AM167" i="67" s="1"/>
  <c r="AD167" i="67"/>
  <c r="AE167" i="67" s="1"/>
  <c r="T167" i="67"/>
  <c r="U167" i="67" s="1"/>
  <c r="M167" i="67"/>
  <c r="L167" i="67"/>
  <c r="BD166" i="67"/>
  <c r="BE166" i="67" s="1"/>
  <c r="AW166" i="67"/>
  <c r="AV166" i="67"/>
  <c r="AL166" i="67"/>
  <c r="AM166" i="67" s="1"/>
  <c r="AD166" i="67"/>
  <c r="AE166" i="67" s="1"/>
  <c r="U166" i="67"/>
  <c r="T166" i="67"/>
  <c r="M166" i="67"/>
  <c r="L166" i="67"/>
  <c r="BD165" i="67"/>
  <c r="BE165" i="67" s="1"/>
  <c r="AW165" i="67"/>
  <c r="AV165" i="67"/>
  <c r="AL165" i="67"/>
  <c r="AM165" i="67" s="1"/>
  <c r="AD165" i="67"/>
  <c r="AE165" i="67" s="1"/>
  <c r="T165" i="67"/>
  <c r="U165" i="67" s="1"/>
  <c r="M165" i="67"/>
  <c r="L165" i="67"/>
  <c r="BD164" i="67"/>
  <c r="BE164" i="67" s="1"/>
  <c r="AW164" i="67"/>
  <c r="AV164" i="67"/>
  <c r="AL164" i="67"/>
  <c r="AM164" i="67" s="1"/>
  <c r="AD164" i="67"/>
  <c r="AE164" i="67" s="1"/>
  <c r="U164" i="67"/>
  <c r="T164" i="67"/>
  <c r="M164" i="67"/>
  <c r="L164" i="67"/>
  <c r="BD163" i="67"/>
  <c r="BE163" i="67" s="1"/>
  <c r="AW163" i="67"/>
  <c r="AV163" i="67"/>
  <c r="AL163" i="67"/>
  <c r="AM163" i="67" s="1"/>
  <c r="AD163" i="67"/>
  <c r="AE163" i="67" s="1"/>
  <c r="T163" i="67"/>
  <c r="U163" i="67" s="1"/>
  <c r="M163" i="67"/>
  <c r="L163" i="67"/>
  <c r="BD162" i="67"/>
  <c r="BE162" i="67" s="1"/>
  <c r="AW162" i="67"/>
  <c r="AV162" i="67"/>
  <c r="AL162" i="67"/>
  <c r="AM162" i="67" s="1"/>
  <c r="AD162" i="67"/>
  <c r="AE162" i="67" s="1"/>
  <c r="U162" i="67"/>
  <c r="T162" i="67"/>
  <c r="M162" i="67"/>
  <c r="L162" i="67"/>
  <c r="BD161" i="67"/>
  <c r="BE161" i="67" s="1"/>
  <c r="AW161" i="67"/>
  <c r="AV161" i="67"/>
  <c r="AL161" i="67"/>
  <c r="AM161" i="67" s="1"/>
  <c r="AD161" i="67"/>
  <c r="AE161" i="67" s="1"/>
  <c r="T161" i="67"/>
  <c r="U161" i="67" s="1"/>
  <c r="M161" i="67"/>
  <c r="L161" i="67"/>
  <c r="BD160" i="67"/>
  <c r="BE160" i="67" s="1"/>
  <c r="AW160" i="67"/>
  <c r="AV160" i="67"/>
  <c r="AL160" i="67"/>
  <c r="AM160" i="67" s="1"/>
  <c r="AD160" i="67"/>
  <c r="AE160" i="67" s="1"/>
  <c r="U160" i="67"/>
  <c r="T160" i="67"/>
  <c r="M160" i="67"/>
  <c r="L160" i="67"/>
  <c r="BD159" i="67"/>
  <c r="BE159" i="67" s="1"/>
  <c r="AW159" i="67"/>
  <c r="AV159" i="67"/>
  <c r="AL159" i="67"/>
  <c r="AM159" i="67" s="1"/>
  <c r="AD159" i="67"/>
  <c r="AE159" i="67" s="1"/>
  <c r="T159" i="67"/>
  <c r="U159" i="67" s="1"/>
  <c r="M159" i="67"/>
  <c r="L159" i="67"/>
  <c r="BD158" i="67"/>
  <c r="BE158" i="67" s="1"/>
  <c r="AW158" i="67"/>
  <c r="AV158" i="67"/>
  <c r="AL158" i="67"/>
  <c r="AM158" i="67" s="1"/>
  <c r="AD158" i="67"/>
  <c r="AE158" i="67" s="1"/>
  <c r="U158" i="67"/>
  <c r="T158" i="67"/>
  <c r="M158" i="67"/>
  <c r="L158" i="67"/>
  <c r="BD157" i="67"/>
  <c r="BE157" i="67" s="1"/>
  <c r="AW157" i="67"/>
  <c r="AV157" i="67"/>
  <c r="AL157" i="67"/>
  <c r="AM157" i="67" s="1"/>
  <c r="AD157" i="67"/>
  <c r="AE157" i="67" s="1"/>
  <c r="T157" i="67"/>
  <c r="U157" i="67" s="1"/>
  <c r="M157" i="67"/>
  <c r="L157" i="67"/>
  <c r="BD156" i="67"/>
  <c r="BE156" i="67" s="1"/>
  <c r="AW156" i="67"/>
  <c r="AV156" i="67"/>
  <c r="AL156" i="67"/>
  <c r="AM156" i="67" s="1"/>
  <c r="AD156" i="67"/>
  <c r="AE156" i="67" s="1"/>
  <c r="U156" i="67"/>
  <c r="T156" i="67"/>
  <c r="M156" i="67"/>
  <c r="L156" i="67"/>
  <c r="BD155" i="67"/>
  <c r="BE155" i="67" s="1"/>
  <c r="AW155" i="67"/>
  <c r="AV155" i="67"/>
  <c r="AL155" i="67"/>
  <c r="AM155" i="67" s="1"/>
  <c r="AD155" i="67"/>
  <c r="AE155" i="67" s="1"/>
  <c r="T155" i="67"/>
  <c r="U155" i="67" s="1"/>
  <c r="M155" i="67"/>
  <c r="L155" i="67"/>
  <c r="BD154" i="67"/>
  <c r="BE154" i="67" s="1"/>
  <c r="AW154" i="67"/>
  <c r="AV154" i="67"/>
  <c r="AL154" i="67"/>
  <c r="AM154" i="67" s="1"/>
  <c r="AE154" i="67"/>
  <c r="AD154" i="67"/>
  <c r="T154" i="67"/>
  <c r="U154" i="67" s="1"/>
  <c r="M154" i="67"/>
  <c r="L154" i="67"/>
  <c r="BD153" i="67"/>
  <c r="BE153" i="67" s="1"/>
  <c r="AW153" i="67"/>
  <c r="AV153" i="67"/>
  <c r="AL153" i="67"/>
  <c r="AM153" i="67" s="1"/>
  <c r="AE153" i="67"/>
  <c r="AD153" i="67"/>
  <c r="U153" i="67"/>
  <c r="T153" i="67"/>
  <c r="M153" i="67"/>
  <c r="L153" i="67"/>
  <c r="BD152" i="67"/>
  <c r="BE152" i="67" s="1"/>
  <c r="AW152" i="67"/>
  <c r="AV152" i="67"/>
  <c r="AL152" i="67"/>
  <c r="AM152" i="67" s="1"/>
  <c r="AE152" i="67"/>
  <c r="AD152" i="67"/>
  <c r="U152" i="67"/>
  <c r="T152" i="67"/>
  <c r="M152" i="67"/>
  <c r="L152" i="67"/>
  <c r="BD151" i="67"/>
  <c r="BE151" i="67" s="1"/>
  <c r="AW151" i="67"/>
  <c r="AV151" i="67"/>
  <c r="AL151" i="67"/>
  <c r="AM151" i="67" s="1"/>
  <c r="AE151" i="67"/>
  <c r="AD151" i="67"/>
  <c r="U151" i="67"/>
  <c r="T151" i="67"/>
  <c r="M151" i="67"/>
  <c r="L151" i="67"/>
  <c r="BD150" i="67"/>
  <c r="BE150" i="67" s="1"/>
  <c r="AW150" i="67"/>
  <c r="AV150" i="67"/>
  <c r="AL150" i="67"/>
  <c r="AM150" i="67" s="1"/>
  <c r="AD150" i="67"/>
  <c r="AE150" i="67" s="1"/>
  <c r="U150" i="67"/>
  <c r="T150" i="67"/>
  <c r="M150" i="67"/>
  <c r="L150" i="67"/>
  <c r="BD149" i="67"/>
  <c r="BE149" i="67" s="1"/>
  <c r="AW149" i="67"/>
  <c r="AV149" i="67"/>
  <c r="AL149" i="67"/>
  <c r="AM149" i="67" s="1"/>
  <c r="AD149" i="67"/>
  <c r="AE149" i="67" s="1"/>
  <c r="T149" i="67"/>
  <c r="U149" i="67" s="1"/>
  <c r="M149" i="67"/>
  <c r="L149" i="67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M148" i="67"/>
  <c r="L148" i="67"/>
  <c r="BD147" i="67"/>
  <c r="BE147" i="67" s="1"/>
  <c r="AW147" i="67"/>
  <c r="AV147" i="67"/>
  <c r="AL147" i="67"/>
  <c r="AM147" i="67" s="1"/>
  <c r="AD147" i="67"/>
  <c r="AE147" i="67" s="1"/>
  <c r="T147" i="67"/>
  <c r="U147" i="67" s="1"/>
  <c r="M147" i="67"/>
  <c r="L147" i="67"/>
  <c r="BD146" i="67"/>
  <c r="BE146" i="67" s="1"/>
  <c r="AW146" i="67"/>
  <c r="AV146" i="67"/>
  <c r="AL146" i="67"/>
  <c r="AM146" i="67" s="1"/>
  <c r="AD146" i="67"/>
  <c r="AE146" i="67" s="1"/>
  <c r="T146" i="67"/>
  <c r="U146" i="67" s="1"/>
  <c r="M146" i="67"/>
  <c r="L146" i="67"/>
  <c r="BD145" i="67"/>
  <c r="BE145" i="67" s="1"/>
  <c r="AW145" i="67"/>
  <c r="AV145" i="67"/>
  <c r="AL145" i="67"/>
  <c r="AM145" i="67" s="1"/>
  <c r="AE145" i="67"/>
  <c r="AD145" i="67"/>
  <c r="T145" i="67"/>
  <c r="U145" i="67" s="1"/>
  <c r="M145" i="67"/>
  <c r="L145" i="67"/>
  <c r="BD144" i="67"/>
  <c r="BE144" i="67" s="1"/>
  <c r="AW144" i="67"/>
  <c r="AV144" i="67"/>
  <c r="AL144" i="67"/>
  <c r="AM144" i="67" s="1"/>
  <c r="AD144" i="67"/>
  <c r="AE144" i="67" s="1"/>
  <c r="T144" i="67"/>
  <c r="U144" i="67" s="1"/>
  <c r="M144" i="67"/>
  <c r="L144" i="67"/>
  <c r="BD143" i="67"/>
  <c r="BE143" i="67" s="1"/>
  <c r="AW143" i="67"/>
  <c r="AV143" i="67"/>
  <c r="AL143" i="67"/>
  <c r="AM143" i="67" s="1"/>
  <c r="AD143" i="67"/>
  <c r="AE143" i="67" s="1"/>
  <c r="T143" i="67"/>
  <c r="U143" i="67" s="1"/>
  <c r="M143" i="67"/>
  <c r="L143" i="67"/>
  <c r="BD142" i="67"/>
  <c r="BE142" i="67" s="1"/>
  <c r="AW142" i="67"/>
  <c r="AV142" i="67"/>
  <c r="AL142" i="67"/>
  <c r="AM142" i="67" s="1"/>
  <c r="AD142" i="67"/>
  <c r="AE142" i="67" s="1"/>
  <c r="T142" i="67"/>
  <c r="U142" i="67" s="1"/>
  <c r="M142" i="67"/>
  <c r="L142" i="67"/>
  <c r="BD141" i="67"/>
  <c r="BE141" i="67" s="1"/>
  <c r="AW141" i="67"/>
  <c r="AV141" i="67"/>
  <c r="AL141" i="67"/>
  <c r="AM141" i="67" s="1"/>
  <c r="AD141" i="67"/>
  <c r="AE141" i="67" s="1"/>
  <c r="T141" i="67"/>
  <c r="U141" i="67" s="1"/>
  <c r="M141" i="67"/>
  <c r="L141" i="67"/>
  <c r="BD140" i="67"/>
  <c r="BE140" i="67" s="1"/>
  <c r="AW140" i="67"/>
  <c r="AV140" i="67"/>
  <c r="AL140" i="67"/>
  <c r="AM140" i="67" s="1"/>
  <c r="AD140" i="67"/>
  <c r="AE140" i="67" s="1"/>
  <c r="T140" i="67"/>
  <c r="U140" i="67" s="1"/>
  <c r="M140" i="67"/>
  <c r="L140" i="67"/>
  <c r="BD139" i="67"/>
  <c r="BE139" i="67" s="1"/>
  <c r="AW139" i="67"/>
  <c r="AV139" i="67"/>
  <c r="AL139" i="67"/>
  <c r="AM139" i="67" s="1"/>
  <c r="AD139" i="67"/>
  <c r="AE139" i="67" s="1"/>
  <c r="T139" i="67"/>
  <c r="U139" i="67" s="1"/>
  <c r="M139" i="67"/>
  <c r="L139" i="67"/>
  <c r="BD138" i="67"/>
  <c r="BE138" i="67" s="1"/>
  <c r="AW138" i="67"/>
  <c r="AV138" i="67"/>
  <c r="AL138" i="67"/>
  <c r="AM138" i="67" s="1"/>
  <c r="AD138" i="67"/>
  <c r="AE138" i="67" s="1"/>
  <c r="U138" i="67"/>
  <c r="T138" i="67"/>
  <c r="M138" i="67"/>
  <c r="L138" i="67"/>
  <c r="BD137" i="67"/>
  <c r="BE137" i="67" s="1"/>
  <c r="AW137" i="67"/>
  <c r="AV137" i="67"/>
  <c r="AM137" i="67"/>
  <c r="AL137" i="67"/>
  <c r="AD137" i="67"/>
  <c r="AE137" i="67" s="1"/>
  <c r="T137" i="67"/>
  <c r="U137" i="67" s="1"/>
  <c r="M137" i="67"/>
  <c r="L137" i="67"/>
  <c r="BD136" i="67"/>
  <c r="BE136" i="67" s="1"/>
  <c r="AW136" i="67"/>
  <c r="AV136" i="67"/>
  <c r="AL136" i="67"/>
  <c r="AM136" i="67" s="1"/>
  <c r="AD136" i="67"/>
  <c r="AE136" i="67" s="1"/>
  <c r="T136" i="67"/>
  <c r="U136" i="67" s="1"/>
  <c r="M136" i="67"/>
  <c r="L136" i="67"/>
  <c r="BD135" i="67"/>
  <c r="BE135" i="67" s="1"/>
  <c r="AW135" i="67"/>
  <c r="AV135" i="67"/>
  <c r="AM135" i="67"/>
  <c r="AL135" i="67"/>
  <c r="AE135" i="67"/>
  <c r="AD135" i="67"/>
  <c r="T135" i="67"/>
  <c r="U135" i="67" s="1"/>
  <c r="M135" i="67"/>
  <c r="L135" i="67"/>
  <c r="BD134" i="67"/>
  <c r="BE134" i="67" s="1"/>
  <c r="AW134" i="67"/>
  <c r="AV134" i="67"/>
  <c r="AL134" i="67"/>
  <c r="AM134" i="67" s="1"/>
  <c r="AD134" i="67"/>
  <c r="AE134" i="67" s="1"/>
  <c r="T134" i="67"/>
  <c r="U134" i="67" s="1"/>
  <c r="M134" i="67"/>
  <c r="L134" i="67"/>
  <c r="BD133" i="67"/>
  <c r="BE133" i="67" s="1"/>
  <c r="AW133" i="67"/>
  <c r="AV133" i="67"/>
  <c r="AM133" i="67"/>
  <c r="AL133" i="67"/>
  <c r="AE133" i="67"/>
  <c r="AD133" i="67"/>
  <c r="U133" i="67"/>
  <c r="T133" i="67"/>
  <c r="M133" i="67"/>
  <c r="L133" i="67"/>
  <c r="BD132" i="67"/>
  <c r="BE132" i="67" s="1"/>
  <c r="AW132" i="67"/>
  <c r="AV132" i="67"/>
  <c r="AL132" i="67"/>
  <c r="AM132" i="67" s="1"/>
  <c r="AD132" i="67"/>
  <c r="AE132" i="67" s="1"/>
  <c r="T132" i="67"/>
  <c r="U132" i="67" s="1"/>
  <c r="M132" i="67"/>
  <c r="L132" i="67"/>
  <c r="BD131" i="67"/>
  <c r="BE131" i="67" s="1"/>
  <c r="AW131" i="67"/>
  <c r="AV131" i="67"/>
  <c r="AM131" i="67"/>
  <c r="AL131" i="67"/>
  <c r="AE131" i="67"/>
  <c r="AD131" i="67"/>
  <c r="U131" i="67"/>
  <c r="T131" i="67"/>
  <c r="M131" i="67"/>
  <c r="L131" i="67"/>
  <c r="BD130" i="67"/>
  <c r="BE130" i="67" s="1"/>
  <c r="AW130" i="67"/>
  <c r="AV130" i="67"/>
  <c r="AM130" i="67"/>
  <c r="AL130" i="67"/>
  <c r="AD130" i="67"/>
  <c r="AE130" i="67" s="1"/>
  <c r="T130" i="67"/>
  <c r="U130" i="67" s="1"/>
  <c r="M130" i="67"/>
  <c r="L130" i="67"/>
  <c r="BD129" i="67"/>
  <c r="BE129" i="67" s="1"/>
  <c r="AW129" i="67"/>
  <c r="AV129" i="67"/>
  <c r="AL129" i="67"/>
  <c r="AM129" i="67" s="1"/>
  <c r="AE129" i="67"/>
  <c r="AD129" i="67"/>
  <c r="U129" i="67"/>
  <c r="T129" i="67"/>
  <c r="M129" i="67"/>
  <c r="L129" i="67"/>
  <c r="BD128" i="67"/>
  <c r="BE128" i="67" s="1"/>
  <c r="AW128" i="67"/>
  <c r="AV128" i="67"/>
  <c r="AL128" i="67"/>
  <c r="AM128" i="67" s="1"/>
  <c r="AD128" i="67"/>
  <c r="AE128" i="67" s="1"/>
  <c r="T128" i="67"/>
  <c r="U128" i="67" s="1"/>
  <c r="M128" i="67"/>
  <c r="L128" i="67"/>
  <c r="BD127" i="67"/>
  <c r="BE127" i="67" s="1"/>
  <c r="AW127" i="67"/>
  <c r="AV127" i="67"/>
  <c r="AL127" i="67"/>
  <c r="AM127" i="67" s="1"/>
  <c r="AD127" i="67"/>
  <c r="AE127" i="67" s="1"/>
  <c r="U127" i="67"/>
  <c r="T127" i="67"/>
  <c r="M127" i="67"/>
  <c r="L127" i="67"/>
  <c r="BD126" i="67"/>
  <c r="BE126" i="67" s="1"/>
  <c r="AW126" i="67"/>
  <c r="AV126" i="67"/>
  <c r="AL126" i="67"/>
  <c r="AM126" i="67" s="1"/>
  <c r="AD126" i="67"/>
  <c r="AE126" i="67" s="1"/>
  <c r="T126" i="67"/>
  <c r="U126" i="67" s="1"/>
  <c r="M126" i="67"/>
  <c r="L126" i="67"/>
  <c r="BD125" i="67"/>
  <c r="BE125" i="67" s="1"/>
  <c r="AW125" i="67"/>
  <c r="AV125" i="67"/>
  <c r="AM125" i="67"/>
  <c r="AL125" i="67"/>
  <c r="AD125" i="67"/>
  <c r="AE125" i="67" s="1"/>
  <c r="T125" i="67"/>
  <c r="U125" i="67" s="1"/>
  <c r="M125" i="67"/>
  <c r="L125" i="67"/>
  <c r="BD124" i="67"/>
  <c r="BE124" i="67" s="1"/>
  <c r="AW124" i="67"/>
  <c r="AV124" i="67"/>
  <c r="AL124" i="67"/>
  <c r="AM124" i="67" s="1"/>
  <c r="AD124" i="67"/>
  <c r="AE124" i="67" s="1"/>
  <c r="T124" i="67"/>
  <c r="U124" i="67" s="1"/>
  <c r="M124" i="67"/>
  <c r="L124" i="67"/>
  <c r="BD123" i="67"/>
  <c r="BE123" i="67" s="1"/>
  <c r="AW123" i="67"/>
  <c r="AV123" i="67"/>
  <c r="AM123" i="67"/>
  <c r="AL123" i="67"/>
  <c r="AE123" i="67"/>
  <c r="AD123" i="67"/>
  <c r="T123" i="67"/>
  <c r="U123" i="67" s="1"/>
  <c r="M123" i="67"/>
  <c r="L123" i="67"/>
  <c r="BD122" i="67"/>
  <c r="BE122" i="67" s="1"/>
  <c r="AW122" i="67"/>
  <c r="AV122" i="67"/>
  <c r="AL122" i="67"/>
  <c r="AM122" i="67" s="1"/>
  <c r="AD122" i="67"/>
  <c r="AE122" i="67" s="1"/>
  <c r="T122" i="67"/>
  <c r="U122" i="67" s="1"/>
  <c r="M122" i="67"/>
  <c r="L122" i="67"/>
  <c r="BD121" i="67"/>
  <c r="BE121" i="67" s="1"/>
  <c r="AV121" i="67"/>
  <c r="AW121" i="67" s="1"/>
  <c r="AL121" i="67"/>
  <c r="AM121" i="67" s="1"/>
  <c r="AD121" i="67"/>
  <c r="AE121" i="67" s="1"/>
  <c r="T121" i="67"/>
  <c r="U121" i="67" s="1"/>
  <c r="L121" i="67"/>
  <c r="M121" i="67" s="1"/>
  <c r="BD120" i="67"/>
  <c r="BE120" i="67" s="1"/>
  <c r="AV120" i="67"/>
  <c r="AW120" i="67" s="1"/>
  <c r="AL120" i="67"/>
  <c r="AM120" i="67" s="1"/>
  <c r="AD120" i="67"/>
  <c r="AE120" i="67" s="1"/>
  <c r="T120" i="67"/>
  <c r="U120" i="67" s="1"/>
  <c r="L120" i="67"/>
  <c r="M120" i="67" s="1"/>
  <c r="BD119" i="67"/>
  <c r="BE119" i="67" s="1"/>
  <c r="AV119" i="67"/>
  <c r="AW119" i="67" s="1"/>
  <c r="AL119" i="67"/>
  <c r="AM119" i="67" s="1"/>
  <c r="AD119" i="67"/>
  <c r="AE119" i="67" s="1"/>
  <c r="T119" i="67"/>
  <c r="U119" i="67" s="1"/>
  <c r="L119" i="67"/>
  <c r="M119" i="67" s="1"/>
  <c r="BD118" i="67"/>
  <c r="BE118" i="67" s="1"/>
  <c r="AV118" i="67"/>
  <c r="AW118" i="67" s="1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D116" i="67"/>
  <c r="BE116" i="67" s="1"/>
  <c r="AV116" i="67"/>
  <c r="AW116" i="67" s="1"/>
  <c r="AL116" i="67"/>
  <c r="AM116" i="67" s="1"/>
  <c r="AD116" i="67"/>
  <c r="AE116" i="67" s="1"/>
  <c r="T116" i="67"/>
  <c r="U116" i="67" s="1"/>
  <c r="L116" i="67"/>
  <c r="M116" i="67" s="1"/>
  <c r="BE115" i="67"/>
  <c r="BD115" i="67"/>
  <c r="AV115" i="67"/>
  <c r="AW115" i="67" s="1"/>
  <c r="AL115" i="67"/>
  <c r="AM115" i="67" s="1"/>
  <c r="AD115" i="67"/>
  <c r="AE115" i="67" s="1"/>
  <c r="T115" i="67"/>
  <c r="U115" i="67" s="1"/>
  <c r="L115" i="67"/>
  <c r="M115" i="67" s="1"/>
  <c r="BD114" i="67"/>
  <c r="BE114" i="67" s="1"/>
  <c r="AV114" i="67"/>
  <c r="AW114" i="67" s="1"/>
  <c r="AL114" i="67"/>
  <c r="AM114" i="67" s="1"/>
  <c r="AD114" i="67"/>
  <c r="AE114" i="67" s="1"/>
  <c r="T114" i="67"/>
  <c r="U114" i="67" s="1"/>
  <c r="L114" i="67"/>
  <c r="M114" i="67" s="1"/>
  <c r="BD113" i="67"/>
  <c r="BE113" i="67" s="1"/>
  <c r="AV113" i="67"/>
  <c r="AW113" i="67" s="1"/>
  <c r="AL113" i="67"/>
  <c r="AM113" i="67" s="1"/>
  <c r="AD113" i="67"/>
  <c r="AE113" i="67" s="1"/>
  <c r="T113" i="67"/>
  <c r="U113" i="67" s="1"/>
  <c r="L113" i="67"/>
  <c r="M113" i="67" s="1"/>
  <c r="BE112" i="67"/>
  <c r="BD112" i="67"/>
  <c r="AV112" i="67"/>
  <c r="AW112" i="67" s="1"/>
  <c r="AL112" i="67"/>
  <c r="AM112" i="67" s="1"/>
  <c r="AD112" i="67"/>
  <c r="AE112" i="67" s="1"/>
  <c r="T112" i="67"/>
  <c r="U112" i="67" s="1"/>
  <c r="L112" i="67"/>
  <c r="M112" i="67" s="1"/>
  <c r="BE111" i="67"/>
  <c r="BD111" i="67"/>
  <c r="AV111" i="67"/>
  <c r="AW111" i="67" s="1"/>
  <c r="AL111" i="67"/>
  <c r="AM111" i="67" s="1"/>
  <c r="AD111" i="67"/>
  <c r="AE111" i="67" s="1"/>
  <c r="T111" i="67"/>
  <c r="U111" i="67" s="1"/>
  <c r="L111" i="67"/>
  <c r="M111" i="67" s="1"/>
  <c r="BD110" i="67"/>
  <c r="BE110" i="67" s="1"/>
  <c r="AV110" i="67"/>
  <c r="AW110" i="67" s="1"/>
  <c r="AL110" i="67"/>
  <c r="AM110" i="67" s="1"/>
  <c r="AD110" i="67"/>
  <c r="AE110" i="67" s="1"/>
  <c r="T110" i="67"/>
  <c r="U110" i="67" s="1"/>
  <c r="L110" i="67"/>
  <c r="M110" i="67" s="1"/>
  <c r="BE109" i="67"/>
  <c r="BD109" i="67"/>
  <c r="AV109" i="67"/>
  <c r="AW109" i="67" s="1"/>
  <c r="AL109" i="67"/>
  <c r="AM109" i="67" s="1"/>
  <c r="AD109" i="67"/>
  <c r="AE109" i="67" s="1"/>
  <c r="T109" i="67"/>
  <c r="U109" i="67" s="1"/>
  <c r="L109" i="67"/>
  <c r="M109" i="67" s="1"/>
  <c r="BD108" i="67"/>
  <c r="BE108" i="67" s="1"/>
  <c r="AV108" i="67"/>
  <c r="AW108" i="67" s="1"/>
  <c r="AL108" i="67"/>
  <c r="AM108" i="67" s="1"/>
  <c r="AD108" i="67"/>
  <c r="AE108" i="67" s="1"/>
  <c r="T108" i="67"/>
  <c r="U108" i="67" s="1"/>
  <c r="L108" i="67"/>
  <c r="M108" i="67" s="1"/>
  <c r="BE107" i="67"/>
  <c r="BD107" i="67"/>
  <c r="AV107" i="67"/>
  <c r="AW107" i="67" s="1"/>
  <c r="AL107" i="67"/>
  <c r="AM107" i="67" s="1"/>
  <c r="AD107" i="67"/>
  <c r="AE107" i="67" s="1"/>
  <c r="T107" i="67"/>
  <c r="U107" i="67" s="1"/>
  <c r="L107" i="67"/>
  <c r="M107" i="67" s="1"/>
  <c r="BD106" i="67"/>
  <c r="BE106" i="67" s="1"/>
  <c r="AV106" i="67"/>
  <c r="AW106" i="67" s="1"/>
  <c r="AL106" i="67"/>
  <c r="AM106" i="67" s="1"/>
  <c r="AD106" i="67"/>
  <c r="AE106" i="67" s="1"/>
  <c r="T106" i="67"/>
  <c r="U106" i="67" s="1"/>
  <c r="L106" i="67"/>
  <c r="M106" i="67" s="1"/>
  <c r="BD105" i="67"/>
  <c r="BE105" i="67" s="1"/>
  <c r="AV105" i="67"/>
  <c r="AW105" i="67" s="1"/>
  <c r="AL105" i="67"/>
  <c r="AM105" i="67" s="1"/>
  <c r="AD105" i="67"/>
  <c r="AE105" i="67" s="1"/>
  <c r="T105" i="67"/>
  <c r="U105" i="67" s="1"/>
  <c r="L105" i="67"/>
  <c r="M105" i="67" s="1"/>
  <c r="BE104" i="67"/>
  <c r="BD104" i="67"/>
  <c r="AV104" i="67"/>
  <c r="AW104" i="67" s="1"/>
  <c r="AL104" i="67"/>
  <c r="AM104" i="67" s="1"/>
  <c r="AD104" i="67"/>
  <c r="AE104" i="67" s="1"/>
  <c r="T104" i="67"/>
  <c r="U104" i="67" s="1"/>
  <c r="L104" i="67"/>
  <c r="M104" i="67" s="1"/>
  <c r="BD103" i="67"/>
  <c r="BE103" i="67" s="1"/>
  <c r="AV103" i="67"/>
  <c r="AW103" i="67" s="1"/>
  <c r="AL103" i="67"/>
  <c r="AM103" i="67" s="1"/>
  <c r="AD103" i="67"/>
  <c r="AE103" i="67" s="1"/>
  <c r="T103" i="67"/>
  <c r="U103" i="67" s="1"/>
  <c r="L103" i="67"/>
  <c r="M103" i="67" s="1"/>
  <c r="BD102" i="67"/>
  <c r="BE102" i="67" s="1"/>
  <c r="AV102" i="67"/>
  <c r="AW102" i="67" s="1"/>
  <c r="AL102" i="67"/>
  <c r="AM102" i="67" s="1"/>
  <c r="AD102" i="67"/>
  <c r="AE102" i="67" s="1"/>
  <c r="T102" i="67"/>
  <c r="U102" i="67" s="1"/>
  <c r="L102" i="67"/>
  <c r="M102" i="67" s="1"/>
  <c r="BE101" i="67"/>
  <c r="BD101" i="67"/>
  <c r="AV101" i="67"/>
  <c r="AW101" i="67" s="1"/>
  <c r="AL101" i="67"/>
  <c r="AM101" i="67" s="1"/>
  <c r="AD101" i="67"/>
  <c r="AE101" i="67" s="1"/>
  <c r="T101" i="67"/>
  <c r="U101" i="67" s="1"/>
  <c r="L101" i="67"/>
  <c r="M101" i="67" s="1"/>
  <c r="BD100" i="67"/>
  <c r="BE100" i="67" s="1"/>
  <c r="AV100" i="67"/>
  <c r="AW100" i="67" s="1"/>
  <c r="AL100" i="67"/>
  <c r="AM100" i="67" s="1"/>
  <c r="AD100" i="67"/>
  <c r="AE100" i="67" s="1"/>
  <c r="T100" i="67"/>
  <c r="U100" i="67" s="1"/>
  <c r="L100" i="67"/>
  <c r="M100" i="67" s="1"/>
  <c r="BD99" i="67"/>
  <c r="BE99" i="67" s="1"/>
  <c r="AV99" i="67"/>
  <c r="AW99" i="67" s="1"/>
  <c r="AL99" i="67"/>
  <c r="AM99" i="67" s="1"/>
  <c r="AD99" i="67"/>
  <c r="AE99" i="67" s="1"/>
  <c r="T99" i="67"/>
  <c r="U99" i="67" s="1"/>
  <c r="L99" i="67"/>
  <c r="M99" i="67" s="1"/>
  <c r="BE98" i="67"/>
  <c r="BD98" i="67"/>
  <c r="AV98" i="67"/>
  <c r="AW98" i="67" s="1"/>
  <c r="AL98" i="67"/>
  <c r="AM98" i="67" s="1"/>
  <c r="AD98" i="67"/>
  <c r="AE98" i="67" s="1"/>
  <c r="T98" i="67"/>
  <c r="U98" i="67" s="1"/>
  <c r="L98" i="67"/>
  <c r="M98" i="67" s="1"/>
  <c r="BD97" i="67"/>
  <c r="BE97" i="67" s="1"/>
  <c r="AV97" i="67"/>
  <c r="AW97" i="67" s="1"/>
  <c r="AL97" i="67"/>
  <c r="AM97" i="67" s="1"/>
  <c r="AD97" i="67"/>
  <c r="AE97" i="67" s="1"/>
  <c r="T97" i="67"/>
  <c r="U97" i="67" s="1"/>
  <c r="L97" i="67"/>
  <c r="M97" i="67" s="1"/>
  <c r="BD96" i="67"/>
  <c r="BE96" i="67" s="1"/>
  <c r="AV96" i="67"/>
  <c r="AW96" i="67" s="1"/>
  <c r="AL96" i="67"/>
  <c r="AM96" i="67" s="1"/>
  <c r="AD96" i="67"/>
  <c r="AE96" i="67" s="1"/>
  <c r="T96" i="67"/>
  <c r="U96" i="67" s="1"/>
  <c r="L96" i="67"/>
  <c r="M96" i="67" s="1"/>
  <c r="BE95" i="67"/>
  <c r="BD95" i="67"/>
  <c r="AV95" i="67"/>
  <c r="AW95" i="67" s="1"/>
  <c r="AL95" i="67"/>
  <c r="AM95" i="67" s="1"/>
  <c r="AD95" i="67"/>
  <c r="AE95" i="67" s="1"/>
  <c r="T95" i="67"/>
  <c r="U95" i="67" s="1"/>
  <c r="L95" i="67"/>
  <c r="M95" i="67" s="1"/>
  <c r="BD94" i="67"/>
  <c r="BE94" i="67" s="1"/>
  <c r="AV94" i="67"/>
  <c r="AW94" i="67" s="1"/>
  <c r="AL94" i="67"/>
  <c r="AM94" i="67" s="1"/>
  <c r="AD94" i="67"/>
  <c r="AE94" i="67" s="1"/>
  <c r="T94" i="67"/>
  <c r="U94" i="67" s="1"/>
  <c r="L94" i="67"/>
  <c r="M94" i="67" s="1"/>
  <c r="BD93" i="67"/>
  <c r="BE93" i="67" s="1"/>
  <c r="AV93" i="67"/>
  <c r="AW93" i="67" s="1"/>
  <c r="AL93" i="67"/>
  <c r="AM93" i="67" s="1"/>
  <c r="AD93" i="67"/>
  <c r="AE93" i="67" s="1"/>
  <c r="T93" i="67"/>
  <c r="U93" i="67" s="1"/>
  <c r="L93" i="67"/>
  <c r="M93" i="67" s="1"/>
  <c r="BE92" i="67"/>
  <c r="BD92" i="67"/>
  <c r="AV92" i="67"/>
  <c r="AW92" i="67" s="1"/>
  <c r="AL92" i="67"/>
  <c r="AM92" i="67" s="1"/>
  <c r="AD92" i="67"/>
  <c r="AE92" i="67" s="1"/>
  <c r="T92" i="67"/>
  <c r="U92" i="67" s="1"/>
  <c r="L92" i="67"/>
  <c r="M92" i="67" s="1"/>
  <c r="BD91" i="67"/>
  <c r="BE91" i="67" s="1"/>
  <c r="AV91" i="67"/>
  <c r="AW91" i="67" s="1"/>
  <c r="AL91" i="67"/>
  <c r="AM91" i="67" s="1"/>
  <c r="AD91" i="67"/>
  <c r="AE91" i="67" s="1"/>
  <c r="T91" i="67"/>
  <c r="U91" i="67" s="1"/>
  <c r="L91" i="67"/>
  <c r="M91" i="67" s="1"/>
  <c r="BD90" i="67"/>
  <c r="BE90" i="67" s="1"/>
  <c r="AV90" i="67"/>
  <c r="AW90" i="67" s="1"/>
  <c r="AL90" i="67"/>
  <c r="AM90" i="67" s="1"/>
  <c r="AD90" i="67"/>
  <c r="AE90" i="67" s="1"/>
  <c r="T90" i="67"/>
  <c r="U90" i="67" s="1"/>
  <c r="L90" i="67"/>
  <c r="M90" i="67" s="1"/>
  <c r="BE89" i="67"/>
  <c r="BD89" i="67"/>
  <c r="AV89" i="67"/>
  <c r="AW89" i="67" s="1"/>
  <c r="AL89" i="67"/>
  <c r="AM89" i="67" s="1"/>
  <c r="AD89" i="67"/>
  <c r="AE89" i="67" s="1"/>
  <c r="T89" i="67"/>
  <c r="U89" i="67" s="1"/>
  <c r="L89" i="67"/>
  <c r="M89" i="67" s="1"/>
  <c r="BD88" i="67"/>
  <c r="BE88" i="67" s="1"/>
  <c r="AV88" i="67"/>
  <c r="AW88" i="67" s="1"/>
  <c r="AL88" i="67"/>
  <c r="AM88" i="67" s="1"/>
  <c r="AD88" i="67"/>
  <c r="AE88" i="67" s="1"/>
  <c r="T88" i="67"/>
  <c r="U88" i="67" s="1"/>
  <c r="L88" i="67"/>
  <c r="M88" i="67" s="1"/>
  <c r="BD87" i="67"/>
  <c r="BE87" i="67" s="1"/>
  <c r="AV87" i="67"/>
  <c r="AW87" i="67" s="1"/>
  <c r="AL87" i="67"/>
  <c r="AM87" i="67" s="1"/>
  <c r="AD87" i="67"/>
  <c r="AE87" i="67" s="1"/>
  <c r="T87" i="67"/>
  <c r="U87" i="67" s="1"/>
  <c r="L87" i="67"/>
  <c r="M87" i="67" s="1"/>
  <c r="BE86" i="67"/>
  <c r="BD86" i="67"/>
  <c r="AV86" i="67"/>
  <c r="AW86" i="67" s="1"/>
  <c r="AL86" i="67"/>
  <c r="AM86" i="67" s="1"/>
  <c r="AD86" i="67"/>
  <c r="AE86" i="67" s="1"/>
  <c r="T86" i="67"/>
  <c r="U86" i="67" s="1"/>
  <c r="L86" i="67"/>
  <c r="M86" i="67" s="1"/>
  <c r="BD85" i="67"/>
  <c r="BE85" i="67" s="1"/>
  <c r="AV85" i="67"/>
  <c r="AW85" i="67" s="1"/>
  <c r="AL85" i="67"/>
  <c r="AM85" i="67" s="1"/>
  <c r="AD85" i="67"/>
  <c r="AE85" i="67" s="1"/>
  <c r="T85" i="67"/>
  <c r="U85" i="67" s="1"/>
  <c r="L85" i="67"/>
  <c r="M85" i="67" s="1"/>
  <c r="BD84" i="67"/>
  <c r="BE84" i="67" s="1"/>
  <c r="AV84" i="67"/>
  <c r="AW84" i="67" s="1"/>
  <c r="AL84" i="67"/>
  <c r="AM84" i="67" s="1"/>
  <c r="AD84" i="67"/>
  <c r="AE84" i="67" s="1"/>
  <c r="T84" i="67"/>
  <c r="U84" i="67" s="1"/>
  <c r="L84" i="67"/>
  <c r="M84" i="67" s="1"/>
  <c r="BE83" i="67"/>
  <c r="BD83" i="67"/>
  <c r="AV83" i="67"/>
  <c r="AW83" i="67" s="1"/>
  <c r="AL83" i="67"/>
  <c r="AM83" i="67" s="1"/>
  <c r="AD83" i="67"/>
  <c r="AE83" i="67" s="1"/>
  <c r="T83" i="67"/>
  <c r="U83" i="67" s="1"/>
  <c r="L83" i="67"/>
  <c r="M83" i="67" s="1"/>
  <c r="BD82" i="67"/>
  <c r="BE82" i="67" s="1"/>
  <c r="AV82" i="67"/>
  <c r="AW82" i="67" s="1"/>
  <c r="AL82" i="67"/>
  <c r="AM82" i="67" s="1"/>
  <c r="AD82" i="67"/>
  <c r="AE82" i="67" s="1"/>
  <c r="T82" i="67"/>
  <c r="U82" i="67" s="1"/>
  <c r="L82" i="67"/>
  <c r="M82" i="67" s="1"/>
  <c r="BD81" i="67"/>
  <c r="BE81" i="67" s="1"/>
  <c r="AV81" i="67"/>
  <c r="AW81" i="67" s="1"/>
  <c r="AL81" i="67"/>
  <c r="AM81" i="67" s="1"/>
  <c r="AD81" i="67"/>
  <c r="AE81" i="67" s="1"/>
  <c r="T81" i="67"/>
  <c r="U81" i="67" s="1"/>
  <c r="L81" i="67"/>
  <c r="M81" i="67" s="1"/>
  <c r="BE80" i="67"/>
  <c r="BD80" i="67"/>
  <c r="AV80" i="67"/>
  <c r="AW80" i="67" s="1"/>
  <c r="AL80" i="67"/>
  <c r="AM80" i="67" s="1"/>
  <c r="AD80" i="67"/>
  <c r="AE80" i="67" s="1"/>
  <c r="T80" i="67"/>
  <c r="U80" i="67" s="1"/>
  <c r="L80" i="67"/>
  <c r="M80" i="67" s="1"/>
  <c r="BD79" i="67"/>
  <c r="BE79" i="67" s="1"/>
  <c r="AV79" i="67"/>
  <c r="AW79" i="67" s="1"/>
  <c r="AL79" i="67"/>
  <c r="AM79" i="67" s="1"/>
  <c r="AD79" i="67"/>
  <c r="AE79" i="67" s="1"/>
  <c r="T79" i="67"/>
  <c r="U79" i="67" s="1"/>
  <c r="L79" i="67"/>
  <c r="M79" i="67" s="1"/>
  <c r="BD78" i="67"/>
  <c r="BE78" i="67" s="1"/>
  <c r="AV78" i="67"/>
  <c r="AW78" i="67" s="1"/>
  <c r="AL78" i="67"/>
  <c r="AM78" i="67" s="1"/>
  <c r="AD78" i="67"/>
  <c r="AE78" i="67" s="1"/>
  <c r="T78" i="67"/>
  <c r="U78" i="67" s="1"/>
  <c r="L78" i="67"/>
  <c r="M78" i="67" s="1"/>
  <c r="BE77" i="67"/>
  <c r="BD77" i="67"/>
  <c r="AV77" i="67"/>
  <c r="AW77" i="67" s="1"/>
  <c r="AL77" i="67"/>
  <c r="AM77" i="67" s="1"/>
  <c r="AD77" i="67"/>
  <c r="AE77" i="67" s="1"/>
  <c r="T77" i="67"/>
  <c r="U77" i="67" s="1"/>
  <c r="L77" i="67"/>
  <c r="M77" i="67" s="1"/>
  <c r="BD76" i="67"/>
  <c r="BE76" i="67" s="1"/>
  <c r="AV76" i="67"/>
  <c r="AW76" i="67" s="1"/>
  <c r="AL76" i="67"/>
  <c r="AM76" i="67" s="1"/>
  <c r="AD76" i="67"/>
  <c r="AE76" i="67" s="1"/>
  <c r="T76" i="67"/>
  <c r="U76" i="67" s="1"/>
  <c r="L76" i="67"/>
  <c r="M76" i="67" s="1"/>
  <c r="BD75" i="67"/>
  <c r="BE75" i="67" s="1"/>
  <c r="AV75" i="67"/>
  <c r="AW75" i="67" s="1"/>
  <c r="AL75" i="67"/>
  <c r="AM75" i="67" s="1"/>
  <c r="AD75" i="67"/>
  <c r="AE75" i="67" s="1"/>
  <c r="T75" i="67"/>
  <c r="U75" i="67" s="1"/>
  <c r="L75" i="67"/>
  <c r="M75" i="67" s="1"/>
  <c r="BE74" i="67"/>
  <c r="BD74" i="67"/>
  <c r="AV74" i="67"/>
  <c r="AW74" i="67" s="1"/>
  <c r="AL74" i="67"/>
  <c r="AM74" i="67" s="1"/>
  <c r="AD74" i="67"/>
  <c r="AE74" i="67" s="1"/>
  <c r="T74" i="67"/>
  <c r="U74" i="67" s="1"/>
  <c r="L74" i="67"/>
  <c r="M74" i="67" s="1"/>
  <c r="BD73" i="67"/>
  <c r="BE73" i="67" s="1"/>
  <c r="AV73" i="67"/>
  <c r="AW73" i="67" s="1"/>
  <c r="AL73" i="67"/>
  <c r="AM73" i="67" s="1"/>
  <c r="AD73" i="67"/>
  <c r="AE73" i="67" s="1"/>
  <c r="T73" i="67"/>
  <c r="U73" i="67" s="1"/>
  <c r="L73" i="67"/>
  <c r="M73" i="67" s="1"/>
  <c r="BD72" i="67"/>
  <c r="BE72" i="67" s="1"/>
  <c r="AV72" i="67"/>
  <c r="AW72" i="67" s="1"/>
  <c r="AL72" i="67"/>
  <c r="AM72" i="67" s="1"/>
  <c r="AD72" i="67"/>
  <c r="AE72" i="67" s="1"/>
  <c r="T72" i="67"/>
  <c r="U72" i="67" s="1"/>
  <c r="L72" i="67"/>
  <c r="M72" i="67" s="1"/>
  <c r="BE71" i="67"/>
  <c r="BD71" i="67"/>
  <c r="AW71" i="67"/>
  <c r="AV71" i="67"/>
  <c r="AL71" i="67"/>
  <c r="AM71" i="67" s="1"/>
  <c r="AD71" i="67"/>
  <c r="AE71" i="67" s="1"/>
  <c r="T71" i="67"/>
  <c r="U71" i="67" s="1"/>
  <c r="L71" i="67"/>
  <c r="M71" i="67" s="1"/>
  <c r="BD70" i="67"/>
  <c r="BE70" i="67" s="1"/>
  <c r="AW70" i="67"/>
  <c r="AV70" i="67"/>
  <c r="AL70" i="67"/>
  <c r="AM70" i="67" s="1"/>
  <c r="AD70" i="67"/>
  <c r="AE70" i="67" s="1"/>
  <c r="T70" i="67"/>
  <c r="U70" i="67" s="1"/>
  <c r="L70" i="67"/>
  <c r="M70" i="67" s="1"/>
  <c r="BE69" i="67"/>
  <c r="BD69" i="67"/>
  <c r="AW69" i="67"/>
  <c r="AV69" i="67"/>
  <c r="AL69" i="67"/>
  <c r="AM69" i="67" s="1"/>
  <c r="AD69" i="67"/>
  <c r="AE69" i="67" s="1"/>
  <c r="T69" i="67"/>
  <c r="U69" i="67" s="1"/>
  <c r="L69" i="67"/>
  <c r="M69" i="67" s="1"/>
  <c r="BD68" i="67"/>
  <c r="BE68" i="67" s="1"/>
  <c r="AV68" i="67"/>
  <c r="AW68" i="67" s="1"/>
  <c r="AL68" i="67"/>
  <c r="AM68" i="67" s="1"/>
  <c r="AD68" i="67"/>
  <c r="AE68" i="67" s="1"/>
  <c r="T68" i="67"/>
  <c r="U68" i="67" s="1"/>
  <c r="L68" i="67"/>
  <c r="M68" i="67" s="1"/>
  <c r="BE67" i="67"/>
  <c r="BD67" i="67"/>
  <c r="AW67" i="67"/>
  <c r="AV67" i="67"/>
  <c r="AL67" i="67"/>
  <c r="AM67" i="67" s="1"/>
  <c r="AD67" i="67"/>
  <c r="AE67" i="67" s="1"/>
  <c r="T67" i="67"/>
  <c r="U67" i="67" s="1"/>
  <c r="L67" i="67"/>
  <c r="M67" i="67" s="1"/>
  <c r="BD66" i="67"/>
  <c r="BE66" i="67" s="1"/>
  <c r="AW66" i="67"/>
  <c r="AV66" i="67"/>
  <c r="AL66" i="67"/>
  <c r="AM66" i="67" s="1"/>
  <c r="AD66" i="67"/>
  <c r="AE66" i="67" s="1"/>
  <c r="T66" i="67"/>
  <c r="U66" i="67" s="1"/>
  <c r="L66" i="67"/>
  <c r="M66" i="67" s="1"/>
  <c r="BE65" i="67"/>
  <c r="BD65" i="67"/>
  <c r="AW65" i="67"/>
  <c r="AV65" i="67"/>
  <c r="AL65" i="67"/>
  <c r="AM65" i="67" s="1"/>
  <c r="AD65" i="67"/>
  <c r="AE65" i="67" s="1"/>
  <c r="T65" i="67"/>
  <c r="U65" i="67" s="1"/>
  <c r="M65" i="67"/>
  <c r="L65" i="67"/>
  <c r="BD64" i="67"/>
  <c r="BE64" i="67" s="1"/>
  <c r="AW64" i="67"/>
  <c r="AV64" i="67"/>
  <c r="AM64" i="67"/>
  <c r="AL64" i="67"/>
  <c r="AD64" i="67"/>
  <c r="AE64" i="67" s="1"/>
  <c r="T64" i="67"/>
  <c r="U64" i="67" s="1"/>
  <c r="M64" i="67"/>
  <c r="L64" i="67"/>
  <c r="BE63" i="67"/>
  <c r="BD63" i="67"/>
  <c r="AV63" i="67"/>
  <c r="AW63" i="67" s="1"/>
  <c r="AM63" i="67"/>
  <c r="AL63" i="67"/>
  <c r="AD63" i="67"/>
  <c r="AE63" i="67" s="1"/>
  <c r="T63" i="67"/>
  <c r="U63" i="67" s="1"/>
  <c r="L63" i="67"/>
  <c r="M63" i="67" s="1"/>
  <c r="BE62" i="67"/>
  <c r="BD62" i="67"/>
  <c r="AW62" i="67"/>
  <c r="AV62" i="67"/>
  <c r="AL62" i="67"/>
  <c r="AM62" i="67" s="1"/>
  <c r="AD62" i="67"/>
  <c r="AE62" i="67" s="1"/>
  <c r="T62" i="67"/>
  <c r="U62" i="67" s="1"/>
  <c r="M62" i="67"/>
  <c r="L62" i="67"/>
  <c r="BD61" i="67"/>
  <c r="BE61" i="67" s="1"/>
  <c r="AW61" i="67"/>
  <c r="AV61" i="67"/>
  <c r="AM61" i="67"/>
  <c r="AL61" i="67"/>
  <c r="AD61" i="67"/>
  <c r="AE61" i="67" s="1"/>
  <c r="T61" i="67"/>
  <c r="U61" i="67" s="1"/>
  <c r="M61" i="67"/>
  <c r="L61" i="67"/>
  <c r="BE60" i="67"/>
  <c r="BD60" i="67"/>
  <c r="AV60" i="67"/>
  <c r="AW60" i="67" s="1"/>
  <c r="AM60" i="67"/>
  <c r="AL60" i="67"/>
  <c r="AD60" i="67"/>
  <c r="AE60" i="67" s="1"/>
  <c r="T60" i="67"/>
  <c r="U60" i="67" s="1"/>
  <c r="L60" i="67"/>
  <c r="M60" i="67" s="1"/>
  <c r="BE59" i="67"/>
  <c r="BD59" i="67"/>
  <c r="AW59" i="67"/>
  <c r="AV59" i="67"/>
  <c r="AL59" i="67"/>
  <c r="AM59" i="67" s="1"/>
  <c r="AD59" i="67"/>
  <c r="AE59" i="67" s="1"/>
  <c r="T59" i="67"/>
  <c r="U59" i="67" s="1"/>
  <c r="M59" i="67"/>
  <c r="L59" i="67"/>
  <c r="BD58" i="67"/>
  <c r="BE58" i="67" s="1"/>
  <c r="AW58" i="67"/>
  <c r="AV58" i="67"/>
  <c r="AM58" i="67"/>
  <c r="AL58" i="67"/>
  <c r="AD58" i="67"/>
  <c r="AE58" i="67" s="1"/>
  <c r="T58" i="67"/>
  <c r="U58" i="67" s="1"/>
  <c r="M58" i="67"/>
  <c r="L58" i="67"/>
  <c r="BE57" i="67"/>
  <c r="BD57" i="67"/>
  <c r="AV57" i="67"/>
  <c r="AW57" i="67" s="1"/>
  <c r="AM57" i="67"/>
  <c r="AL57" i="67"/>
  <c r="AD57" i="67"/>
  <c r="AE57" i="67" s="1"/>
  <c r="T57" i="67"/>
  <c r="U57" i="67" s="1"/>
  <c r="L57" i="67"/>
  <c r="M57" i="67" s="1"/>
  <c r="BE56" i="67"/>
  <c r="BD56" i="67"/>
  <c r="AW56" i="67"/>
  <c r="AV56" i="67"/>
  <c r="AL56" i="67"/>
  <c r="AM56" i="67" s="1"/>
  <c r="AD56" i="67"/>
  <c r="AE56" i="67" s="1"/>
  <c r="T56" i="67"/>
  <c r="U56" i="67" s="1"/>
  <c r="M56" i="67"/>
  <c r="L56" i="67"/>
  <c r="BD55" i="67"/>
  <c r="BE55" i="67" s="1"/>
  <c r="AW55" i="67"/>
  <c r="AV55" i="67"/>
  <c r="AM55" i="67"/>
  <c r="AL55" i="67"/>
  <c r="AD55" i="67"/>
  <c r="AE55" i="67" s="1"/>
  <c r="T55" i="67"/>
  <c r="U55" i="67" s="1"/>
  <c r="M55" i="67"/>
  <c r="L55" i="67"/>
  <c r="BE54" i="67"/>
  <c r="BD54" i="67"/>
  <c r="AV54" i="67"/>
  <c r="AW54" i="67" s="1"/>
  <c r="AM54" i="67"/>
  <c r="AL54" i="67"/>
  <c r="AD54" i="67"/>
  <c r="AE54" i="67" s="1"/>
  <c r="T54" i="67"/>
  <c r="U54" i="67" s="1"/>
  <c r="L54" i="67"/>
  <c r="M54" i="67" s="1"/>
  <c r="BE53" i="67"/>
  <c r="BD53" i="67"/>
  <c r="AW53" i="67"/>
  <c r="AV53" i="67"/>
  <c r="AL53" i="67"/>
  <c r="AM53" i="67" s="1"/>
  <c r="AD53" i="67"/>
  <c r="AE53" i="67" s="1"/>
  <c r="T53" i="67"/>
  <c r="U53" i="67" s="1"/>
  <c r="M53" i="67"/>
  <c r="L53" i="67"/>
  <c r="BD52" i="67"/>
  <c r="BE52" i="67" s="1"/>
  <c r="AW52" i="67"/>
  <c r="AV52" i="67"/>
  <c r="AM52" i="67"/>
  <c r="AL52" i="67"/>
  <c r="AD52" i="67"/>
  <c r="AE52" i="67" s="1"/>
  <c r="T52" i="67"/>
  <c r="U52" i="67" s="1"/>
  <c r="M52" i="67"/>
  <c r="L52" i="67"/>
  <c r="BE51" i="67"/>
  <c r="BD51" i="67"/>
  <c r="AV51" i="67"/>
  <c r="AW51" i="67" s="1"/>
  <c r="AM51" i="67"/>
  <c r="AL51" i="67"/>
  <c r="AD51" i="67"/>
  <c r="AE51" i="67" s="1"/>
  <c r="T51" i="67"/>
  <c r="U51" i="67" s="1"/>
  <c r="L51" i="67"/>
  <c r="M51" i="67" s="1"/>
  <c r="BE50" i="67"/>
  <c r="BD50" i="67"/>
  <c r="AW50" i="67"/>
  <c r="AV50" i="67"/>
  <c r="AL50" i="67"/>
  <c r="AM50" i="67" s="1"/>
  <c r="AD50" i="67"/>
  <c r="AE50" i="67" s="1"/>
  <c r="T50" i="67"/>
  <c r="U50" i="67" s="1"/>
  <c r="M50" i="67"/>
  <c r="L50" i="67"/>
  <c r="BD49" i="67"/>
  <c r="BE49" i="67" s="1"/>
  <c r="AW49" i="67"/>
  <c r="AV49" i="67"/>
  <c r="AM49" i="67"/>
  <c r="AL49" i="67"/>
  <c r="AD49" i="67"/>
  <c r="AE49" i="67" s="1"/>
  <c r="T49" i="67"/>
  <c r="U49" i="67" s="1"/>
  <c r="M49" i="67"/>
  <c r="L49" i="67"/>
  <c r="BE48" i="67"/>
  <c r="BD48" i="67"/>
  <c r="AV48" i="67"/>
  <c r="AW48" i="67" s="1"/>
  <c r="AM48" i="67"/>
  <c r="AL48" i="67"/>
  <c r="AD48" i="67"/>
  <c r="AE48" i="67" s="1"/>
  <c r="T48" i="67"/>
  <c r="U48" i="67" s="1"/>
  <c r="L48" i="67"/>
  <c r="M48" i="67" s="1"/>
  <c r="BE47" i="67"/>
  <c r="BD47" i="67"/>
  <c r="AW47" i="67"/>
  <c r="AV47" i="67"/>
  <c r="AL47" i="67"/>
  <c r="AM47" i="67" s="1"/>
  <c r="AD47" i="67"/>
  <c r="AE47" i="67" s="1"/>
  <c r="T47" i="67"/>
  <c r="U47" i="67" s="1"/>
  <c r="M47" i="67"/>
  <c r="L47" i="67"/>
  <c r="BD46" i="67"/>
  <c r="BE46" i="67" s="1"/>
  <c r="AW46" i="67"/>
  <c r="AV46" i="67"/>
  <c r="AM46" i="67"/>
  <c r="AL46" i="67"/>
  <c r="AD46" i="67"/>
  <c r="AE46" i="67" s="1"/>
  <c r="T46" i="67"/>
  <c r="U46" i="67" s="1"/>
  <c r="M46" i="67"/>
  <c r="L46" i="67"/>
  <c r="BE45" i="67"/>
  <c r="BD45" i="67"/>
  <c r="AV45" i="67"/>
  <c r="AW45" i="67" s="1"/>
  <c r="AM45" i="67"/>
  <c r="AL45" i="67"/>
  <c r="AD45" i="67"/>
  <c r="AE45" i="67" s="1"/>
  <c r="T45" i="67"/>
  <c r="U45" i="67" s="1"/>
  <c r="L45" i="67"/>
  <c r="M45" i="67" s="1"/>
  <c r="BE44" i="67"/>
  <c r="BD44" i="67"/>
  <c r="AW44" i="67"/>
  <c r="AV44" i="67"/>
  <c r="AL44" i="67"/>
  <c r="AM44" i="67" s="1"/>
  <c r="AD44" i="67"/>
  <c r="AE44" i="67" s="1"/>
  <c r="T44" i="67"/>
  <c r="U44" i="67" s="1"/>
  <c r="L44" i="67"/>
  <c r="M44" i="67" s="1"/>
  <c r="BE43" i="67"/>
  <c r="BD43" i="67"/>
  <c r="AV43" i="67"/>
  <c r="AW43" i="67" s="1"/>
  <c r="AL43" i="67"/>
  <c r="AM43" i="67" s="1"/>
  <c r="AD43" i="67"/>
  <c r="AE43" i="67" s="1"/>
  <c r="T43" i="67"/>
  <c r="U43" i="67" s="1"/>
  <c r="L43" i="67"/>
  <c r="M43" i="67" s="1"/>
  <c r="BE42" i="67"/>
  <c r="BD42" i="67"/>
  <c r="AV42" i="67"/>
  <c r="AW42" i="67" s="1"/>
  <c r="AL42" i="67"/>
  <c r="AM42" i="67" s="1"/>
  <c r="AD42" i="67"/>
  <c r="AE42" i="67" s="1"/>
  <c r="T42" i="67"/>
  <c r="U42" i="67" s="1"/>
  <c r="L42" i="67"/>
  <c r="M42" i="67" s="1"/>
  <c r="BE41" i="67"/>
  <c r="BD41" i="67"/>
  <c r="AV41" i="67"/>
  <c r="AW41" i="67" s="1"/>
  <c r="AL41" i="67"/>
  <c r="AM41" i="67" s="1"/>
  <c r="AD41" i="67"/>
  <c r="AE41" i="67" s="1"/>
  <c r="T41" i="67"/>
  <c r="U41" i="67" s="1"/>
  <c r="L41" i="67"/>
  <c r="M41" i="67" s="1"/>
  <c r="BE40" i="67"/>
  <c r="BD40" i="67"/>
  <c r="AV40" i="67"/>
  <c r="AW40" i="67" s="1"/>
  <c r="AL40" i="67"/>
  <c r="AM40" i="67" s="1"/>
  <c r="AD40" i="67"/>
  <c r="AE40" i="67" s="1"/>
  <c r="T40" i="67"/>
  <c r="U40" i="67" s="1"/>
  <c r="L40" i="67"/>
  <c r="M40" i="67" s="1"/>
  <c r="BE39" i="67"/>
  <c r="BD39" i="67"/>
  <c r="AV39" i="67"/>
  <c r="AW39" i="67" s="1"/>
  <c r="AL39" i="67"/>
  <c r="AM39" i="67" s="1"/>
  <c r="AD39" i="67"/>
  <c r="AE39" i="67" s="1"/>
  <c r="T39" i="67"/>
  <c r="U39" i="67" s="1"/>
  <c r="L39" i="67"/>
  <c r="M39" i="67" s="1"/>
  <c r="BE38" i="67"/>
  <c r="BD38" i="67"/>
  <c r="AV38" i="67"/>
  <c r="AW38" i="67" s="1"/>
  <c r="AL38" i="67"/>
  <c r="AM38" i="67" s="1"/>
  <c r="AD38" i="67"/>
  <c r="AE38" i="67" s="1"/>
  <c r="T38" i="67"/>
  <c r="U38" i="67" s="1"/>
  <c r="L38" i="67"/>
  <c r="M38" i="67" s="1"/>
  <c r="BE37" i="67"/>
  <c r="BD37" i="67"/>
  <c r="AV37" i="67"/>
  <c r="AW37" i="67" s="1"/>
  <c r="AL37" i="67"/>
  <c r="AM37" i="67" s="1"/>
  <c r="AD37" i="67"/>
  <c r="AE37" i="67" s="1"/>
  <c r="T37" i="67"/>
  <c r="U37" i="67" s="1"/>
  <c r="L37" i="67"/>
  <c r="M37" i="67" s="1"/>
  <c r="BE36" i="67"/>
  <c r="BD36" i="67"/>
  <c r="AV36" i="67"/>
  <c r="AS3" i="67" s="1"/>
  <c r="AL36" i="67"/>
  <c r="AM36" i="67" s="1"/>
  <c r="AD36" i="67"/>
  <c r="AE36" i="67" s="1"/>
  <c r="T36" i="67"/>
  <c r="U36" i="67" s="1"/>
  <c r="L36" i="67"/>
  <c r="M36" i="67" s="1"/>
  <c r="BE35" i="67"/>
  <c r="BD35" i="67"/>
  <c r="AV35" i="67"/>
  <c r="AW35" i="67" s="1"/>
  <c r="AL35" i="67"/>
  <c r="AM35" i="67" s="1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D34" i="67"/>
  <c r="AE34" i="67" s="1"/>
  <c r="T34" i="67"/>
  <c r="U34" i="67" s="1"/>
  <c r="L34" i="67"/>
  <c r="M34" i="67" s="1"/>
  <c r="BE33" i="67"/>
  <c r="BD33" i="67"/>
  <c r="AV33" i="67"/>
  <c r="AW33" i="67" s="1"/>
  <c r="AL33" i="67"/>
  <c r="AM33" i="67" s="1"/>
  <c r="AD33" i="67"/>
  <c r="AE33" i="67" s="1"/>
  <c r="T33" i="67"/>
  <c r="U33" i="67" s="1"/>
  <c r="L33" i="67"/>
  <c r="M33" i="67" s="1"/>
  <c r="BE32" i="67"/>
  <c r="BD32" i="67"/>
  <c r="AV32" i="67"/>
  <c r="AW32" i="67" s="1"/>
  <c r="AL32" i="67"/>
  <c r="AM32" i="67" s="1"/>
  <c r="AD32" i="67"/>
  <c r="AE32" i="67" s="1"/>
  <c r="T32" i="67"/>
  <c r="U32" i="67" s="1"/>
  <c r="L32" i="67"/>
  <c r="M32" i="67" s="1"/>
  <c r="BE31" i="67"/>
  <c r="BD31" i="67"/>
  <c r="AV31" i="67"/>
  <c r="AW31" i="67" s="1"/>
  <c r="AL31" i="67"/>
  <c r="AM31" i="67" s="1"/>
  <c r="AD31" i="67"/>
  <c r="AE31" i="67" s="1"/>
  <c r="T31" i="67"/>
  <c r="U31" i="67" s="1"/>
  <c r="L31" i="67"/>
  <c r="M31" i="67" s="1"/>
  <c r="BE30" i="67"/>
  <c r="BD30" i="67"/>
  <c r="AV30" i="67"/>
  <c r="AW30" i="67" s="1"/>
  <c r="AL30" i="67"/>
  <c r="AM30" i="67" s="1"/>
  <c r="AD30" i="67"/>
  <c r="AE30" i="67" s="1"/>
  <c r="T30" i="67"/>
  <c r="U30" i="67" s="1"/>
  <c r="L30" i="67"/>
  <c r="M30" i="67" s="1"/>
  <c r="BE29" i="67"/>
  <c r="BD29" i="67"/>
  <c r="AV29" i="67"/>
  <c r="AW29" i="67" s="1"/>
  <c r="AL29" i="67"/>
  <c r="AM29" i="67" s="1"/>
  <c r="AD29" i="67"/>
  <c r="AE29" i="67" s="1"/>
  <c r="T29" i="67"/>
  <c r="U29" i="67" s="1"/>
  <c r="L29" i="67"/>
  <c r="M29" i="67" s="1"/>
  <c r="BE28" i="67"/>
  <c r="BD28" i="67"/>
  <c r="AV28" i="67"/>
  <c r="AW28" i="67" s="1"/>
  <c r="AL28" i="67"/>
  <c r="AM28" i="67" s="1"/>
  <c r="AD28" i="67"/>
  <c r="AE28" i="67" s="1"/>
  <c r="T28" i="67"/>
  <c r="U28" i="67" s="1"/>
  <c r="L28" i="67"/>
  <c r="M28" i="67" s="1"/>
  <c r="BE27" i="67"/>
  <c r="BD27" i="67"/>
  <c r="AV27" i="67"/>
  <c r="AW27" i="67" s="1"/>
  <c r="AL27" i="67"/>
  <c r="AM27" i="67" s="1"/>
  <c r="AD27" i="67"/>
  <c r="AE27" i="67" s="1"/>
  <c r="T27" i="67"/>
  <c r="U27" i="67" s="1"/>
  <c r="L27" i="67"/>
  <c r="M27" i="67" s="1"/>
  <c r="BE26" i="67"/>
  <c r="BD26" i="67"/>
  <c r="AV26" i="67"/>
  <c r="AW26" i="67" s="1"/>
  <c r="AL26" i="67"/>
  <c r="AM26" i="67" s="1"/>
  <c r="AD26" i="67"/>
  <c r="AE26" i="67" s="1"/>
  <c r="T26" i="67"/>
  <c r="U26" i="67" s="1"/>
  <c r="L26" i="67"/>
  <c r="M26" i="67" s="1"/>
  <c r="BE25" i="67"/>
  <c r="BD25" i="67"/>
  <c r="AV25" i="67"/>
  <c r="AW25" i="67" s="1"/>
  <c r="AL25" i="67"/>
  <c r="AM25" i="67" s="1"/>
  <c r="AD25" i="67"/>
  <c r="AE25" i="67" s="1"/>
  <c r="T25" i="67"/>
  <c r="U25" i="67" s="1"/>
  <c r="L25" i="67"/>
  <c r="M25" i="67" s="1"/>
  <c r="BE24" i="67"/>
  <c r="BD24" i="67"/>
  <c r="AW24" i="67"/>
  <c r="AV24" i="67"/>
  <c r="AL24" i="67"/>
  <c r="AM24" i="67" s="1"/>
  <c r="AE24" i="67"/>
  <c r="AD24" i="67"/>
  <c r="U24" i="67"/>
  <c r="T24" i="67"/>
  <c r="L24" i="67"/>
  <c r="M24" i="67" s="1"/>
  <c r="BE23" i="67"/>
  <c r="BD23" i="67"/>
  <c r="AW23" i="67"/>
  <c r="AV23" i="67"/>
  <c r="AL23" i="67"/>
  <c r="AM23" i="67" s="1"/>
  <c r="AE23" i="67"/>
  <c r="AD23" i="67"/>
  <c r="U23" i="67"/>
  <c r="T23" i="67"/>
  <c r="L23" i="67"/>
  <c r="I3" i="67" s="1"/>
  <c r="BD22" i="67"/>
  <c r="BE22" i="67" s="1"/>
  <c r="AV22" i="67"/>
  <c r="AW22" i="67" s="1"/>
  <c r="AL22" i="67"/>
  <c r="AM22" i="67" s="1"/>
  <c r="AD22" i="67"/>
  <c r="AE22" i="67" s="1"/>
  <c r="T22" i="67"/>
  <c r="U22" i="67" s="1"/>
  <c r="M22" i="67"/>
  <c r="L22" i="67"/>
  <c r="BD21" i="67"/>
  <c r="BE21" i="67" s="1"/>
  <c r="AV21" i="67"/>
  <c r="AW21" i="67" s="1"/>
  <c r="AL21" i="67"/>
  <c r="AM21" i="67" s="1"/>
  <c r="AE21" i="67"/>
  <c r="AD21" i="67"/>
  <c r="T21" i="67"/>
  <c r="U21" i="67" s="1"/>
  <c r="L21" i="67"/>
  <c r="M21" i="67" s="1"/>
  <c r="BD20" i="67"/>
  <c r="BE20" i="67" s="1"/>
  <c r="AW20" i="67"/>
  <c r="AV20" i="67"/>
  <c r="AM20" i="67"/>
  <c r="AL20" i="67"/>
  <c r="AD20" i="67"/>
  <c r="AE20" i="67" s="1"/>
  <c r="U20" i="67"/>
  <c r="T20" i="67"/>
  <c r="M20" i="67"/>
  <c r="L20" i="67"/>
  <c r="BE19" i="67"/>
  <c r="BD19" i="67"/>
  <c r="AV19" i="67"/>
  <c r="AW19" i="67" s="1"/>
  <c r="AM19" i="67"/>
  <c r="AL19" i="67"/>
  <c r="AE19" i="67"/>
  <c r="AD19" i="67"/>
  <c r="T19" i="67"/>
  <c r="U19" i="67" s="1"/>
  <c r="M19" i="67"/>
  <c r="L19" i="67"/>
  <c r="BD18" i="67"/>
  <c r="BE18" i="67" s="1"/>
  <c r="AV18" i="67"/>
  <c r="AW18" i="67" s="1"/>
  <c r="AM18" i="67"/>
  <c r="AL18" i="67"/>
  <c r="AD18" i="67"/>
  <c r="AE18" i="67" s="1"/>
  <c r="T18" i="67"/>
  <c r="U18" i="67" s="1"/>
  <c r="L18" i="67"/>
  <c r="M18" i="67" s="1"/>
  <c r="BE17" i="67"/>
  <c r="BD17" i="67"/>
  <c r="AV17" i="67"/>
  <c r="AW17" i="67" s="1"/>
  <c r="AL17" i="67"/>
  <c r="AM17" i="67" s="1"/>
  <c r="AD17" i="67"/>
  <c r="AE17" i="67" s="1"/>
  <c r="T17" i="67"/>
  <c r="U17" i="67" s="1"/>
  <c r="L17" i="67"/>
  <c r="M17" i="67" s="1"/>
  <c r="BD16" i="67"/>
  <c r="BE16" i="67" s="1"/>
  <c r="AW16" i="67"/>
  <c r="AV16" i="67"/>
  <c r="AM16" i="67"/>
  <c r="AL16" i="67"/>
  <c r="AD16" i="67"/>
  <c r="AA3" i="67" s="1"/>
  <c r="U16" i="67"/>
  <c r="T16" i="67"/>
  <c r="M16" i="67"/>
  <c r="L16" i="67"/>
  <c r="BE15" i="67"/>
  <c r="BD15" i="67"/>
  <c r="AV15" i="67"/>
  <c r="AW15" i="67" s="1"/>
  <c r="AM15" i="67"/>
  <c r="AL15" i="67"/>
  <c r="AE15" i="67"/>
  <c r="AD15" i="67"/>
  <c r="T15" i="67"/>
  <c r="U15" i="67" s="1"/>
  <c r="M15" i="67"/>
  <c r="L15" i="67"/>
  <c r="BD14" i="67"/>
  <c r="BC6" i="67" s="1"/>
  <c r="BD9" i="67" s="1"/>
  <c r="B16" i="67" s="1"/>
  <c r="AV14" i="67"/>
  <c r="AW14" i="67" s="1"/>
  <c r="AL14" i="67"/>
  <c r="AM14" i="67" s="1"/>
  <c r="AD14" i="67"/>
  <c r="AE14" i="67" s="1"/>
  <c r="T14" i="67"/>
  <c r="U14" i="67" s="1"/>
  <c r="M14" i="67"/>
  <c r="L14" i="67"/>
  <c r="BD13" i="67"/>
  <c r="BE13" i="67" s="1"/>
  <c r="AV13" i="67"/>
  <c r="AW13" i="67" s="1"/>
  <c r="AL13" i="67"/>
  <c r="AM13" i="67" s="1"/>
  <c r="AE13" i="67"/>
  <c r="AD13" i="67"/>
  <c r="T13" i="67"/>
  <c r="S6" i="67" s="1"/>
  <c r="L13" i="67"/>
  <c r="M13" i="67" s="1"/>
  <c r="BD12" i="67"/>
  <c r="BA4" i="67" s="1"/>
  <c r="BC4" i="67" s="1"/>
  <c r="AW12" i="67"/>
  <c r="AV12" i="67"/>
  <c r="AM12" i="67"/>
  <c r="AL12" i="67"/>
  <c r="AD12" i="67"/>
  <c r="AE12" i="67" s="1"/>
  <c r="U12" i="67"/>
  <c r="T12" i="67"/>
  <c r="M12" i="67"/>
  <c r="L12" i="67"/>
  <c r="FH11" i="67"/>
  <c r="FH9" i="67" s="1"/>
  <c r="FG11" i="67"/>
  <c r="EY11" i="67"/>
  <c r="EZ11" i="67" s="1"/>
  <c r="EZ9" i="67" s="1"/>
  <c r="EQ11" i="67"/>
  <c r="EP11" i="67"/>
  <c r="EI11" i="67"/>
  <c r="EH11" i="67"/>
  <c r="DX11" i="67"/>
  <c r="DU3" i="67" s="1"/>
  <c r="DQ11" i="67"/>
  <c r="DQ9" i="67" s="1"/>
  <c r="DP11" i="67"/>
  <c r="DG11" i="67"/>
  <c r="DG9" i="67" s="1"/>
  <c r="DF11" i="67"/>
  <c r="CX11" i="67"/>
  <c r="CY11" i="67" s="1"/>
  <c r="CY9" i="67" s="1"/>
  <c r="CO11" i="67"/>
  <c r="CO9" i="67" s="1"/>
  <c r="CN11" i="67"/>
  <c r="CG11" i="67"/>
  <c r="CG9" i="67" s="1"/>
  <c r="CF11" i="67"/>
  <c r="BV11" i="67"/>
  <c r="BV6" i="67" s="1"/>
  <c r="BO11" i="67"/>
  <c r="BO9" i="67" s="1"/>
  <c r="BN11" i="67"/>
  <c r="BE11" i="67"/>
  <c r="BD11" i="67"/>
  <c r="AV11" i="67"/>
  <c r="AW11" i="67" s="1"/>
  <c r="AM11" i="67"/>
  <c r="AL11" i="67"/>
  <c r="AE11" i="67"/>
  <c r="AD11" i="67"/>
  <c r="T11" i="67"/>
  <c r="Q3" i="67" s="1"/>
  <c r="M11" i="67"/>
  <c r="L11" i="67"/>
  <c r="EQ9" i="67"/>
  <c r="EQ5" i="67" s="1"/>
  <c r="EI9" i="67"/>
  <c r="EI5" i="67" s="1"/>
  <c r="FG7" i="67"/>
  <c r="FF7" i="67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S2" i="67" s="1"/>
  <c r="CN7" i="67"/>
  <c r="CM7" i="67" s="1"/>
  <c r="CI2" i="67" s="1"/>
  <c r="CF7" i="67"/>
  <c r="CE7" i="67" s="1"/>
  <c r="CA2" i="67" s="1"/>
  <c r="BV7" i="67"/>
  <c r="BU7" i="67" s="1"/>
  <c r="BN7" i="67"/>
  <c r="BM7" i="67" s="1"/>
  <c r="BI2" i="67" s="1"/>
  <c r="BD7" i="67"/>
  <c r="BC7" i="67" s="1"/>
  <c r="AV7" i="67"/>
  <c r="AU7" i="67" s="1"/>
  <c r="AQ2" i="67" s="1"/>
  <c r="AL7" i="67"/>
  <c r="AK7" i="67" s="1"/>
  <c r="AG2" i="67" s="1"/>
  <c r="AD7" i="67"/>
  <c r="AC7" i="67" s="1"/>
  <c r="T7" i="67"/>
  <c r="S7" i="67" s="1"/>
  <c r="O2" i="67" s="1"/>
  <c r="L7" i="67"/>
  <c r="K7" i="67" s="1"/>
  <c r="G2" i="67" s="1"/>
  <c r="FG6" i="67"/>
  <c r="FG9" i="67" s="1"/>
  <c r="FF6" i="67"/>
  <c r="EY6" i="67"/>
  <c r="EY9" i="67" s="1"/>
  <c r="EX6" i="67"/>
  <c r="EP6" i="67"/>
  <c r="EP9" i="67" s="1"/>
  <c r="EO6" i="67"/>
  <c r="EH6" i="67"/>
  <c r="EG6" i="67"/>
  <c r="DX6" i="67"/>
  <c r="DW6" i="67"/>
  <c r="DP6" i="67"/>
  <c r="DP9" i="67" s="1"/>
  <c r="DO6" i="67"/>
  <c r="DF6" i="67"/>
  <c r="DE6" i="67"/>
  <c r="CX6" i="67"/>
  <c r="CX9" i="67" s="1"/>
  <c r="B21" i="67" s="1"/>
  <c r="CW6" i="67"/>
  <c r="CN6" i="67"/>
  <c r="CM6" i="67"/>
  <c r="CF6" i="67"/>
  <c r="CE6" i="67"/>
  <c r="BN6" i="67"/>
  <c r="BM6" i="67"/>
  <c r="BD6" i="67"/>
  <c r="AV6" i="67"/>
  <c r="AV9" i="67" s="1"/>
  <c r="B15" i="67" s="1"/>
  <c r="AU6" i="67"/>
  <c r="AL6" i="67"/>
  <c r="AL9" i="67" s="1"/>
  <c r="B14" i="67" s="1"/>
  <c r="AK6" i="67"/>
  <c r="AD6" i="67"/>
  <c r="T6" i="67"/>
  <c r="L6" i="67"/>
  <c r="K6" i="67"/>
  <c r="FF4" i="67"/>
  <c r="FD4" i="67"/>
  <c r="EX4" i="67"/>
  <c r="EV4" i="67"/>
  <c r="EO4" i="67"/>
  <c r="EM4" i="67"/>
  <c r="EG4" i="67"/>
  <c r="EE4" i="67"/>
  <c r="DO4" i="67"/>
  <c r="DM4" i="67"/>
  <c r="DE4" i="67"/>
  <c r="DC4" i="67"/>
  <c r="CU4" i="67"/>
  <c r="CW4" i="67" s="1"/>
  <c r="CK4" i="67"/>
  <c r="CM4" i="67" s="1"/>
  <c r="CE4" i="67"/>
  <c r="CC4" i="67"/>
  <c r="BK4" i="67"/>
  <c r="BM4" i="67" s="1"/>
  <c r="AI4" i="67"/>
  <c r="AK4" i="67" s="1"/>
  <c r="I4" i="67"/>
  <c r="K4" i="67" s="1"/>
  <c r="FF3" i="67"/>
  <c r="FD3" i="67"/>
  <c r="FD6" i="67" s="1"/>
  <c r="EX3" i="67"/>
  <c r="EV3" i="67"/>
  <c r="EV6" i="67" s="1"/>
  <c r="EQ3" i="67"/>
  <c r="EO3" i="67"/>
  <c r="EM3" i="67"/>
  <c r="EM6" i="67" s="1"/>
  <c r="EG3" i="67"/>
  <c r="EE3" i="67"/>
  <c r="EE6" i="67" s="1"/>
  <c r="DO3" i="67"/>
  <c r="DM3" i="67"/>
  <c r="DM6" i="67" s="1"/>
  <c r="DE3" i="67"/>
  <c r="DA4" i="67" s="1"/>
  <c r="DC3" i="67"/>
  <c r="DC6" i="67" s="1"/>
  <c r="A22" i="67" s="1"/>
  <c r="CW3" i="67"/>
  <c r="CS4" i="67" s="1"/>
  <c r="CU3" i="67"/>
  <c r="CM3" i="67"/>
  <c r="CK3" i="67"/>
  <c r="CE3" i="67"/>
  <c r="CA4" i="67" s="1"/>
  <c r="CC3" i="67"/>
  <c r="CC6" i="67" s="1"/>
  <c r="A19" i="67" s="1"/>
  <c r="BM3" i="67"/>
  <c r="BK3" i="67"/>
  <c r="BI4" i="67" s="1"/>
  <c r="BU6" i="67" l="1"/>
  <c r="BV9" i="67" s="1"/>
  <c r="B18" i="67" s="1"/>
  <c r="AM9" i="67"/>
  <c r="BO5" i="67"/>
  <c r="BO7" i="67"/>
  <c r="BO3" i="67"/>
  <c r="CG7" i="67"/>
  <c r="CG3" i="67"/>
  <c r="CG5" i="67"/>
  <c r="I6" i="67"/>
  <c r="A11" i="67" s="1"/>
  <c r="K3" i="67"/>
  <c r="G4" i="67" s="1"/>
  <c r="EZ5" i="67"/>
  <c r="EZ7" i="67"/>
  <c r="EZ3" i="67"/>
  <c r="EY4" i="67" s="1"/>
  <c r="EY2" i="67" s="1"/>
  <c r="EV9" i="67" s="1"/>
  <c r="CO7" i="67"/>
  <c r="CO3" i="67"/>
  <c r="CO5" i="67"/>
  <c r="CY5" i="67"/>
  <c r="CY7" i="67"/>
  <c r="CY3" i="67"/>
  <c r="FH7" i="67"/>
  <c r="FH5" i="67"/>
  <c r="FH3" i="67"/>
  <c r="FG4" i="67" s="1"/>
  <c r="FG2" i="67" s="1"/>
  <c r="DX9" i="67"/>
  <c r="AW9" i="67"/>
  <c r="DG7" i="67"/>
  <c r="DG5" i="67"/>
  <c r="DG3" i="67"/>
  <c r="AQ4" i="67"/>
  <c r="AU3" i="67"/>
  <c r="CI4" i="67"/>
  <c r="EP4" i="67"/>
  <c r="EP2" i="67" s="1"/>
  <c r="L9" i="67"/>
  <c r="B11" i="67" s="1"/>
  <c r="CF9" i="67"/>
  <c r="B19" i="67" s="1"/>
  <c r="EH9" i="67"/>
  <c r="AY2" i="67"/>
  <c r="AC3" i="67"/>
  <c r="S3" i="67"/>
  <c r="O4" i="67"/>
  <c r="Q6" i="67"/>
  <c r="A12" i="67" s="1"/>
  <c r="DQ7" i="67"/>
  <c r="DQ3" i="67"/>
  <c r="DP4" i="67" s="1"/>
  <c r="DP2" i="67" s="1"/>
  <c r="DM9" i="67" s="1"/>
  <c r="E23" i="67" s="1"/>
  <c r="DQ5" i="67"/>
  <c r="CU6" i="67"/>
  <c r="A21" i="67" s="1"/>
  <c r="T9" i="67"/>
  <c r="B12" i="67" s="1"/>
  <c r="CN9" i="67"/>
  <c r="B20" i="67" s="1"/>
  <c r="BQ2" i="67"/>
  <c r="DW3" i="67"/>
  <c r="DU6" i="67" s="1"/>
  <c r="AE9" i="67"/>
  <c r="EI3" i="67"/>
  <c r="EH4" i="67" s="1"/>
  <c r="EH2" i="67" s="1"/>
  <c r="EE9" i="67" s="1"/>
  <c r="E25" i="67" s="1"/>
  <c r="EI7" i="67"/>
  <c r="U13" i="67"/>
  <c r="BE14" i="67"/>
  <c r="AW36" i="67"/>
  <c r="AI3" i="67"/>
  <c r="BS3" i="67"/>
  <c r="DU4" i="67"/>
  <c r="DW4" i="67" s="1"/>
  <c r="CK6" i="67"/>
  <c r="A20" i="67" s="1"/>
  <c r="DE7" i="67"/>
  <c r="DA2" i="67" s="1"/>
  <c r="Q4" i="67"/>
  <c r="S4" i="67" s="1"/>
  <c r="AS4" i="67"/>
  <c r="AU4" i="67" s="1"/>
  <c r="BS4" i="67"/>
  <c r="BU4" i="67" s="1"/>
  <c r="EQ7" i="67"/>
  <c r="U11" i="67"/>
  <c r="U9" i="67" s="1"/>
  <c r="BW11" i="67"/>
  <c r="BW9" i="67" s="1"/>
  <c r="DY11" i="67"/>
  <c r="DY9" i="67" s="1"/>
  <c r="BE12" i="67"/>
  <c r="BE9" i="67" s="1"/>
  <c r="AE16" i="67"/>
  <c r="M23" i="67"/>
  <c r="M9" i="67" s="1"/>
  <c r="BK6" i="67"/>
  <c r="A17" i="67" s="1"/>
  <c r="AC6" i="67"/>
  <c r="AD9" i="67" s="1"/>
  <c r="B13" i="67" s="1"/>
  <c r="BN9" i="67"/>
  <c r="B17" i="67" s="1"/>
  <c r="BA3" i="67"/>
  <c r="AA4" i="67"/>
  <c r="AC4" i="67" s="1"/>
  <c r="M7" i="67" l="1"/>
  <c r="M3" i="67"/>
  <c r="L4" i="67" s="1"/>
  <c r="M5" i="67"/>
  <c r="BE7" i="67"/>
  <c r="BE5" i="67"/>
  <c r="BE3" i="67"/>
  <c r="AS6" i="67"/>
  <c r="A15" i="67" s="1"/>
  <c r="Y2" i="67"/>
  <c r="CF4" i="67"/>
  <c r="CF2" i="67" s="1"/>
  <c r="DF9" i="67"/>
  <c r="B22" i="67" s="1"/>
  <c r="AA6" i="67"/>
  <c r="A13" i="67" s="1"/>
  <c r="Y4" i="67"/>
  <c r="CN4" i="67"/>
  <c r="BN4" i="67"/>
  <c r="AE5" i="67"/>
  <c r="AE7" i="67"/>
  <c r="AE3" i="67"/>
  <c r="BU3" i="67"/>
  <c r="BS6" i="67" s="1"/>
  <c r="A18" i="67" s="1"/>
  <c r="AW5" i="67"/>
  <c r="AW7" i="67"/>
  <c r="AW3" i="67"/>
  <c r="AV4" i="67" s="1"/>
  <c r="AG4" i="67"/>
  <c r="AK3" i="67"/>
  <c r="AI6" i="67" s="1"/>
  <c r="A14" i="67" s="1"/>
  <c r="BC3" i="67"/>
  <c r="AY4" i="67" s="1"/>
  <c r="DY7" i="67"/>
  <c r="DY3" i="67"/>
  <c r="DX4" i="67" s="1"/>
  <c r="DX2" i="67" s="1"/>
  <c r="DY5" i="67"/>
  <c r="BW7" i="67"/>
  <c r="BW3" i="67"/>
  <c r="BW5" i="67"/>
  <c r="AM5" i="67"/>
  <c r="AM7" i="67"/>
  <c r="AM3" i="67"/>
  <c r="U7" i="67"/>
  <c r="U3" i="67"/>
  <c r="T4" i="67" s="1"/>
  <c r="U5" i="67"/>
  <c r="CX4" i="67"/>
  <c r="AV2" i="67" l="1"/>
  <c r="C15" i="67"/>
  <c r="DF4" i="67"/>
  <c r="BQ4" i="67"/>
  <c r="D19" i="67"/>
  <c r="CC9" i="67"/>
  <c r="E19" i="67" s="1"/>
  <c r="CX2" i="67"/>
  <c r="C21" i="67"/>
  <c r="BV4" i="67"/>
  <c r="BA6" i="67"/>
  <c r="A16" i="67" s="1"/>
  <c r="AD4" i="67"/>
  <c r="C12" i="67"/>
  <c r="T2" i="67"/>
  <c r="D12" i="67" s="1"/>
  <c r="AL4" i="67"/>
  <c r="C19" i="67"/>
  <c r="BN2" i="67"/>
  <c r="C17" i="67"/>
  <c r="C20" i="67"/>
  <c r="CN2" i="67"/>
  <c r="D20" i="67" s="1"/>
  <c r="C11" i="67"/>
  <c r="L2" i="67"/>
  <c r="BD4" i="67" l="1"/>
  <c r="C18" i="67"/>
  <c r="BV2" i="67"/>
  <c r="D18" i="67" s="1"/>
  <c r="D11" i="67"/>
  <c r="I9" i="67"/>
  <c r="E11" i="67" s="1"/>
  <c r="D21" i="67"/>
  <c r="CU9" i="67"/>
  <c r="E21" i="67" s="1"/>
  <c r="C13" i="67"/>
  <c r="AD2" i="67"/>
  <c r="D17" i="67"/>
  <c r="BK9" i="67"/>
  <c r="E17" i="67" s="1"/>
  <c r="AL2" i="67"/>
  <c r="D14" i="67" s="1"/>
  <c r="C14" i="67"/>
  <c r="DF2" i="67"/>
  <c r="D22" i="67" s="1"/>
  <c r="C22" i="67"/>
  <c r="D15" i="67"/>
  <c r="BD2" i="67" l="1"/>
  <c r="C16" i="67"/>
  <c r="D13" i="67"/>
  <c r="AA9" i="67"/>
  <c r="E13" i="67" s="1"/>
  <c r="D16" i="67" l="1"/>
  <c r="AS9" i="67"/>
  <c r="E15" i="67" s="1"/>
  <c r="BE279" i="66" l="1"/>
  <c r="BD279" i="66"/>
  <c r="AV279" i="66"/>
  <c r="AW279" i="66" s="1"/>
  <c r="AM279" i="66"/>
  <c r="AL279" i="66"/>
  <c r="AE279" i="66"/>
  <c r="AD279" i="66"/>
  <c r="U279" i="66"/>
  <c r="T279" i="66"/>
  <c r="L279" i="66"/>
  <c r="M279" i="66" s="1"/>
  <c r="BE278" i="66"/>
  <c r="BD278" i="66"/>
  <c r="AV278" i="66"/>
  <c r="AW278" i="66" s="1"/>
  <c r="AM278" i="66"/>
  <c r="AL278" i="66"/>
  <c r="AE278" i="66"/>
  <c r="AD278" i="66"/>
  <c r="U278" i="66"/>
  <c r="T278" i="66"/>
  <c r="M278" i="66"/>
  <c r="L278" i="66"/>
  <c r="BE277" i="66"/>
  <c r="BD277" i="66"/>
  <c r="AV277" i="66"/>
  <c r="AW277" i="66" s="1"/>
  <c r="AM277" i="66"/>
  <c r="AL277" i="66"/>
  <c r="AE277" i="66"/>
  <c r="AD277" i="66"/>
  <c r="U277" i="66"/>
  <c r="T277" i="66"/>
  <c r="L277" i="66"/>
  <c r="M277" i="66" s="1"/>
  <c r="BE276" i="66"/>
  <c r="BD276" i="66"/>
  <c r="AV276" i="66"/>
  <c r="AW276" i="66" s="1"/>
  <c r="AM276" i="66"/>
  <c r="AL276" i="66"/>
  <c r="AE276" i="66"/>
  <c r="AD276" i="66"/>
  <c r="U276" i="66"/>
  <c r="T276" i="66"/>
  <c r="L276" i="66"/>
  <c r="M276" i="66" s="1"/>
  <c r="BE275" i="66"/>
  <c r="BD275" i="66"/>
  <c r="AV275" i="66"/>
  <c r="AW275" i="66" s="1"/>
  <c r="AM275" i="66"/>
  <c r="AL275" i="66"/>
  <c r="AE275" i="66"/>
  <c r="AD275" i="66"/>
  <c r="U275" i="66"/>
  <c r="T275" i="66"/>
  <c r="L275" i="66"/>
  <c r="M275" i="66" s="1"/>
  <c r="BE274" i="66"/>
  <c r="BD274" i="66"/>
  <c r="AV274" i="66"/>
  <c r="AW274" i="66" s="1"/>
  <c r="AM274" i="66"/>
  <c r="AL274" i="66"/>
  <c r="AE274" i="66"/>
  <c r="AD274" i="66"/>
  <c r="U274" i="66"/>
  <c r="T274" i="66"/>
  <c r="M274" i="66"/>
  <c r="L274" i="66"/>
  <c r="BE273" i="66"/>
  <c r="BD273" i="66"/>
  <c r="AV273" i="66"/>
  <c r="AW273" i="66" s="1"/>
  <c r="AM273" i="66"/>
  <c r="AL273" i="66"/>
  <c r="AE273" i="66"/>
  <c r="AD273" i="66"/>
  <c r="U273" i="66"/>
  <c r="T273" i="66"/>
  <c r="L273" i="66"/>
  <c r="M273" i="66" s="1"/>
  <c r="BE272" i="66"/>
  <c r="BD272" i="66"/>
  <c r="AV272" i="66"/>
  <c r="AW272" i="66" s="1"/>
  <c r="AM272" i="66"/>
  <c r="AL272" i="66"/>
  <c r="AE272" i="66"/>
  <c r="AD272" i="66"/>
  <c r="U272" i="66"/>
  <c r="T272" i="66"/>
  <c r="L272" i="66"/>
  <c r="M272" i="66" s="1"/>
  <c r="BE271" i="66"/>
  <c r="BD271" i="66"/>
  <c r="AV271" i="66"/>
  <c r="AW271" i="66" s="1"/>
  <c r="AM271" i="66"/>
  <c r="AL271" i="66"/>
  <c r="AE271" i="66"/>
  <c r="AD271" i="66"/>
  <c r="U271" i="66"/>
  <c r="T271" i="66"/>
  <c r="L271" i="66"/>
  <c r="M271" i="66" s="1"/>
  <c r="BE270" i="66"/>
  <c r="BD270" i="66"/>
  <c r="AV270" i="66"/>
  <c r="AW270" i="66" s="1"/>
  <c r="AM270" i="66"/>
  <c r="AL270" i="66"/>
  <c r="AE270" i="66"/>
  <c r="AD270" i="66"/>
  <c r="U270" i="66"/>
  <c r="T270" i="66"/>
  <c r="L270" i="66"/>
  <c r="M270" i="66" s="1"/>
  <c r="BE269" i="66"/>
  <c r="BD269" i="66"/>
  <c r="AV269" i="66"/>
  <c r="AW269" i="66" s="1"/>
  <c r="AM269" i="66"/>
  <c r="AL269" i="66"/>
  <c r="AE269" i="66"/>
  <c r="AD269" i="66"/>
  <c r="U269" i="66"/>
  <c r="T269" i="66"/>
  <c r="M269" i="66"/>
  <c r="L269" i="66"/>
  <c r="BE268" i="66"/>
  <c r="BD268" i="66"/>
  <c r="AV268" i="66"/>
  <c r="AW268" i="66" s="1"/>
  <c r="AM268" i="66"/>
  <c r="AL268" i="66"/>
  <c r="AE268" i="66"/>
  <c r="AD268" i="66"/>
  <c r="U268" i="66"/>
  <c r="T268" i="66"/>
  <c r="M268" i="66"/>
  <c r="L268" i="66"/>
  <c r="BE267" i="66"/>
  <c r="BD267" i="66"/>
  <c r="AV267" i="66"/>
  <c r="AW267" i="66" s="1"/>
  <c r="AM267" i="66"/>
  <c r="AL267" i="66"/>
  <c r="AE267" i="66"/>
  <c r="AD267" i="66"/>
  <c r="T267" i="66"/>
  <c r="U267" i="66" s="1"/>
  <c r="M267" i="66"/>
  <c r="L267" i="66"/>
  <c r="BE266" i="66"/>
  <c r="BD266" i="66"/>
  <c r="AV266" i="66"/>
  <c r="AW266" i="66" s="1"/>
  <c r="AM266" i="66"/>
  <c r="AL266" i="66"/>
  <c r="AE266" i="66"/>
  <c r="AD266" i="66"/>
  <c r="U266" i="66"/>
  <c r="T266" i="66"/>
  <c r="L266" i="66"/>
  <c r="M266" i="66" s="1"/>
  <c r="BE265" i="66"/>
  <c r="BD265" i="66"/>
  <c r="AV265" i="66"/>
  <c r="AW265" i="66" s="1"/>
  <c r="AM265" i="66"/>
  <c r="AL265" i="66"/>
  <c r="AE265" i="66"/>
  <c r="AD265" i="66"/>
  <c r="T265" i="66"/>
  <c r="U265" i="66" s="1"/>
  <c r="L265" i="66"/>
  <c r="M265" i="66" s="1"/>
  <c r="BE264" i="66"/>
  <c r="BD264" i="66"/>
  <c r="AV264" i="66"/>
  <c r="AW264" i="66" s="1"/>
  <c r="AM264" i="66"/>
  <c r="AL264" i="66"/>
  <c r="AE264" i="66"/>
  <c r="AD264" i="66"/>
  <c r="T264" i="66"/>
  <c r="U264" i="66" s="1"/>
  <c r="L264" i="66"/>
  <c r="M264" i="66" s="1"/>
  <c r="BE263" i="66"/>
  <c r="BD263" i="66"/>
  <c r="AV263" i="66"/>
  <c r="AW263" i="66" s="1"/>
  <c r="AM263" i="66"/>
  <c r="AL263" i="66"/>
  <c r="AE263" i="66"/>
  <c r="AD263" i="66"/>
  <c r="T263" i="66"/>
  <c r="U263" i="66" s="1"/>
  <c r="L263" i="66"/>
  <c r="M263" i="66" s="1"/>
  <c r="BE262" i="66"/>
  <c r="BD262" i="66"/>
  <c r="AV262" i="66"/>
  <c r="AW262" i="66" s="1"/>
  <c r="AM262" i="66"/>
  <c r="AL262" i="66"/>
  <c r="AE262" i="66"/>
  <c r="AD262" i="66"/>
  <c r="T262" i="66"/>
  <c r="U262" i="66" s="1"/>
  <c r="M262" i="66"/>
  <c r="L262" i="66"/>
  <c r="BE261" i="66"/>
  <c r="BD261" i="66"/>
  <c r="AV261" i="66"/>
  <c r="AW261" i="66" s="1"/>
  <c r="AM261" i="66"/>
  <c r="AL261" i="66"/>
  <c r="AE261" i="66"/>
  <c r="AD261" i="66"/>
  <c r="T261" i="66"/>
  <c r="U261" i="66" s="1"/>
  <c r="L261" i="66"/>
  <c r="M261" i="66" s="1"/>
  <c r="BE260" i="66"/>
  <c r="BD260" i="66"/>
  <c r="AV260" i="66"/>
  <c r="AW260" i="66" s="1"/>
  <c r="AM260" i="66"/>
  <c r="AL260" i="66"/>
  <c r="AE260" i="66"/>
  <c r="AD260" i="66"/>
  <c r="T260" i="66"/>
  <c r="U260" i="66" s="1"/>
  <c r="L260" i="66"/>
  <c r="M260" i="66" s="1"/>
  <c r="BE259" i="66"/>
  <c r="BD259" i="66"/>
  <c r="AV259" i="66"/>
  <c r="AW259" i="66" s="1"/>
  <c r="AM259" i="66"/>
  <c r="AL259" i="66"/>
  <c r="AE259" i="66"/>
  <c r="AD259" i="66"/>
  <c r="T259" i="66"/>
  <c r="U259" i="66" s="1"/>
  <c r="L259" i="66"/>
  <c r="M259" i="66" s="1"/>
  <c r="BE258" i="66"/>
  <c r="BD258" i="66"/>
  <c r="AV258" i="66"/>
  <c r="AW258" i="66" s="1"/>
  <c r="AM258" i="66"/>
  <c r="AL258" i="66"/>
  <c r="AE258" i="66"/>
  <c r="AD258" i="66"/>
  <c r="T258" i="66"/>
  <c r="U258" i="66" s="1"/>
  <c r="L258" i="66"/>
  <c r="M258" i="66" s="1"/>
  <c r="BE257" i="66"/>
  <c r="BD257" i="66"/>
  <c r="AV257" i="66"/>
  <c r="AW257" i="66" s="1"/>
  <c r="AM257" i="66"/>
  <c r="AL257" i="66"/>
  <c r="AE257" i="66"/>
  <c r="AD257" i="66"/>
  <c r="T257" i="66"/>
  <c r="U257" i="66" s="1"/>
  <c r="L257" i="66"/>
  <c r="M257" i="66" s="1"/>
  <c r="BE256" i="66"/>
  <c r="BD256" i="66"/>
  <c r="AV256" i="66"/>
  <c r="AW256" i="66" s="1"/>
  <c r="AM256" i="66"/>
  <c r="AL256" i="66"/>
  <c r="AE256" i="66"/>
  <c r="AD256" i="66"/>
  <c r="T256" i="66"/>
  <c r="U256" i="66" s="1"/>
  <c r="M256" i="66"/>
  <c r="L256" i="66"/>
  <c r="BE255" i="66"/>
  <c r="BD255" i="66"/>
  <c r="AV255" i="66"/>
  <c r="AW255" i="66" s="1"/>
  <c r="AM255" i="66"/>
  <c r="AL255" i="66"/>
  <c r="AE255" i="66"/>
  <c r="AD255" i="66"/>
  <c r="T255" i="66"/>
  <c r="U255" i="66" s="1"/>
  <c r="L255" i="66"/>
  <c r="M255" i="66" s="1"/>
  <c r="BE254" i="66"/>
  <c r="BD254" i="66"/>
  <c r="AV254" i="66"/>
  <c r="AW254" i="66" s="1"/>
  <c r="AM254" i="66"/>
  <c r="AL254" i="66"/>
  <c r="AE254" i="66"/>
  <c r="AD254" i="66"/>
  <c r="T254" i="66"/>
  <c r="U254" i="66" s="1"/>
  <c r="L254" i="66"/>
  <c r="M254" i="66" s="1"/>
  <c r="BE253" i="66"/>
  <c r="BD253" i="66"/>
  <c r="AV253" i="66"/>
  <c r="AW253" i="66" s="1"/>
  <c r="AM253" i="66"/>
  <c r="AL253" i="66"/>
  <c r="AE253" i="66"/>
  <c r="AD253" i="66"/>
  <c r="T253" i="66"/>
  <c r="U253" i="66" s="1"/>
  <c r="L253" i="66"/>
  <c r="M253" i="66" s="1"/>
  <c r="BE252" i="66"/>
  <c r="BD252" i="66"/>
  <c r="AV252" i="66"/>
  <c r="AW252" i="66" s="1"/>
  <c r="AM252" i="66"/>
  <c r="AL252" i="66"/>
  <c r="AE252" i="66"/>
  <c r="AD252" i="66"/>
  <c r="T252" i="66"/>
  <c r="U252" i="66" s="1"/>
  <c r="L252" i="66"/>
  <c r="M252" i="66" s="1"/>
  <c r="BE251" i="66"/>
  <c r="BD251" i="66"/>
  <c r="AV251" i="66"/>
  <c r="AW251" i="66" s="1"/>
  <c r="AM251" i="66"/>
  <c r="AL251" i="66"/>
  <c r="AE251" i="66"/>
  <c r="AD251" i="66"/>
  <c r="T251" i="66"/>
  <c r="U251" i="66" s="1"/>
  <c r="L251" i="66"/>
  <c r="M251" i="66" s="1"/>
  <c r="BE250" i="66"/>
  <c r="BD250" i="66"/>
  <c r="AV250" i="66"/>
  <c r="AW250" i="66" s="1"/>
  <c r="AM250" i="66"/>
  <c r="AL250" i="66"/>
  <c r="AE250" i="66"/>
  <c r="AD250" i="66"/>
  <c r="T250" i="66"/>
  <c r="U250" i="66" s="1"/>
  <c r="M250" i="66"/>
  <c r="L250" i="66"/>
  <c r="BE249" i="66"/>
  <c r="BD249" i="66"/>
  <c r="AV249" i="66"/>
  <c r="AW249" i="66" s="1"/>
  <c r="AM249" i="66"/>
  <c r="AL249" i="66"/>
  <c r="AE249" i="66"/>
  <c r="AD249" i="66"/>
  <c r="T249" i="66"/>
  <c r="U249" i="66" s="1"/>
  <c r="L249" i="66"/>
  <c r="M249" i="66" s="1"/>
  <c r="BE248" i="66"/>
  <c r="BD248" i="66"/>
  <c r="AV248" i="66"/>
  <c r="AW248" i="66" s="1"/>
  <c r="AM248" i="66"/>
  <c r="AL248" i="66"/>
  <c r="AE248" i="66"/>
  <c r="AD248" i="66"/>
  <c r="T248" i="66"/>
  <c r="U248" i="66" s="1"/>
  <c r="L248" i="66"/>
  <c r="M248" i="66" s="1"/>
  <c r="BE247" i="66"/>
  <c r="BD247" i="66"/>
  <c r="AV247" i="66"/>
  <c r="AW247" i="66" s="1"/>
  <c r="AM247" i="66"/>
  <c r="AL247" i="66"/>
  <c r="AE247" i="66"/>
  <c r="AD247" i="66"/>
  <c r="T247" i="66"/>
  <c r="U247" i="66" s="1"/>
  <c r="L247" i="66"/>
  <c r="M247" i="66" s="1"/>
  <c r="BE246" i="66"/>
  <c r="BD246" i="66"/>
  <c r="AV246" i="66"/>
  <c r="AW246" i="66" s="1"/>
  <c r="AM246" i="66"/>
  <c r="AL246" i="66"/>
  <c r="AE246" i="66"/>
  <c r="AD246" i="66"/>
  <c r="T246" i="66"/>
  <c r="U246" i="66" s="1"/>
  <c r="L246" i="66"/>
  <c r="M246" i="66" s="1"/>
  <c r="BE245" i="66"/>
  <c r="BD245" i="66"/>
  <c r="AV245" i="66"/>
  <c r="AW245" i="66" s="1"/>
  <c r="AM245" i="66"/>
  <c r="AL245" i="66"/>
  <c r="AE245" i="66"/>
  <c r="AD245" i="66"/>
  <c r="T245" i="66"/>
  <c r="U245" i="66" s="1"/>
  <c r="L245" i="66"/>
  <c r="M245" i="66" s="1"/>
  <c r="BE244" i="66"/>
  <c r="BD244" i="66"/>
  <c r="AV244" i="66"/>
  <c r="AW244" i="66" s="1"/>
  <c r="AM244" i="66"/>
  <c r="AL244" i="66"/>
  <c r="AE244" i="66"/>
  <c r="AD244" i="66"/>
  <c r="T244" i="66"/>
  <c r="U244" i="66" s="1"/>
  <c r="M244" i="66"/>
  <c r="L244" i="66"/>
  <c r="BE243" i="66"/>
  <c r="BD243" i="66"/>
  <c r="AV243" i="66"/>
  <c r="AW243" i="66" s="1"/>
  <c r="AM243" i="66"/>
  <c r="AL243" i="66"/>
  <c r="AE243" i="66"/>
  <c r="AD243" i="66"/>
  <c r="T243" i="66"/>
  <c r="U243" i="66" s="1"/>
  <c r="L243" i="66"/>
  <c r="M243" i="66" s="1"/>
  <c r="BE242" i="66"/>
  <c r="BD242" i="66"/>
  <c r="AV242" i="66"/>
  <c r="AW242" i="66" s="1"/>
  <c r="AM242" i="66"/>
  <c r="AL242" i="66"/>
  <c r="AE242" i="66"/>
  <c r="AD242" i="66"/>
  <c r="T242" i="66"/>
  <c r="U242" i="66" s="1"/>
  <c r="L242" i="66"/>
  <c r="M242" i="66" s="1"/>
  <c r="BE241" i="66"/>
  <c r="BD241" i="66"/>
  <c r="AV241" i="66"/>
  <c r="AW241" i="66" s="1"/>
  <c r="AM241" i="66"/>
  <c r="AL241" i="66"/>
  <c r="AE241" i="66"/>
  <c r="AD241" i="66"/>
  <c r="T241" i="66"/>
  <c r="U241" i="66" s="1"/>
  <c r="L241" i="66"/>
  <c r="M241" i="66" s="1"/>
  <c r="BE240" i="66"/>
  <c r="BD240" i="66"/>
  <c r="AV240" i="66"/>
  <c r="AW240" i="66" s="1"/>
  <c r="AM240" i="66"/>
  <c r="AL240" i="66"/>
  <c r="AE240" i="66"/>
  <c r="AD240" i="66"/>
  <c r="T240" i="66"/>
  <c r="U240" i="66" s="1"/>
  <c r="L240" i="66"/>
  <c r="M240" i="66" s="1"/>
  <c r="BE239" i="66"/>
  <c r="BD239" i="66"/>
  <c r="AV239" i="66"/>
  <c r="AW239" i="66" s="1"/>
  <c r="AM239" i="66"/>
  <c r="AL239" i="66"/>
  <c r="AE239" i="66"/>
  <c r="AD239" i="66"/>
  <c r="T239" i="66"/>
  <c r="U239" i="66" s="1"/>
  <c r="L239" i="66"/>
  <c r="M239" i="66" s="1"/>
  <c r="BE238" i="66"/>
  <c r="BD238" i="66"/>
  <c r="AV238" i="66"/>
  <c r="AW238" i="66" s="1"/>
  <c r="AM238" i="66"/>
  <c r="AL238" i="66"/>
  <c r="AE238" i="66"/>
  <c r="AD238" i="66"/>
  <c r="T238" i="66"/>
  <c r="U238" i="66" s="1"/>
  <c r="M238" i="66"/>
  <c r="L238" i="66"/>
  <c r="BE237" i="66"/>
  <c r="BD237" i="66"/>
  <c r="AV237" i="66"/>
  <c r="AW237" i="66" s="1"/>
  <c r="AM237" i="66"/>
  <c r="AL237" i="66"/>
  <c r="AE237" i="66"/>
  <c r="AD237" i="66"/>
  <c r="T237" i="66"/>
  <c r="U237" i="66" s="1"/>
  <c r="L237" i="66"/>
  <c r="M237" i="66" s="1"/>
  <c r="BE236" i="66"/>
  <c r="BD236" i="66"/>
  <c r="AV236" i="66"/>
  <c r="AW236" i="66" s="1"/>
  <c r="AM236" i="66"/>
  <c r="AL236" i="66"/>
  <c r="AE236" i="66"/>
  <c r="AD236" i="66"/>
  <c r="T236" i="66"/>
  <c r="U236" i="66" s="1"/>
  <c r="L236" i="66"/>
  <c r="M236" i="66" s="1"/>
  <c r="BE235" i="66"/>
  <c r="BD235" i="66"/>
  <c r="AV235" i="66"/>
  <c r="AW235" i="66" s="1"/>
  <c r="AM235" i="66"/>
  <c r="AL235" i="66"/>
  <c r="AE235" i="66"/>
  <c r="AD235" i="66"/>
  <c r="T235" i="66"/>
  <c r="U235" i="66" s="1"/>
  <c r="L235" i="66"/>
  <c r="M235" i="66" s="1"/>
  <c r="BE234" i="66"/>
  <c r="BD234" i="66"/>
  <c r="AV234" i="66"/>
  <c r="AW234" i="66" s="1"/>
  <c r="AM234" i="66"/>
  <c r="AL234" i="66"/>
  <c r="AE234" i="66"/>
  <c r="AD234" i="66"/>
  <c r="T234" i="66"/>
  <c r="U234" i="66" s="1"/>
  <c r="L234" i="66"/>
  <c r="M234" i="66" s="1"/>
  <c r="BE233" i="66"/>
  <c r="BD233" i="66"/>
  <c r="AV233" i="66"/>
  <c r="AW233" i="66" s="1"/>
  <c r="AM233" i="66"/>
  <c r="AL233" i="66"/>
  <c r="AE233" i="66"/>
  <c r="AD233" i="66"/>
  <c r="T233" i="66"/>
  <c r="U233" i="66" s="1"/>
  <c r="L233" i="66"/>
  <c r="M233" i="66" s="1"/>
  <c r="BE232" i="66"/>
  <c r="BD232" i="66"/>
  <c r="AV232" i="66"/>
  <c r="AW232" i="66" s="1"/>
  <c r="AM232" i="66"/>
  <c r="AL232" i="66"/>
  <c r="AE232" i="66"/>
  <c r="AD232" i="66"/>
  <c r="T232" i="66"/>
  <c r="U232" i="66" s="1"/>
  <c r="M232" i="66"/>
  <c r="L232" i="66"/>
  <c r="BE231" i="66"/>
  <c r="BD231" i="66"/>
  <c r="AV231" i="66"/>
  <c r="AW231" i="66" s="1"/>
  <c r="AM231" i="66"/>
  <c r="AL231" i="66"/>
  <c r="AE231" i="66"/>
  <c r="AD231" i="66"/>
  <c r="T231" i="66"/>
  <c r="U231" i="66" s="1"/>
  <c r="L231" i="66"/>
  <c r="M231" i="66" s="1"/>
  <c r="BE230" i="66"/>
  <c r="BD230" i="66"/>
  <c r="AV230" i="66"/>
  <c r="AW230" i="66" s="1"/>
  <c r="AM230" i="66"/>
  <c r="AL230" i="66"/>
  <c r="AE230" i="66"/>
  <c r="AD230" i="66"/>
  <c r="T230" i="66"/>
  <c r="U230" i="66" s="1"/>
  <c r="L230" i="66"/>
  <c r="M230" i="66" s="1"/>
  <c r="BE229" i="66"/>
  <c r="BD229" i="66"/>
  <c r="AV229" i="66"/>
  <c r="AW229" i="66" s="1"/>
  <c r="AM229" i="66"/>
  <c r="AL229" i="66"/>
  <c r="AE229" i="66"/>
  <c r="AD229" i="66"/>
  <c r="T229" i="66"/>
  <c r="U229" i="66" s="1"/>
  <c r="L229" i="66"/>
  <c r="M229" i="66" s="1"/>
  <c r="BE228" i="66"/>
  <c r="BD228" i="66"/>
  <c r="AV228" i="66"/>
  <c r="AW228" i="66" s="1"/>
  <c r="AM228" i="66"/>
  <c r="AL228" i="66"/>
  <c r="AE228" i="66"/>
  <c r="AD228" i="66"/>
  <c r="T228" i="66"/>
  <c r="U228" i="66" s="1"/>
  <c r="L228" i="66"/>
  <c r="M228" i="66" s="1"/>
  <c r="BE227" i="66"/>
  <c r="BD227" i="66"/>
  <c r="AV227" i="66"/>
  <c r="AW227" i="66" s="1"/>
  <c r="AM227" i="66"/>
  <c r="AL227" i="66"/>
  <c r="AE227" i="66"/>
  <c r="AD227" i="66"/>
  <c r="T227" i="66"/>
  <c r="U227" i="66" s="1"/>
  <c r="L227" i="66"/>
  <c r="M227" i="66" s="1"/>
  <c r="BE226" i="66"/>
  <c r="BD226" i="66"/>
  <c r="AV226" i="66"/>
  <c r="AW226" i="66" s="1"/>
  <c r="AM226" i="66"/>
  <c r="AL226" i="66"/>
  <c r="AE226" i="66"/>
  <c r="AD226" i="66"/>
  <c r="T226" i="66"/>
  <c r="U226" i="66" s="1"/>
  <c r="M226" i="66"/>
  <c r="L226" i="66"/>
  <c r="BE225" i="66"/>
  <c r="BD225" i="66"/>
  <c r="AV225" i="66"/>
  <c r="AW225" i="66" s="1"/>
  <c r="AM225" i="66"/>
  <c r="AL225" i="66"/>
  <c r="AE225" i="66"/>
  <c r="AD225" i="66"/>
  <c r="T225" i="66"/>
  <c r="U225" i="66" s="1"/>
  <c r="L225" i="66"/>
  <c r="M225" i="66" s="1"/>
  <c r="BE224" i="66"/>
  <c r="BD224" i="66"/>
  <c r="AV224" i="66"/>
  <c r="AW224" i="66" s="1"/>
  <c r="AM224" i="66"/>
  <c r="AL224" i="66"/>
  <c r="AE224" i="66"/>
  <c r="AD224" i="66"/>
  <c r="T224" i="66"/>
  <c r="U224" i="66" s="1"/>
  <c r="L224" i="66"/>
  <c r="M224" i="66" s="1"/>
  <c r="BE223" i="66"/>
  <c r="BD223" i="66"/>
  <c r="AV223" i="66"/>
  <c r="AW223" i="66" s="1"/>
  <c r="AM223" i="66"/>
  <c r="AL223" i="66"/>
  <c r="AE223" i="66"/>
  <c r="AD223" i="66"/>
  <c r="T223" i="66"/>
  <c r="U223" i="66" s="1"/>
  <c r="L223" i="66"/>
  <c r="M223" i="66" s="1"/>
  <c r="BD222" i="66"/>
  <c r="BE222" i="66" s="1"/>
  <c r="AV222" i="66"/>
  <c r="AW222" i="66" s="1"/>
  <c r="AM222" i="66"/>
  <c r="AL222" i="66"/>
  <c r="AE222" i="66"/>
  <c r="AD222" i="66"/>
  <c r="T222" i="66"/>
  <c r="U222" i="66" s="1"/>
  <c r="L222" i="66"/>
  <c r="M222" i="66" s="1"/>
  <c r="BD221" i="66"/>
  <c r="BE221" i="66" s="1"/>
  <c r="AV221" i="66"/>
  <c r="AW221" i="66" s="1"/>
  <c r="AM221" i="66"/>
  <c r="AL221" i="66"/>
  <c r="AE221" i="66"/>
  <c r="AD221" i="66"/>
  <c r="T221" i="66"/>
  <c r="U221" i="66" s="1"/>
  <c r="L221" i="66"/>
  <c r="M221" i="66" s="1"/>
  <c r="BD220" i="66"/>
  <c r="BE220" i="66" s="1"/>
  <c r="AV220" i="66"/>
  <c r="AW220" i="66" s="1"/>
  <c r="AM220" i="66"/>
  <c r="AL220" i="66"/>
  <c r="AE220" i="66"/>
  <c r="AD220" i="66"/>
  <c r="T220" i="66"/>
  <c r="U220" i="66" s="1"/>
  <c r="M220" i="66"/>
  <c r="L220" i="66"/>
  <c r="BD219" i="66"/>
  <c r="BE219" i="66" s="1"/>
  <c r="AV219" i="66"/>
  <c r="AW219" i="66" s="1"/>
  <c r="AM219" i="66"/>
  <c r="AL219" i="66"/>
  <c r="AE219" i="66"/>
  <c r="AD219" i="66"/>
  <c r="T219" i="66"/>
  <c r="U219" i="66" s="1"/>
  <c r="L219" i="66"/>
  <c r="M219" i="66" s="1"/>
  <c r="BE218" i="66"/>
  <c r="BD218" i="66"/>
  <c r="AV218" i="66"/>
  <c r="AW218" i="66" s="1"/>
  <c r="AL218" i="66"/>
  <c r="AM218" i="66" s="1"/>
  <c r="AE218" i="66"/>
  <c r="AD218" i="66"/>
  <c r="T218" i="66"/>
  <c r="U218" i="66" s="1"/>
  <c r="L218" i="66"/>
  <c r="M218" i="66" s="1"/>
  <c r="BD217" i="66"/>
  <c r="BE217" i="66" s="1"/>
  <c r="AV217" i="66"/>
  <c r="AW217" i="66" s="1"/>
  <c r="AM217" i="66"/>
  <c r="AL217" i="66"/>
  <c r="AE217" i="66"/>
  <c r="AD217" i="66"/>
  <c r="T217" i="66"/>
  <c r="U217" i="66" s="1"/>
  <c r="L217" i="66"/>
  <c r="M217" i="66" s="1"/>
  <c r="BD216" i="66"/>
  <c r="BE216" i="66" s="1"/>
  <c r="AV216" i="66"/>
  <c r="AW216" i="66" s="1"/>
  <c r="AL216" i="66"/>
  <c r="AM216" i="66" s="1"/>
  <c r="AE216" i="66"/>
  <c r="AD216" i="66"/>
  <c r="T216" i="66"/>
  <c r="U216" i="66" s="1"/>
  <c r="L216" i="66"/>
  <c r="M216" i="66" s="1"/>
  <c r="BD215" i="66"/>
  <c r="BE215" i="66" s="1"/>
  <c r="AV215" i="66"/>
  <c r="AW215" i="66" s="1"/>
  <c r="AM215" i="66"/>
  <c r="AL215" i="66"/>
  <c r="AE215" i="66"/>
  <c r="AD215" i="66"/>
  <c r="T215" i="66"/>
  <c r="U215" i="66" s="1"/>
  <c r="L215" i="66"/>
  <c r="M215" i="66" s="1"/>
  <c r="BD214" i="66"/>
  <c r="BE214" i="66" s="1"/>
  <c r="AV214" i="66"/>
  <c r="AW214" i="66" s="1"/>
  <c r="AM214" i="66"/>
  <c r="AL214" i="66"/>
  <c r="AE214" i="66"/>
  <c r="AD214" i="66"/>
  <c r="T214" i="66"/>
  <c r="U214" i="66" s="1"/>
  <c r="M214" i="66"/>
  <c r="L214" i="66"/>
  <c r="BD213" i="66"/>
  <c r="BE213" i="66" s="1"/>
  <c r="AV213" i="66"/>
  <c r="AW213" i="66" s="1"/>
  <c r="AM213" i="66"/>
  <c r="AL213" i="66"/>
  <c r="AE213" i="66"/>
  <c r="AD213" i="66"/>
  <c r="T213" i="66"/>
  <c r="U213" i="66" s="1"/>
  <c r="L213" i="66"/>
  <c r="M213" i="66" s="1"/>
  <c r="BE212" i="66"/>
  <c r="BD212" i="66"/>
  <c r="AV212" i="66"/>
  <c r="AW212" i="66" s="1"/>
  <c r="AL212" i="66"/>
  <c r="AM212" i="66" s="1"/>
  <c r="AE212" i="66"/>
  <c r="AD212" i="66"/>
  <c r="T212" i="66"/>
  <c r="U212" i="66" s="1"/>
  <c r="L212" i="66"/>
  <c r="M212" i="66" s="1"/>
  <c r="BD211" i="66"/>
  <c r="BE211" i="66" s="1"/>
  <c r="AV211" i="66"/>
  <c r="AW211" i="66" s="1"/>
  <c r="AM211" i="66"/>
  <c r="AL211" i="66"/>
  <c r="AE211" i="66"/>
  <c r="AD211" i="66"/>
  <c r="T211" i="66"/>
  <c r="U211" i="66" s="1"/>
  <c r="L211" i="66"/>
  <c r="M211" i="66" s="1"/>
  <c r="BD210" i="66"/>
  <c r="BE210" i="66" s="1"/>
  <c r="AV210" i="66"/>
  <c r="AW210" i="66" s="1"/>
  <c r="AM210" i="66"/>
  <c r="AL210" i="66"/>
  <c r="AE210" i="66"/>
  <c r="AD210" i="66"/>
  <c r="T210" i="66"/>
  <c r="U210" i="66" s="1"/>
  <c r="L210" i="66"/>
  <c r="M210" i="66" s="1"/>
  <c r="BD209" i="66"/>
  <c r="BE209" i="66" s="1"/>
  <c r="AV209" i="66"/>
  <c r="AW209" i="66" s="1"/>
  <c r="AM209" i="66"/>
  <c r="AL209" i="66"/>
  <c r="AE209" i="66"/>
  <c r="AD209" i="66"/>
  <c r="T209" i="66"/>
  <c r="U209" i="66" s="1"/>
  <c r="L209" i="66"/>
  <c r="M209" i="66" s="1"/>
  <c r="BD208" i="66"/>
  <c r="BE208" i="66" s="1"/>
  <c r="AV208" i="66"/>
  <c r="AW208" i="66" s="1"/>
  <c r="AM208" i="66"/>
  <c r="AL208" i="66"/>
  <c r="AE208" i="66"/>
  <c r="AD208" i="66"/>
  <c r="T208" i="66"/>
  <c r="U208" i="66" s="1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M207" i="66"/>
  <c r="L207" i="66"/>
  <c r="BD206" i="66"/>
  <c r="BE206" i="66" s="1"/>
  <c r="AV206" i="66"/>
  <c r="AW206" i="66" s="1"/>
  <c r="AM206" i="66"/>
  <c r="AL206" i="66"/>
  <c r="AE206" i="66"/>
  <c r="AD206" i="66"/>
  <c r="U206" i="66"/>
  <c r="T206" i="66"/>
  <c r="L206" i="66"/>
  <c r="M206" i="66" s="1"/>
  <c r="BE205" i="66"/>
  <c r="BD205" i="66"/>
  <c r="AV205" i="66"/>
  <c r="AW205" i="66" s="1"/>
  <c r="AL205" i="66"/>
  <c r="AM205" i="66" s="1"/>
  <c r="AD205" i="66"/>
  <c r="AE205" i="66" s="1"/>
  <c r="T205" i="66"/>
  <c r="U205" i="66" s="1"/>
  <c r="L205" i="66"/>
  <c r="M205" i="66" s="1"/>
  <c r="BE204" i="66"/>
  <c r="BD204" i="66"/>
  <c r="AV204" i="66"/>
  <c r="AW204" i="66" s="1"/>
  <c r="AL204" i="66"/>
  <c r="AM204" i="66" s="1"/>
  <c r="AE204" i="66"/>
  <c r="AD204" i="66"/>
  <c r="U204" i="66"/>
  <c r="T204" i="66"/>
  <c r="M204" i="66"/>
  <c r="L204" i="66"/>
  <c r="BE203" i="66"/>
  <c r="BD203" i="66"/>
  <c r="AV203" i="66"/>
  <c r="AW203" i="66" s="1"/>
  <c r="AL203" i="66"/>
  <c r="AM203" i="66" s="1"/>
  <c r="AD203" i="66"/>
  <c r="AE203" i="66" s="1"/>
  <c r="T203" i="66"/>
  <c r="U203" i="66" s="1"/>
  <c r="L203" i="66"/>
  <c r="M203" i="66" s="1"/>
  <c r="BD202" i="66"/>
  <c r="BE202" i="66" s="1"/>
  <c r="AV202" i="66"/>
  <c r="AW202" i="66" s="1"/>
  <c r="AM202" i="66"/>
  <c r="AL202" i="66"/>
  <c r="AD202" i="66"/>
  <c r="AE202" i="66" s="1"/>
  <c r="U202" i="66"/>
  <c r="T202" i="66"/>
  <c r="M202" i="66"/>
  <c r="L202" i="66"/>
  <c r="BE201" i="66"/>
  <c r="BD201" i="66"/>
  <c r="AV201" i="66"/>
  <c r="AW201" i="66" s="1"/>
  <c r="AM201" i="66"/>
  <c r="AL201" i="66"/>
  <c r="AD201" i="66"/>
  <c r="AE201" i="66" s="1"/>
  <c r="T201" i="66"/>
  <c r="U201" i="66" s="1"/>
  <c r="L201" i="66"/>
  <c r="M201" i="66" s="1"/>
  <c r="BD200" i="66"/>
  <c r="BE200" i="66" s="1"/>
  <c r="AV200" i="66"/>
  <c r="AW200" i="66" s="1"/>
  <c r="AM200" i="66"/>
  <c r="AL200" i="66"/>
  <c r="AE200" i="66"/>
  <c r="AD200" i="66"/>
  <c r="T200" i="66"/>
  <c r="U200" i="66" s="1"/>
  <c r="M200" i="66"/>
  <c r="L200" i="66"/>
  <c r="BE199" i="66"/>
  <c r="BD199" i="66"/>
  <c r="AV199" i="66"/>
  <c r="AW199" i="66" s="1"/>
  <c r="AL199" i="66"/>
  <c r="AM199" i="66" s="1"/>
  <c r="AE199" i="66"/>
  <c r="AD199" i="66"/>
  <c r="T199" i="66"/>
  <c r="U199" i="66" s="1"/>
  <c r="L199" i="66"/>
  <c r="M199" i="66" s="1"/>
  <c r="BD198" i="66"/>
  <c r="BE198" i="66" s="1"/>
  <c r="AV198" i="66"/>
  <c r="AW198" i="66" s="1"/>
  <c r="AM198" i="66"/>
  <c r="AL198" i="66"/>
  <c r="AD198" i="66"/>
  <c r="AE198" i="66" s="1"/>
  <c r="U198" i="66"/>
  <c r="T198" i="66"/>
  <c r="L198" i="66"/>
  <c r="M198" i="66" s="1"/>
  <c r="BE197" i="66"/>
  <c r="BD197" i="66"/>
  <c r="AV197" i="66"/>
  <c r="AW197" i="66" s="1"/>
  <c r="AL197" i="66"/>
  <c r="AM197" i="66" s="1"/>
  <c r="AD197" i="66"/>
  <c r="AE197" i="66" s="1"/>
  <c r="U197" i="66"/>
  <c r="T197" i="66"/>
  <c r="L197" i="66"/>
  <c r="M197" i="66" s="1"/>
  <c r="BD196" i="66"/>
  <c r="BE196" i="66" s="1"/>
  <c r="AV196" i="66"/>
  <c r="AW196" i="66" s="1"/>
  <c r="AM196" i="66"/>
  <c r="AL196" i="66"/>
  <c r="AE196" i="66"/>
  <c r="AD196" i="66"/>
  <c r="T196" i="66"/>
  <c r="U196" i="66" s="1"/>
  <c r="M196" i="66"/>
  <c r="L196" i="66"/>
  <c r="BD195" i="66"/>
  <c r="BE195" i="66" s="1"/>
  <c r="AV195" i="66"/>
  <c r="AW195" i="66" s="1"/>
  <c r="AL195" i="66"/>
  <c r="AM195" i="66" s="1"/>
  <c r="AD195" i="66"/>
  <c r="AE195" i="66" s="1"/>
  <c r="T195" i="66"/>
  <c r="U195" i="66" s="1"/>
  <c r="M195" i="66"/>
  <c r="L195" i="66"/>
  <c r="BD194" i="66"/>
  <c r="BE194" i="66" s="1"/>
  <c r="AV194" i="66"/>
  <c r="AW194" i="66" s="1"/>
  <c r="AL194" i="66"/>
  <c r="AM194" i="66" s="1"/>
  <c r="AD194" i="66"/>
  <c r="AE194" i="66" s="1"/>
  <c r="T194" i="66"/>
  <c r="U194" i="66" s="1"/>
  <c r="M194" i="66"/>
  <c r="L194" i="66"/>
  <c r="BD193" i="66"/>
  <c r="BE193" i="66" s="1"/>
  <c r="AV193" i="66"/>
  <c r="AW193" i="66" s="1"/>
  <c r="AL193" i="66"/>
  <c r="AM193" i="66" s="1"/>
  <c r="AD193" i="66"/>
  <c r="AE193" i="66" s="1"/>
  <c r="T193" i="66"/>
  <c r="U193" i="66" s="1"/>
  <c r="M193" i="66"/>
  <c r="L193" i="66"/>
  <c r="BD192" i="66"/>
  <c r="BE192" i="66" s="1"/>
  <c r="AV192" i="66"/>
  <c r="AW192" i="66" s="1"/>
  <c r="AL192" i="66"/>
  <c r="AM192" i="66" s="1"/>
  <c r="AD192" i="66"/>
  <c r="AE192" i="66" s="1"/>
  <c r="T192" i="66"/>
  <c r="U192" i="66" s="1"/>
  <c r="M192" i="66"/>
  <c r="L192" i="66"/>
  <c r="BD191" i="66"/>
  <c r="BE191" i="66" s="1"/>
  <c r="AV191" i="66"/>
  <c r="AW191" i="66" s="1"/>
  <c r="AL191" i="66"/>
  <c r="AM191" i="66" s="1"/>
  <c r="AD191" i="66"/>
  <c r="AE191" i="66" s="1"/>
  <c r="T191" i="66"/>
  <c r="U191" i="66" s="1"/>
  <c r="M191" i="66"/>
  <c r="L191" i="66"/>
  <c r="BD190" i="66"/>
  <c r="BE190" i="66" s="1"/>
  <c r="AV190" i="66"/>
  <c r="AW190" i="66" s="1"/>
  <c r="AL190" i="66"/>
  <c r="AM190" i="66" s="1"/>
  <c r="AD190" i="66"/>
  <c r="AE190" i="66" s="1"/>
  <c r="T190" i="66"/>
  <c r="U190" i="66" s="1"/>
  <c r="M190" i="66"/>
  <c r="L190" i="66"/>
  <c r="BD189" i="66"/>
  <c r="BE189" i="66" s="1"/>
  <c r="AV189" i="66"/>
  <c r="AW189" i="66" s="1"/>
  <c r="AL189" i="66"/>
  <c r="AM189" i="66" s="1"/>
  <c r="AD189" i="66"/>
  <c r="AE189" i="66" s="1"/>
  <c r="T189" i="66"/>
  <c r="U189" i="66" s="1"/>
  <c r="M189" i="66"/>
  <c r="L189" i="66"/>
  <c r="BD188" i="66"/>
  <c r="BE188" i="66" s="1"/>
  <c r="AV188" i="66"/>
  <c r="AW188" i="66" s="1"/>
  <c r="AL188" i="66"/>
  <c r="AM188" i="66" s="1"/>
  <c r="AD188" i="66"/>
  <c r="AE188" i="66" s="1"/>
  <c r="T188" i="66"/>
  <c r="U188" i="66" s="1"/>
  <c r="M188" i="66"/>
  <c r="L188" i="66"/>
  <c r="BD187" i="66"/>
  <c r="BE187" i="66" s="1"/>
  <c r="AV187" i="66"/>
  <c r="AW187" i="66" s="1"/>
  <c r="AL187" i="66"/>
  <c r="AM187" i="66" s="1"/>
  <c r="AD187" i="66"/>
  <c r="AE187" i="66" s="1"/>
  <c r="T187" i="66"/>
  <c r="U187" i="66" s="1"/>
  <c r="M187" i="66"/>
  <c r="L187" i="66"/>
  <c r="BD186" i="66"/>
  <c r="BE186" i="66" s="1"/>
  <c r="AV186" i="66"/>
  <c r="AW186" i="66" s="1"/>
  <c r="AL186" i="66"/>
  <c r="AM186" i="66" s="1"/>
  <c r="AD186" i="66"/>
  <c r="AE186" i="66" s="1"/>
  <c r="T186" i="66"/>
  <c r="U186" i="66" s="1"/>
  <c r="M186" i="66"/>
  <c r="L186" i="66"/>
  <c r="BD185" i="66"/>
  <c r="BE185" i="66" s="1"/>
  <c r="AV185" i="66"/>
  <c r="AW185" i="66" s="1"/>
  <c r="AL185" i="66"/>
  <c r="AM185" i="66" s="1"/>
  <c r="AD185" i="66"/>
  <c r="AE185" i="66" s="1"/>
  <c r="T185" i="66"/>
  <c r="U185" i="66" s="1"/>
  <c r="M185" i="66"/>
  <c r="L185" i="66"/>
  <c r="BD184" i="66"/>
  <c r="BE184" i="66" s="1"/>
  <c r="AV184" i="66"/>
  <c r="AW184" i="66" s="1"/>
  <c r="AL184" i="66"/>
  <c r="AM184" i="66" s="1"/>
  <c r="AD184" i="66"/>
  <c r="AE184" i="66" s="1"/>
  <c r="T184" i="66"/>
  <c r="U184" i="66" s="1"/>
  <c r="M184" i="66"/>
  <c r="L184" i="66"/>
  <c r="BD183" i="66"/>
  <c r="BE183" i="66" s="1"/>
  <c r="AV183" i="66"/>
  <c r="AW183" i="66" s="1"/>
  <c r="AL183" i="66"/>
  <c r="AM183" i="66" s="1"/>
  <c r="AD183" i="66"/>
  <c r="AE183" i="66" s="1"/>
  <c r="T183" i="66"/>
  <c r="U183" i="66" s="1"/>
  <c r="M183" i="66"/>
  <c r="L183" i="66"/>
  <c r="BD182" i="66"/>
  <c r="BE182" i="66" s="1"/>
  <c r="AV182" i="66"/>
  <c r="AW182" i="66" s="1"/>
  <c r="AL182" i="66"/>
  <c r="AM182" i="66" s="1"/>
  <c r="AD182" i="66"/>
  <c r="AE182" i="66" s="1"/>
  <c r="T182" i="66"/>
  <c r="U182" i="66" s="1"/>
  <c r="M182" i="66"/>
  <c r="L182" i="66"/>
  <c r="BD181" i="66"/>
  <c r="BE181" i="66" s="1"/>
  <c r="AV181" i="66"/>
  <c r="AW181" i="66" s="1"/>
  <c r="AL181" i="66"/>
  <c r="AM181" i="66" s="1"/>
  <c r="AD181" i="66"/>
  <c r="AE181" i="66" s="1"/>
  <c r="T181" i="66"/>
  <c r="U181" i="66" s="1"/>
  <c r="M181" i="66"/>
  <c r="L181" i="66"/>
  <c r="BD180" i="66"/>
  <c r="BE180" i="66" s="1"/>
  <c r="AV180" i="66"/>
  <c r="AW180" i="66" s="1"/>
  <c r="AL180" i="66"/>
  <c r="AM180" i="66" s="1"/>
  <c r="AD180" i="66"/>
  <c r="AE180" i="66" s="1"/>
  <c r="T180" i="66"/>
  <c r="U180" i="66" s="1"/>
  <c r="M180" i="66"/>
  <c r="L180" i="66"/>
  <c r="BD179" i="66"/>
  <c r="BE179" i="66" s="1"/>
  <c r="AV179" i="66"/>
  <c r="AW179" i="66" s="1"/>
  <c r="AL179" i="66"/>
  <c r="AM179" i="66" s="1"/>
  <c r="AD179" i="66"/>
  <c r="AE179" i="66" s="1"/>
  <c r="T179" i="66"/>
  <c r="U179" i="66" s="1"/>
  <c r="M179" i="66"/>
  <c r="L179" i="66"/>
  <c r="BD178" i="66"/>
  <c r="BE178" i="66" s="1"/>
  <c r="AV178" i="66"/>
  <c r="AW178" i="66" s="1"/>
  <c r="AL178" i="66"/>
  <c r="AM178" i="66" s="1"/>
  <c r="AD178" i="66"/>
  <c r="AE178" i="66" s="1"/>
  <c r="T178" i="66"/>
  <c r="U178" i="66" s="1"/>
  <c r="M178" i="66"/>
  <c r="L178" i="66"/>
  <c r="BD177" i="66"/>
  <c r="BE177" i="66" s="1"/>
  <c r="AV177" i="66"/>
  <c r="AW177" i="66" s="1"/>
  <c r="AL177" i="66"/>
  <c r="AM177" i="66" s="1"/>
  <c r="AD177" i="66"/>
  <c r="AE177" i="66" s="1"/>
  <c r="U177" i="66"/>
  <c r="T177" i="66"/>
  <c r="M177" i="66"/>
  <c r="L177" i="66"/>
  <c r="BD176" i="66"/>
  <c r="BE176" i="66" s="1"/>
  <c r="AV176" i="66"/>
  <c r="AW176" i="66" s="1"/>
  <c r="AL176" i="66"/>
  <c r="AM176" i="66" s="1"/>
  <c r="AD176" i="66"/>
  <c r="AE176" i="66" s="1"/>
  <c r="U176" i="66"/>
  <c r="T176" i="66"/>
  <c r="M176" i="66"/>
  <c r="L176" i="66"/>
  <c r="BD175" i="66"/>
  <c r="BE175" i="66" s="1"/>
  <c r="AV175" i="66"/>
  <c r="AW175" i="66" s="1"/>
  <c r="AL175" i="66"/>
  <c r="AM175" i="66" s="1"/>
  <c r="AD175" i="66"/>
  <c r="AE175" i="66" s="1"/>
  <c r="T175" i="66"/>
  <c r="U175" i="66" s="1"/>
  <c r="M175" i="66"/>
  <c r="L175" i="66"/>
  <c r="BD174" i="66"/>
  <c r="BE174" i="66" s="1"/>
  <c r="AV174" i="66"/>
  <c r="AW174" i="66" s="1"/>
  <c r="AL174" i="66"/>
  <c r="AM174" i="66" s="1"/>
  <c r="AD174" i="66"/>
  <c r="AE174" i="66" s="1"/>
  <c r="U174" i="66"/>
  <c r="T174" i="66"/>
  <c r="M174" i="66"/>
  <c r="L174" i="66"/>
  <c r="BD173" i="66"/>
  <c r="BE173" i="66" s="1"/>
  <c r="AV173" i="66"/>
  <c r="AW173" i="66" s="1"/>
  <c r="AL173" i="66"/>
  <c r="AM173" i="66" s="1"/>
  <c r="AD173" i="66"/>
  <c r="AE173" i="66" s="1"/>
  <c r="U173" i="66"/>
  <c r="T173" i="66"/>
  <c r="M173" i="66"/>
  <c r="L173" i="66"/>
  <c r="BD172" i="66"/>
  <c r="BE172" i="66" s="1"/>
  <c r="AV172" i="66"/>
  <c r="AW172" i="66" s="1"/>
  <c r="AL172" i="66"/>
  <c r="AM172" i="66" s="1"/>
  <c r="AD172" i="66"/>
  <c r="AE172" i="66" s="1"/>
  <c r="T172" i="66"/>
  <c r="U172" i="66" s="1"/>
  <c r="M172" i="66"/>
  <c r="L172" i="66"/>
  <c r="BD171" i="66"/>
  <c r="BE171" i="66" s="1"/>
  <c r="AV171" i="66"/>
  <c r="AW171" i="66" s="1"/>
  <c r="AL171" i="66"/>
  <c r="AM171" i="66" s="1"/>
  <c r="AD171" i="66"/>
  <c r="AE171" i="66" s="1"/>
  <c r="U171" i="66"/>
  <c r="T171" i="66"/>
  <c r="M171" i="66"/>
  <c r="L171" i="66"/>
  <c r="BD170" i="66"/>
  <c r="BE170" i="66" s="1"/>
  <c r="AV170" i="66"/>
  <c r="AW170" i="66" s="1"/>
  <c r="AL170" i="66"/>
  <c r="AM170" i="66" s="1"/>
  <c r="AD170" i="66"/>
  <c r="AE170" i="66" s="1"/>
  <c r="U170" i="66"/>
  <c r="T170" i="66"/>
  <c r="M170" i="66"/>
  <c r="L170" i="66"/>
  <c r="BD169" i="66"/>
  <c r="BE169" i="66" s="1"/>
  <c r="AV169" i="66"/>
  <c r="AW169" i="66" s="1"/>
  <c r="AL169" i="66"/>
  <c r="AM169" i="66" s="1"/>
  <c r="AD169" i="66"/>
  <c r="AE169" i="66" s="1"/>
  <c r="T169" i="66"/>
  <c r="U169" i="66" s="1"/>
  <c r="M169" i="66"/>
  <c r="L169" i="66"/>
  <c r="BD168" i="66"/>
  <c r="BE168" i="66" s="1"/>
  <c r="AV168" i="66"/>
  <c r="AW168" i="66" s="1"/>
  <c r="AL168" i="66"/>
  <c r="AM168" i="66" s="1"/>
  <c r="AD168" i="66"/>
  <c r="AE168" i="66" s="1"/>
  <c r="U168" i="66"/>
  <c r="T168" i="66"/>
  <c r="M168" i="66"/>
  <c r="L168" i="66"/>
  <c r="BD167" i="66"/>
  <c r="BE167" i="66" s="1"/>
  <c r="AV167" i="66"/>
  <c r="AW167" i="66" s="1"/>
  <c r="AL167" i="66"/>
  <c r="AM167" i="66" s="1"/>
  <c r="AD167" i="66"/>
  <c r="AE167" i="66" s="1"/>
  <c r="U167" i="66"/>
  <c r="T167" i="66"/>
  <c r="M167" i="66"/>
  <c r="L167" i="66"/>
  <c r="BD166" i="66"/>
  <c r="BE166" i="66" s="1"/>
  <c r="AV166" i="66"/>
  <c r="AW166" i="66" s="1"/>
  <c r="AL166" i="66"/>
  <c r="AM166" i="66" s="1"/>
  <c r="AD166" i="66"/>
  <c r="AE166" i="66" s="1"/>
  <c r="T166" i="66"/>
  <c r="U166" i="66" s="1"/>
  <c r="M166" i="66"/>
  <c r="L166" i="66"/>
  <c r="BD165" i="66"/>
  <c r="BE165" i="66" s="1"/>
  <c r="AV165" i="66"/>
  <c r="AW165" i="66" s="1"/>
  <c r="AL165" i="66"/>
  <c r="AM165" i="66" s="1"/>
  <c r="AD165" i="66"/>
  <c r="AE165" i="66" s="1"/>
  <c r="U165" i="66"/>
  <c r="T165" i="66"/>
  <c r="M165" i="66"/>
  <c r="L165" i="66"/>
  <c r="BD164" i="66"/>
  <c r="BE164" i="66" s="1"/>
  <c r="AV164" i="66"/>
  <c r="AW164" i="66" s="1"/>
  <c r="AL164" i="66"/>
  <c r="AM164" i="66" s="1"/>
  <c r="AD164" i="66"/>
  <c r="AE164" i="66" s="1"/>
  <c r="U164" i="66"/>
  <c r="T164" i="66"/>
  <c r="M164" i="66"/>
  <c r="L164" i="66"/>
  <c r="BD163" i="66"/>
  <c r="BE163" i="66" s="1"/>
  <c r="AV163" i="66"/>
  <c r="AW163" i="66" s="1"/>
  <c r="AL163" i="66"/>
  <c r="AM163" i="66" s="1"/>
  <c r="AD163" i="66"/>
  <c r="AE163" i="66" s="1"/>
  <c r="T163" i="66"/>
  <c r="U163" i="66" s="1"/>
  <c r="M163" i="66"/>
  <c r="L163" i="66"/>
  <c r="BD162" i="66"/>
  <c r="BE162" i="66" s="1"/>
  <c r="AV162" i="66"/>
  <c r="AW162" i="66" s="1"/>
  <c r="AL162" i="66"/>
  <c r="AM162" i="66" s="1"/>
  <c r="AD162" i="66"/>
  <c r="AE162" i="66" s="1"/>
  <c r="U162" i="66"/>
  <c r="T162" i="66"/>
  <c r="M162" i="66"/>
  <c r="L162" i="66"/>
  <c r="BD161" i="66"/>
  <c r="BE161" i="66" s="1"/>
  <c r="AV161" i="66"/>
  <c r="AW161" i="66" s="1"/>
  <c r="AL161" i="66"/>
  <c r="AM161" i="66" s="1"/>
  <c r="AD161" i="66"/>
  <c r="AE161" i="66" s="1"/>
  <c r="U161" i="66"/>
  <c r="T161" i="66"/>
  <c r="M161" i="66"/>
  <c r="L161" i="66"/>
  <c r="BD160" i="66"/>
  <c r="BE160" i="66" s="1"/>
  <c r="AV160" i="66"/>
  <c r="AW160" i="66" s="1"/>
  <c r="AL160" i="66"/>
  <c r="AM160" i="66" s="1"/>
  <c r="AD160" i="66"/>
  <c r="AE160" i="66" s="1"/>
  <c r="T160" i="66"/>
  <c r="U160" i="66" s="1"/>
  <c r="M160" i="66"/>
  <c r="L160" i="66"/>
  <c r="BD159" i="66"/>
  <c r="BE159" i="66" s="1"/>
  <c r="AV159" i="66"/>
  <c r="AW159" i="66" s="1"/>
  <c r="AL159" i="66"/>
  <c r="AM159" i="66" s="1"/>
  <c r="AD159" i="66"/>
  <c r="AE159" i="66" s="1"/>
  <c r="U159" i="66"/>
  <c r="T159" i="66"/>
  <c r="L159" i="66"/>
  <c r="M159" i="66" s="1"/>
  <c r="BD158" i="66"/>
  <c r="BE158" i="66" s="1"/>
  <c r="AV158" i="66"/>
  <c r="AW158" i="66" s="1"/>
  <c r="AL158" i="66"/>
  <c r="AM158" i="66" s="1"/>
  <c r="AD158" i="66"/>
  <c r="AE158" i="66" s="1"/>
  <c r="U158" i="66"/>
  <c r="T158" i="66"/>
  <c r="M158" i="66"/>
  <c r="L158" i="66"/>
  <c r="BD157" i="66"/>
  <c r="BE157" i="66" s="1"/>
  <c r="AV157" i="66"/>
  <c r="AW157" i="66" s="1"/>
  <c r="AL157" i="66"/>
  <c r="AM157" i="66" s="1"/>
  <c r="AD157" i="66"/>
  <c r="AE157" i="66" s="1"/>
  <c r="U157" i="66"/>
  <c r="T157" i="66"/>
  <c r="M157" i="66"/>
  <c r="L157" i="66"/>
  <c r="BD156" i="66"/>
  <c r="BE156" i="66" s="1"/>
  <c r="AV156" i="66"/>
  <c r="AW156" i="66" s="1"/>
  <c r="AL156" i="66"/>
  <c r="AM156" i="66" s="1"/>
  <c r="AD156" i="66"/>
  <c r="AE156" i="66" s="1"/>
  <c r="U156" i="66"/>
  <c r="T156" i="66"/>
  <c r="L156" i="66"/>
  <c r="M156" i="66" s="1"/>
  <c r="BD155" i="66"/>
  <c r="BE155" i="66" s="1"/>
  <c r="AV155" i="66"/>
  <c r="AW155" i="66" s="1"/>
  <c r="AL155" i="66"/>
  <c r="AM155" i="66" s="1"/>
  <c r="AD155" i="66"/>
  <c r="AE155" i="66" s="1"/>
  <c r="U155" i="66"/>
  <c r="T155" i="66"/>
  <c r="L155" i="66"/>
  <c r="M155" i="66" s="1"/>
  <c r="BD154" i="66"/>
  <c r="BE154" i="66" s="1"/>
  <c r="AV154" i="66"/>
  <c r="AW154" i="66" s="1"/>
  <c r="AL154" i="66"/>
  <c r="AM154" i="66" s="1"/>
  <c r="AD154" i="66"/>
  <c r="AE154" i="66" s="1"/>
  <c r="T154" i="66"/>
  <c r="U154" i="66" s="1"/>
  <c r="M154" i="66"/>
  <c r="L154" i="66"/>
  <c r="BD153" i="66"/>
  <c r="BE153" i="66" s="1"/>
  <c r="AV153" i="66"/>
  <c r="AW153" i="66" s="1"/>
  <c r="AL153" i="66"/>
  <c r="AM153" i="66" s="1"/>
  <c r="AD153" i="66"/>
  <c r="AE153" i="66" s="1"/>
  <c r="U153" i="66"/>
  <c r="T153" i="66"/>
  <c r="L153" i="66"/>
  <c r="M153" i="66" s="1"/>
  <c r="BD152" i="66"/>
  <c r="BE152" i="66" s="1"/>
  <c r="AV152" i="66"/>
  <c r="AW152" i="66" s="1"/>
  <c r="AL152" i="66"/>
  <c r="AM152" i="66" s="1"/>
  <c r="AD152" i="66"/>
  <c r="AE152" i="66" s="1"/>
  <c r="U152" i="66"/>
  <c r="T152" i="66"/>
  <c r="L152" i="66"/>
  <c r="M152" i="66" s="1"/>
  <c r="BD151" i="66"/>
  <c r="BE151" i="66" s="1"/>
  <c r="AV151" i="66"/>
  <c r="AW151" i="66" s="1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L150" i="66"/>
  <c r="AM150" i="66" s="1"/>
  <c r="AD150" i="66"/>
  <c r="AE150" i="66" s="1"/>
  <c r="T150" i="66"/>
  <c r="U150" i="66" s="1"/>
  <c r="L150" i="66"/>
  <c r="M150" i="66" s="1"/>
  <c r="BD149" i="66"/>
  <c r="BE149" i="66" s="1"/>
  <c r="AV149" i="66"/>
  <c r="AW149" i="66" s="1"/>
  <c r="AL149" i="66"/>
  <c r="AM149" i="66" s="1"/>
  <c r="AD149" i="66"/>
  <c r="AE149" i="66" s="1"/>
  <c r="T149" i="66"/>
  <c r="U149" i="66" s="1"/>
  <c r="M149" i="66"/>
  <c r="L149" i="66"/>
  <c r="BD148" i="66"/>
  <c r="BE148" i="66" s="1"/>
  <c r="AW148" i="66"/>
  <c r="AV148" i="66"/>
  <c r="AL148" i="66"/>
  <c r="AM148" i="66" s="1"/>
  <c r="AD148" i="66"/>
  <c r="AE148" i="66" s="1"/>
  <c r="U148" i="66"/>
  <c r="T148" i="66"/>
  <c r="L148" i="66"/>
  <c r="M148" i="66" s="1"/>
  <c r="BD147" i="66"/>
  <c r="BE147" i="66" s="1"/>
  <c r="AW147" i="66"/>
  <c r="AV147" i="66"/>
  <c r="AL147" i="66"/>
  <c r="AM147" i="66" s="1"/>
  <c r="AD147" i="66"/>
  <c r="AE147" i="66" s="1"/>
  <c r="U147" i="66"/>
  <c r="T147" i="66"/>
  <c r="L147" i="66"/>
  <c r="M147" i="66" s="1"/>
  <c r="BD146" i="66"/>
  <c r="BE146" i="66" s="1"/>
  <c r="AV146" i="66"/>
  <c r="AW146" i="66" s="1"/>
  <c r="AL146" i="66"/>
  <c r="AM146" i="66" s="1"/>
  <c r="AD146" i="66"/>
  <c r="AE146" i="66" s="1"/>
  <c r="T146" i="66"/>
  <c r="U146" i="66" s="1"/>
  <c r="M146" i="66"/>
  <c r="L146" i="66"/>
  <c r="BD145" i="66"/>
  <c r="BE145" i="66" s="1"/>
  <c r="AV145" i="66"/>
  <c r="AW145" i="66" s="1"/>
  <c r="AL145" i="66"/>
  <c r="AM145" i="66" s="1"/>
  <c r="AD145" i="66"/>
  <c r="AE145" i="66" s="1"/>
  <c r="T145" i="66"/>
  <c r="U145" i="66" s="1"/>
  <c r="M145" i="66"/>
  <c r="L145" i="66"/>
  <c r="BD144" i="66"/>
  <c r="BE144" i="66" s="1"/>
  <c r="AV144" i="66"/>
  <c r="AW144" i="66" s="1"/>
  <c r="AL144" i="66"/>
  <c r="AM144" i="66" s="1"/>
  <c r="AD144" i="66"/>
  <c r="AE144" i="66" s="1"/>
  <c r="U144" i="66"/>
  <c r="T144" i="66"/>
  <c r="L144" i="66"/>
  <c r="M144" i="66" s="1"/>
  <c r="BD143" i="66"/>
  <c r="BE143" i="66" s="1"/>
  <c r="AW143" i="66"/>
  <c r="AV143" i="66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L142" i="66"/>
  <c r="AM142" i="66" s="1"/>
  <c r="AD142" i="66"/>
  <c r="AE142" i="66" s="1"/>
  <c r="T142" i="66"/>
  <c r="U142" i="66" s="1"/>
  <c r="L142" i="66"/>
  <c r="M142" i="66" s="1"/>
  <c r="BD141" i="66"/>
  <c r="BE141" i="66" s="1"/>
  <c r="AV141" i="66"/>
  <c r="AW141" i="66" s="1"/>
  <c r="AL141" i="66"/>
  <c r="AM141" i="66" s="1"/>
  <c r="AD141" i="66"/>
  <c r="AE141" i="66" s="1"/>
  <c r="U141" i="66"/>
  <c r="T141" i="66"/>
  <c r="L141" i="66"/>
  <c r="M141" i="66" s="1"/>
  <c r="BD140" i="66"/>
  <c r="BE140" i="66" s="1"/>
  <c r="AW140" i="66"/>
  <c r="AV140" i="66"/>
  <c r="AL140" i="66"/>
  <c r="AM140" i="66" s="1"/>
  <c r="AE140" i="66"/>
  <c r="AD140" i="66"/>
  <c r="T140" i="66"/>
  <c r="U140" i="66" s="1"/>
  <c r="M140" i="66"/>
  <c r="L140" i="66"/>
  <c r="BD139" i="66"/>
  <c r="BE139" i="66" s="1"/>
  <c r="AV139" i="66"/>
  <c r="AW139" i="66" s="1"/>
  <c r="AM139" i="66"/>
  <c r="AL139" i="66"/>
  <c r="AD139" i="66"/>
  <c r="AE139" i="66" s="1"/>
  <c r="U139" i="66"/>
  <c r="T139" i="66"/>
  <c r="L139" i="66"/>
  <c r="M139" i="66" s="1"/>
  <c r="BD138" i="66"/>
  <c r="BE138" i="66" s="1"/>
  <c r="AV138" i="66"/>
  <c r="AW138" i="66" s="1"/>
  <c r="AM138" i="66"/>
  <c r="AL138" i="66"/>
  <c r="AE138" i="66"/>
  <c r="AD138" i="66"/>
  <c r="U138" i="66"/>
  <c r="T138" i="66"/>
  <c r="L138" i="66"/>
  <c r="M138" i="66" s="1"/>
  <c r="BD137" i="66"/>
  <c r="BE137" i="66" s="1"/>
  <c r="AW137" i="66"/>
  <c r="AV137" i="66"/>
  <c r="AL137" i="66"/>
  <c r="AM137" i="66" s="1"/>
  <c r="AE137" i="66"/>
  <c r="AD137" i="66"/>
  <c r="T137" i="66"/>
  <c r="U137" i="66" s="1"/>
  <c r="M137" i="66"/>
  <c r="L137" i="66"/>
  <c r="BD136" i="66"/>
  <c r="BE136" i="66" s="1"/>
  <c r="AW136" i="66"/>
  <c r="AV136" i="66"/>
  <c r="AL136" i="66"/>
  <c r="AM136" i="66" s="1"/>
  <c r="AE136" i="66"/>
  <c r="AD136" i="66"/>
  <c r="U136" i="66"/>
  <c r="T136" i="66"/>
  <c r="M136" i="66"/>
  <c r="L136" i="66"/>
  <c r="BD135" i="66"/>
  <c r="BE135" i="66" s="1"/>
  <c r="AV135" i="66"/>
  <c r="AW135" i="66" s="1"/>
  <c r="AM135" i="66"/>
  <c r="AL135" i="66"/>
  <c r="AD135" i="66"/>
  <c r="AE135" i="66" s="1"/>
  <c r="U135" i="66"/>
  <c r="T135" i="66"/>
  <c r="L135" i="66"/>
  <c r="M135" i="66" s="1"/>
  <c r="BD134" i="66"/>
  <c r="BE134" i="66" s="1"/>
  <c r="AV134" i="66"/>
  <c r="AW134" i="66" s="1"/>
  <c r="AM134" i="66"/>
  <c r="AL134" i="66"/>
  <c r="AD134" i="66"/>
  <c r="AE134" i="66" s="1"/>
  <c r="U134" i="66"/>
  <c r="T134" i="66"/>
  <c r="M134" i="66"/>
  <c r="L134" i="66"/>
  <c r="BD133" i="66"/>
  <c r="BE133" i="66" s="1"/>
  <c r="AW133" i="66"/>
  <c r="AV133" i="66"/>
  <c r="AL133" i="66"/>
  <c r="AM133" i="66" s="1"/>
  <c r="AE133" i="66"/>
  <c r="AD133" i="66"/>
  <c r="U133" i="66"/>
  <c r="T133" i="66"/>
  <c r="M133" i="66"/>
  <c r="L133" i="66"/>
  <c r="BD132" i="66"/>
  <c r="BE132" i="66" s="1"/>
  <c r="AW132" i="66"/>
  <c r="AV132" i="66"/>
  <c r="AL132" i="66"/>
  <c r="AM132" i="66" s="1"/>
  <c r="AE132" i="66"/>
  <c r="AD132" i="66"/>
  <c r="T132" i="66"/>
  <c r="U132" i="66" s="1"/>
  <c r="L132" i="66"/>
  <c r="M132" i="66" s="1"/>
  <c r="BD131" i="66"/>
  <c r="BE131" i="66" s="1"/>
  <c r="AV131" i="66"/>
  <c r="AW131" i="66" s="1"/>
  <c r="AM131" i="66"/>
  <c r="AL131" i="66"/>
  <c r="AD131" i="66"/>
  <c r="AE131" i="66" s="1"/>
  <c r="U131" i="66"/>
  <c r="T131" i="66"/>
  <c r="L131" i="66"/>
  <c r="M131" i="66" s="1"/>
  <c r="BD130" i="66"/>
  <c r="BE130" i="66" s="1"/>
  <c r="AW130" i="66"/>
  <c r="AV130" i="66"/>
  <c r="AM130" i="66"/>
  <c r="AL130" i="66"/>
  <c r="AD130" i="66"/>
  <c r="AE130" i="66" s="1"/>
  <c r="U130" i="66"/>
  <c r="T130" i="66"/>
  <c r="L130" i="66"/>
  <c r="M130" i="66" s="1"/>
  <c r="BD129" i="66"/>
  <c r="BE129" i="66" s="1"/>
  <c r="AW129" i="66"/>
  <c r="AV129" i="66"/>
  <c r="AL129" i="66"/>
  <c r="AM129" i="66" s="1"/>
  <c r="AE129" i="66"/>
  <c r="AD129" i="66"/>
  <c r="T129" i="66"/>
  <c r="U129" i="66" s="1"/>
  <c r="M129" i="66"/>
  <c r="L129" i="66"/>
  <c r="BD128" i="66"/>
  <c r="BE128" i="66" s="1"/>
  <c r="AW128" i="66"/>
  <c r="AV128" i="66"/>
  <c r="AM128" i="66"/>
  <c r="AL128" i="66"/>
  <c r="AE128" i="66"/>
  <c r="AD128" i="66"/>
  <c r="T128" i="66"/>
  <c r="U128" i="66" s="1"/>
  <c r="M128" i="66"/>
  <c r="L128" i="66"/>
  <c r="BD127" i="66"/>
  <c r="BE127" i="66" s="1"/>
  <c r="AV127" i="66"/>
  <c r="AW127" i="66" s="1"/>
  <c r="AM127" i="66"/>
  <c r="AL127" i="66"/>
  <c r="AE127" i="66"/>
  <c r="AD127" i="66"/>
  <c r="T127" i="66"/>
  <c r="U127" i="66" s="1"/>
  <c r="M127" i="66"/>
  <c r="L127" i="66"/>
  <c r="BD126" i="66"/>
  <c r="BE126" i="66" s="1"/>
  <c r="AV126" i="66"/>
  <c r="AW126" i="66" s="1"/>
  <c r="AM126" i="66"/>
  <c r="AL126" i="66"/>
  <c r="AE126" i="66"/>
  <c r="AD126" i="66"/>
  <c r="T126" i="66"/>
  <c r="U126" i="66" s="1"/>
  <c r="M126" i="66"/>
  <c r="L126" i="66"/>
  <c r="BD125" i="66"/>
  <c r="BE125" i="66" s="1"/>
  <c r="AV125" i="66"/>
  <c r="AW125" i="66" s="1"/>
  <c r="AM125" i="66"/>
  <c r="AL125" i="66"/>
  <c r="AE125" i="66"/>
  <c r="AD125" i="66"/>
  <c r="T125" i="66"/>
  <c r="U125" i="66" s="1"/>
  <c r="M125" i="66"/>
  <c r="L125" i="66"/>
  <c r="BD124" i="66"/>
  <c r="BE124" i="66" s="1"/>
  <c r="AV124" i="66"/>
  <c r="AW124" i="66" s="1"/>
  <c r="AM124" i="66"/>
  <c r="AL124" i="66"/>
  <c r="AE124" i="66"/>
  <c r="AD124" i="66"/>
  <c r="T124" i="66"/>
  <c r="U124" i="66" s="1"/>
  <c r="M124" i="66"/>
  <c r="L124" i="66"/>
  <c r="BD123" i="66"/>
  <c r="BE123" i="66" s="1"/>
  <c r="AV123" i="66"/>
  <c r="AW123" i="66" s="1"/>
  <c r="AM123" i="66"/>
  <c r="AL123" i="66"/>
  <c r="AE123" i="66"/>
  <c r="AD123" i="66"/>
  <c r="T123" i="66"/>
  <c r="U123" i="66" s="1"/>
  <c r="M123" i="66"/>
  <c r="L123" i="66"/>
  <c r="BD122" i="66"/>
  <c r="BE122" i="66" s="1"/>
  <c r="AW122" i="66"/>
  <c r="AV122" i="66"/>
  <c r="AM122" i="66"/>
  <c r="AL122" i="66"/>
  <c r="AE122" i="66"/>
  <c r="AD122" i="66"/>
  <c r="T122" i="66"/>
  <c r="U122" i="66" s="1"/>
  <c r="M122" i="66"/>
  <c r="L122" i="66"/>
  <c r="BD121" i="66"/>
  <c r="BE121" i="66" s="1"/>
  <c r="AV121" i="66"/>
  <c r="AW121" i="66" s="1"/>
  <c r="AM121" i="66"/>
  <c r="AL121" i="66"/>
  <c r="AE121" i="66"/>
  <c r="AD121" i="66"/>
  <c r="T121" i="66"/>
  <c r="U121" i="66" s="1"/>
  <c r="M121" i="66"/>
  <c r="L121" i="66"/>
  <c r="BD120" i="66"/>
  <c r="BE120" i="66" s="1"/>
  <c r="AV120" i="66"/>
  <c r="AW120" i="66" s="1"/>
  <c r="AM120" i="66"/>
  <c r="AL120" i="66"/>
  <c r="AE120" i="66"/>
  <c r="AD120" i="66"/>
  <c r="T120" i="66"/>
  <c r="U120" i="66" s="1"/>
  <c r="M120" i="66"/>
  <c r="L120" i="66"/>
  <c r="BD119" i="66"/>
  <c r="BE119" i="66" s="1"/>
  <c r="AV119" i="66"/>
  <c r="AW119" i="66" s="1"/>
  <c r="AM119" i="66"/>
  <c r="AL119" i="66"/>
  <c r="AE119" i="66"/>
  <c r="AD119" i="66"/>
  <c r="T119" i="66"/>
  <c r="U119" i="66" s="1"/>
  <c r="M119" i="66"/>
  <c r="L119" i="66"/>
  <c r="BD118" i="66"/>
  <c r="BE118" i="66" s="1"/>
  <c r="AV118" i="66"/>
  <c r="AW118" i="66" s="1"/>
  <c r="AM118" i="66"/>
  <c r="AL118" i="66"/>
  <c r="AE118" i="66"/>
  <c r="AD118" i="66"/>
  <c r="T118" i="66"/>
  <c r="U118" i="66" s="1"/>
  <c r="M118" i="66"/>
  <c r="L118" i="66"/>
  <c r="BD117" i="66"/>
  <c r="BE117" i="66" s="1"/>
  <c r="AV117" i="66"/>
  <c r="AW117" i="66" s="1"/>
  <c r="AM117" i="66"/>
  <c r="AL117" i="66"/>
  <c r="AE117" i="66"/>
  <c r="AD117" i="66"/>
  <c r="T117" i="66"/>
  <c r="U117" i="66" s="1"/>
  <c r="M117" i="66"/>
  <c r="L117" i="66"/>
  <c r="BD116" i="66"/>
  <c r="BE116" i="66" s="1"/>
  <c r="AW116" i="66"/>
  <c r="AV116" i="66"/>
  <c r="AM116" i="66"/>
  <c r="AL116" i="66"/>
  <c r="AE116" i="66"/>
  <c r="AD116" i="66"/>
  <c r="T116" i="66"/>
  <c r="U116" i="66" s="1"/>
  <c r="M116" i="66"/>
  <c r="L116" i="66"/>
  <c r="BD115" i="66"/>
  <c r="BE115" i="66" s="1"/>
  <c r="AV115" i="66"/>
  <c r="AS4" i="66" s="1"/>
  <c r="AU4" i="66" s="1"/>
  <c r="AM115" i="66"/>
  <c r="AL115" i="66"/>
  <c r="AE115" i="66"/>
  <c r="AD115" i="66"/>
  <c r="T115" i="66"/>
  <c r="U115" i="66" s="1"/>
  <c r="M115" i="66"/>
  <c r="L115" i="66"/>
  <c r="BD114" i="66"/>
  <c r="BE114" i="66" s="1"/>
  <c r="AV114" i="66"/>
  <c r="AW114" i="66" s="1"/>
  <c r="AM114" i="66"/>
  <c r="AL114" i="66"/>
  <c r="AE114" i="66"/>
  <c r="AD114" i="66"/>
  <c r="T114" i="66"/>
  <c r="U114" i="66" s="1"/>
  <c r="M114" i="66"/>
  <c r="L114" i="66"/>
  <c r="BD113" i="66"/>
  <c r="BE113" i="66" s="1"/>
  <c r="AV113" i="66"/>
  <c r="AW113" i="66" s="1"/>
  <c r="AM113" i="66"/>
  <c r="AL113" i="66"/>
  <c r="AE113" i="66"/>
  <c r="AD113" i="66"/>
  <c r="T113" i="66"/>
  <c r="U113" i="66" s="1"/>
  <c r="M113" i="66"/>
  <c r="L113" i="66"/>
  <c r="BD112" i="66"/>
  <c r="BE112" i="66" s="1"/>
  <c r="AV112" i="66"/>
  <c r="AW112" i="66" s="1"/>
  <c r="AM112" i="66"/>
  <c r="AL112" i="66"/>
  <c r="AE112" i="66"/>
  <c r="AD112" i="66"/>
  <c r="T112" i="66"/>
  <c r="U112" i="66" s="1"/>
  <c r="M112" i="66"/>
  <c r="L112" i="66"/>
  <c r="BD111" i="66"/>
  <c r="BE111" i="66" s="1"/>
  <c r="AV111" i="66"/>
  <c r="AW111" i="66" s="1"/>
  <c r="AM111" i="66"/>
  <c r="AL111" i="66"/>
  <c r="AE111" i="66"/>
  <c r="AD111" i="66"/>
  <c r="T111" i="66"/>
  <c r="U111" i="66" s="1"/>
  <c r="M111" i="66"/>
  <c r="L111" i="66"/>
  <c r="BD110" i="66"/>
  <c r="BE110" i="66" s="1"/>
  <c r="AW110" i="66"/>
  <c r="AV110" i="66"/>
  <c r="AM110" i="66"/>
  <c r="AL110" i="66"/>
  <c r="AE110" i="66"/>
  <c r="AD110" i="66"/>
  <c r="T110" i="66"/>
  <c r="U110" i="66" s="1"/>
  <c r="M110" i="66"/>
  <c r="L110" i="66"/>
  <c r="BD109" i="66"/>
  <c r="BE109" i="66" s="1"/>
  <c r="AV109" i="66"/>
  <c r="AW109" i="66" s="1"/>
  <c r="AM109" i="66"/>
  <c r="AL109" i="66"/>
  <c r="AE109" i="66"/>
  <c r="AD109" i="66"/>
  <c r="T109" i="66"/>
  <c r="U109" i="66" s="1"/>
  <c r="M109" i="66"/>
  <c r="L109" i="66"/>
  <c r="BD108" i="66"/>
  <c r="BE108" i="66" s="1"/>
  <c r="AV108" i="66"/>
  <c r="AW108" i="66" s="1"/>
  <c r="AM108" i="66"/>
  <c r="AL108" i="66"/>
  <c r="AE108" i="66"/>
  <c r="AD108" i="66"/>
  <c r="T108" i="66"/>
  <c r="U108" i="66" s="1"/>
  <c r="M108" i="66"/>
  <c r="L108" i="66"/>
  <c r="BD107" i="66"/>
  <c r="BE107" i="66" s="1"/>
  <c r="AV107" i="66"/>
  <c r="AW107" i="66" s="1"/>
  <c r="AM107" i="66"/>
  <c r="AL107" i="66"/>
  <c r="AE107" i="66"/>
  <c r="AD107" i="66"/>
  <c r="T107" i="66"/>
  <c r="U107" i="66" s="1"/>
  <c r="M107" i="66"/>
  <c r="L107" i="66"/>
  <c r="BD106" i="66"/>
  <c r="BE106" i="66" s="1"/>
  <c r="AV106" i="66"/>
  <c r="AW106" i="66" s="1"/>
  <c r="AM106" i="66"/>
  <c r="AL106" i="66"/>
  <c r="AE106" i="66"/>
  <c r="AD106" i="66"/>
  <c r="T106" i="66"/>
  <c r="U106" i="66" s="1"/>
  <c r="M106" i="66"/>
  <c r="L106" i="66"/>
  <c r="BD105" i="66"/>
  <c r="BE105" i="66" s="1"/>
  <c r="AV105" i="66"/>
  <c r="AW105" i="66" s="1"/>
  <c r="AM105" i="66"/>
  <c r="AL105" i="66"/>
  <c r="AE105" i="66"/>
  <c r="AD105" i="66"/>
  <c r="T105" i="66"/>
  <c r="U105" i="66" s="1"/>
  <c r="M105" i="66"/>
  <c r="L105" i="66"/>
  <c r="BD104" i="66"/>
  <c r="BE104" i="66" s="1"/>
  <c r="AW104" i="66"/>
  <c r="AV104" i="66"/>
  <c r="AM104" i="66"/>
  <c r="AL104" i="66"/>
  <c r="AE104" i="66"/>
  <c r="AD104" i="66"/>
  <c r="T104" i="66"/>
  <c r="U104" i="66" s="1"/>
  <c r="M104" i="66"/>
  <c r="L104" i="66"/>
  <c r="BD103" i="66"/>
  <c r="BE103" i="66" s="1"/>
  <c r="AV103" i="66"/>
  <c r="AW103" i="66" s="1"/>
  <c r="AM103" i="66"/>
  <c r="AL103" i="66"/>
  <c r="AE103" i="66"/>
  <c r="AD103" i="66"/>
  <c r="T103" i="66"/>
  <c r="U103" i="66" s="1"/>
  <c r="M103" i="66"/>
  <c r="L103" i="66"/>
  <c r="BD102" i="66"/>
  <c r="BE102" i="66" s="1"/>
  <c r="AV102" i="66"/>
  <c r="AW102" i="66" s="1"/>
  <c r="AM102" i="66"/>
  <c r="AL102" i="66"/>
  <c r="AE102" i="66"/>
  <c r="AD102" i="66"/>
  <c r="T102" i="66"/>
  <c r="U102" i="66" s="1"/>
  <c r="M102" i="66"/>
  <c r="L102" i="66"/>
  <c r="BD101" i="66"/>
  <c r="BE101" i="66" s="1"/>
  <c r="AV101" i="66"/>
  <c r="AW101" i="66" s="1"/>
  <c r="AM101" i="66"/>
  <c r="AL101" i="66"/>
  <c r="AE101" i="66"/>
  <c r="AD101" i="66"/>
  <c r="T101" i="66"/>
  <c r="U101" i="66" s="1"/>
  <c r="M101" i="66"/>
  <c r="L101" i="66"/>
  <c r="BD100" i="66"/>
  <c r="BE100" i="66" s="1"/>
  <c r="AV100" i="66"/>
  <c r="AW100" i="66" s="1"/>
  <c r="AM100" i="66"/>
  <c r="AL100" i="66"/>
  <c r="AE100" i="66"/>
  <c r="AD100" i="66"/>
  <c r="T100" i="66"/>
  <c r="U100" i="66" s="1"/>
  <c r="M100" i="66"/>
  <c r="L100" i="66"/>
  <c r="BD99" i="66"/>
  <c r="BE99" i="66" s="1"/>
  <c r="AV99" i="66"/>
  <c r="AW99" i="66" s="1"/>
  <c r="AM99" i="66"/>
  <c r="AL99" i="66"/>
  <c r="AE99" i="66"/>
  <c r="AD99" i="66"/>
  <c r="T99" i="66"/>
  <c r="U99" i="66" s="1"/>
  <c r="M99" i="66"/>
  <c r="L99" i="66"/>
  <c r="BD98" i="66"/>
  <c r="BE98" i="66" s="1"/>
  <c r="AW98" i="66"/>
  <c r="AV98" i="66"/>
  <c r="AM98" i="66"/>
  <c r="AL98" i="66"/>
  <c r="AE98" i="66"/>
  <c r="AD98" i="66"/>
  <c r="T98" i="66"/>
  <c r="U98" i="66" s="1"/>
  <c r="M98" i="66"/>
  <c r="L98" i="66"/>
  <c r="BD97" i="66"/>
  <c r="BE97" i="66" s="1"/>
  <c r="AV97" i="66"/>
  <c r="AW97" i="66" s="1"/>
  <c r="AM97" i="66"/>
  <c r="AL97" i="66"/>
  <c r="AE97" i="66"/>
  <c r="AD97" i="66"/>
  <c r="T97" i="66"/>
  <c r="U97" i="66" s="1"/>
  <c r="M97" i="66"/>
  <c r="L97" i="66"/>
  <c r="BD96" i="66"/>
  <c r="BE96" i="66" s="1"/>
  <c r="AV96" i="66"/>
  <c r="AW96" i="66" s="1"/>
  <c r="AM96" i="66"/>
  <c r="AL96" i="66"/>
  <c r="AE96" i="66"/>
  <c r="AD96" i="66"/>
  <c r="T96" i="66"/>
  <c r="U96" i="66" s="1"/>
  <c r="M96" i="66"/>
  <c r="L96" i="66"/>
  <c r="BD95" i="66"/>
  <c r="BE95" i="66" s="1"/>
  <c r="AV95" i="66"/>
  <c r="AW95" i="66" s="1"/>
  <c r="AM95" i="66"/>
  <c r="AL95" i="66"/>
  <c r="AE95" i="66"/>
  <c r="AD95" i="66"/>
  <c r="T95" i="66"/>
  <c r="U95" i="66" s="1"/>
  <c r="M95" i="66"/>
  <c r="L95" i="66"/>
  <c r="BD94" i="66"/>
  <c r="BE94" i="66" s="1"/>
  <c r="AV94" i="66"/>
  <c r="AW94" i="66" s="1"/>
  <c r="AM94" i="66"/>
  <c r="AL94" i="66"/>
  <c r="AE94" i="66"/>
  <c r="AD94" i="66"/>
  <c r="T94" i="66"/>
  <c r="U94" i="66" s="1"/>
  <c r="L94" i="66"/>
  <c r="M94" i="66" s="1"/>
  <c r="BD93" i="66"/>
  <c r="BE93" i="66" s="1"/>
  <c r="AV93" i="66"/>
  <c r="AW93" i="66" s="1"/>
  <c r="AM93" i="66"/>
  <c r="AL93" i="66"/>
  <c r="AE93" i="66"/>
  <c r="AD93" i="66"/>
  <c r="T93" i="66"/>
  <c r="U93" i="66" s="1"/>
  <c r="M93" i="66"/>
  <c r="L93" i="66"/>
  <c r="BD92" i="66"/>
  <c r="BE92" i="66" s="1"/>
  <c r="AW92" i="66"/>
  <c r="AV92" i="66"/>
  <c r="AM92" i="66"/>
  <c r="AL92" i="66"/>
  <c r="AE92" i="66"/>
  <c r="AD92" i="66"/>
  <c r="T92" i="66"/>
  <c r="U92" i="66" s="1"/>
  <c r="M92" i="66"/>
  <c r="L92" i="66"/>
  <c r="BD91" i="66"/>
  <c r="BE91" i="66" s="1"/>
  <c r="AV91" i="66"/>
  <c r="AW91" i="66" s="1"/>
  <c r="AM91" i="66"/>
  <c r="AL91" i="66"/>
  <c r="AE91" i="66"/>
  <c r="AD91" i="66"/>
  <c r="T91" i="66"/>
  <c r="U91" i="66" s="1"/>
  <c r="M91" i="66"/>
  <c r="L91" i="66"/>
  <c r="BD90" i="66"/>
  <c r="BE90" i="66" s="1"/>
  <c r="AV90" i="66"/>
  <c r="AW90" i="66" s="1"/>
  <c r="AM90" i="66"/>
  <c r="AL90" i="66"/>
  <c r="AE90" i="66"/>
  <c r="AD90" i="66"/>
  <c r="T90" i="66"/>
  <c r="U90" i="66" s="1"/>
  <c r="L90" i="66"/>
  <c r="M90" i="66" s="1"/>
  <c r="BD89" i="66"/>
  <c r="BE89" i="66" s="1"/>
  <c r="AV89" i="66"/>
  <c r="AW89" i="66" s="1"/>
  <c r="AM89" i="66"/>
  <c r="AL89" i="66"/>
  <c r="AE89" i="66"/>
  <c r="AD89" i="66"/>
  <c r="T89" i="66"/>
  <c r="U89" i="66" s="1"/>
  <c r="M89" i="66"/>
  <c r="L89" i="66"/>
  <c r="BD88" i="66"/>
  <c r="BE88" i="66" s="1"/>
  <c r="AV88" i="66"/>
  <c r="AW88" i="66" s="1"/>
  <c r="AM88" i="66"/>
  <c r="AL88" i="66"/>
  <c r="AE88" i="66"/>
  <c r="AD88" i="66"/>
  <c r="T88" i="66"/>
  <c r="U88" i="66" s="1"/>
  <c r="L88" i="66"/>
  <c r="M88" i="66" s="1"/>
  <c r="BD87" i="66"/>
  <c r="BE87" i="66" s="1"/>
  <c r="AV87" i="66"/>
  <c r="AW87" i="66" s="1"/>
  <c r="AM87" i="66"/>
  <c r="AL87" i="66"/>
  <c r="AE87" i="66"/>
  <c r="AD87" i="66"/>
  <c r="T87" i="66"/>
  <c r="U87" i="66" s="1"/>
  <c r="M87" i="66"/>
  <c r="L87" i="66"/>
  <c r="BD86" i="66"/>
  <c r="BE86" i="66" s="1"/>
  <c r="AW86" i="66"/>
  <c r="AV86" i="66"/>
  <c r="AM86" i="66"/>
  <c r="AL86" i="66"/>
  <c r="AE86" i="66"/>
  <c r="AD86" i="66"/>
  <c r="T86" i="66"/>
  <c r="U86" i="66" s="1"/>
  <c r="M86" i="66"/>
  <c r="L86" i="66"/>
  <c r="BD85" i="66"/>
  <c r="BE85" i="66" s="1"/>
  <c r="AV85" i="66"/>
  <c r="AW85" i="66" s="1"/>
  <c r="AM85" i="66"/>
  <c r="AL85" i="66"/>
  <c r="AE85" i="66"/>
  <c r="AD85" i="66"/>
  <c r="T85" i="66"/>
  <c r="U85" i="66" s="1"/>
  <c r="M85" i="66"/>
  <c r="L85" i="66"/>
  <c r="BD84" i="66"/>
  <c r="BE84" i="66" s="1"/>
  <c r="AV84" i="66"/>
  <c r="AW84" i="66" s="1"/>
  <c r="AM84" i="66"/>
  <c r="AL84" i="66"/>
  <c r="AE84" i="66"/>
  <c r="AD84" i="66"/>
  <c r="T84" i="66"/>
  <c r="U84" i="66" s="1"/>
  <c r="L84" i="66"/>
  <c r="M84" i="66" s="1"/>
  <c r="BD83" i="66"/>
  <c r="BE83" i="66" s="1"/>
  <c r="AV83" i="66"/>
  <c r="AW83" i="66" s="1"/>
  <c r="AM83" i="66"/>
  <c r="AL83" i="66"/>
  <c r="AD83" i="66"/>
  <c r="AE83" i="66" s="1"/>
  <c r="T83" i="66"/>
  <c r="U83" i="66" s="1"/>
  <c r="M83" i="66"/>
  <c r="L83" i="66"/>
  <c r="BD82" i="66"/>
  <c r="BE82" i="66" s="1"/>
  <c r="AV82" i="66"/>
  <c r="AW82" i="66" s="1"/>
  <c r="AM82" i="66"/>
  <c r="AL82" i="66"/>
  <c r="AD82" i="66"/>
  <c r="AE82" i="66" s="1"/>
  <c r="T82" i="66"/>
  <c r="U82" i="66" s="1"/>
  <c r="L82" i="66"/>
  <c r="M82" i="66" s="1"/>
  <c r="BD81" i="66"/>
  <c r="BE81" i="66" s="1"/>
  <c r="AV81" i="66"/>
  <c r="AW81" i="66" s="1"/>
  <c r="AM81" i="66"/>
  <c r="AL81" i="66"/>
  <c r="AD81" i="66"/>
  <c r="AE81" i="66" s="1"/>
  <c r="T81" i="66"/>
  <c r="U81" i="66" s="1"/>
  <c r="M81" i="66"/>
  <c r="L81" i="66"/>
  <c r="BD80" i="66"/>
  <c r="BE80" i="66" s="1"/>
  <c r="AW80" i="66"/>
  <c r="AV80" i="66"/>
  <c r="AL80" i="66"/>
  <c r="AM80" i="66" s="1"/>
  <c r="AD80" i="66"/>
  <c r="AE80" i="66" s="1"/>
  <c r="T80" i="66"/>
  <c r="U80" i="66" s="1"/>
  <c r="M80" i="66"/>
  <c r="L80" i="66"/>
  <c r="BD79" i="66"/>
  <c r="BE79" i="66" s="1"/>
  <c r="AV79" i="66"/>
  <c r="AW79" i="66" s="1"/>
  <c r="AM79" i="66"/>
  <c r="AL79" i="66"/>
  <c r="AD79" i="66"/>
  <c r="AE79" i="66" s="1"/>
  <c r="T79" i="66"/>
  <c r="U79" i="66" s="1"/>
  <c r="M79" i="66"/>
  <c r="L79" i="66"/>
  <c r="BD78" i="66"/>
  <c r="BE78" i="66" s="1"/>
  <c r="AV78" i="66"/>
  <c r="AW78" i="66" s="1"/>
  <c r="AL78" i="66"/>
  <c r="AM78" i="66" s="1"/>
  <c r="AE78" i="66"/>
  <c r="AD78" i="66"/>
  <c r="T78" i="66"/>
  <c r="U78" i="66" s="1"/>
  <c r="L78" i="66"/>
  <c r="M78" i="66" s="1"/>
  <c r="BD77" i="66"/>
  <c r="BE77" i="66" s="1"/>
  <c r="AV77" i="66"/>
  <c r="AW77" i="66" s="1"/>
  <c r="AL77" i="66"/>
  <c r="AM77" i="66" s="1"/>
  <c r="AD77" i="66"/>
  <c r="AE77" i="66" s="1"/>
  <c r="T77" i="66"/>
  <c r="U77" i="66" s="1"/>
  <c r="M77" i="66"/>
  <c r="L77" i="66"/>
  <c r="BD76" i="66"/>
  <c r="BE76" i="66" s="1"/>
  <c r="AV76" i="66"/>
  <c r="AW76" i="66" s="1"/>
  <c r="AL76" i="66"/>
  <c r="AM76" i="66" s="1"/>
  <c r="AD76" i="66"/>
  <c r="AE76" i="66" s="1"/>
  <c r="T76" i="66"/>
  <c r="U76" i="66" s="1"/>
  <c r="L76" i="66"/>
  <c r="M76" i="66" s="1"/>
  <c r="BD75" i="66"/>
  <c r="BE75" i="66" s="1"/>
  <c r="AV75" i="66"/>
  <c r="AW75" i="66" s="1"/>
  <c r="AL75" i="66"/>
  <c r="AM75" i="66" s="1"/>
  <c r="AD75" i="66"/>
  <c r="AE75" i="66" s="1"/>
  <c r="T75" i="66"/>
  <c r="U75" i="66" s="1"/>
  <c r="M75" i="66"/>
  <c r="L75" i="66"/>
  <c r="BD74" i="66"/>
  <c r="BE74" i="66" s="1"/>
  <c r="AW74" i="66"/>
  <c r="AV74" i="66"/>
  <c r="AL74" i="66"/>
  <c r="AM74" i="66" s="1"/>
  <c r="AD74" i="66"/>
  <c r="AE74" i="66" s="1"/>
  <c r="T74" i="66"/>
  <c r="U74" i="66" s="1"/>
  <c r="M74" i="66"/>
  <c r="L74" i="66"/>
  <c r="BE73" i="66"/>
  <c r="BD73" i="66"/>
  <c r="AV73" i="66"/>
  <c r="AW73" i="66" s="1"/>
  <c r="AM73" i="66"/>
  <c r="AL73" i="66"/>
  <c r="AD73" i="66"/>
  <c r="AE73" i="66" s="1"/>
  <c r="T73" i="66"/>
  <c r="U73" i="66" s="1"/>
  <c r="L73" i="66"/>
  <c r="M73" i="66" s="1"/>
  <c r="BD72" i="66"/>
  <c r="BE72" i="66" s="1"/>
  <c r="AV72" i="66"/>
  <c r="AW72" i="66" s="1"/>
  <c r="AM72" i="66"/>
  <c r="AL72" i="66"/>
  <c r="AD72" i="66"/>
  <c r="AE72" i="66" s="1"/>
  <c r="T72" i="66"/>
  <c r="U72" i="66" s="1"/>
  <c r="M72" i="66"/>
  <c r="L72" i="66"/>
  <c r="BE71" i="66"/>
  <c r="BD71" i="66"/>
  <c r="AW71" i="66"/>
  <c r="AV71" i="66"/>
  <c r="AL71" i="66"/>
  <c r="AM71" i="66" s="1"/>
  <c r="AE71" i="66"/>
  <c r="AD71" i="66"/>
  <c r="T71" i="66"/>
  <c r="U71" i="66" s="1"/>
  <c r="L71" i="66"/>
  <c r="M71" i="66" s="1"/>
  <c r="BD70" i="66"/>
  <c r="BE70" i="66" s="1"/>
  <c r="AV70" i="66"/>
  <c r="AW70" i="66" s="1"/>
  <c r="AL70" i="66"/>
  <c r="AM70" i="66" s="1"/>
  <c r="AE70" i="66"/>
  <c r="AD70" i="66"/>
  <c r="T70" i="66"/>
  <c r="U70" i="66" s="1"/>
  <c r="L70" i="66"/>
  <c r="M70" i="66" s="1"/>
  <c r="BE69" i="66"/>
  <c r="BD69" i="66"/>
  <c r="AW69" i="66"/>
  <c r="AV69" i="66"/>
  <c r="AM69" i="66"/>
  <c r="AL69" i="66"/>
  <c r="AD69" i="66"/>
  <c r="AE69" i="66" s="1"/>
  <c r="T69" i="66"/>
  <c r="U69" i="66" s="1"/>
  <c r="L69" i="66"/>
  <c r="M69" i="66" s="1"/>
  <c r="BD68" i="66"/>
  <c r="BE68" i="66" s="1"/>
  <c r="AV68" i="66"/>
  <c r="AW68" i="66" s="1"/>
  <c r="AL68" i="66"/>
  <c r="AM68" i="66" s="1"/>
  <c r="AD68" i="66"/>
  <c r="AE68" i="66" s="1"/>
  <c r="T68" i="66"/>
  <c r="U68" i="66" s="1"/>
  <c r="M68" i="66"/>
  <c r="L68" i="66"/>
  <c r="BD67" i="66"/>
  <c r="BE67" i="66" s="1"/>
  <c r="AW67" i="66"/>
  <c r="AV67" i="66"/>
  <c r="AM67" i="66"/>
  <c r="AL67" i="66"/>
  <c r="AE67" i="66"/>
  <c r="AD67" i="66"/>
  <c r="T67" i="66"/>
  <c r="U67" i="66" s="1"/>
  <c r="M67" i="66"/>
  <c r="L67" i="66"/>
  <c r="BD66" i="66"/>
  <c r="BE66" i="66" s="1"/>
  <c r="AV66" i="66"/>
  <c r="AW66" i="66" s="1"/>
  <c r="AL66" i="66"/>
  <c r="AM66" i="66" s="1"/>
  <c r="AD66" i="66"/>
  <c r="AE66" i="66" s="1"/>
  <c r="T66" i="66"/>
  <c r="U66" i="66" s="1"/>
  <c r="L66" i="66"/>
  <c r="M66" i="66" s="1"/>
  <c r="BE65" i="66"/>
  <c r="BD65" i="66"/>
  <c r="AV65" i="66"/>
  <c r="AW65" i="66" s="1"/>
  <c r="AM65" i="66"/>
  <c r="AL65" i="66"/>
  <c r="AE65" i="66"/>
  <c r="AD65" i="66"/>
  <c r="T65" i="66"/>
  <c r="U65" i="66" s="1"/>
  <c r="L65" i="66"/>
  <c r="M65" i="66" s="1"/>
  <c r="BE64" i="66"/>
  <c r="BD64" i="66"/>
  <c r="AV64" i="66"/>
  <c r="AW64" i="66" s="1"/>
  <c r="AL64" i="66"/>
  <c r="AM64" i="66" s="1"/>
  <c r="AD64" i="66"/>
  <c r="AE64" i="66" s="1"/>
  <c r="T64" i="66"/>
  <c r="U64" i="66" s="1"/>
  <c r="M64" i="66"/>
  <c r="L64" i="66"/>
  <c r="BD63" i="66"/>
  <c r="BE63" i="66" s="1"/>
  <c r="AW63" i="66"/>
  <c r="AV63" i="66"/>
  <c r="AL63" i="66"/>
  <c r="AM63" i="66" s="1"/>
  <c r="AE63" i="66"/>
  <c r="AD63" i="66"/>
  <c r="T63" i="66"/>
  <c r="U63" i="66" s="1"/>
  <c r="L63" i="66"/>
  <c r="M63" i="66" s="1"/>
  <c r="BD62" i="66"/>
  <c r="BE62" i="66" s="1"/>
  <c r="AW62" i="66"/>
  <c r="AV62" i="66"/>
  <c r="AL62" i="66"/>
  <c r="AM62" i="66" s="1"/>
  <c r="AD62" i="66"/>
  <c r="AE62" i="66" s="1"/>
  <c r="T62" i="66"/>
  <c r="U62" i="66" s="1"/>
  <c r="M62" i="66"/>
  <c r="L62" i="66"/>
  <c r="BE61" i="66"/>
  <c r="BD61" i="66"/>
  <c r="AV61" i="66"/>
  <c r="AW61" i="66" s="1"/>
  <c r="AM61" i="66"/>
  <c r="AL61" i="66"/>
  <c r="AD61" i="66"/>
  <c r="AE61" i="66" s="1"/>
  <c r="T61" i="66"/>
  <c r="U61" i="66" s="1"/>
  <c r="L61" i="66"/>
  <c r="M61" i="66" s="1"/>
  <c r="BD60" i="66"/>
  <c r="BE60" i="66" s="1"/>
  <c r="AV60" i="66"/>
  <c r="AW60" i="66" s="1"/>
  <c r="AM60" i="66"/>
  <c r="AL60" i="66"/>
  <c r="AD60" i="66"/>
  <c r="AE60" i="66" s="1"/>
  <c r="T60" i="66"/>
  <c r="U60" i="66" s="1"/>
  <c r="M60" i="66"/>
  <c r="L60" i="66"/>
  <c r="BE59" i="66"/>
  <c r="BD59" i="66"/>
  <c r="AW59" i="66"/>
  <c r="AV59" i="66"/>
  <c r="AL59" i="66"/>
  <c r="AM59" i="66" s="1"/>
  <c r="AE59" i="66"/>
  <c r="AD59" i="66"/>
  <c r="T59" i="66"/>
  <c r="U59" i="66" s="1"/>
  <c r="L59" i="66"/>
  <c r="M59" i="66" s="1"/>
  <c r="BD58" i="66"/>
  <c r="BE58" i="66" s="1"/>
  <c r="AV58" i="66"/>
  <c r="AW58" i="66" s="1"/>
  <c r="AL58" i="66"/>
  <c r="AM58" i="66" s="1"/>
  <c r="AE58" i="66"/>
  <c r="AD58" i="66"/>
  <c r="T58" i="66"/>
  <c r="U58" i="66" s="1"/>
  <c r="L58" i="66"/>
  <c r="M58" i="66" s="1"/>
  <c r="BE57" i="66"/>
  <c r="BD57" i="66"/>
  <c r="AW57" i="66"/>
  <c r="AV57" i="66"/>
  <c r="AM57" i="66"/>
  <c r="AL57" i="66"/>
  <c r="AD57" i="66"/>
  <c r="AE57" i="66" s="1"/>
  <c r="U57" i="66"/>
  <c r="T57" i="66"/>
  <c r="L57" i="66"/>
  <c r="M57" i="66" s="1"/>
  <c r="BE56" i="66"/>
  <c r="BD56" i="66"/>
  <c r="AW56" i="66"/>
  <c r="AV56" i="66"/>
  <c r="AM56" i="66"/>
  <c r="AL56" i="66"/>
  <c r="AD56" i="66"/>
  <c r="AE56" i="66" s="1"/>
  <c r="U56" i="66"/>
  <c r="T56" i="66"/>
  <c r="L56" i="66"/>
  <c r="M56" i="66" s="1"/>
  <c r="BE55" i="66"/>
  <c r="BD55" i="66"/>
  <c r="AW55" i="66"/>
  <c r="AV55" i="66"/>
  <c r="AM55" i="66"/>
  <c r="AL55" i="66"/>
  <c r="AD55" i="66"/>
  <c r="AE55" i="66" s="1"/>
  <c r="U55" i="66"/>
  <c r="T55" i="66"/>
  <c r="L55" i="66"/>
  <c r="M55" i="66" s="1"/>
  <c r="BE54" i="66"/>
  <c r="BD54" i="66"/>
  <c r="AW54" i="66"/>
  <c r="AV54" i="66"/>
  <c r="AM54" i="66"/>
  <c r="AL54" i="66"/>
  <c r="AD54" i="66"/>
  <c r="AE54" i="66" s="1"/>
  <c r="U54" i="66"/>
  <c r="T54" i="66"/>
  <c r="L54" i="66"/>
  <c r="M54" i="66" s="1"/>
  <c r="BE53" i="66"/>
  <c r="BD53" i="66"/>
  <c r="AW53" i="66"/>
  <c r="AV53" i="66"/>
  <c r="AM53" i="66"/>
  <c r="AL53" i="66"/>
  <c r="AD53" i="66"/>
  <c r="AE53" i="66" s="1"/>
  <c r="U53" i="66"/>
  <c r="T53" i="66"/>
  <c r="L53" i="66"/>
  <c r="M53" i="66" s="1"/>
  <c r="BE52" i="66"/>
  <c r="BD52" i="66"/>
  <c r="AW52" i="66"/>
  <c r="AV52" i="66"/>
  <c r="AM52" i="66"/>
  <c r="AL52" i="66"/>
  <c r="AD52" i="66"/>
  <c r="AE52" i="66" s="1"/>
  <c r="U52" i="66"/>
  <c r="T52" i="66"/>
  <c r="L52" i="66"/>
  <c r="M52" i="66" s="1"/>
  <c r="BE51" i="66"/>
  <c r="BD51" i="66"/>
  <c r="AW51" i="66"/>
  <c r="AV51" i="66"/>
  <c r="AM51" i="66"/>
  <c r="AL51" i="66"/>
  <c r="AD51" i="66"/>
  <c r="AE51" i="66" s="1"/>
  <c r="U51" i="66"/>
  <c r="T51" i="66"/>
  <c r="L51" i="66"/>
  <c r="M51" i="66" s="1"/>
  <c r="BE50" i="66"/>
  <c r="BD50" i="66"/>
  <c r="AW50" i="66"/>
  <c r="AV50" i="66"/>
  <c r="AM50" i="66"/>
  <c r="AL50" i="66"/>
  <c r="AD50" i="66"/>
  <c r="AE50" i="66" s="1"/>
  <c r="U50" i="66"/>
  <c r="T50" i="66"/>
  <c r="L50" i="66"/>
  <c r="M50" i="66" s="1"/>
  <c r="BE49" i="66"/>
  <c r="BD49" i="66"/>
  <c r="AW49" i="66"/>
  <c r="AV49" i="66"/>
  <c r="AM49" i="66"/>
  <c r="AL49" i="66"/>
  <c r="AD49" i="66"/>
  <c r="AE49" i="66" s="1"/>
  <c r="U49" i="66"/>
  <c r="T49" i="66"/>
  <c r="L49" i="66"/>
  <c r="M49" i="66" s="1"/>
  <c r="BE48" i="66"/>
  <c r="BD48" i="66"/>
  <c r="AW48" i="66"/>
  <c r="AV48" i="66"/>
  <c r="AM48" i="66"/>
  <c r="AL48" i="66"/>
  <c r="AD48" i="66"/>
  <c r="AE48" i="66" s="1"/>
  <c r="U48" i="66"/>
  <c r="T48" i="66"/>
  <c r="L48" i="66"/>
  <c r="M48" i="66" s="1"/>
  <c r="BE47" i="66"/>
  <c r="BD47" i="66"/>
  <c r="AW47" i="66"/>
  <c r="AV47" i="66"/>
  <c r="AM47" i="66"/>
  <c r="AL47" i="66"/>
  <c r="AD47" i="66"/>
  <c r="AE47" i="66" s="1"/>
  <c r="U47" i="66"/>
  <c r="T47" i="66"/>
  <c r="L47" i="66"/>
  <c r="M47" i="66" s="1"/>
  <c r="BE46" i="66"/>
  <c r="BD46" i="66"/>
  <c r="AW46" i="66"/>
  <c r="AV46" i="66"/>
  <c r="AM46" i="66"/>
  <c r="AL46" i="66"/>
  <c r="AD46" i="66"/>
  <c r="AE46" i="66" s="1"/>
  <c r="U46" i="66"/>
  <c r="T46" i="66"/>
  <c r="L46" i="66"/>
  <c r="M46" i="66" s="1"/>
  <c r="BE45" i="66"/>
  <c r="BD45" i="66"/>
  <c r="AW45" i="66"/>
  <c r="AV45" i="66"/>
  <c r="AM45" i="66"/>
  <c r="AL45" i="66"/>
  <c r="AD45" i="66"/>
  <c r="AE45" i="66" s="1"/>
  <c r="U45" i="66"/>
  <c r="T45" i="66"/>
  <c r="L45" i="66"/>
  <c r="M45" i="66" s="1"/>
  <c r="BE44" i="66"/>
  <c r="BD44" i="66"/>
  <c r="AW44" i="66"/>
  <c r="AV44" i="66"/>
  <c r="AM44" i="66"/>
  <c r="AL44" i="66"/>
  <c r="AD44" i="66"/>
  <c r="AE44" i="66" s="1"/>
  <c r="U44" i="66"/>
  <c r="T44" i="66"/>
  <c r="L44" i="66"/>
  <c r="M44" i="66" s="1"/>
  <c r="BE43" i="66"/>
  <c r="BD43" i="66"/>
  <c r="AW43" i="66"/>
  <c r="AV43" i="66"/>
  <c r="AM43" i="66"/>
  <c r="AL43" i="66"/>
  <c r="AD43" i="66"/>
  <c r="AE43" i="66" s="1"/>
  <c r="U43" i="66"/>
  <c r="T43" i="66"/>
  <c r="L43" i="66"/>
  <c r="M43" i="66" s="1"/>
  <c r="BE42" i="66"/>
  <c r="BD42" i="66"/>
  <c r="AW42" i="66"/>
  <c r="AV42" i="66"/>
  <c r="AM42" i="66"/>
  <c r="AL42" i="66"/>
  <c r="AD42" i="66"/>
  <c r="AE42" i="66" s="1"/>
  <c r="U42" i="66"/>
  <c r="T42" i="66"/>
  <c r="L42" i="66"/>
  <c r="M42" i="66" s="1"/>
  <c r="BE41" i="66"/>
  <c r="BD41" i="66"/>
  <c r="AW41" i="66"/>
  <c r="AV41" i="66"/>
  <c r="AM41" i="66"/>
  <c r="AL41" i="66"/>
  <c r="AD41" i="66"/>
  <c r="AE41" i="66" s="1"/>
  <c r="U41" i="66"/>
  <c r="T41" i="66"/>
  <c r="L41" i="66"/>
  <c r="M41" i="66" s="1"/>
  <c r="BE40" i="66"/>
  <c r="BD40" i="66"/>
  <c r="AW40" i="66"/>
  <c r="AV40" i="66"/>
  <c r="AM40" i="66"/>
  <c r="AL40" i="66"/>
  <c r="AD40" i="66"/>
  <c r="AE40" i="66" s="1"/>
  <c r="U40" i="66"/>
  <c r="T40" i="66"/>
  <c r="L40" i="66"/>
  <c r="M40" i="66" s="1"/>
  <c r="BE39" i="66"/>
  <c r="BD39" i="66"/>
  <c r="AW39" i="66"/>
  <c r="AV39" i="66"/>
  <c r="AM39" i="66"/>
  <c r="AL39" i="66"/>
  <c r="AD39" i="66"/>
  <c r="AE39" i="66" s="1"/>
  <c r="U39" i="66"/>
  <c r="T39" i="66"/>
  <c r="L39" i="66"/>
  <c r="M39" i="66" s="1"/>
  <c r="BE38" i="66"/>
  <c r="BD38" i="66"/>
  <c r="AW38" i="66"/>
  <c r="AV38" i="66"/>
  <c r="AM38" i="66"/>
  <c r="AL38" i="66"/>
  <c r="AD38" i="66"/>
  <c r="AE38" i="66" s="1"/>
  <c r="U38" i="66"/>
  <c r="T38" i="66"/>
  <c r="L38" i="66"/>
  <c r="M38" i="66" s="1"/>
  <c r="BE37" i="66"/>
  <c r="BD37" i="66"/>
  <c r="AW37" i="66"/>
  <c r="AV37" i="66"/>
  <c r="AM37" i="66"/>
  <c r="AL37" i="66"/>
  <c r="AD37" i="66"/>
  <c r="AE37" i="66" s="1"/>
  <c r="U37" i="66"/>
  <c r="T37" i="66"/>
  <c r="L37" i="66"/>
  <c r="M37" i="66" s="1"/>
  <c r="BE36" i="66"/>
  <c r="BD36" i="66"/>
  <c r="AW36" i="66"/>
  <c r="AV36" i="66"/>
  <c r="AM36" i="66"/>
  <c r="AL36" i="66"/>
  <c r="AD36" i="66"/>
  <c r="U36" i="66"/>
  <c r="T36" i="66"/>
  <c r="L36" i="66"/>
  <c r="M36" i="66" s="1"/>
  <c r="BE35" i="66"/>
  <c r="BD35" i="66"/>
  <c r="AW35" i="66"/>
  <c r="AV35" i="66"/>
  <c r="AM35" i="66"/>
  <c r="AL35" i="66"/>
  <c r="AD35" i="66"/>
  <c r="AE35" i="66" s="1"/>
  <c r="U35" i="66"/>
  <c r="T35" i="66"/>
  <c r="L35" i="66"/>
  <c r="M35" i="66" s="1"/>
  <c r="BE34" i="66"/>
  <c r="BD34" i="66"/>
  <c r="AW34" i="66"/>
  <c r="AV34" i="66"/>
  <c r="AM34" i="66"/>
  <c r="AL34" i="66"/>
  <c r="AD34" i="66"/>
  <c r="AE34" i="66" s="1"/>
  <c r="U34" i="66"/>
  <c r="T34" i="66"/>
  <c r="L34" i="66"/>
  <c r="M34" i="66" s="1"/>
  <c r="BE33" i="66"/>
  <c r="BD33" i="66"/>
  <c r="AW33" i="66"/>
  <c r="AV33" i="66"/>
  <c r="AM33" i="66"/>
  <c r="AL33" i="66"/>
  <c r="AD33" i="66"/>
  <c r="AE33" i="66" s="1"/>
  <c r="U33" i="66"/>
  <c r="T33" i="66"/>
  <c r="L33" i="66"/>
  <c r="M33" i="66" s="1"/>
  <c r="BE32" i="66"/>
  <c r="BD32" i="66"/>
  <c r="AW32" i="66"/>
  <c r="AV32" i="66"/>
  <c r="AM32" i="66"/>
  <c r="AL32" i="66"/>
  <c r="AD32" i="66"/>
  <c r="AE32" i="66" s="1"/>
  <c r="U32" i="66"/>
  <c r="T32" i="66"/>
  <c r="L32" i="66"/>
  <c r="M32" i="66" s="1"/>
  <c r="BE31" i="66"/>
  <c r="BD31" i="66"/>
  <c r="AW31" i="66"/>
  <c r="AV31" i="66"/>
  <c r="AM31" i="66"/>
  <c r="AL31" i="66"/>
  <c r="AD31" i="66"/>
  <c r="AE31" i="66" s="1"/>
  <c r="U31" i="66"/>
  <c r="T31" i="66"/>
  <c r="L31" i="66"/>
  <c r="M31" i="66" s="1"/>
  <c r="BE30" i="66"/>
  <c r="BD30" i="66"/>
  <c r="AW30" i="66"/>
  <c r="AV30" i="66"/>
  <c r="AM30" i="66"/>
  <c r="AL30" i="66"/>
  <c r="AD30" i="66"/>
  <c r="AE30" i="66" s="1"/>
  <c r="U30" i="66"/>
  <c r="T30" i="66"/>
  <c r="L30" i="66"/>
  <c r="M30" i="66" s="1"/>
  <c r="BE29" i="66"/>
  <c r="BD29" i="66"/>
  <c r="AW29" i="66"/>
  <c r="AV29" i="66"/>
  <c r="AM29" i="66"/>
  <c r="AL29" i="66"/>
  <c r="AD29" i="66"/>
  <c r="AE29" i="66" s="1"/>
  <c r="U29" i="66"/>
  <c r="T29" i="66"/>
  <c r="L29" i="66"/>
  <c r="M29" i="66" s="1"/>
  <c r="BE28" i="66"/>
  <c r="BD28" i="66"/>
  <c r="AW28" i="66"/>
  <c r="AV28" i="66"/>
  <c r="AM28" i="66"/>
  <c r="AL28" i="66"/>
  <c r="AD28" i="66"/>
  <c r="AE28" i="66" s="1"/>
  <c r="U28" i="66"/>
  <c r="T28" i="66"/>
  <c r="L28" i="66"/>
  <c r="M28" i="66" s="1"/>
  <c r="BE27" i="66"/>
  <c r="BD27" i="66"/>
  <c r="AW27" i="66"/>
  <c r="AV27" i="66"/>
  <c r="AM27" i="66"/>
  <c r="AL27" i="66"/>
  <c r="AD27" i="66"/>
  <c r="AE27" i="66" s="1"/>
  <c r="U27" i="66"/>
  <c r="T27" i="66"/>
  <c r="L27" i="66"/>
  <c r="M27" i="66" s="1"/>
  <c r="BE26" i="66"/>
  <c r="BD26" i="66"/>
  <c r="AW26" i="66"/>
  <c r="AV26" i="66"/>
  <c r="AM26" i="66"/>
  <c r="AL26" i="66"/>
  <c r="AD26" i="66"/>
  <c r="AE26" i="66" s="1"/>
  <c r="U26" i="66"/>
  <c r="T26" i="66"/>
  <c r="L26" i="66"/>
  <c r="M26" i="66" s="1"/>
  <c r="BE25" i="66"/>
  <c r="BD25" i="66"/>
  <c r="AW25" i="66"/>
  <c r="AV25" i="66"/>
  <c r="AM25" i="66"/>
  <c r="AL25" i="66"/>
  <c r="AD25" i="66"/>
  <c r="AE25" i="66" s="1"/>
  <c r="U25" i="66"/>
  <c r="T25" i="66"/>
  <c r="L25" i="66"/>
  <c r="M25" i="66" s="1"/>
  <c r="BD24" i="66"/>
  <c r="BE24" i="66" s="1"/>
  <c r="AV24" i="66"/>
  <c r="AW24" i="66" s="1"/>
  <c r="AL24" i="66"/>
  <c r="AM24" i="66" s="1"/>
  <c r="AE24" i="66"/>
  <c r="AD24" i="66"/>
  <c r="T24" i="66"/>
  <c r="U24" i="66" s="1"/>
  <c r="M24" i="66"/>
  <c r="L24" i="66"/>
  <c r="BD23" i="66"/>
  <c r="BE23" i="66" s="1"/>
  <c r="AV23" i="66"/>
  <c r="AW23" i="66" s="1"/>
  <c r="AL23" i="66"/>
  <c r="AM23" i="66" s="1"/>
  <c r="AE23" i="66"/>
  <c r="AD23" i="66"/>
  <c r="T23" i="66"/>
  <c r="U23" i="66" s="1"/>
  <c r="M23" i="66"/>
  <c r="L23" i="66"/>
  <c r="BE22" i="66"/>
  <c r="BD22" i="66"/>
  <c r="AW22" i="66"/>
  <c r="AV22" i="66"/>
  <c r="AL22" i="66"/>
  <c r="AM22" i="66" s="1"/>
  <c r="AE22" i="66"/>
  <c r="AD22" i="66"/>
  <c r="T22" i="66"/>
  <c r="U22" i="66" s="1"/>
  <c r="M22" i="66"/>
  <c r="L22" i="66"/>
  <c r="BD21" i="66"/>
  <c r="BE21" i="66" s="1"/>
  <c r="AW21" i="66"/>
  <c r="AV21" i="66"/>
  <c r="AL21" i="66"/>
  <c r="AM21" i="66" s="1"/>
  <c r="AE21" i="66"/>
  <c r="AD21" i="66"/>
  <c r="U21" i="66"/>
  <c r="T21" i="66"/>
  <c r="M21" i="66"/>
  <c r="L21" i="66"/>
  <c r="BE20" i="66"/>
  <c r="BD20" i="66"/>
  <c r="AV20" i="66"/>
  <c r="AW20" i="66" s="1"/>
  <c r="AL20" i="66"/>
  <c r="AM20" i="66" s="1"/>
  <c r="AD20" i="66"/>
  <c r="AE20" i="66" s="1"/>
  <c r="U20" i="66"/>
  <c r="T20" i="66"/>
  <c r="L20" i="66"/>
  <c r="M20" i="66" s="1"/>
  <c r="BD19" i="66"/>
  <c r="BE19" i="66" s="1"/>
  <c r="AV19" i="66"/>
  <c r="AW19" i="66" s="1"/>
  <c r="AM19" i="66"/>
  <c r="AL19" i="66"/>
  <c r="AD19" i="66"/>
  <c r="AE19" i="66" s="1"/>
  <c r="U19" i="66"/>
  <c r="T19" i="66"/>
  <c r="L19" i="66"/>
  <c r="M19" i="66" s="1"/>
  <c r="BE18" i="66"/>
  <c r="BD18" i="66"/>
  <c r="AV18" i="66"/>
  <c r="AW18" i="66" s="1"/>
  <c r="AM18" i="66"/>
  <c r="AL18" i="66"/>
  <c r="AE18" i="66"/>
  <c r="AD18" i="66"/>
  <c r="U18" i="66"/>
  <c r="T18" i="66"/>
  <c r="L18" i="66"/>
  <c r="M18" i="66" s="1"/>
  <c r="BE17" i="66"/>
  <c r="BD17" i="66"/>
  <c r="AW17" i="66"/>
  <c r="AV17" i="66"/>
  <c r="AM17" i="66"/>
  <c r="AL17" i="66"/>
  <c r="AD17" i="66"/>
  <c r="AE17" i="66" s="1"/>
  <c r="U17" i="66"/>
  <c r="T17" i="66"/>
  <c r="L17" i="66"/>
  <c r="M17" i="66" s="1"/>
  <c r="BD16" i="66"/>
  <c r="BE16" i="66" s="1"/>
  <c r="AW16" i="66"/>
  <c r="AV16" i="66"/>
  <c r="AL16" i="66"/>
  <c r="AM16" i="66" s="1"/>
  <c r="AE16" i="66"/>
  <c r="AD16" i="66"/>
  <c r="T16" i="66"/>
  <c r="U16" i="66" s="1"/>
  <c r="L16" i="66"/>
  <c r="M16" i="66" s="1"/>
  <c r="BD15" i="66"/>
  <c r="BE15" i="66" s="1"/>
  <c r="AW15" i="66"/>
  <c r="AV15" i="66"/>
  <c r="AL15" i="66"/>
  <c r="AM15" i="66" s="1"/>
  <c r="AD15" i="66"/>
  <c r="AE15" i="66" s="1"/>
  <c r="T15" i="66"/>
  <c r="S6" i="66" s="1"/>
  <c r="M15" i="66"/>
  <c r="L15" i="66"/>
  <c r="BE14" i="66"/>
  <c r="BD14" i="66"/>
  <c r="AW14" i="66"/>
  <c r="AV14" i="66"/>
  <c r="AL14" i="66"/>
  <c r="AE14" i="66"/>
  <c r="AD14" i="66"/>
  <c r="T14" i="66"/>
  <c r="U14" i="66" s="1"/>
  <c r="M14" i="66"/>
  <c r="L14" i="66"/>
  <c r="BD13" i="66"/>
  <c r="AW13" i="66"/>
  <c r="AV13" i="66"/>
  <c r="AL13" i="66"/>
  <c r="AM13" i="66" s="1"/>
  <c r="AE13" i="66"/>
  <c r="AD13" i="66"/>
  <c r="U13" i="66"/>
  <c r="T13" i="66"/>
  <c r="M13" i="66"/>
  <c r="L13" i="66"/>
  <c r="BE12" i="66"/>
  <c r="BD12" i="66"/>
  <c r="AV12" i="66"/>
  <c r="AW12" i="66" s="1"/>
  <c r="AL12" i="66"/>
  <c r="AM12" i="66" s="1"/>
  <c r="AD12" i="66"/>
  <c r="AC6" i="66" s="1"/>
  <c r="U12" i="66"/>
  <c r="T12" i="66"/>
  <c r="L12" i="66"/>
  <c r="M12" i="66" s="1"/>
  <c r="FG11" i="66"/>
  <c r="FD4" i="66" s="1"/>
  <c r="FF4" i="66" s="1"/>
  <c r="EY11" i="66"/>
  <c r="EV4" i="66" s="1"/>
  <c r="EX4" i="66" s="1"/>
  <c r="EQ11" i="66"/>
  <c r="EQ9" i="66" s="1"/>
  <c r="EQ5" i="66" s="1"/>
  <c r="EP11" i="66"/>
  <c r="EH11" i="66"/>
  <c r="EI11" i="66" s="1"/>
  <c r="EI9" i="66" s="1"/>
  <c r="DY11" i="66"/>
  <c r="DX11" i="66"/>
  <c r="DP11" i="66"/>
  <c r="DQ11" i="66" s="1"/>
  <c r="DQ9" i="66" s="1"/>
  <c r="DF11" i="66"/>
  <c r="DG11" i="66" s="1"/>
  <c r="DG9" i="66" s="1"/>
  <c r="CX11" i="66"/>
  <c r="CX6" i="66" s="1"/>
  <c r="CO11" i="66"/>
  <c r="CO9" i="66" s="1"/>
  <c r="CN11" i="66"/>
  <c r="CF11" i="66"/>
  <c r="CG11" i="66" s="1"/>
  <c r="CG9" i="66" s="1"/>
  <c r="BW11" i="66"/>
  <c r="BW9" i="66" s="1"/>
  <c r="BV11" i="66"/>
  <c r="BN11" i="66"/>
  <c r="BN6" i="66" s="1"/>
  <c r="BD11" i="66"/>
  <c r="BE11" i="66" s="1"/>
  <c r="AV11" i="66"/>
  <c r="AW11" i="66" s="1"/>
  <c r="AM11" i="66"/>
  <c r="AL11" i="66"/>
  <c r="AD11" i="66"/>
  <c r="AE11" i="66" s="1"/>
  <c r="U11" i="66"/>
  <c r="T11" i="66"/>
  <c r="L11" i="66"/>
  <c r="M11" i="66" s="1"/>
  <c r="DY9" i="66"/>
  <c r="DY5" i="66" s="1"/>
  <c r="DX9" i="66"/>
  <c r="FG7" i="66"/>
  <c r="FF7" i="66"/>
  <c r="EY7" i="66"/>
  <c r="EX7" i="66" s="1"/>
  <c r="EP7" i="66"/>
  <c r="EO7" i="66" s="1"/>
  <c r="EH7" i="66"/>
  <c r="EG7" i="66"/>
  <c r="DX7" i="66"/>
  <c r="DW7" i="66"/>
  <c r="DP7" i="66"/>
  <c r="DO7" i="66" s="1"/>
  <c r="DF7" i="66"/>
  <c r="DE7" i="66" s="1"/>
  <c r="CX7" i="66"/>
  <c r="CW7" i="66" s="1"/>
  <c r="CN7" i="66"/>
  <c r="CM7" i="66"/>
  <c r="CF7" i="66"/>
  <c r="CE7" i="66" s="1"/>
  <c r="BV7" i="66"/>
  <c r="BU7" i="66" s="1"/>
  <c r="BN7" i="66"/>
  <c r="BM7" i="66" s="1"/>
  <c r="BD7" i="66"/>
  <c r="BC7" i="66"/>
  <c r="AV7" i="66"/>
  <c r="AU7" i="66" s="1"/>
  <c r="AQ2" i="66" s="1"/>
  <c r="AL7" i="66"/>
  <c r="AK7" i="66" s="1"/>
  <c r="AD7" i="66"/>
  <c r="AC7" i="66" s="1"/>
  <c r="Y2" i="66" s="1"/>
  <c r="T7" i="66"/>
  <c r="S7" i="66"/>
  <c r="O2" i="66" s="1"/>
  <c r="L7" i="66"/>
  <c r="K7" i="66" s="1"/>
  <c r="FG6" i="66"/>
  <c r="FG9" i="66" s="1"/>
  <c r="FF6" i="66"/>
  <c r="EY6" i="66"/>
  <c r="EP6" i="66"/>
  <c r="EP9" i="66" s="1"/>
  <c r="EO6" i="66"/>
  <c r="EH6" i="66"/>
  <c r="EG6" i="66"/>
  <c r="EH9" i="66" s="1"/>
  <c r="DX6" i="66"/>
  <c r="DW6" i="66"/>
  <c r="DP6" i="66"/>
  <c r="DF6" i="66"/>
  <c r="DE6" i="66"/>
  <c r="CN6" i="66"/>
  <c r="CN9" i="66" s="1"/>
  <c r="B20" i="66" s="1"/>
  <c r="CM6" i="66"/>
  <c r="CF6" i="66"/>
  <c r="CE6" i="66" s="1"/>
  <c r="CF9" i="66" s="1"/>
  <c r="B19" i="66" s="1"/>
  <c r="BV6" i="66"/>
  <c r="BU6" i="66"/>
  <c r="BS6" i="66"/>
  <c r="A18" i="66" s="1"/>
  <c r="BD6" i="66"/>
  <c r="AV6" i="66"/>
  <c r="AU6" i="66" s="1"/>
  <c r="AV9" i="66" s="1"/>
  <c r="B15" i="66" s="1"/>
  <c r="AL6" i="66"/>
  <c r="AD6" i="66"/>
  <c r="T6" i="66"/>
  <c r="L6" i="66"/>
  <c r="EM4" i="66"/>
  <c r="EO4" i="66" s="1"/>
  <c r="EG4" i="66"/>
  <c r="EE4" i="66"/>
  <c r="DW4" i="66"/>
  <c r="DU4" i="66"/>
  <c r="DC4" i="66"/>
  <c r="DE4" i="66" s="1"/>
  <c r="CM4" i="66"/>
  <c r="CK4" i="66"/>
  <c r="CC4" i="66"/>
  <c r="CE4" i="66" s="1"/>
  <c r="BS4" i="66"/>
  <c r="BU4" i="66" s="1"/>
  <c r="AI4" i="66"/>
  <c r="AK4" i="66" s="1"/>
  <c r="I4" i="66"/>
  <c r="K4" i="66" s="1"/>
  <c r="FF3" i="66"/>
  <c r="FD3" i="66"/>
  <c r="FD6" i="66" s="1"/>
  <c r="EM3" i="66"/>
  <c r="EO3" i="66" s="1"/>
  <c r="EG3" i="66"/>
  <c r="EE3" i="66"/>
  <c r="EE6" i="66" s="1"/>
  <c r="DW3" i="66"/>
  <c r="DU3" i="66"/>
  <c r="DU6" i="66" s="1"/>
  <c r="DC3" i="66"/>
  <c r="DE3" i="66" s="1"/>
  <c r="CM3" i="66"/>
  <c r="CK3" i="66"/>
  <c r="CK6" i="66" s="1"/>
  <c r="A20" i="66" s="1"/>
  <c r="CC3" i="66"/>
  <c r="CE3" i="66" s="1"/>
  <c r="BS3" i="66"/>
  <c r="BU3" i="66" s="1"/>
  <c r="AI3" i="66"/>
  <c r="I3" i="66"/>
  <c r="CG7" i="66" l="1"/>
  <c r="CG3" i="66"/>
  <c r="CG5" i="66"/>
  <c r="BV9" i="66"/>
  <c r="B18" i="66" s="1"/>
  <c r="EM6" i="66"/>
  <c r="M9" i="66"/>
  <c r="AM14" i="66"/>
  <c r="AM9" i="66" s="1"/>
  <c r="AK6" i="66"/>
  <c r="AL9" i="66" s="1"/>
  <c r="B14" i="66" s="1"/>
  <c r="AG2" i="66"/>
  <c r="CO3" i="66"/>
  <c r="CN4" i="66" s="1"/>
  <c r="CO5" i="66"/>
  <c r="CO7" i="66"/>
  <c r="CW6" i="66"/>
  <c r="CX9" i="66" s="1"/>
  <c r="B21" i="66" s="1"/>
  <c r="DG7" i="66"/>
  <c r="DG5" i="66"/>
  <c r="DG3" i="66"/>
  <c r="AA3" i="66"/>
  <c r="T9" i="66"/>
  <c r="B12" i="66" s="1"/>
  <c r="DC6" i="66"/>
  <c r="A22" i="66" s="1"/>
  <c r="DQ7" i="66"/>
  <c r="DQ5" i="66"/>
  <c r="DQ3" i="66"/>
  <c r="BW7" i="66"/>
  <c r="BW5" i="66"/>
  <c r="BW3" i="66"/>
  <c r="BV4" i="66" s="1"/>
  <c r="AD9" i="66"/>
  <c r="B13" i="66" s="1"/>
  <c r="AG4" i="66"/>
  <c r="AK3" i="66"/>
  <c r="AI6" i="66" s="1"/>
  <c r="A14" i="66" s="1"/>
  <c r="DF9" i="66"/>
  <c r="B22" i="66" s="1"/>
  <c r="BE13" i="66"/>
  <c r="BC6" i="66"/>
  <c r="AY2" i="66" s="1"/>
  <c r="BA4" i="66"/>
  <c r="BC4" i="66" s="1"/>
  <c r="BA3" i="66"/>
  <c r="DP9" i="66"/>
  <c r="BE9" i="66"/>
  <c r="EI5" i="66"/>
  <c r="EI3" i="66"/>
  <c r="EH4" i="66" s="1"/>
  <c r="EH2" i="66" s="1"/>
  <c r="EE9" i="66" s="1"/>
  <c r="E25" i="66" s="1"/>
  <c r="EI7" i="66"/>
  <c r="EQ7" i="66"/>
  <c r="EQ3" i="66"/>
  <c r="EP4" i="66" s="1"/>
  <c r="EP2" i="66" s="1"/>
  <c r="BM6" i="66"/>
  <c r="BN9" i="66" s="1"/>
  <c r="B17" i="66" s="1"/>
  <c r="CY11" i="66"/>
  <c r="CY9" i="66" s="1"/>
  <c r="EZ11" i="66"/>
  <c r="EZ9" i="66" s="1"/>
  <c r="AE12" i="66"/>
  <c r="AE9" i="66" s="1"/>
  <c r="U15" i="66"/>
  <c r="U9" i="66" s="1"/>
  <c r="AW115" i="66"/>
  <c r="AW9" i="66" s="1"/>
  <c r="Q4" i="66"/>
  <c r="S4" i="66" s="1"/>
  <c r="AS3" i="66"/>
  <c r="DM3" i="66"/>
  <c r="EV3" i="66"/>
  <c r="DM4" i="66"/>
  <c r="DO4" i="66" s="1"/>
  <c r="CC6" i="66"/>
  <c r="A19" i="66" s="1"/>
  <c r="AE36" i="66"/>
  <c r="DY7" i="66"/>
  <c r="K3" i="66"/>
  <c r="G4" i="66" s="1"/>
  <c r="K6" i="66"/>
  <c r="G2" i="66" s="1"/>
  <c r="DO6" i="66"/>
  <c r="EX6" i="66"/>
  <c r="EY9" i="66" s="1"/>
  <c r="FH11" i="66"/>
  <c r="FH9" i="66" s="1"/>
  <c r="Q3" i="66"/>
  <c r="AA4" i="66"/>
  <c r="AC4" i="66" s="1"/>
  <c r="BO11" i="66"/>
  <c r="BO9" i="66" s="1"/>
  <c r="DY3" i="66"/>
  <c r="DX4" i="66" s="1"/>
  <c r="DX2" i="66" s="1"/>
  <c r="BK3" i="66"/>
  <c r="CU3" i="66"/>
  <c r="BK4" i="66"/>
  <c r="BM4" i="66" s="1"/>
  <c r="CU4" i="66"/>
  <c r="CW4" i="66" s="1"/>
  <c r="AE5" i="66" l="1"/>
  <c r="AE3" i="66"/>
  <c r="AE7" i="66"/>
  <c r="AM7" i="66"/>
  <c r="AM3" i="66"/>
  <c r="AL4" i="66" s="1"/>
  <c r="AM5" i="66"/>
  <c r="U5" i="66"/>
  <c r="U3" i="66"/>
  <c r="U7" i="66"/>
  <c r="AW7" i="66"/>
  <c r="AW5" i="66"/>
  <c r="AW3" i="66"/>
  <c r="BE3" i="66"/>
  <c r="BE5" i="66"/>
  <c r="BE7" i="66"/>
  <c r="C20" i="66"/>
  <c r="CN2" i="66"/>
  <c r="D20" i="66" s="1"/>
  <c r="EZ7" i="66"/>
  <c r="EZ3" i="66"/>
  <c r="EZ5" i="66"/>
  <c r="BC3" i="66"/>
  <c r="BA6" i="66" s="1"/>
  <c r="A16" i="66" s="1"/>
  <c r="CW3" i="66"/>
  <c r="CU6" i="66"/>
  <c r="A21" i="66" s="1"/>
  <c r="CY3" i="66"/>
  <c r="CY5" i="66"/>
  <c r="CY7" i="66"/>
  <c r="L9" i="66"/>
  <c r="B11" i="66" s="1"/>
  <c r="M7" i="66"/>
  <c r="M5" i="66"/>
  <c r="M3" i="66"/>
  <c r="C18" i="66"/>
  <c r="BV2" i="66"/>
  <c r="D18" i="66" s="1"/>
  <c r="BM3" i="66"/>
  <c r="BK6" i="66" s="1"/>
  <c r="A17" i="66" s="1"/>
  <c r="BD9" i="66"/>
  <c r="B16" i="66" s="1"/>
  <c r="I6" i="66"/>
  <c r="A11" i="66" s="1"/>
  <c r="BO3" i="66"/>
  <c r="BO7" i="66"/>
  <c r="BO5" i="66"/>
  <c r="EX3" i="66"/>
  <c r="EV6" i="66" s="1"/>
  <c r="S3" i="66"/>
  <c r="O4" i="66" s="1"/>
  <c r="DO3" i="66"/>
  <c r="DM6" i="66"/>
  <c r="DP4" i="66" s="1"/>
  <c r="DP2" i="66" s="1"/>
  <c r="DM9" i="66" s="1"/>
  <c r="E23" i="66" s="1"/>
  <c r="CF4" i="66"/>
  <c r="CF2" i="66" s="1"/>
  <c r="FH3" i="66"/>
  <c r="FG4" i="66" s="1"/>
  <c r="FG2" i="66" s="1"/>
  <c r="FH5" i="66"/>
  <c r="FH7" i="66"/>
  <c r="AU3" i="66"/>
  <c r="AQ4" i="66" s="1"/>
  <c r="AS6" i="66"/>
  <c r="A15" i="66" s="1"/>
  <c r="AC3" i="66"/>
  <c r="AA6" i="66" s="1"/>
  <c r="A13" i="66" s="1"/>
  <c r="DF4" i="66"/>
  <c r="DF2" i="66" l="1"/>
  <c r="D22" i="66" s="1"/>
  <c r="C22" i="66"/>
  <c r="AV4" i="66"/>
  <c r="Y4" i="66"/>
  <c r="Q6" i="66"/>
  <c r="A12" i="66" s="1"/>
  <c r="AY4" i="66"/>
  <c r="L4" i="66"/>
  <c r="T4" i="66"/>
  <c r="EY4" i="66"/>
  <c r="EY2" i="66" s="1"/>
  <c r="EV9" i="66" s="1"/>
  <c r="AL2" i="66"/>
  <c r="D14" i="66" s="1"/>
  <c r="C14" i="66"/>
  <c r="BN4" i="66"/>
  <c r="CC9" i="66"/>
  <c r="E19" i="66" s="1"/>
  <c r="D19" i="66"/>
  <c r="CX4" i="66"/>
  <c r="AD4" i="66"/>
  <c r="BD4" i="66"/>
  <c r="C17" i="66" l="1"/>
  <c r="BN2" i="66"/>
  <c r="C19" i="66"/>
  <c r="C12" i="66"/>
  <c r="T2" i="66"/>
  <c r="D12" i="66" s="1"/>
  <c r="L2" i="66"/>
  <c r="C11" i="66"/>
  <c r="C16" i="66"/>
  <c r="BD2" i="66"/>
  <c r="D16" i="66" s="1"/>
  <c r="C13" i="66"/>
  <c r="AD2" i="66"/>
  <c r="C21" i="66"/>
  <c r="CX2" i="66"/>
  <c r="C15" i="66"/>
  <c r="AV2" i="66"/>
  <c r="D11" i="66" l="1"/>
  <c r="I9" i="66"/>
  <c r="E11" i="66" s="1"/>
  <c r="AA9" i="66"/>
  <c r="E13" i="66" s="1"/>
  <c r="D13" i="66"/>
  <c r="AS9" i="66"/>
  <c r="E15" i="66" s="1"/>
  <c r="D15" i="66"/>
  <c r="D17" i="66"/>
  <c r="BK9" i="66"/>
  <c r="E17" i="66" s="1"/>
  <c r="D21" i="66"/>
  <c r="CU9" i="66"/>
  <c r="E21" i="66" s="1"/>
  <c r="BD283" i="65" l="1"/>
  <c r="BE283" i="65" s="1"/>
  <c r="AV283" i="65"/>
  <c r="AW283" i="65" s="1"/>
  <c r="AL283" i="65"/>
  <c r="AM283" i="65" s="1"/>
  <c r="AD283" i="65"/>
  <c r="AE283" i="65" s="1"/>
  <c r="T283" i="65"/>
  <c r="U283" i="65" s="1"/>
  <c r="L283" i="65"/>
  <c r="M283" i="65" s="1"/>
  <c r="BD282" i="65"/>
  <c r="BE282" i="65" s="1"/>
  <c r="AV282" i="65"/>
  <c r="AW282" i="65" s="1"/>
  <c r="AL282" i="65"/>
  <c r="AM282" i="65" s="1"/>
  <c r="AD282" i="65"/>
  <c r="AE282" i="65" s="1"/>
  <c r="T282" i="65"/>
  <c r="U282" i="65" s="1"/>
  <c r="L282" i="65"/>
  <c r="M282" i="65" s="1"/>
  <c r="BD281" i="65"/>
  <c r="BE281" i="65" s="1"/>
  <c r="AV281" i="65"/>
  <c r="AW281" i="65" s="1"/>
  <c r="AL281" i="65"/>
  <c r="AM281" i="65" s="1"/>
  <c r="AD281" i="65"/>
  <c r="AE281" i="65" s="1"/>
  <c r="T281" i="65"/>
  <c r="U281" i="65" s="1"/>
  <c r="L281" i="65"/>
  <c r="M281" i="65" s="1"/>
  <c r="BD280" i="65"/>
  <c r="BE280" i="65" s="1"/>
  <c r="AV280" i="65"/>
  <c r="AW280" i="65" s="1"/>
  <c r="AL280" i="65"/>
  <c r="AM280" i="65" s="1"/>
  <c r="AD280" i="65"/>
  <c r="AE280" i="65" s="1"/>
  <c r="T280" i="65"/>
  <c r="U280" i="65" s="1"/>
  <c r="L280" i="65"/>
  <c r="M280" i="65" s="1"/>
  <c r="BD279" i="65"/>
  <c r="BE279" i="65" s="1"/>
  <c r="AV279" i="65"/>
  <c r="AW279" i="65" s="1"/>
  <c r="AL279" i="65"/>
  <c r="AM279" i="65" s="1"/>
  <c r="AD279" i="65"/>
  <c r="AE279" i="65" s="1"/>
  <c r="T279" i="65"/>
  <c r="U279" i="65" s="1"/>
  <c r="M279" i="65"/>
  <c r="L279" i="65"/>
  <c r="BD278" i="65"/>
  <c r="BE278" i="65" s="1"/>
  <c r="AV278" i="65"/>
  <c r="AW278" i="65" s="1"/>
  <c r="AL278" i="65"/>
  <c r="AM278" i="65" s="1"/>
  <c r="AD278" i="65"/>
  <c r="AE278" i="65" s="1"/>
  <c r="T278" i="65"/>
  <c r="U278" i="65" s="1"/>
  <c r="L278" i="65"/>
  <c r="M278" i="65" s="1"/>
  <c r="BD277" i="65"/>
  <c r="BE277" i="65" s="1"/>
  <c r="AV277" i="65"/>
  <c r="AW277" i="65" s="1"/>
  <c r="AL277" i="65"/>
  <c r="AM277" i="65" s="1"/>
  <c r="AD277" i="65"/>
  <c r="AE277" i="65" s="1"/>
  <c r="T277" i="65"/>
  <c r="U277" i="65" s="1"/>
  <c r="M277" i="65"/>
  <c r="L277" i="65"/>
  <c r="BD276" i="65"/>
  <c r="BE276" i="65" s="1"/>
  <c r="AV276" i="65"/>
  <c r="AW276" i="65" s="1"/>
  <c r="AL276" i="65"/>
  <c r="AM276" i="65" s="1"/>
  <c r="AD276" i="65"/>
  <c r="AE276" i="65" s="1"/>
  <c r="T276" i="65"/>
  <c r="U276" i="65" s="1"/>
  <c r="L276" i="65"/>
  <c r="M276" i="65" s="1"/>
  <c r="BD275" i="65"/>
  <c r="BE275" i="65" s="1"/>
  <c r="AV275" i="65"/>
  <c r="AW275" i="65" s="1"/>
  <c r="AL275" i="65"/>
  <c r="AM275" i="65" s="1"/>
  <c r="AD275" i="65"/>
  <c r="AE275" i="65" s="1"/>
  <c r="T275" i="65"/>
  <c r="U275" i="65" s="1"/>
  <c r="L275" i="65"/>
  <c r="M275" i="65" s="1"/>
  <c r="BD274" i="65"/>
  <c r="BE274" i="65" s="1"/>
  <c r="AV274" i="65"/>
  <c r="AW274" i="65" s="1"/>
  <c r="AL274" i="65"/>
  <c r="AM274" i="65" s="1"/>
  <c r="AD274" i="65"/>
  <c r="AE274" i="65" s="1"/>
  <c r="T274" i="65"/>
  <c r="U274" i="65" s="1"/>
  <c r="L274" i="65"/>
  <c r="M274" i="65" s="1"/>
  <c r="BD273" i="65"/>
  <c r="BE273" i="65" s="1"/>
  <c r="AV273" i="65"/>
  <c r="AW273" i="65" s="1"/>
  <c r="AL273" i="65"/>
  <c r="AM273" i="65" s="1"/>
  <c r="AD273" i="65"/>
  <c r="AE273" i="65" s="1"/>
  <c r="T273" i="65"/>
  <c r="U273" i="65" s="1"/>
  <c r="L273" i="65"/>
  <c r="M273" i="65" s="1"/>
  <c r="BD272" i="65"/>
  <c r="BE272" i="65" s="1"/>
  <c r="AV272" i="65"/>
  <c r="AW272" i="65" s="1"/>
  <c r="AL272" i="65"/>
  <c r="AM272" i="65" s="1"/>
  <c r="AD272" i="65"/>
  <c r="AE272" i="65" s="1"/>
  <c r="T272" i="65"/>
  <c r="U272" i="65" s="1"/>
  <c r="M272" i="65"/>
  <c r="L272" i="65"/>
  <c r="BD271" i="65"/>
  <c r="BE271" i="65" s="1"/>
  <c r="AV271" i="65"/>
  <c r="AW271" i="65" s="1"/>
  <c r="AL271" i="65"/>
  <c r="AM271" i="65" s="1"/>
  <c r="AD271" i="65"/>
  <c r="AE271" i="65" s="1"/>
  <c r="T271" i="65"/>
  <c r="U271" i="65" s="1"/>
  <c r="L271" i="65"/>
  <c r="M271" i="65" s="1"/>
  <c r="BD270" i="65"/>
  <c r="BE270" i="65" s="1"/>
  <c r="AV270" i="65"/>
  <c r="AW270" i="65" s="1"/>
  <c r="AL270" i="65"/>
  <c r="AM270" i="65" s="1"/>
  <c r="AD270" i="65"/>
  <c r="AE270" i="65" s="1"/>
  <c r="T270" i="65"/>
  <c r="U270" i="65" s="1"/>
  <c r="L270" i="65"/>
  <c r="M270" i="65" s="1"/>
  <c r="BD269" i="65"/>
  <c r="BE269" i="65" s="1"/>
  <c r="AV269" i="65"/>
  <c r="AW269" i="65" s="1"/>
  <c r="AL269" i="65"/>
  <c r="AM269" i="65" s="1"/>
  <c r="AD269" i="65"/>
  <c r="AE269" i="65" s="1"/>
  <c r="T269" i="65"/>
  <c r="U269" i="65" s="1"/>
  <c r="L269" i="65"/>
  <c r="M269" i="65" s="1"/>
  <c r="BD268" i="65"/>
  <c r="BE268" i="65" s="1"/>
  <c r="AW268" i="65"/>
  <c r="AV268" i="65"/>
  <c r="AL268" i="65"/>
  <c r="AM268" i="65" s="1"/>
  <c r="AD268" i="65"/>
  <c r="AE268" i="65" s="1"/>
  <c r="T268" i="65"/>
  <c r="U268" i="65" s="1"/>
  <c r="L268" i="65"/>
  <c r="M268" i="65" s="1"/>
  <c r="BD267" i="65"/>
  <c r="BE267" i="65" s="1"/>
  <c r="AW267" i="65"/>
  <c r="AV267" i="65"/>
  <c r="AL267" i="65"/>
  <c r="AM267" i="65" s="1"/>
  <c r="AD267" i="65"/>
  <c r="AE267" i="65" s="1"/>
  <c r="T267" i="65"/>
  <c r="U267" i="65" s="1"/>
  <c r="M267" i="65"/>
  <c r="L267" i="65"/>
  <c r="BD266" i="65"/>
  <c r="BE266" i="65" s="1"/>
  <c r="AW266" i="65"/>
  <c r="AV266" i="65"/>
  <c r="AL266" i="65"/>
  <c r="AM266" i="65" s="1"/>
  <c r="AD266" i="65"/>
  <c r="AE266" i="65" s="1"/>
  <c r="T266" i="65"/>
  <c r="U266" i="65" s="1"/>
  <c r="L266" i="65"/>
  <c r="M266" i="65" s="1"/>
  <c r="BD265" i="65"/>
  <c r="BE265" i="65" s="1"/>
  <c r="AW265" i="65"/>
  <c r="AV265" i="65"/>
  <c r="AL265" i="65"/>
  <c r="AM265" i="65" s="1"/>
  <c r="AD265" i="65"/>
  <c r="AE265" i="65" s="1"/>
  <c r="T265" i="65"/>
  <c r="U265" i="65" s="1"/>
  <c r="L265" i="65"/>
  <c r="M265" i="65" s="1"/>
  <c r="BD264" i="65"/>
  <c r="BE264" i="65" s="1"/>
  <c r="AW264" i="65"/>
  <c r="AV264" i="65"/>
  <c r="AL264" i="65"/>
  <c r="AM264" i="65" s="1"/>
  <c r="AD264" i="65"/>
  <c r="AE264" i="65" s="1"/>
  <c r="T264" i="65"/>
  <c r="U264" i="65" s="1"/>
  <c r="M264" i="65"/>
  <c r="L264" i="65"/>
  <c r="BD263" i="65"/>
  <c r="BE263" i="65" s="1"/>
  <c r="AW263" i="65"/>
  <c r="AV263" i="65"/>
  <c r="AL263" i="65"/>
  <c r="AM263" i="65" s="1"/>
  <c r="AD263" i="65"/>
  <c r="AE263" i="65" s="1"/>
  <c r="T263" i="65"/>
  <c r="U263" i="65" s="1"/>
  <c r="L263" i="65"/>
  <c r="M263" i="65" s="1"/>
  <c r="BD262" i="65"/>
  <c r="BE262" i="65" s="1"/>
  <c r="AW262" i="65"/>
  <c r="AV262" i="65"/>
  <c r="AL262" i="65"/>
  <c r="AM262" i="65" s="1"/>
  <c r="AD262" i="65"/>
  <c r="AE262" i="65" s="1"/>
  <c r="T262" i="65"/>
  <c r="U262" i="65" s="1"/>
  <c r="L262" i="65"/>
  <c r="M262" i="65" s="1"/>
  <c r="BD261" i="65"/>
  <c r="BE261" i="65" s="1"/>
  <c r="AW261" i="65"/>
  <c r="AV261" i="65"/>
  <c r="AL261" i="65"/>
  <c r="AM261" i="65" s="1"/>
  <c r="AD261" i="65"/>
  <c r="AE261" i="65" s="1"/>
  <c r="T261" i="65"/>
  <c r="U261" i="65" s="1"/>
  <c r="M261" i="65"/>
  <c r="L261" i="65"/>
  <c r="BD260" i="65"/>
  <c r="BE260" i="65" s="1"/>
  <c r="AW260" i="65"/>
  <c r="AV260" i="65"/>
  <c r="AL260" i="65"/>
  <c r="AM260" i="65" s="1"/>
  <c r="AD260" i="65"/>
  <c r="AE260" i="65" s="1"/>
  <c r="T260" i="65"/>
  <c r="U260" i="65" s="1"/>
  <c r="L260" i="65"/>
  <c r="M260" i="65" s="1"/>
  <c r="BD259" i="65"/>
  <c r="BE259" i="65" s="1"/>
  <c r="AW259" i="65"/>
  <c r="AV259" i="65"/>
  <c r="AL259" i="65"/>
  <c r="AM259" i="65" s="1"/>
  <c r="AD259" i="65"/>
  <c r="AE259" i="65" s="1"/>
  <c r="T259" i="65"/>
  <c r="U259" i="65" s="1"/>
  <c r="L259" i="65"/>
  <c r="M259" i="65" s="1"/>
  <c r="BD258" i="65"/>
  <c r="BE258" i="65" s="1"/>
  <c r="AW258" i="65"/>
  <c r="AV258" i="65"/>
  <c r="AL258" i="65"/>
  <c r="AM258" i="65" s="1"/>
  <c r="AD258" i="65"/>
  <c r="AE258" i="65" s="1"/>
  <c r="T258" i="65"/>
  <c r="U258" i="65" s="1"/>
  <c r="M258" i="65"/>
  <c r="L258" i="65"/>
  <c r="BD257" i="65"/>
  <c r="BE257" i="65" s="1"/>
  <c r="AW257" i="65"/>
  <c r="AV257" i="65"/>
  <c r="AL257" i="65"/>
  <c r="AM257" i="65" s="1"/>
  <c r="AD257" i="65"/>
  <c r="AE257" i="65" s="1"/>
  <c r="T257" i="65"/>
  <c r="U257" i="65" s="1"/>
  <c r="L257" i="65"/>
  <c r="M257" i="65" s="1"/>
  <c r="BD256" i="65"/>
  <c r="BE256" i="65" s="1"/>
  <c r="AW256" i="65"/>
  <c r="AV256" i="65"/>
  <c r="AL256" i="65"/>
  <c r="AM256" i="65" s="1"/>
  <c r="AD256" i="65"/>
  <c r="AE256" i="65" s="1"/>
  <c r="T256" i="65"/>
  <c r="U256" i="65" s="1"/>
  <c r="L256" i="65"/>
  <c r="M256" i="65" s="1"/>
  <c r="BD255" i="65"/>
  <c r="BE255" i="65" s="1"/>
  <c r="AW255" i="65"/>
  <c r="AV255" i="65"/>
  <c r="AL255" i="65"/>
  <c r="AM255" i="65" s="1"/>
  <c r="AD255" i="65"/>
  <c r="AE255" i="65" s="1"/>
  <c r="T255" i="65"/>
  <c r="U255" i="65" s="1"/>
  <c r="M255" i="65"/>
  <c r="L255" i="65"/>
  <c r="BD254" i="65"/>
  <c r="BE254" i="65" s="1"/>
  <c r="AW254" i="65"/>
  <c r="AV254" i="65"/>
  <c r="AL254" i="65"/>
  <c r="AM254" i="65" s="1"/>
  <c r="AD254" i="65"/>
  <c r="AE254" i="65" s="1"/>
  <c r="T254" i="65"/>
  <c r="U254" i="65" s="1"/>
  <c r="L254" i="65"/>
  <c r="M254" i="65" s="1"/>
  <c r="BD253" i="65"/>
  <c r="BE253" i="65" s="1"/>
  <c r="AW253" i="65"/>
  <c r="AV253" i="65"/>
  <c r="AL253" i="65"/>
  <c r="AM253" i="65" s="1"/>
  <c r="AD253" i="65"/>
  <c r="AE253" i="65" s="1"/>
  <c r="T253" i="65"/>
  <c r="U253" i="65" s="1"/>
  <c r="L253" i="65"/>
  <c r="M253" i="65" s="1"/>
  <c r="BD252" i="65"/>
  <c r="BE252" i="65" s="1"/>
  <c r="AW252" i="65"/>
  <c r="AV252" i="65"/>
  <c r="AL252" i="65"/>
  <c r="AM252" i="65" s="1"/>
  <c r="AD252" i="65"/>
  <c r="AE252" i="65" s="1"/>
  <c r="T252" i="65"/>
  <c r="U252" i="65" s="1"/>
  <c r="M252" i="65"/>
  <c r="L252" i="65"/>
  <c r="BD251" i="65"/>
  <c r="BE251" i="65" s="1"/>
  <c r="AW251" i="65"/>
  <c r="AV251" i="65"/>
  <c r="AL251" i="65"/>
  <c r="AM251" i="65" s="1"/>
  <c r="AD251" i="65"/>
  <c r="AE251" i="65" s="1"/>
  <c r="T251" i="65"/>
  <c r="U251" i="65" s="1"/>
  <c r="L251" i="65"/>
  <c r="M251" i="65" s="1"/>
  <c r="BD250" i="65"/>
  <c r="BE250" i="65" s="1"/>
  <c r="AW250" i="65"/>
  <c r="AV250" i="65"/>
  <c r="AL250" i="65"/>
  <c r="AM250" i="65" s="1"/>
  <c r="AD250" i="65"/>
  <c r="AE250" i="65" s="1"/>
  <c r="T250" i="65"/>
  <c r="U250" i="65" s="1"/>
  <c r="L250" i="65"/>
  <c r="M250" i="65" s="1"/>
  <c r="BD249" i="65"/>
  <c r="BE249" i="65" s="1"/>
  <c r="AW249" i="65"/>
  <c r="AV249" i="65"/>
  <c r="AL249" i="65"/>
  <c r="AM249" i="65" s="1"/>
  <c r="AD249" i="65"/>
  <c r="AE249" i="65" s="1"/>
  <c r="T249" i="65"/>
  <c r="U249" i="65" s="1"/>
  <c r="M249" i="65"/>
  <c r="L249" i="65"/>
  <c r="BD248" i="65"/>
  <c r="BE248" i="65" s="1"/>
  <c r="AW248" i="65"/>
  <c r="AV248" i="65"/>
  <c r="AL248" i="65"/>
  <c r="AM248" i="65" s="1"/>
  <c r="AD248" i="65"/>
  <c r="AE248" i="65" s="1"/>
  <c r="T248" i="65"/>
  <c r="U248" i="65" s="1"/>
  <c r="L248" i="65"/>
  <c r="M248" i="65" s="1"/>
  <c r="BD247" i="65"/>
  <c r="BE247" i="65" s="1"/>
  <c r="AW247" i="65"/>
  <c r="AV247" i="65"/>
  <c r="AL247" i="65"/>
  <c r="AM247" i="65" s="1"/>
  <c r="AD247" i="65"/>
  <c r="AE247" i="65" s="1"/>
  <c r="T247" i="65"/>
  <c r="U247" i="65" s="1"/>
  <c r="L247" i="65"/>
  <c r="M247" i="65" s="1"/>
  <c r="BD246" i="65"/>
  <c r="BE246" i="65" s="1"/>
  <c r="AW246" i="65"/>
  <c r="AV246" i="65"/>
  <c r="AL246" i="65"/>
  <c r="AM246" i="65" s="1"/>
  <c r="AD246" i="65"/>
  <c r="AE246" i="65" s="1"/>
  <c r="T246" i="65"/>
  <c r="U246" i="65" s="1"/>
  <c r="M246" i="65"/>
  <c r="L246" i="65"/>
  <c r="BD245" i="65"/>
  <c r="BE245" i="65" s="1"/>
  <c r="AW245" i="65"/>
  <c r="AV245" i="65"/>
  <c r="AL245" i="65"/>
  <c r="AM245" i="65" s="1"/>
  <c r="AD245" i="65"/>
  <c r="AE245" i="65" s="1"/>
  <c r="T245" i="65"/>
  <c r="U245" i="65" s="1"/>
  <c r="L245" i="65"/>
  <c r="M245" i="65" s="1"/>
  <c r="BD244" i="65"/>
  <c r="BE244" i="65" s="1"/>
  <c r="AW244" i="65"/>
  <c r="AV244" i="65"/>
  <c r="AL244" i="65"/>
  <c r="AM244" i="65" s="1"/>
  <c r="AD244" i="65"/>
  <c r="AE244" i="65" s="1"/>
  <c r="T244" i="65"/>
  <c r="U244" i="65" s="1"/>
  <c r="L244" i="65"/>
  <c r="M244" i="65" s="1"/>
  <c r="BD243" i="65"/>
  <c r="BE243" i="65" s="1"/>
  <c r="AW243" i="65"/>
  <c r="AV243" i="65"/>
  <c r="AL243" i="65"/>
  <c r="AM243" i="65" s="1"/>
  <c r="AD243" i="65"/>
  <c r="AE243" i="65" s="1"/>
  <c r="U243" i="65"/>
  <c r="T243" i="65"/>
  <c r="L243" i="65"/>
  <c r="M243" i="65" s="1"/>
  <c r="BD242" i="65"/>
  <c r="BE242" i="65" s="1"/>
  <c r="AW242" i="65"/>
  <c r="AV242" i="65"/>
  <c r="AL242" i="65"/>
  <c r="AM242" i="65" s="1"/>
  <c r="AD242" i="65"/>
  <c r="AE242" i="65" s="1"/>
  <c r="T242" i="65"/>
  <c r="U242" i="65" s="1"/>
  <c r="L242" i="65"/>
  <c r="M242" i="65" s="1"/>
  <c r="BD241" i="65"/>
  <c r="BE241" i="65" s="1"/>
  <c r="AW241" i="65"/>
  <c r="AV241" i="65"/>
  <c r="AL241" i="65"/>
  <c r="AM241" i="65" s="1"/>
  <c r="AD241" i="65"/>
  <c r="AE241" i="65" s="1"/>
  <c r="T241" i="65"/>
  <c r="U241" i="65" s="1"/>
  <c r="M241" i="65"/>
  <c r="L241" i="65"/>
  <c r="BD240" i="65"/>
  <c r="BE240" i="65" s="1"/>
  <c r="AW240" i="65"/>
  <c r="AV240" i="65"/>
  <c r="AL240" i="65"/>
  <c r="AM240" i="65" s="1"/>
  <c r="AD240" i="65"/>
  <c r="AE240" i="65" s="1"/>
  <c r="T240" i="65"/>
  <c r="U240" i="65" s="1"/>
  <c r="L240" i="65"/>
  <c r="M240" i="65" s="1"/>
  <c r="BD239" i="65"/>
  <c r="BE239" i="65" s="1"/>
  <c r="AW239" i="65"/>
  <c r="AV239" i="65"/>
  <c r="AL239" i="65"/>
  <c r="AM239" i="65" s="1"/>
  <c r="AD239" i="65"/>
  <c r="AE239" i="65" s="1"/>
  <c r="U239" i="65"/>
  <c r="T239" i="65"/>
  <c r="L239" i="65"/>
  <c r="M239" i="65" s="1"/>
  <c r="BD238" i="65"/>
  <c r="BE238" i="65" s="1"/>
  <c r="AW238" i="65"/>
  <c r="AV238" i="65"/>
  <c r="AL238" i="65"/>
  <c r="AM238" i="65" s="1"/>
  <c r="AD238" i="65"/>
  <c r="AE238" i="65" s="1"/>
  <c r="T238" i="65"/>
  <c r="U238" i="65" s="1"/>
  <c r="L238" i="65"/>
  <c r="M238" i="65" s="1"/>
  <c r="BD237" i="65"/>
  <c r="BE237" i="65" s="1"/>
  <c r="AW237" i="65"/>
  <c r="AV237" i="65"/>
  <c r="AL237" i="65"/>
  <c r="AM237" i="65" s="1"/>
  <c r="AD237" i="65"/>
  <c r="AE237" i="65" s="1"/>
  <c r="T237" i="65"/>
  <c r="U237" i="65" s="1"/>
  <c r="M237" i="65"/>
  <c r="L237" i="65"/>
  <c r="BD236" i="65"/>
  <c r="BE236" i="65" s="1"/>
  <c r="AW236" i="65"/>
  <c r="AV236" i="65"/>
  <c r="AL236" i="65"/>
  <c r="AM236" i="65" s="1"/>
  <c r="AD236" i="65"/>
  <c r="AE236" i="65" s="1"/>
  <c r="T236" i="65"/>
  <c r="U236" i="65" s="1"/>
  <c r="L236" i="65"/>
  <c r="M236" i="65" s="1"/>
  <c r="BD235" i="65"/>
  <c r="BE235" i="65" s="1"/>
  <c r="AW235" i="65"/>
  <c r="AV235" i="65"/>
  <c r="AL235" i="65"/>
  <c r="AM235" i="65" s="1"/>
  <c r="AD235" i="65"/>
  <c r="AE235" i="65" s="1"/>
  <c r="U235" i="65"/>
  <c r="T235" i="65"/>
  <c r="M235" i="65"/>
  <c r="L235" i="65"/>
  <c r="BD234" i="65"/>
  <c r="BE234" i="65" s="1"/>
  <c r="AW234" i="65"/>
  <c r="AV234" i="65"/>
  <c r="AL234" i="65"/>
  <c r="AM234" i="65" s="1"/>
  <c r="AD234" i="65"/>
  <c r="AE234" i="65" s="1"/>
  <c r="T234" i="65"/>
  <c r="U234" i="65" s="1"/>
  <c r="M234" i="65"/>
  <c r="L234" i="65"/>
  <c r="BD233" i="65"/>
  <c r="BE233" i="65" s="1"/>
  <c r="AW233" i="65"/>
  <c r="AV233" i="65"/>
  <c r="AL233" i="65"/>
  <c r="AM233" i="65" s="1"/>
  <c r="AD233" i="65"/>
  <c r="AE233" i="65" s="1"/>
  <c r="T233" i="65"/>
  <c r="U233" i="65" s="1"/>
  <c r="M233" i="65"/>
  <c r="L233" i="65"/>
  <c r="BD232" i="65"/>
  <c r="BE232" i="65" s="1"/>
  <c r="AW232" i="65"/>
  <c r="AV232" i="65"/>
  <c r="AL232" i="65"/>
  <c r="AM232" i="65" s="1"/>
  <c r="AD232" i="65"/>
  <c r="AE232" i="65" s="1"/>
  <c r="T232" i="65"/>
  <c r="U232" i="65" s="1"/>
  <c r="L232" i="65"/>
  <c r="M232" i="65" s="1"/>
  <c r="BD231" i="65"/>
  <c r="BE231" i="65" s="1"/>
  <c r="AW231" i="65"/>
  <c r="AV231" i="65"/>
  <c r="AL231" i="65"/>
  <c r="AM231" i="65" s="1"/>
  <c r="AD231" i="65"/>
  <c r="AE231" i="65" s="1"/>
  <c r="U231" i="65"/>
  <c r="T231" i="65"/>
  <c r="M231" i="65"/>
  <c r="L231" i="65"/>
  <c r="BD230" i="65"/>
  <c r="BE230" i="65" s="1"/>
  <c r="AW230" i="65"/>
  <c r="AV230" i="65"/>
  <c r="AL230" i="65"/>
  <c r="AM230" i="65" s="1"/>
  <c r="AD230" i="65"/>
  <c r="AE230" i="65" s="1"/>
  <c r="T230" i="65"/>
  <c r="U230" i="65" s="1"/>
  <c r="M230" i="65"/>
  <c r="L230" i="65"/>
  <c r="BD229" i="65"/>
  <c r="BE229" i="65" s="1"/>
  <c r="AW229" i="65"/>
  <c r="AV229" i="65"/>
  <c r="AL229" i="65"/>
  <c r="AM229" i="65" s="1"/>
  <c r="AD229" i="65"/>
  <c r="AE229" i="65" s="1"/>
  <c r="T229" i="65"/>
  <c r="U229" i="65" s="1"/>
  <c r="M229" i="65"/>
  <c r="L229" i="65"/>
  <c r="BD228" i="65"/>
  <c r="BE228" i="65" s="1"/>
  <c r="AW228" i="65"/>
  <c r="AV228" i="65"/>
  <c r="AL228" i="65"/>
  <c r="AM228" i="65" s="1"/>
  <c r="AD228" i="65"/>
  <c r="AE228" i="65" s="1"/>
  <c r="T228" i="65"/>
  <c r="U228" i="65" s="1"/>
  <c r="L228" i="65"/>
  <c r="M228" i="65" s="1"/>
  <c r="BD227" i="65"/>
  <c r="BE227" i="65" s="1"/>
  <c r="AW227" i="65"/>
  <c r="AV227" i="65"/>
  <c r="AL227" i="65"/>
  <c r="AM227" i="65" s="1"/>
  <c r="AD227" i="65"/>
  <c r="AE227" i="65" s="1"/>
  <c r="U227" i="65"/>
  <c r="T227" i="65"/>
  <c r="M227" i="65"/>
  <c r="L227" i="65"/>
  <c r="BD226" i="65"/>
  <c r="BE226" i="65" s="1"/>
  <c r="AV226" i="65"/>
  <c r="AW226" i="65" s="1"/>
  <c r="AL226" i="65"/>
  <c r="AM226" i="65" s="1"/>
  <c r="AD226" i="65"/>
  <c r="AE226" i="65" s="1"/>
  <c r="T226" i="65"/>
  <c r="U226" i="65" s="1"/>
  <c r="M226" i="65"/>
  <c r="L226" i="65"/>
  <c r="BD225" i="65"/>
  <c r="BE225" i="65" s="1"/>
  <c r="AW225" i="65"/>
  <c r="AV225" i="65"/>
  <c r="AL225" i="65"/>
  <c r="AM225" i="65" s="1"/>
  <c r="AD225" i="65"/>
  <c r="AE225" i="65" s="1"/>
  <c r="T225" i="65"/>
  <c r="U225" i="65" s="1"/>
  <c r="M225" i="65"/>
  <c r="L225" i="65"/>
  <c r="BD224" i="65"/>
  <c r="BE224" i="65" s="1"/>
  <c r="AV224" i="65"/>
  <c r="AW224" i="65" s="1"/>
  <c r="AL224" i="65"/>
  <c r="AM224" i="65" s="1"/>
  <c r="AD224" i="65"/>
  <c r="AE224" i="65" s="1"/>
  <c r="T224" i="65"/>
  <c r="U224" i="65" s="1"/>
  <c r="L224" i="65"/>
  <c r="M224" i="65" s="1"/>
  <c r="BD223" i="65"/>
  <c r="BE223" i="65" s="1"/>
  <c r="AW223" i="65"/>
  <c r="AV223" i="65"/>
  <c r="AL223" i="65"/>
  <c r="AM223" i="65" s="1"/>
  <c r="AD223" i="65"/>
  <c r="AE223" i="65" s="1"/>
  <c r="U223" i="65"/>
  <c r="T223" i="65"/>
  <c r="M223" i="65"/>
  <c r="L223" i="65"/>
  <c r="BD222" i="65"/>
  <c r="BE222" i="65" s="1"/>
  <c r="AV222" i="65"/>
  <c r="AW222" i="65" s="1"/>
  <c r="AL222" i="65"/>
  <c r="AM222" i="65" s="1"/>
  <c r="AD222" i="65"/>
  <c r="AE222" i="65" s="1"/>
  <c r="T222" i="65"/>
  <c r="U222" i="65" s="1"/>
  <c r="M222" i="65"/>
  <c r="L222" i="65"/>
  <c r="BD221" i="65"/>
  <c r="BE221" i="65" s="1"/>
  <c r="AW221" i="65"/>
  <c r="AV221" i="65"/>
  <c r="AL221" i="65"/>
  <c r="AM221" i="65" s="1"/>
  <c r="AD221" i="65"/>
  <c r="AE221" i="65" s="1"/>
  <c r="T221" i="65"/>
  <c r="U221" i="65" s="1"/>
  <c r="M221" i="65"/>
  <c r="L221" i="65"/>
  <c r="BD220" i="65"/>
  <c r="BE220" i="65" s="1"/>
  <c r="AV220" i="65"/>
  <c r="AW220" i="65" s="1"/>
  <c r="AL220" i="65"/>
  <c r="AM220" i="65" s="1"/>
  <c r="AE220" i="65"/>
  <c r="AD220" i="65"/>
  <c r="U220" i="65"/>
  <c r="T220" i="65"/>
  <c r="L220" i="65"/>
  <c r="M220" i="65" s="1"/>
  <c r="BD219" i="65"/>
  <c r="BE219" i="65" s="1"/>
  <c r="AV219" i="65"/>
  <c r="AW219" i="65" s="1"/>
  <c r="AL219" i="65"/>
  <c r="AM219" i="65" s="1"/>
  <c r="AE219" i="65"/>
  <c r="AD219" i="65"/>
  <c r="U219" i="65"/>
  <c r="T219" i="65"/>
  <c r="M219" i="65"/>
  <c r="L219" i="65"/>
  <c r="BD218" i="65"/>
  <c r="BE218" i="65" s="1"/>
  <c r="AW218" i="65"/>
  <c r="AV218" i="65"/>
  <c r="AL218" i="65"/>
  <c r="AM218" i="65" s="1"/>
  <c r="AD218" i="65"/>
  <c r="AE218" i="65" s="1"/>
  <c r="U218" i="65"/>
  <c r="T218" i="65"/>
  <c r="L218" i="65"/>
  <c r="M218" i="65" s="1"/>
  <c r="BD217" i="65"/>
  <c r="BE217" i="65" s="1"/>
  <c r="AV217" i="65"/>
  <c r="AW217" i="65" s="1"/>
  <c r="AL217" i="65"/>
  <c r="AM217" i="65" s="1"/>
  <c r="AE217" i="65"/>
  <c r="AD217" i="65"/>
  <c r="T217" i="65"/>
  <c r="U217" i="65" s="1"/>
  <c r="L217" i="65"/>
  <c r="M217" i="65" s="1"/>
  <c r="BD216" i="65"/>
  <c r="BE216" i="65" s="1"/>
  <c r="AV216" i="65"/>
  <c r="AW216" i="65" s="1"/>
  <c r="AL216" i="65"/>
  <c r="AM216" i="65" s="1"/>
  <c r="AD216" i="65"/>
  <c r="AE216" i="65" s="1"/>
  <c r="U216" i="65"/>
  <c r="T216" i="65"/>
  <c r="L216" i="65"/>
  <c r="M216" i="65" s="1"/>
  <c r="BD215" i="65"/>
  <c r="BE215" i="65" s="1"/>
  <c r="AW215" i="65"/>
  <c r="AV215" i="65"/>
  <c r="AL215" i="65"/>
  <c r="AM215" i="65" s="1"/>
  <c r="AE215" i="65"/>
  <c r="AD215" i="65"/>
  <c r="T215" i="65"/>
  <c r="U215" i="65" s="1"/>
  <c r="M215" i="65"/>
  <c r="L215" i="65"/>
  <c r="BD214" i="65"/>
  <c r="BE214" i="65" s="1"/>
  <c r="AV214" i="65"/>
  <c r="AW214" i="65" s="1"/>
  <c r="AL214" i="65"/>
  <c r="AM214" i="65" s="1"/>
  <c r="AE214" i="65"/>
  <c r="AD214" i="65"/>
  <c r="U214" i="65"/>
  <c r="T214" i="65"/>
  <c r="L214" i="65"/>
  <c r="M214" i="65" s="1"/>
  <c r="BD213" i="65"/>
  <c r="BE213" i="65" s="1"/>
  <c r="AV213" i="65"/>
  <c r="AW213" i="65" s="1"/>
  <c r="AL213" i="65"/>
  <c r="AM213" i="65" s="1"/>
  <c r="AE213" i="65"/>
  <c r="AD213" i="65"/>
  <c r="T213" i="65"/>
  <c r="U213" i="65" s="1"/>
  <c r="L213" i="65"/>
  <c r="M213" i="65" s="1"/>
  <c r="BD212" i="65"/>
  <c r="BE212" i="65" s="1"/>
  <c r="AW212" i="65"/>
  <c r="AV212" i="65"/>
  <c r="AL212" i="65"/>
  <c r="AM212" i="65" s="1"/>
  <c r="AE212" i="65"/>
  <c r="AD212" i="65"/>
  <c r="U212" i="65"/>
  <c r="T212" i="65"/>
  <c r="M212" i="65"/>
  <c r="L212" i="65"/>
  <c r="BD211" i="65"/>
  <c r="BE211" i="65" s="1"/>
  <c r="AW211" i="65"/>
  <c r="AV211" i="65"/>
  <c r="AL211" i="65"/>
  <c r="AM211" i="65" s="1"/>
  <c r="AE211" i="65"/>
  <c r="AD211" i="65"/>
  <c r="U211" i="65"/>
  <c r="T211" i="65"/>
  <c r="L211" i="65"/>
  <c r="M211" i="65" s="1"/>
  <c r="BD210" i="65"/>
  <c r="BE210" i="65" s="1"/>
  <c r="AV210" i="65"/>
  <c r="AW210" i="65" s="1"/>
  <c r="AM210" i="65"/>
  <c r="AL210" i="65"/>
  <c r="AD210" i="65"/>
  <c r="AE210" i="65" s="1"/>
  <c r="U210" i="65"/>
  <c r="T210" i="65"/>
  <c r="M210" i="65"/>
  <c r="L210" i="65"/>
  <c r="BD209" i="65"/>
  <c r="BE209" i="65" s="1"/>
  <c r="AV209" i="65"/>
  <c r="AW209" i="65" s="1"/>
  <c r="AM209" i="65"/>
  <c r="AL209" i="65"/>
  <c r="AD209" i="65"/>
  <c r="AE209" i="65" s="1"/>
  <c r="U209" i="65"/>
  <c r="T209" i="65"/>
  <c r="M209" i="65"/>
  <c r="L209" i="65"/>
  <c r="BD208" i="65"/>
  <c r="BE208" i="65" s="1"/>
  <c r="AW208" i="65"/>
  <c r="AV208" i="65"/>
  <c r="AL208" i="65"/>
  <c r="AM208" i="65" s="1"/>
  <c r="AD208" i="65"/>
  <c r="AE208" i="65" s="1"/>
  <c r="T208" i="65"/>
  <c r="U208" i="65" s="1"/>
  <c r="M208" i="65"/>
  <c r="L208" i="65"/>
  <c r="BD207" i="65"/>
  <c r="BE207" i="65" s="1"/>
  <c r="AV207" i="65"/>
  <c r="AW207" i="65" s="1"/>
  <c r="AL207" i="65"/>
  <c r="AM207" i="65" s="1"/>
  <c r="AE207" i="65"/>
  <c r="AD207" i="65"/>
  <c r="T207" i="65"/>
  <c r="U207" i="65" s="1"/>
  <c r="M207" i="65"/>
  <c r="L207" i="65"/>
  <c r="BD206" i="65"/>
  <c r="BE206" i="65" s="1"/>
  <c r="AW206" i="65"/>
  <c r="AV206" i="65"/>
  <c r="AM206" i="65"/>
  <c r="AL206" i="65"/>
  <c r="AD206" i="65"/>
  <c r="AE206" i="65" s="1"/>
  <c r="T206" i="65"/>
  <c r="U206" i="65" s="1"/>
  <c r="L206" i="65"/>
  <c r="M206" i="65" s="1"/>
  <c r="BD205" i="65"/>
  <c r="BE205" i="65" s="1"/>
  <c r="AW205" i="65"/>
  <c r="AV205" i="65"/>
  <c r="AL205" i="65"/>
  <c r="AM205" i="65" s="1"/>
  <c r="AD205" i="65"/>
  <c r="AE205" i="65" s="1"/>
  <c r="U205" i="65"/>
  <c r="T205" i="65"/>
  <c r="L205" i="65"/>
  <c r="M205" i="65" s="1"/>
  <c r="BD204" i="65"/>
  <c r="BE204" i="65" s="1"/>
  <c r="AV204" i="65"/>
  <c r="AW204" i="65" s="1"/>
  <c r="AM204" i="65"/>
  <c r="AL204" i="65"/>
  <c r="AE204" i="65"/>
  <c r="AD204" i="65"/>
  <c r="T204" i="65"/>
  <c r="U204" i="65" s="1"/>
  <c r="L204" i="65"/>
  <c r="M204" i="65" s="1"/>
  <c r="BD203" i="65"/>
  <c r="BE203" i="65" s="1"/>
  <c r="AW203" i="65"/>
  <c r="AV203" i="65"/>
  <c r="AM203" i="65"/>
  <c r="AL203" i="65"/>
  <c r="AD203" i="65"/>
  <c r="AE203" i="65" s="1"/>
  <c r="T203" i="65"/>
  <c r="U203" i="65" s="1"/>
  <c r="M203" i="65"/>
  <c r="L203" i="65"/>
  <c r="BD202" i="65"/>
  <c r="BE202" i="65" s="1"/>
  <c r="AV202" i="65"/>
  <c r="AW202" i="65" s="1"/>
  <c r="AL202" i="65"/>
  <c r="AM202" i="65" s="1"/>
  <c r="AE202" i="65"/>
  <c r="AD202" i="65"/>
  <c r="U202" i="65"/>
  <c r="T202" i="65"/>
  <c r="L202" i="65"/>
  <c r="M202" i="65" s="1"/>
  <c r="BD201" i="65"/>
  <c r="BE201" i="65" s="1"/>
  <c r="AV201" i="65"/>
  <c r="AW201" i="65" s="1"/>
  <c r="AM201" i="65"/>
  <c r="AL201" i="65"/>
  <c r="AE201" i="65"/>
  <c r="AD201" i="65"/>
  <c r="T201" i="65"/>
  <c r="U201" i="65" s="1"/>
  <c r="L201" i="65"/>
  <c r="M201" i="65" s="1"/>
  <c r="BD200" i="65"/>
  <c r="BE200" i="65" s="1"/>
  <c r="AV200" i="65"/>
  <c r="AW200" i="65" s="1"/>
  <c r="AL200" i="65"/>
  <c r="AM200" i="65" s="1"/>
  <c r="AE200" i="65"/>
  <c r="AD200" i="65"/>
  <c r="U200" i="65"/>
  <c r="T200" i="65"/>
  <c r="M200" i="65"/>
  <c r="L200" i="65"/>
  <c r="BD199" i="65"/>
  <c r="BE199" i="65" s="1"/>
  <c r="AW199" i="65"/>
  <c r="AV199" i="65"/>
  <c r="AL199" i="65"/>
  <c r="AM199" i="65" s="1"/>
  <c r="AD199" i="65"/>
  <c r="AE199" i="65" s="1"/>
  <c r="U199" i="65"/>
  <c r="T199" i="65"/>
  <c r="L199" i="65"/>
  <c r="M199" i="65" s="1"/>
  <c r="BD198" i="65"/>
  <c r="BE198" i="65" s="1"/>
  <c r="AW198" i="65"/>
  <c r="AV198" i="65"/>
  <c r="AL198" i="65"/>
  <c r="AM198" i="65" s="1"/>
  <c r="AE198" i="65"/>
  <c r="AD198" i="65"/>
  <c r="U198" i="65"/>
  <c r="T198" i="65"/>
  <c r="L198" i="65"/>
  <c r="M198" i="65" s="1"/>
  <c r="BD197" i="65"/>
  <c r="BE197" i="65" s="1"/>
  <c r="AW197" i="65"/>
  <c r="AV197" i="65"/>
  <c r="AL197" i="65"/>
  <c r="AM197" i="65" s="1"/>
  <c r="AE197" i="65"/>
  <c r="AD197" i="65"/>
  <c r="U197" i="65"/>
  <c r="T197" i="65"/>
  <c r="L197" i="65"/>
  <c r="M197" i="65" s="1"/>
  <c r="BD196" i="65"/>
  <c r="BE196" i="65" s="1"/>
  <c r="AW196" i="65"/>
  <c r="AV196" i="65"/>
  <c r="AL196" i="65"/>
  <c r="AM196" i="65" s="1"/>
  <c r="AD196" i="65"/>
  <c r="AE196" i="65" s="1"/>
  <c r="U196" i="65"/>
  <c r="T196" i="65"/>
  <c r="L196" i="65"/>
  <c r="M196" i="65" s="1"/>
  <c r="BD195" i="65"/>
  <c r="BE195" i="65" s="1"/>
  <c r="AW195" i="65"/>
  <c r="AV195" i="65"/>
  <c r="AL195" i="65"/>
  <c r="AM195" i="65" s="1"/>
  <c r="AD195" i="65"/>
  <c r="AE195" i="65" s="1"/>
  <c r="U195" i="65"/>
  <c r="T195" i="65"/>
  <c r="L195" i="65"/>
  <c r="M195" i="65" s="1"/>
  <c r="BD194" i="65"/>
  <c r="BE194" i="65" s="1"/>
  <c r="AW194" i="65"/>
  <c r="AV194" i="65"/>
  <c r="AL194" i="65"/>
  <c r="AM194" i="65" s="1"/>
  <c r="AE194" i="65"/>
  <c r="AD194" i="65"/>
  <c r="U194" i="65"/>
  <c r="T194" i="65"/>
  <c r="L194" i="65"/>
  <c r="M194" i="65" s="1"/>
  <c r="BD193" i="65"/>
  <c r="BE193" i="65" s="1"/>
  <c r="AW193" i="65"/>
  <c r="AV193" i="65"/>
  <c r="AL193" i="65"/>
  <c r="AM193" i="65" s="1"/>
  <c r="AE193" i="65"/>
  <c r="AD193" i="65"/>
  <c r="U193" i="65"/>
  <c r="T193" i="65"/>
  <c r="L193" i="65"/>
  <c r="M193" i="65" s="1"/>
  <c r="BD192" i="65"/>
  <c r="BE192" i="65" s="1"/>
  <c r="AW192" i="65"/>
  <c r="AV192" i="65"/>
  <c r="AL192" i="65"/>
  <c r="AM192" i="65" s="1"/>
  <c r="AD192" i="65"/>
  <c r="AE192" i="65" s="1"/>
  <c r="U192" i="65"/>
  <c r="T192" i="65"/>
  <c r="L192" i="65"/>
  <c r="M192" i="65" s="1"/>
  <c r="BD191" i="65"/>
  <c r="BE191" i="65" s="1"/>
  <c r="AW191" i="65"/>
  <c r="AV191" i="65"/>
  <c r="AL191" i="65"/>
  <c r="AM191" i="65" s="1"/>
  <c r="AD191" i="65"/>
  <c r="AE191" i="65" s="1"/>
  <c r="U191" i="65"/>
  <c r="T191" i="65"/>
  <c r="L191" i="65"/>
  <c r="M191" i="65" s="1"/>
  <c r="BD190" i="65"/>
  <c r="BE190" i="65" s="1"/>
  <c r="AW190" i="65"/>
  <c r="AV190" i="65"/>
  <c r="AL190" i="65"/>
  <c r="AM190" i="65" s="1"/>
  <c r="AE190" i="65"/>
  <c r="AD190" i="65"/>
  <c r="U190" i="65"/>
  <c r="T190" i="65"/>
  <c r="L190" i="65"/>
  <c r="M190" i="65" s="1"/>
  <c r="BD189" i="65"/>
  <c r="BE189" i="65" s="1"/>
  <c r="AW189" i="65"/>
  <c r="AV189" i="65"/>
  <c r="AL189" i="65"/>
  <c r="AM189" i="65" s="1"/>
  <c r="AE189" i="65"/>
  <c r="AD189" i="65"/>
  <c r="U189" i="65"/>
  <c r="T189" i="65"/>
  <c r="L189" i="65"/>
  <c r="M189" i="65" s="1"/>
  <c r="BD188" i="65"/>
  <c r="BE188" i="65" s="1"/>
  <c r="AW188" i="65"/>
  <c r="AV188" i="65"/>
  <c r="AL188" i="65"/>
  <c r="AM188" i="65" s="1"/>
  <c r="AD188" i="65"/>
  <c r="AE188" i="65" s="1"/>
  <c r="U188" i="65"/>
  <c r="T188" i="65"/>
  <c r="L188" i="65"/>
  <c r="M188" i="65" s="1"/>
  <c r="BD187" i="65"/>
  <c r="BE187" i="65" s="1"/>
  <c r="AW187" i="65"/>
  <c r="AV187" i="65"/>
  <c r="AL187" i="65"/>
  <c r="AM187" i="65" s="1"/>
  <c r="AD187" i="65"/>
  <c r="AE187" i="65" s="1"/>
  <c r="U187" i="65"/>
  <c r="T187" i="65"/>
  <c r="L187" i="65"/>
  <c r="M187" i="65" s="1"/>
  <c r="BD186" i="65"/>
  <c r="BE186" i="65" s="1"/>
  <c r="AW186" i="65"/>
  <c r="AV186" i="65"/>
  <c r="AL186" i="65"/>
  <c r="AM186" i="65" s="1"/>
  <c r="AE186" i="65"/>
  <c r="AD186" i="65"/>
  <c r="U186" i="65"/>
  <c r="T186" i="65"/>
  <c r="L186" i="65"/>
  <c r="M186" i="65" s="1"/>
  <c r="BD185" i="65"/>
  <c r="BE185" i="65" s="1"/>
  <c r="AW185" i="65"/>
  <c r="AV185" i="65"/>
  <c r="AL185" i="65"/>
  <c r="AM185" i="65" s="1"/>
  <c r="AE185" i="65"/>
  <c r="AD185" i="65"/>
  <c r="U185" i="65"/>
  <c r="T185" i="65"/>
  <c r="L185" i="65"/>
  <c r="M185" i="65" s="1"/>
  <c r="BD184" i="65"/>
  <c r="BE184" i="65" s="1"/>
  <c r="AW184" i="65"/>
  <c r="AV184" i="65"/>
  <c r="AL184" i="65"/>
  <c r="AM184" i="65" s="1"/>
  <c r="AD184" i="65"/>
  <c r="AE184" i="65" s="1"/>
  <c r="U184" i="65"/>
  <c r="T184" i="65"/>
  <c r="L184" i="65"/>
  <c r="M184" i="65" s="1"/>
  <c r="BD183" i="65"/>
  <c r="BE183" i="65" s="1"/>
  <c r="AW183" i="65"/>
  <c r="AV183" i="65"/>
  <c r="AL183" i="65"/>
  <c r="AM183" i="65" s="1"/>
  <c r="AD183" i="65"/>
  <c r="AE183" i="65" s="1"/>
  <c r="U183" i="65"/>
  <c r="T183" i="65"/>
  <c r="L183" i="65"/>
  <c r="M183" i="65" s="1"/>
  <c r="BD182" i="65"/>
  <c r="BE182" i="65" s="1"/>
  <c r="AW182" i="65"/>
  <c r="AV182" i="65"/>
  <c r="AL182" i="65"/>
  <c r="AM182" i="65" s="1"/>
  <c r="AE182" i="65"/>
  <c r="AD182" i="65"/>
  <c r="U182" i="65"/>
  <c r="T182" i="65"/>
  <c r="L182" i="65"/>
  <c r="M182" i="65" s="1"/>
  <c r="BD181" i="65"/>
  <c r="BE181" i="65" s="1"/>
  <c r="AW181" i="65"/>
  <c r="AV181" i="65"/>
  <c r="AL181" i="65"/>
  <c r="AM181" i="65" s="1"/>
  <c r="AE181" i="65"/>
  <c r="AD181" i="65"/>
  <c r="U181" i="65"/>
  <c r="T181" i="65"/>
  <c r="L181" i="65"/>
  <c r="M181" i="65" s="1"/>
  <c r="BD180" i="65"/>
  <c r="BE180" i="65" s="1"/>
  <c r="AW180" i="65"/>
  <c r="AV180" i="65"/>
  <c r="AL180" i="65"/>
  <c r="AM180" i="65" s="1"/>
  <c r="AD180" i="65"/>
  <c r="AE180" i="65" s="1"/>
  <c r="U180" i="65"/>
  <c r="T180" i="65"/>
  <c r="L180" i="65"/>
  <c r="M180" i="65" s="1"/>
  <c r="BD179" i="65"/>
  <c r="BE179" i="65" s="1"/>
  <c r="AW179" i="65"/>
  <c r="AV179" i="65"/>
  <c r="AL179" i="65"/>
  <c r="AM179" i="65" s="1"/>
  <c r="AD179" i="65"/>
  <c r="AE179" i="65" s="1"/>
  <c r="U179" i="65"/>
  <c r="T179" i="65"/>
  <c r="L179" i="65"/>
  <c r="M179" i="65" s="1"/>
  <c r="BD178" i="65"/>
  <c r="BE178" i="65" s="1"/>
  <c r="AW178" i="65"/>
  <c r="AV178" i="65"/>
  <c r="AL178" i="65"/>
  <c r="AM178" i="65" s="1"/>
  <c r="AE178" i="65"/>
  <c r="AD178" i="65"/>
  <c r="U178" i="65"/>
  <c r="T178" i="65"/>
  <c r="L178" i="65"/>
  <c r="M178" i="65" s="1"/>
  <c r="BD177" i="65"/>
  <c r="BE177" i="65" s="1"/>
  <c r="AW177" i="65"/>
  <c r="AV177" i="65"/>
  <c r="AL177" i="65"/>
  <c r="AM177" i="65" s="1"/>
  <c r="AE177" i="65"/>
  <c r="AD177" i="65"/>
  <c r="U177" i="65"/>
  <c r="T177" i="65"/>
  <c r="L177" i="65"/>
  <c r="M177" i="65" s="1"/>
  <c r="BD176" i="65"/>
  <c r="BE176" i="65" s="1"/>
  <c r="AW176" i="65"/>
  <c r="AV176" i="65"/>
  <c r="AL176" i="65"/>
  <c r="AM176" i="65" s="1"/>
  <c r="AD176" i="65"/>
  <c r="AE176" i="65" s="1"/>
  <c r="U176" i="65"/>
  <c r="T176" i="65"/>
  <c r="L176" i="65"/>
  <c r="M176" i="65" s="1"/>
  <c r="BD175" i="65"/>
  <c r="BE175" i="65" s="1"/>
  <c r="AW175" i="65"/>
  <c r="AV175" i="65"/>
  <c r="AL175" i="65"/>
  <c r="AM175" i="65" s="1"/>
  <c r="AD175" i="65"/>
  <c r="AE175" i="65" s="1"/>
  <c r="U175" i="65"/>
  <c r="T175" i="65"/>
  <c r="L175" i="65"/>
  <c r="M175" i="65" s="1"/>
  <c r="BD174" i="65"/>
  <c r="BE174" i="65" s="1"/>
  <c r="AW174" i="65"/>
  <c r="AV174" i="65"/>
  <c r="AL174" i="65"/>
  <c r="AM174" i="65" s="1"/>
  <c r="AE174" i="65"/>
  <c r="AD174" i="65"/>
  <c r="U174" i="65"/>
  <c r="T174" i="65"/>
  <c r="L174" i="65"/>
  <c r="M174" i="65" s="1"/>
  <c r="BD173" i="65"/>
  <c r="BE173" i="65" s="1"/>
  <c r="AW173" i="65"/>
  <c r="AV173" i="65"/>
  <c r="AL173" i="65"/>
  <c r="AM173" i="65" s="1"/>
  <c r="AE173" i="65"/>
  <c r="AD173" i="65"/>
  <c r="U173" i="65"/>
  <c r="T173" i="65"/>
  <c r="L173" i="65"/>
  <c r="M173" i="65" s="1"/>
  <c r="BD172" i="65"/>
  <c r="BE172" i="65" s="1"/>
  <c r="AW172" i="65"/>
  <c r="AV172" i="65"/>
  <c r="AL172" i="65"/>
  <c r="AM172" i="65" s="1"/>
  <c r="AD172" i="65"/>
  <c r="AE172" i="65" s="1"/>
  <c r="U172" i="65"/>
  <c r="T172" i="65"/>
  <c r="L172" i="65"/>
  <c r="M172" i="65" s="1"/>
  <c r="BD171" i="65"/>
  <c r="BE171" i="65" s="1"/>
  <c r="AW171" i="65"/>
  <c r="AV171" i="65"/>
  <c r="AL171" i="65"/>
  <c r="AM171" i="65" s="1"/>
  <c r="AD171" i="65"/>
  <c r="AE171" i="65" s="1"/>
  <c r="U171" i="65"/>
  <c r="T171" i="65"/>
  <c r="L171" i="65"/>
  <c r="M171" i="65" s="1"/>
  <c r="BD170" i="65"/>
  <c r="BE170" i="65" s="1"/>
  <c r="AW170" i="65"/>
  <c r="AV170" i="65"/>
  <c r="AL170" i="65"/>
  <c r="AM170" i="65" s="1"/>
  <c r="AE170" i="65"/>
  <c r="AD170" i="65"/>
  <c r="U170" i="65"/>
  <c r="T170" i="65"/>
  <c r="L170" i="65"/>
  <c r="M170" i="65" s="1"/>
  <c r="BD169" i="65"/>
  <c r="BE169" i="65" s="1"/>
  <c r="AW169" i="65"/>
  <c r="AV169" i="65"/>
  <c r="AL169" i="65"/>
  <c r="AM169" i="65" s="1"/>
  <c r="AE169" i="65"/>
  <c r="AD169" i="65"/>
  <c r="U169" i="65"/>
  <c r="T169" i="65"/>
  <c r="L169" i="65"/>
  <c r="M169" i="65" s="1"/>
  <c r="BD168" i="65"/>
  <c r="BE168" i="65" s="1"/>
  <c r="AW168" i="65"/>
  <c r="AV168" i="65"/>
  <c r="AL168" i="65"/>
  <c r="AM168" i="65" s="1"/>
  <c r="AD168" i="65"/>
  <c r="AE168" i="65" s="1"/>
  <c r="U168" i="65"/>
  <c r="T168" i="65"/>
  <c r="L168" i="65"/>
  <c r="M168" i="65" s="1"/>
  <c r="BD167" i="65"/>
  <c r="BE167" i="65" s="1"/>
  <c r="AW167" i="65"/>
  <c r="AV167" i="65"/>
  <c r="AL167" i="65"/>
  <c r="AM167" i="65" s="1"/>
  <c r="AD167" i="65"/>
  <c r="AE167" i="65" s="1"/>
  <c r="U167" i="65"/>
  <c r="T167" i="65"/>
  <c r="L167" i="65"/>
  <c r="M167" i="65" s="1"/>
  <c r="BD166" i="65"/>
  <c r="BE166" i="65" s="1"/>
  <c r="AW166" i="65"/>
  <c r="AV166" i="65"/>
  <c r="AL166" i="65"/>
  <c r="AM166" i="65" s="1"/>
  <c r="AE166" i="65"/>
  <c r="AD166" i="65"/>
  <c r="U166" i="65"/>
  <c r="T166" i="65"/>
  <c r="L166" i="65"/>
  <c r="M166" i="65" s="1"/>
  <c r="BD165" i="65"/>
  <c r="BE165" i="65" s="1"/>
  <c r="AW165" i="65"/>
  <c r="AV165" i="65"/>
  <c r="AL165" i="65"/>
  <c r="AM165" i="65" s="1"/>
  <c r="AE165" i="65"/>
  <c r="AD165" i="65"/>
  <c r="U165" i="65"/>
  <c r="T165" i="65"/>
  <c r="L165" i="65"/>
  <c r="M165" i="65" s="1"/>
  <c r="BD164" i="65"/>
  <c r="BE164" i="65" s="1"/>
  <c r="AW164" i="65"/>
  <c r="AV164" i="65"/>
  <c r="AL164" i="65"/>
  <c r="AM164" i="65" s="1"/>
  <c r="AD164" i="65"/>
  <c r="AE164" i="65" s="1"/>
  <c r="U164" i="65"/>
  <c r="T164" i="65"/>
  <c r="L164" i="65"/>
  <c r="M164" i="65" s="1"/>
  <c r="BD163" i="65"/>
  <c r="BE163" i="65" s="1"/>
  <c r="AW163" i="65"/>
  <c r="AV163" i="65"/>
  <c r="AL163" i="65"/>
  <c r="AM163" i="65" s="1"/>
  <c r="AD163" i="65"/>
  <c r="AE163" i="65" s="1"/>
  <c r="U163" i="65"/>
  <c r="T163" i="65"/>
  <c r="L163" i="65"/>
  <c r="M163" i="65" s="1"/>
  <c r="BD162" i="65"/>
  <c r="BE162" i="65" s="1"/>
  <c r="AW162" i="65"/>
  <c r="AV162" i="65"/>
  <c r="AL162" i="65"/>
  <c r="AM162" i="65" s="1"/>
  <c r="AE162" i="65"/>
  <c r="AD162" i="65"/>
  <c r="U162" i="65"/>
  <c r="T162" i="65"/>
  <c r="L162" i="65"/>
  <c r="M162" i="65" s="1"/>
  <c r="BD161" i="65"/>
  <c r="BE161" i="65" s="1"/>
  <c r="AW161" i="65"/>
  <c r="AV161" i="65"/>
  <c r="AL161" i="65"/>
  <c r="AM161" i="65" s="1"/>
  <c r="AE161" i="65"/>
  <c r="AD161" i="65"/>
  <c r="U161" i="65"/>
  <c r="T161" i="65"/>
  <c r="L161" i="65"/>
  <c r="M161" i="65" s="1"/>
  <c r="BD160" i="65"/>
  <c r="BE160" i="65" s="1"/>
  <c r="AW160" i="65"/>
  <c r="AV160" i="65"/>
  <c r="AL160" i="65"/>
  <c r="AM160" i="65" s="1"/>
  <c r="AD160" i="65"/>
  <c r="AE160" i="65" s="1"/>
  <c r="U160" i="65"/>
  <c r="T160" i="65"/>
  <c r="L160" i="65"/>
  <c r="M160" i="65" s="1"/>
  <c r="BD159" i="65"/>
  <c r="BE159" i="65" s="1"/>
  <c r="AW159" i="65"/>
  <c r="AV159" i="65"/>
  <c r="AL159" i="65"/>
  <c r="AM159" i="65" s="1"/>
  <c r="AD159" i="65"/>
  <c r="AE159" i="65" s="1"/>
  <c r="U159" i="65"/>
  <c r="T159" i="65"/>
  <c r="L159" i="65"/>
  <c r="M159" i="65" s="1"/>
  <c r="BD158" i="65"/>
  <c r="BE158" i="65" s="1"/>
  <c r="AW158" i="65"/>
  <c r="AV158" i="65"/>
  <c r="AL158" i="65"/>
  <c r="AM158" i="65" s="1"/>
  <c r="AE158" i="65"/>
  <c r="AD158" i="65"/>
  <c r="U158" i="65"/>
  <c r="T158" i="65"/>
  <c r="L158" i="65"/>
  <c r="M158" i="65" s="1"/>
  <c r="BD157" i="65"/>
  <c r="BE157" i="65" s="1"/>
  <c r="AW157" i="65"/>
  <c r="AV157" i="65"/>
  <c r="AL157" i="65"/>
  <c r="AM157" i="65" s="1"/>
  <c r="AE157" i="65"/>
  <c r="AD157" i="65"/>
  <c r="U157" i="65"/>
  <c r="T157" i="65"/>
  <c r="L157" i="65"/>
  <c r="M157" i="65" s="1"/>
  <c r="BD156" i="65"/>
  <c r="BE156" i="65" s="1"/>
  <c r="AW156" i="65"/>
  <c r="AV156" i="65"/>
  <c r="AL156" i="65"/>
  <c r="AM156" i="65" s="1"/>
  <c r="AD156" i="65"/>
  <c r="AE156" i="65" s="1"/>
  <c r="U156" i="65"/>
  <c r="T156" i="65"/>
  <c r="L156" i="65"/>
  <c r="M156" i="65" s="1"/>
  <c r="BD155" i="65"/>
  <c r="BE155" i="65" s="1"/>
  <c r="AW155" i="65"/>
  <c r="AV155" i="65"/>
  <c r="AL155" i="65"/>
  <c r="AM155" i="65" s="1"/>
  <c r="AD155" i="65"/>
  <c r="AE155" i="65" s="1"/>
  <c r="U155" i="65"/>
  <c r="T155" i="65"/>
  <c r="L155" i="65"/>
  <c r="M155" i="65" s="1"/>
  <c r="BD154" i="65"/>
  <c r="BE154" i="65" s="1"/>
  <c r="AW154" i="65"/>
  <c r="AV154" i="65"/>
  <c r="AL154" i="65"/>
  <c r="AM154" i="65" s="1"/>
  <c r="AE154" i="65"/>
  <c r="AD154" i="65"/>
  <c r="U154" i="65"/>
  <c r="T154" i="65"/>
  <c r="M154" i="65"/>
  <c r="L154" i="65"/>
  <c r="BD153" i="65"/>
  <c r="BE153" i="65" s="1"/>
  <c r="AW153" i="65"/>
  <c r="AV153" i="65"/>
  <c r="AL153" i="65"/>
  <c r="AM153" i="65" s="1"/>
  <c r="AD153" i="65"/>
  <c r="AE153" i="65" s="1"/>
  <c r="U153" i="65"/>
  <c r="T153" i="65"/>
  <c r="M153" i="65"/>
  <c r="L153" i="65"/>
  <c r="BD152" i="65"/>
  <c r="BE152" i="65" s="1"/>
  <c r="AW152" i="65"/>
  <c r="AV152" i="65"/>
  <c r="AL152" i="65"/>
  <c r="AM152" i="65" s="1"/>
  <c r="AE152" i="65"/>
  <c r="AD152" i="65"/>
  <c r="U152" i="65"/>
  <c r="T152" i="65"/>
  <c r="M152" i="65"/>
  <c r="L152" i="65"/>
  <c r="BD151" i="65"/>
  <c r="BE151" i="65" s="1"/>
  <c r="AW151" i="65"/>
  <c r="AV151" i="65"/>
  <c r="AL151" i="65"/>
  <c r="AM151" i="65" s="1"/>
  <c r="AD151" i="65"/>
  <c r="AE151" i="65" s="1"/>
  <c r="U151" i="65"/>
  <c r="T151" i="65"/>
  <c r="M151" i="65"/>
  <c r="L151" i="65"/>
  <c r="BD150" i="65"/>
  <c r="BE150" i="65" s="1"/>
  <c r="AW150" i="65"/>
  <c r="AV150" i="65"/>
  <c r="AL150" i="65"/>
  <c r="AM150" i="65" s="1"/>
  <c r="AD150" i="65"/>
  <c r="AE150" i="65" s="1"/>
  <c r="U150" i="65"/>
  <c r="T150" i="65"/>
  <c r="M150" i="65"/>
  <c r="L150" i="65"/>
  <c r="BD149" i="65"/>
  <c r="BE149" i="65" s="1"/>
  <c r="AW149" i="65"/>
  <c r="AV149" i="65"/>
  <c r="AL149" i="65"/>
  <c r="AM149" i="65" s="1"/>
  <c r="AE149" i="65"/>
  <c r="AD149" i="65"/>
  <c r="U149" i="65"/>
  <c r="T149" i="65"/>
  <c r="M149" i="65"/>
  <c r="L149" i="65"/>
  <c r="BD148" i="65"/>
  <c r="BE148" i="65" s="1"/>
  <c r="AW148" i="65"/>
  <c r="AV148" i="65"/>
  <c r="AL148" i="65"/>
  <c r="AM148" i="65" s="1"/>
  <c r="AE148" i="65"/>
  <c r="AD148" i="65"/>
  <c r="U148" i="65"/>
  <c r="T148" i="65"/>
  <c r="M148" i="65"/>
  <c r="L148" i="65"/>
  <c r="BD147" i="65"/>
  <c r="BE147" i="65" s="1"/>
  <c r="AW147" i="65"/>
  <c r="AV147" i="65"/>
  <c r="AL147" i="65"/>
  <c r="AM147" i="65" s="1"/>
  <c r="AD147" i="65"/>
  <c r="AE147" i="65" s="1"/>
  <c r="U147" i="65"/>
  <c r="T147" i="65"/>
  <c r="M147" i="65"/>
  <c r="L147" i="65"/>
  <c r="BD146" i="65"/>
  <c r="BE146" i="65" s="1"/>
  <c r="AW146" i="65"/>
  <c r="AV146" i="65"/>
  <c r="AL146" i="65"/>
  <c r="AM146" i="65" s="1"/>
  <c r="AE146" i="65"/>
  <c r="AD146" i="65"/>
  <c r="U146" i="65"/>
  <c r="T146" i="65"/>
  <c r="M146" i="65"/>
  <c r="L146" i="65"/>
  <c r="BD145" i="65"/>
  <c r="BE145" i="65" s="1"/>
  <c r="AW145" i="65"/>
  <c r="AV145" i="65"/>
  <c r="AL145" i="65"/>
  <c r="AM145" i="65" s="1"/>
  <c r="AD145" i="65"/>
  <c r="AE145" i="65" s="1"/>
  <c r="U145" i="65"/>
  <c r="T145" i="65"/>
  <c r="M145" i="65"/>
  <c r="L145" i="65"/>
  <c r="BD144" i="65"/>
  <c r="BE144" i="65" s="1"/>
  <c r="AW144" i="65"/>
  <c r="AV144" i="65"/>
  <c r="AL144" i="65"/>
  <c r="AM144" i="65" s="1"/>
  <c r="AD144" i="65"/>
  <c r="AE144" i="65" s="1"/>
  <c r="U144" i="65"/>
  <c r="T144" i="65"/>
  <c r="M144" i="65"/>
  <c r="L144" i="65"/>
  <c r="BD143" i="65"/>
  <c r="BE143" i="65" s="1"/>
  <c r="AW143" i="65"/>
  <c r="AV143" i="65"/>
  <c r="AL143" i="65"/>
  <c r="AM143" i="65" s="1"/>
  <c r="AE143" i="65"/>
  <c r="AD143" i="65"/>
  <c r="U143" i="65"/>
  <c r="T143" i="65"/>
  <c r="M143" i="65"/>
  <c r="L143" i="65"/>
  <c r="BD142" i="65"/>
  <c r="BE142" i="65" s="1"/>
  <c r="AW142" i="65"/>
  <c r="AV142" i="65"/>
  <c r="AL142" i="65"/>
  <c r="AM142" i="65" s="1"/>
  <c r="AD142" i="65"/>
  <c r="AE142" i="65" s="1"/>
  <c r="T142" i="65"/>
  <c r="U142" i="65" s="1"/>
  <c r="M142" i="65"/>
  <c r="L142" i="65"/>
  <c r="BD141" i="65"/>
  <c r="BE141" i="65" s="1"/>
  <c r="AW141" i="65"/>
  <c r="AV141" i="65"/>
  <c r="AL141" i="65"/>
  <c r="AM141" i="65" s="1"/>
  <c r="AE141" i="65"/>
  <c r="AD141" i="65"/>
  <c r="U141" i="65"/>
  <c r="T141" i="65"/>
  <c r="L141" i="65"/>
  <c r="M141" i="65" s="1"/>
  <c r="BD140" i="65"/>
  <c r="BE140" i="65" s="1"/>
  <c r="AW140" i="65"/>
  <c r="AV140" i="65"/>
  <c r="AM140" i="65"/>
  <c r="AL140" i="65"/>
  <c r="AD140" i="65"/>
  <c r="AE140" i="65" s="1"/>
  <c r="T140" i="65"/>
  <c r="U140" i="65" s="1"/>
  <c r="L140" i="65"/>
  <c r="M140" i="65" s="1"/>
  <c r="BD139" i="65"/>
  <c r="BE139" i="65" s="1"/>
  <c r="AV139" i="65"/>
  <c r="AW139" i="65" s="1"/>
  <c r="AM139" i="65"/>
  <c r="AL139" i="65"/>
  <c r="AD139" i="65"/>
  <c r="AE139" i="65" s="1"/>
  <c r="U139" i="65"/>
  <c r="T139" i="65"/>
  <c r="M139" i="65"/>
  <c r="L139" i="65"/>
  <c r="BD138" i="65"/>
  <c r="BE138" i="65" s="1"/>
  <c r="AW138" i="65"/>
  <c r="AV138" i="65"/>
  <c r="AM138" i="65"/>
  <c r="AL138" i="65"/>
  <c r="AE138" i="65"/>
  <c r="AD138" i="65"/>
  <c r="T138" i="65"/>
  <c r="U138" i="65" s="1"/>
  <c r="L138" i="65"/>
  <c r="M138" i="65" s="1"/>
  <c r="BD137" i="65"/>
  <c r="BE137" i="65" s="1"/>
  <c r="AW137" i="65"/>
  <c r="AV137" i="65"/>
  <c r="AM137" i="65"/>
  <c r="AL137" i="65"/>
  <c r="AE137" i="65"/>
  <c r="AD137" i="65"/>
  <c r="T137" i="65"/>
  <c r="U137" i="65" s="1"/>
  <c r="L137" i="65"/>
  <c r="M137" i="65" s="1"/>
  <c r="BD136" i="65"/>
  <c r="BE136" i="65" s="1"/>
  <c r="AW136" i="65"/>
  <c r="AV136" i="65"/>
  <c r="AM136" i="65"/>
  <c r="AL136" i="65"/>
  <c r="AE136" i="65"/>
  <c r="AD136" i="65"/>
  <c r="T136" i="65"/>
  <c r="U136" i="65" s="1"/>
  <c r="L136" i="65"/>
  <c r="M136" i="65" s="1"/>
  <c r="BD135" i="65"/>
  <c r="BE135" i="65" s="1"/>
  <c r="AW135" i="65"/>
  <c r="AV135" i="65"/>
  <c r="AL135" i="65"/>
  <c r="AM135" i="65" s="1"/>
  <c r="AE135" i="65"/>
  <c r="AD135" i="65"/>
  <c r="T135" i="65"/>
  <c r="U135" i="65" s="1"/>
  <c r="L135" i="65"/>
  <c r="M135" i="65" s="1"/>
  <c r="BD134" i="65"/>
  <c r="BE134" i="65" s="1"/>
  <c r="AW134" i="65"/>
  <c r="AV134" i="65"/>
  <c r="AL134" i="65"/>
  <c r="AM134" i="65" s="1"/>
  <c r="AE134" i="65"/>
  <c r="AD134" i="65"/>
  <c r="T134" i="65"/>
  <c r="U134" i="65" s="1"/>
  <c r="L134" i="65"/>
  <c r="M134" i="65" s="1"/>
  <c r="BD133" i="65"/>
  <c r="BE133" i="65" s="1"/>
  <c r="AW133" i="65"/>
  <c r="AV133" i="65"/>
  <c r="AL133" i="65"/>
  <c r="AM133" i="65" s="1"/>
  <c r="AE133" i="65"/>
  <c r="AD133" i="65"/>
  <c r="T133" i="65"/>
  <c r="U133" i="65" s="1"/>
  <c r="L133" i="65"/>
  <c r="M133" i="65" s="1"/>
  <c r="BD132" i="65"/>
  <c r="BE132" i="65" s="1"/>
  <c r="AW132" i="65"/>
  <c r="AV132" i="65"/>
  <c r="AL132" i="65"/>
  <c r="AM132" i="65" s="1"/>
  <c r="AE132" i="65"/>
  <c r="AD132" i="65"/>
  <c r="T132" i="65"/>
  <c r="U132" i="65" s="1"/>
  <c r="L132" i="65"/>
  <c r="M132" i="65" s="1"/>
  <c r="BD131" i="65"/>
  <c r="BE131" i="65" s="1"/>
  <c r="AW131" i="65"/>
  <c r="AV131" i="65"/>
  <c r="AL131" i="65"/>
  <c r="AM131" i="65" s="1"/>
  <c r="AE131" i="65"/>
  <c r="AD131" i="65"/>
  <c r="T131" i="65"/>
  <c r="U131" i="65" s="1"/>
  <c r="L131" i="65"/>
  <c r="M131" i="65" s="1"/>
  <c r="BD130" i="65"/>
  <c r="BE130" i="65" s="1"/>
  <c r="AW130" i="65"/>
  <c r="AV130" i="65"/>
  <c r="AL130" i="65"/>
  <c r="AM130" i="65" s="1"/>
  <c r="AE130" i="65"/>
  <c r="AD130" i="65"/>
  <c r="T130" i="65"/>
  <c r="U130" i="65" s="1"/>
  <c r="L130" i="65"/>
  <c r="M130" i="65" s="1"/>
  <c r="BD129" i="65"/>
  <c r="BE129" i="65" s="1"/>
  <c r="AW129" i="65"/>
  <c r="AV129" i="65"/>
  <c r="AL129" i="65"/>
  <c r="AM129" i="65" s="1"/>
  <c r="AE129" i="65"/>
  <c r="AD129" i="65"/>
  <c r="T129" i="65"/>
  <c r="U129" i="65" s="1"/>
  <c r="L129" i="65"/>
  <c r="M129" i="65" s="1"/>
  <c r="BD128" i="65"/>
  <c r="BE128" i="65" s="1"/>
  <c r="AW128" i="65"/>
  <c r="AV128" i="65"/>
  <c r="AL128" i="65"/>
  <c r="AM128" i="65" s="1"/>
  <c r="AE128" i="65"/>
  <c r="AD128" i="65"/>
  <c r="T128" i="65"/>
  <c r="U128" i="65" s="1"/>
  <c r="L128" i="65"/>
  <c r="M128" i="65" s="1"/>
  <c r="BD127" i="65"/>
  <c r="BE127" i="65" s="1"/>
  <c r="AW127" i="65"/>
  <c r="AV127" i="65"/>
  <c r="AL127" i="65"/>
  <c r="AM127" i="65" s="1"/>
  <c r="AE127" i="65"/>
  <c r="AD127" i="65"/>
  <c r="T127" i="65"/>
  <c r="U127" i="65" s="1"/>
  <c r="L127" i="65"/>
  <c r="M127" i="65" s="1"/>
  <c r="BD126" i="65"/>
  <c r="BE126" i="65" s="1"/>
  <c r="AW126" i="65"/>
  <c r="AV126" i="65"/>
  <c r="AL126" i="65"/>
  <c r="AM126" i="65" s="1"/>
  <c r="AE126" i="65"/>
  <c r="AD126" i="65"/>
  <c r="T126" i="65"/>
  <c r="U126" i="65" s="1"/>
  <c r="L126" i="65"/>
  <c r="M126" i="65" s="1"/>
  <c r="BD125" i="65"/>
  <c r="BE125" i="65" s="1"/>
  <c r="AW125" i="65"/>
  <c r="AV125" i="65"/>
  <c r="AL125" i="65"/>
  <c r="AM125" i="65" s="1"/>
  <c r="AE125" i="65"/>
  <c r="AD125" i="65"/>
  <c r="T125" i="65"/>
  <c r="U125" i="65" s="1"/>
  <c r="L125" i="65"/>
  <c r="M125" i="65" s="1"/>
  <c r="BD124" i="65"/>
  <c r="BE124" i="65" s="1"/>
  <c r="AW124" i="65"/>
  <c r="AV124" i="65"/>
  <c r="AL124" i="65"/>
  <c r="AM124" i="65" s="1"/>
  <c r="AE124" i="65"/>
  <c r="AD124" i="65"/>
  <c r="T124" i="65"/>
  <c r="U124" i="65" s="1"/>
  <c r="L124" i="65"/>
  <c r="M124" i="65" s="1"/>
  <c r="BD123" i="65"/>
  <c r="BE123" i="65" s="1"/>
  <c r="AW123" i="65"/>
  <c r="AV123" i="65"/>
  <c r="AL123" i="65"/>
  <c r="AM123" i="65" s="1"/>
  <c r="AE123" i="65"/>
  <c r="AD123" i="65"/>
  <c r="U123" i="65"/>
  <c r="T123" i="65"/>
  <c r="L123" i="65"/>
  <c r="M123" i="65" s="1"/>
  <c r="BD122" i="65"/>
  <c r="BE122" i="65" s="1"/>
  <c r="AV122" i="65"/>
  <c r="AW122" i="65" s="1"/>
  <c r="AM122" i="65"/>
  <c r="AL122" i="65"/>
  <c r="AE122" i="65"/>
  <c r="AD122" i="65"/>
  <c r="T122" i="65"/>
  <c r="U122" i="65" s="1"/>
  <c r="L122" i="65"/>
  <c r="M122" i="65" s="1"/>
  <c r="BD121" i="65"/>
  <c r="BE121" i="65" s="1"/>
  <c r="AV121" i="65"/>
  <c r="AW121" i="65" s="1"/>
  <c r="AL121" i="65"/>
  <c r="AM121" i="65" s="1"/>
  <c r="AE121" i="65"/>
  <c r="AD121" i="65"/>
  <c r="T121" i="65"/>
  <c r="U121" i="65" s="1"/>
  <c r="L121" i="65"/>
  <c r="M121" i="65" s="1"/>
  <c r="BD120" i="65"/>
  <c r="BE120" i="65" s="1"/>
  <c r="AW120" i="65"/>
  <c r="AV120" i="65"/>
  <c r="AL120" i="65"/>
  <c r="AM120" i="65" s="1"/>
  <c r="AE120" i="65"/>
  <c r="AD120" i="65"/>
  <c r="U120" i="65"/>
  <c r="T120" i="65"/>
  <c r="L120" i="65"/>
  <c r="M120" i="65" s="1"/>
  <c r="BD119" i="65"/>
  <c r="BE119" i="65" s="1"/>
  <c r="AW119" i="65"/>
  <c r="AV119" i="65"/>
  <c r="AM119" i="65"/>
  <c r="AL119" i="65"/>
  <c r="AE119" i="65"/>
  <c r="AD119" i="65"/>
  <c r="T119" i="65"/>
  <c r="U119" i="65" s="1"/>
  <c r="L119" i="65"/>
  <c r="M119" i="65" s="1"/>
  <c r="BD118" i="65"/>
  <c r="BE118" i="65" s="1"/>
  <c r="AV118" i="65"/>
  <c r="AW118" i="65" s="1"/>
  <c r="AM118" i="65"/>
  <c r="AL118" i="65"/>
  <c r="AE118" i="65"/>
  <c r="AD118" i="65"/>
  <c r="T118" i="65"/>
  <c r="U118" i="65" s="1"/>
  <c r="L118" i="65"/>
  <c r="M118" i="65" s="1"/>
  <c r="BD117" i="65"/>
  <c r="BE117" i="65" s="1"/>
  <c r="AW117" i="65"/>
  <c r="AV117" i="65"/>
  <c r="AL117" i="65"/>
  <c r="AM117" i="65" s="1"/>
  <c r="AE117" i="65"/>
  <c r="AD117" i="65"/>
  <c r="U117" i="65"/>
  <c r="T117" i="65"/>
  <c r="L117" i="65"/>
  <c r="M117" i="65" s="1"/>
  <c r="BD116" i="65"/>
  <c r="BE116" i="65" s="1"/>
  <c r="AV116" i="65"/>
  <c r="AW116" i="65" s="1"/>
  <c r="AM116" i="65"/>
  <c r="AL116" i="65"/>
  <c r="AE116" i="65"/>
  <c r="AD116" i="65"/>
  <c r="U116" i="65"/>
  <c r="T116" i="65"/>
  <c r="L116" i="65"/>
  <c r="M116" i="65" s="1"/>
  <c r="BD115" i="65"/>
  <c r="BE115" i="65" s="1"/>
  <c r="AV115" i="65"/>
  <c r="AW115" i="65" s="1"/>
  <c r="AL115" i="65"/>
  <c r="AM115" i="65" s="1"/>
  <c r="AE115" i="65"/>
  <c r="AD115" i="65"/>
  <c r="T115" i="65"/>
  <c r="U115" i="65" s="1"/>
  <c r="L115" i="65"/>
  <c r="M115" i="65" s="1"/>
  <c r="BD114" i="65"/>
  <c r="BE114" i="65" s="1"/>
  <c r="AW114" i="65"/>
  <c r="AV114" i="65"/>
  <c r="AL114" i="65"/>
  <c r="AM114" i="65" s="1"/>
  <c r="AE114" i="65"/>
  <c r="AD114" i="65"/>
  <c r="U114" i="65"/>
  <c r="T114" i="65"/>
  <c r="L114" i="65"/>
  <c r="M114" i="65" s="1"/>
  <c r="BD113" i="65"/>
  <c r="BE113" i="65" s="1"/>
  <c r="AW113" i="65"/>
  <c r="AV113" i="65"/>
  <c r="AM113" i="65"/>
  <c r="AL113" i="65"/>
  <c r="AE113" i="65"/>
  <c r="AD113" i="65"/>
  <c r="T113" i="65"/>
  <c r="U113" i="65" s="1"/>
  <c r="L113" i="65"/>
  <c r="M113" i="65" s="1"/>
  <c r="BD112" i="65"/>
  <c r="BE112" i="65" s="1"/>
  <c r="AV112" i="65"/>
  <c r="AW112" i="65" s="1"/>
  <c r="AM112" i="65"/>
  <c r="AL112" i="65"/>
  <c r="AE112" i="65"/>
  <c r="AD112" i="65"/>
  <c r="T112" i="65"/>
  <c r="U112" i="65" s="1"/>
  <c r="L112" i="65"/>
  <c r="M112" i="65" s="1"/>
  <c r="BD111" i="65"/>
  <c r="BE111" i="65" s="1"/>
  <c r="AW111" i="65"/>
  <c r="AV111" i="65"/>
  <c r="AL111" i="65"/>
  <c r="AM111" i="65" s="1"/>
  <c r="AE111" i="65"/>
  <c r="AD111" i="65"/>
  <c r="U111" i="65"/>
  <c r="T111" i="65"/>
  <c r="L111" i="65"/>
  <c r="M111" i="65" s="1"/>
  <c r="BD110" i="65"/>
  <c r="BE110" i="65" s="1"/>
  <c r="AV110" i="65"/>
  <c r="AW110" i="65" s="1"/>
  <c r="AM110" i="65"/>
  <c r="AL110" i="65"/>
  <c r="AE110" i="65"/>
  <c r="AD110" i="65"/>
  <c r="U110" i="65"/>
  <c r="T110" i="65"/>
  <c r="L110" i="65"/>
  <c r="M110" i="65" s="1"/>
  <c r="BD109" i="65"/>
  <c r="BE109" i="65" s="1"/>
  <c r="AV109" i="65"/>
  <c r="AW109" i="65" s="1"/>
  <c r="AL109" i="65"/>
  <c r="AM109" i="65" s="1"/>
  <c r="AE109" i="65"/>
  <c r="AD109" i="65"/>
  <c r="T109" i="65"/>
  <c r="U109" i="65" s="1"/>
  <c r="L109" i="65"/>
  <c r="M109" i="65" s="1"/>
  <c r="BD108" i="65"/>
  <c r="BE108" i="65" s="1"/>
  <c r="AW108" i="65"/>
  <c r="AV108" i="65"/>
  <c r="AL108" i="65"/>
  <c r="AM108" i="65" s="1"/>
  <c r="AE108" i="65"/>
  <c r="AD108" i="65"/>
  <c r="U108" i="65"/>
  <c r="T108" i="65"/>
  <c r="L108" i="65"/>
  <c r="M108" i="65" s="1"/>
  <c r="BD107" i="65"/>
  <c r="BE107" i="65" s="1"/>
  <c r="AW107" i="65"/>
  <c r="AV107" i="65"/>
  <c r="AM107" i="65"/>
  <c r="AL107" i="65"/>
  <c r="AE107" i="65"/>
  <c r="AD107" i="65"/>
  <c r="T107" i="65"/>
  <c r="U107" i="65" s="1"/>
  <c r="L107" i="65"/>
  <c r="M107" i="65" s="1"/>
  <c r="BD106" i="65"/>
  <c r="BE106" i="65" s="1"/>
  <c r="AV106" i="65"/>
  <c r="AW106" i="65" s="1"/>
  <c r="AM106" i="65"/>
  <c r="AL106" i="65"/>
  <c r="AE106" i="65"/>
  <c r="AD106" i="65"/>
  <c r="T106" i="65"/>
  <c r="U106" i="65" s="1"/>
  <c r="L106" i="65"/>
  <c r="M106" i="65" s="1"/>
  <c r="BD105" i="65"/>
  <c r="BE105" i="65" s="1"/>
  <c r="AW105" i="65"/>
  <c r="AV105" i="65"/>
  <c r="AL105" i="65"/>
  <c r="AM105" i="65" s="1"/>
  <c r="AE105" i="65"/>
  <c r="AD105" i="65"/>
  <c r="U105" i="65"/>
  <c r="T105" i="65"/>
  <c r="L105" i="65"/>
  <c r="M105" i="65" s="1"/>
  <c r="BD104" i="65"/>
  <c r="BE104" i="65" s="1"/>
  <c r="AV104" i="65"/>
  <c r="AW104" i="65" s="1"/>
  <c r="AM104" i="65"/>
  <c r="AL104" i="65"/>
  <c r="AE104" i="65"/>
  <c r="AD104" i="65"/>
  <c r="U104" i="65"/>
  <c r="T104" i="65"/>
  <c r="L104" i="65"/>
  <c r="M104" i="65" s="1"/>
  <c r="BD103" i="65"/>
  <c r="BE103" i="65" s="1"/>
  <c r="AV103" i="65"/>
  <c r="AW103" i="65" s="1"/>
  <c r="AL103" i="65"/>
  <c r="AM103" i="65" s="1"/>
  <c r="AE103" i="65"/>
  <c r="AD103" i="65"/>
  <c r="T103" i="65"/>
  <c r="U103" i="65" s="1"/>
  <c r="L103" i="65"/>
  <c r="M103" i="65" s="1"/>
  <c r="BD102" i="65"/>
  <c r="BE102" i="65" s="1"/>
  <c r="AW102" i="65"/>
  <c r="AV102" i="65"/>
  <c r="AL102" i="65"/>
  <c r="AM102" i="65" s="1"/>
  <c r="AE102" i="65"/>
  <c r="AD102" i="65"/>
  <c r="U102" i="65"/>
  <c r="T102" i="65"/>
  <c r="L102" i="65"/>
  <c r="M102" i="65" s="1"/>
  <c r="BD101" i="65"/>
  <c r="BE101" i="65" s="1"/>
  <c r="AW101" i="65"/>
  <c r="AV101" i="65"/>
  <c r="AM101" i="65"/>
  <c r="AL101" i="65"/>
  <c r="AE101" i="65"/>
  <c r="AD101" i="65"/>
  <c r="T101" i="65"/>
  <c r="U101" i="65" s="1"/>
  <c r="L101" i="65"/>
  <c r="M101" i="65" s="1"/>
  <c r="BD100" i="65"/>
  <c r="BE100" i="65" s="1"/>
  <c r="AV100" i="65"/>
  <c r="AW100" i="65" s="1"/>
  <c r="AM100" i="65"/>
  <c r="AL100" i="65"/>
  <c r="AE100" i="65"/>
  <c r="AD100" i="65"/>
  <c r="T100" i="65"/>
  <c r="U100" i="65" s="1"/>
  <c r="L100" i="65"/>
  <c r="M100" i="65" s="1"/>
  <c r="BD99" i="65"/>
  <c r="BE99" i="65" s="1"/>
  <c r="AW99" i="65"/>
  <c r="AV99" i="65"/>
  <c r="AL99" i="65"/>
  <c r="AM99" i="65" s="1"/>
  <c r="AE99" i="65"/>
  <c r="AD99" i="65"/>
  <c r="T99" i="65"/>
  <c r="U99" i="65" s="1"/>
  <c r="L99" i="65"/>
  <c r="M99" i="65" s="1"/>
  <c r="BD98" i="65"/>
  <c r="BE98" i="65" s="1"/>
  <c r="AW98" i="65"/>
  <c r="AV98" i="65"/>
  <c r="AL98" i="65"/>
  <c r="AM98" i="65" s="1"/>
  <c r="AE98" i="65"/>
  <c r="AD98" i="65"/>
  <c r="U98" i="65"/>
  <c r="T98" i="65"/>
  <c r="L98" i="65"/>
  <c r="M98" i="65" s="1"/>
  <c r="BD97" i="65"/>
  <c r="BE97" i="65" s="1"/>
  <c r="AV97" i="65"/>
  <c r="AW97" i="65" s="1"/>
  <c r="AM97" i="65"/>
  <c r="AL97" i="65"/>
  <c r="AE97" i="65"/>
  <c r="AD97" i="65"/>
  <c r="T97" i="65"/>
  <c r="U97" i="65" s="1"/>
  <c r="M97" i="65"/>
  <c r="L97" i="65"/>
  <c r="BD96" i="65"/>
  <c r="BE96" i="65" s="1"/>
  <c r="AV96" i="65"/>
  <c r="AW96" i="65" s="1"/>
  <c r="AM96" i="65"/>
  <c r="AL96" i="65"/>
  <c r="AE96" i="65"/>
  <c r="AD96" i="65"/>
  <c r="U96" i="65"/>
  <c r="T96" i="65"/>
  <c r="L96" i="65"/>
  <c r="M96" i="65" s="1"/>
  <c r="BD95" i="65"/>
  <c r="BE95" i="65" s="1"/>
  <c r="AV95" i="65"/>
  <c r="AW95" i="65" s="1"/>
  <c r="AL95" i="65"/>
  <c r="AM95" i="65" s="1"/>
  <c r="AE95" i="65"/>
  <c r="AD95" i="65"/>
  <c r="T95" i="65"/>
  <c r="U95" i="65" s="1"/>
  <c r="L95" i="65"/>
  <c r="M95" i="65" s="1"/>
  <c r="BD94" i="65"/>
  <c r="BE94" i="65" s="1"/>
  <c r="AV94" i="65"/>
  <c r="AW94" i="65" s="1"/>
  <c r="AL94" i="65"/>
  <c r="AM94" i="65" s="1"/>
  <c r="AE94" i="65"/>
  <c r="AD94" i="65"/>
  <c r="T94" i="65"/>
  <c r="U94" i="65" s="1"/>
  <c r="M94" i="65"/>
  <c r="L94" i="65"/>
  <c r="BD93" i="65"/>
  <c r="BE93" i="65" s="1"/>
  <c r="AW93" i="65"/>
  <c r="AV93" i="65"/>
  <c r="AL93" i="65"/>
  <c r="AM93" i="65" s="1"/>
  <c r="AE93" i="65"/>
  <c r="AD93" i="65"/>
  <c r="U93" i="65"/>
  <c r="T93" i="65"/>
  <c r="L93" i="65"/>
  <c r="M93" i="65" s="1"/>
  <c r="BD92" i="65"/>
  <c r="BE92" i="65" s="1"/>
  <c r="AV92" i="65"/>
  <c r="AW92" i="65" s="1"/>
  <c r="AL92" i="65"/>
  <c r="AM92" i="65" s="1"/>
  <c r="AE92" i="65"/>
  <c r="AD92" i="65"/>
  <c r="U92" i="65"/>
  <c r="T92" i="65"/>
  <c r="L92" i="65"/>
  <c r="M92" i="65" s="1"/>
  <c r="BD91" i="65"/>
  <c r="BE91" i="65" s="1"/>
  <c r="AV91" i="65"/>
  <c r="AW91" i="65" s="1"/>
  <c r="AM91" i="65"/>
  <c r="AL91" i="65"/>
  <c r="AE91" i="65"/>
  <c r="AD91" i="65"/>
  <c r="T91" i="65"/>
  <c r="U91" i="65" s="1"/>
  <c r="M91" i="65"/>
  <c r="L91" i="65"/>
  <c r="BD90" i="65"/>
  <c r="BE90" i="65" s="1"/>
  <c r="AW90" i="65"/>
  <c r="AV90" i="65"/>
  <c r="AL90" i="65"/>
  <c r="AM90" i="65" s="1"/>
  <c r="AE90" i="65"/>
  <c r="AD90" i="65"/>
  <c r="T90" i="65"/>
  <c r="U90" i="65" s="1"/>
  <c r="M90" i="65"/>
  <c r="L90" i="65"/>
  <c r="BD89" i="65"/>
  <c r="BE89" i="65" s="1"/>
  <c r="AV89" i="65"/>
  <c r="AW89" i="65" s="1"/>
  <c r="AL89" i="65"/>
  <c r="AM89" i="65" s="1"/>
  <c r="AE89" i="65"/>
  <c r="AD89" i="65"/>
  <c r="T89" i="65"/>
  <c r="U89" i="65" s="1"/>
  <c r="L89" i="65"/>
  <c r="M89" i="65" s="1"/>
  <c r="BD88" i="65"/>
  <c r="BE88" i="65" s="1"/>
  <c r="AV88" i="65"/>
  <c r="AW88" i="65" s="1"/>
  <c r="AM88" i="65"/>
  <c r="AL88" i="65"/>
  <c r="AE88" i="65"/>
  <c r="AD88" i="65"/>
  <c r="T88" i="65"/>
  <c r="U88" i="65" s="1"/>
  <c r="L88" i="65"/>
  <c r="M88" i="65" s="1"/>
  <c r="BD87" i="65"/>
  <c r="BE87" i="65" s="1"/>
  <c r="AW87" i="65"/>
  <c r="AV87" i="65"/>
  <c r="AL87" i="65"/>
  <c r="AM87" i="65" s="1"/>
  <c r="AE87" i="65"/>
  <c r="AD87" i="65"/>
  <c r="U87" i="65"/>
  <c r="T87" i="65"/>
  <c r="L87" i="65"/>
  <c r="M87" i="65" s="1"/>
  <c r="BD86" i="65"/>
  <c r="BE86" i="65" s="1"/>
  <c r="AW86" i="65"/>
  <c r="AV86" i="65"/>
  <c r="AL86" i="65"/>
  <c r="AM86" i="65" s="1"/>
  <c r="AE86" i="65"/>
  <c r="AD86" i="65"/>
  <c r="T86" i="65"/>
  <c r="U86" i="65" s="1"/>
  <c r="L86" i="65"/>
  <c r="M86" i="65" s="1"/>
  <c r="BD85" i="65"/>
  <c r="BE85" i="65" s="1"/>
  <c r="AV85" i="65"/>
  <c r="AW85" i="65" s="1"/>
  <c r="AM85" i="65"/>
  <c r="AL85" i="65"/>
  <c r="AE85" i="65"/>
  <c r="AD85" i="65"/>
  <c r="U85" i="65"/>
  <c r="T85" i="65"/>
  <c r="M85" i="65"/>
  <c r="L85" i="65"/>
  <c r="BD84" i="65"/>
  <c r="BE84" i="65" s="1"/>
  <c r="AV84" i="65"/>
  <c r="AW84" i="65" s="1"/>
  <c r="AM84" i="65"/>
  <c r="AL84" i="65"/>
  <c r="AE84" i="65"/>
  <c r="AD84" i="65"/>
  <c r="U84" i="65"/>
  <c r="T84" i="65"/>
  <c r="L84" i="65"/>
  <c r="M84" i="65" s="1"/>
  <c r="BD83" i="65"/>
  <c r="BE83" i="65" s="1"/>
  <c r="AV83" i="65"/>
  <c r="AW83" i="65" s="1"/>
  <c r="AL83" i="65"/>
  <c r="AM83" i="65" s="1"/>
  <c r="AE83" i="65"/>
  <c r="AD83" i="65"/>
  <c r="T83" i="65"/>
  <c r="U83" i="65" s="1"/>
  <c r="M83" i="65"/>
  <c r="L83" i="65"/>
  <c r="BD82" i="65"/>
  <c r="BE82" i="65" s="1"/>
  <c r="AV82" i="65"/>
  <c r="AW82" i="65" s="1"/>
  <c r="AL82" i="65"/>
  <c r="AM82" i="65" s="1"/>
  <c r="AE82" i="65"/>
  <c r="AD82" i="65"/>
  <c r="T82" i="65"/>
  <c r="U82" i="65" s="1"/>
  <c r="M82" i="65"/>
  <c r="L82" i="65"/>
  <c r="BD81" i="65"/>
  <c r="BE81" i="65" s="1"/>
  <c r="AW81" i="65"/>
  <c r="AV81" i="65"/>
  <c r="AL81" i="65"/>
  <c r="AM81" i="65" s="1"/>
  <c r="AD81" i="65"/>
  <c r="AE81" i="65" s="1"/>
  <c r="U81" i="65"/>
  <c r="T81" i="65"/>
  <c r="L81" i="65"/>
  <c r="M81" i="65" s="1"/>
  <c r="BD80" i="65"/>
  <c r="BE80" i="65" s="1"/>
  <c r="AV80" i="65"/>
  <c r="AW80" i="65" s="1"/>
  <c r="AL80" i="65"/>
  <c r="AM80" i="65" s="1"/>
  <c r="AD80" i="65"/>
  <c r="AE80" i="65" s="1"/>
  <c r="U80" i="65"/>
  <c r="T80" i="65"/>
  <c r="L80" i="65"/>
  <c r="M80" i="65" s="1"/>
  <c r="BD79" i="65"/>
  <c r="BE79" i="65" s="1"/>
  <c r="AW79" i="65"/>
  <c r="AV79" i="65"/>
  <c r="AM79" i="65"/>
  <c r="AL79" i="65"/>
  <c r="AD79" i="65"/>
  <c r="AE79" i="65" s="1"/>
  <c r="T79" i="65"/>
  <c r="U79" i="65" s="1"/>
  <c r="M79" i="65"/>
  <c r="L79" i="65"/>
  <c r="BD78" i="65"/>
  <c r="BE78" i="65" s="1"/>
  <c r="AW78" i="65"/>
  <c r="AV78" i="65"/>
  <c r="AL78" i="65"/>
  <c r="AM78" i="65" s="1"/>
  <c r="AD78" i="65"/>
  <c r="AE78" i="65" s="1"/>
  <c r="T78" i="65"/>
  <c r="U78" i="65" s="1"/>
  <c r="M78" i="65"/>
  <c r="L78" i="65"/>
  <c r="BD77" i="65"/>
  <c r="BE77" i="65" s="1"/>
  <c r="AV77" i="65"/>
  <c r="AW77" i="65" s="1"/>
  <c r="AM77" i="65"/>
  <c r="AL77" i="65"/>
  <c r="AE77" i="65"/>
  <c r="AD77" i="65"/>
  <c r="T77" i="65"/>
  <c r="U77" i="65" s="1"/>
  <c r="M77" i="65"/>
  <c r="L77" i="65"/>
  <c r="BD76" i="65"/>
  <c r="BE76" i="65" s="1"/>
  <c r="AV76" i="65"/>
  <c r="AW76" i="65" s="1"/>
  <c r="AM76" i="65"/>
  <c r="AL76" i="65"/>
  <c r="AD76" i="65"/>
  <c r="AE76" i="65" s="1"/>
  <c r="T76" i="65"/>
  <c r="U76" i="65" s="1"/>
  <c r="L76" i="65"/>
  <c r="M76" i="65" s="1"/>
  <c r="BD75" i="65"/>
  <c r="BE75" i="65" s="1"/>
  <c r="AW75" i="65"/>
  <c r="AV75" i="65"/>
  <c r="AL75" i="65"/>
  <c r="AM75" i="65" s="1"/>
  <c r="AE75" i="65"/>
  <c r="AD75" i="65"/>
  <c r="U75" i="65"/>
  <c r="T75" i="65"/>
  <c r="L75" i="65"/>
  <c r="M75" i="65" s="1"/>
  <c r="BD74" i="65"/>
  <c r="BE74" i="65" s="1"/>
  <c r="AW74" i="65"/>
  <c r="AV74" i="65"/>
  <c r="AL74" i="65"/>
  <c r="AM74" i="65" s="1"/>
  <c r="AE74" i="65"/>
  <c r="AD74" i="65"/>
  <c r="T74" i="65"/>
  <c r="U74" i="65" s="1"/>
  <c r="L74" i="65"/>
  <c r="M74" i="65" s="1"/>
  <c r="BD73" i="65"/>
  <c r="BE73" i="65" s="1"/>
  <c r="AW73" i="65"/>
  <c r="AV73" i="65"/>
  <c r="AM73" i="65"/>
  <c r="AL73" i="65"/>
  <c r="AD73" i="65"/>
  <c r="AE73" i="65" s="1"/>
  <c r="U73" i="65"/>
  <c r="T73" i="65"/>
  <c r="M73" i="65"/>
  <c r="L73" i="65"/>
  <c r="BD72" i="65"/>
  <c r="BE72" i="65" s="1"/>
  <c r="AV72" i="65"/>
  <c r="AW72" i="65" s="1"/>
  <c r="AM72" i="65"/>
  <c r="AL72" i="65"/>
  <c r="AD72" i="65"/>
  <c r="AE72" i="65" s="1"/>
  <c r="U72" i="65"/>
  <c r="T72" i="65"/>
  <c r="L72" i="65"/>
  <c r="M72" i="65" s="1"/>
  <c r="BD71" i="65"/>
  <c r="BE71" i="65" s="1"/>
  <c r="AV71" i="65"/>
  <c r="AW71" i="65" s="1"/>
  <c r="AM71" i="65"/>
  <c r="AL71" i="65"/>
  <c r="AE71" i="65"/>
  <c r="AD71" i="65"/>
  <c r="T71" i="65"/>
  <c r="U71" i="65" s="1"/>
  <c r="M71" i="65"/>
  <c r="L71" i="65"/>
  <c r="BD70" i="65"/>
  <c r="BE70" i="65" s="1"/>
  <c r="AV70" i="65"/>
  <c r="AW70" i="65" s="1"/>
  <c r="AL70" i="65"/>
  <c r="AM70" i="65" s="1"/>
  <c r="AE70" i="65"/>
  <c r="AD70" i="65"/>
  <c r="T70" i="65"/>
  <c r="U70" i="65" s="1"/>
  <c r="M70" i="65"/>
  <c r="L70" i="65"/>
  <c r="BD69" i="65"/>
  <c r="BE69" i="65" s="1"/>
  <c r="AW69" i="65"/>
  <c r="AV69" i="65"/>
  <c r="AL69" i="65"/>
  <c r="AM69" i="65" s="1"/>
  <c r="AD69" i="65"/>
  <c r="AE69" i="65" s="1"/>
  <c r="U69" i="65"/>
  <c r="T69" i="65"/>
  <c r="L69" i="65"/>
  <c r="M69" i="65" s="1"/>
  <c r="BE68" i="65"/>
  <c r="BD68" i="65"/>
  <c r="AW68" i="65"/>
  <c r="AV68" i="65"/>
  <c r="AL68" i="65"/>
  <c r="AM68" i="65" s="1"/>
  <c r="AE68" i="65"/>
  <c r="AD68" i="65"/>
  <c r="U68" i="65"/>
  <c r="T68" i="65"/>
  <c r="L68" i="65"/>
  <c r="M68" i="65" s="1"/>
  <c r="BE67" i="65"/>
  <c r="BD67" i="65"/>
  <c r="AW67" i="65"/>
  <c r="AV67" i="65"/>
  <c r="AL67" i="65"/>
  <c r="AM67" i="65" s="1"/>
  <c r="AD67" i="65"/>
  <c r="AE67" i="65" s="1"/>
  <c r="U67" i="65"/>
  <c r="T67" i="65"/>
  <c r="L67" i="65"/>
  <c r="M67" i="65" s="1"/>
  <c r="BE66" i="65"/>
  <c r="BD66" i="65"/>
  <c r="AW66" i="65"/>
  <c r="AV66" i="65"/>
  <c r="AL66" i="65"/>
  <c r="AM66" i="65" s="1"/>
  <c r="AD66" i="65"/>
  <c r="AE66" i="65" s="1"/>
  <c r="U66" i="65"/>
  <c r="T66" i="65"/>
  <c r="L66" i="65"/>
  <c r="M66" i="65" s="1"/>
  <c r="BE65" i="65"/>
  <c r="BD65" i="65"/>
  <c r="AW65" i="65"/>
  <c r="AV65" i="65"/>
  <c r="AL65" i="65"/>
  <c r="AM65" i="65" s="1"/>
  <c r="AD65" i="65"/>
  <c r="AE65" i="65" s="1"/>
  <c r="U65" i="65"/>
  <c r="T65" i="65"/>
  <c r="L65" i="65"/>
  <c r="M65" i="65" s="1"/>
  <c r="BE64" i="65"/>
  <c r="BD64" i="65"/>
  <c r="AW64" i="65"/>
  <c r="AV64" i="65"/>
  <c r="AL64" i="65"/>
  <c r="AM64" i="65" s="1"/>
  <c r="AE64" i="65"/>
  <c r="AD64" i="65"/>
  <c r="U64" i="65"/>
  <c r="T64" i="65"/>
  <c r="L64" i="65"/>
  <c r="M64" i="65" s="1"/>
  <c r="BE63" i="65"/>
  <c r="BD63" i="65"/>
  <c r="AW63" i="65"/>
  <c r="AV63" i="65"/>
  <c r="AL63" i="65"/>
  <c r="AM63" i="65" s="1"/>
  <c r="AD63" i="65"/>
  <c r="AE63" i="65" s="1"/>
  <c r="U63" i="65"/>
  <c r="T63" i="65"/>
  <c r="L63" i="65"/>
  <c r="M63" i="65" s="1"/>
  <c r="BD62" i="65"/>
  <c r="BE62" i="65" s="1"/>
  <c r="AW62" i="65"/>
  <c r="AV62" i="65"/>
  <c r="AL62" i="65"/>
  <c r="AM62" i="65" s="1"/>
  <c r="AE62" i="65"/>
  <c r="AD62" i="65"/>
  <c r="U62" i="65"/>
  <c r="T62" i="65"/>
  <c r="L62" i="65"/>
  <c r="M62" i="65" s="1"/>
  <c r="BD61" i="65"/>
  <c r="BE61" i="65" s="1"/>
  <c r="AW61" i="65"/>
  <c r="AV61" i="65"/>
  <c r="AL61" i="65"/>
  <c r="AM61" i="65" s="1"/>
  <c r="AD61" i="65"/>
  <c r="AE61" i="65" s="1"/>
  <c r="U61" i="65"/>
  <c r="T61" i="65"/>
  <c r="L61" i="65"/>
  <c r="M61" i="65" s="1"/>
  <c r="BD60" i="65"/>
  <c r="BE60" i="65" s="1"/>
  <c r="AW60" i="65"/>
  <c r="AV60" i="65"/>
  <c r="AL60" i="65"/>
  <c r="AM60" i="65" s="1"/>
  <c r="AD60" i="65"/>
  <c r="AE60" i="65" s="1"/>
  <c r="U60" i="65"/>
  <c r="T60" i="65"/>
  <c r="L60" i="65"/>
  <c r="M60" i="65" s="1"/>
  <c r="BD59" i="65"/>
  <c r="BE59" i="65" s="1"/>
  <c r="AW59" i="65"/>
  <c r="AV59" i="65"/>
  <c r="AL59" i="65"/>
  <c r="AM59" i="65" s="1"/>
  <c r="AD59" i="65"/>
  <c r="AE59" i="65" s="1"/>
  <c r="U59" i="65"/>
  <c r="T59" i="65"/>
  <c r="L59" i="65"/>
  <c r="M59" i="65" s="1"/>
  <c r="BD58" i="65"/>
  <c r="BE58" i="65" s="1"/>
  <c r="AW58" i="65"/>
  <c r="AV58" i="65"/>
  <c r="AL58" i="65"/>
  <c r="AM58" i="65" s="1"/>
  <c r="AE58" i="65"/>
  <c r="AD58" i="65"/>
  <c r="U58" i="65"/>
  <c r="T58" i="65"/>
  <c r="L58" i="65"/>
  <c r="M58" i="65" s="1"/>
  <c r="BD57" i="65"/>
  <c r="BE57" i="65" s="1"/>
  <c r="AW57" i="65"/>
  <c r="AV57" i="65"/>
  <c r="AL57" i="65"/>
  <c r="AM57" i="65" s="1"/>
  <c r="AD57" i="65"/>
  <c r="AE57" i="65" s="1"/>
  <c r="U57" i="65"/>
  <c r="T57" i="65"/>
  <c r="L57" i="65"/>
  <c r="M57" i="65" s="1"/>
  <c r="BD56" i="65"/>
  <c r="BE56" i="65" s="1"/>
  <c r="AW56" i="65"/>
  <c r="AV56" i="65"/>
  <c r="AL56" i="65"/>
  <c r="AM56" i="65" s="1"/>
  <c r="AD56" i="65"/>
  <c r="AE56" i="65" s="1"/>
  <c r="U56" i="65"/>
  <c r="T56" i="65"/>
  <c r="L56" i="65"/>
  <c r="M56" i="65" s="1"/>
  <c r="BD55" i="65"/>
  <c r="BE55" i="65" s="1"/>
  <c r="AW55" i="65"/>
  <c r="AV55" i="65"/>
  <c r="AL55" i="65"/>
  <c r="AM55" i="65" s="1"/>
  <c r="AD55" i="65"/>
  <c r="AE55" i="65" s="1"/>
  <c r="U55" i="65"/>
  <c r="T55" i="65"/>
  <c r="L55" i="65"/>
  <c r="M55" i="65" s="1"/>
  <c r="BD54" i="65"/>
  <c r="BE54" i="65" s="1"/>
  <c r="AW54" i="65"/>
  <c r="AV54" i="65"/>
  <c r="AL54" i="65"/>
  <c r="AM54" i="65" s="1"/>
  <c r="AE54" i="65"/>
  <c r="AD54" i="65"/>
  <c r="U54" i="65"/>
  <c r="T54" i="65"/>
  <c r="L54" i="65"/>
  <c r="M54" i="65" s="1"/>
  <c r="BD53" i="65"/>
  <c r="BE53" i="65" s="1"/>
  <c r="AW53" i="65"/>
  <c r="AV53" i="65"/>
  <c r="AL53" i="65"/>
  <c r="AM53" i="65" s="1"/>
  <c r="AD53" i="65"/>
  <c r="AE53" i="65" s="1"/>
  <c r="U53" i="65"/>
  <c r="T53" i="65"/>
  <c r="L53" i="65"/>
  <c r="M53" i="65" s="1"/>
  <c r="BD52" i="65"/>
  <c r="BE52" i="65" s="1"/>
  <c r="AW52" i="65"/>
  <c r="AV52" i="65"/>
  <c r="AL52" i="65"/>
  <c r="AM52" i="65" s="1"/>
  <c r="AD52" i="65"/>
  <c r="AE52" i="65" s="1"/>
  <c r="U52" i="65"/>
  <c r="T52" i="65"/>
  <c r="L52" i="65"/>
  <c r="M52" i="65" s="1"/>
  <c r="BD51" i="65"/>
  <c r="BE51" i="65" s="1"/>
  <c r="AW51" i="65"/>
  <c r="AV51" i="65"/>
  <c r="AL51" i="65"/>
  <c r="AM51" i="65" s="1"/>
  <c r="AD51" i="65"/>
  <c r="AE51" i="65" s="1"/>
  <c r="U51" i="65"/>
  <c r="T51" i="65"/>
  <c r="L51" i="65"/>
  <c r="M51" i="65" s="1"/>
  <c r="BD50" i="65"/>
  <c r="BE50" i="65" s="1"/>
  <c r="AW50" i="65"/>
  <c r="AV50" i="65"/>
  <c r="AL50" i="65"/>
  <c r="AM50" i="65" s="1"/>
  <c r="AE50" i="65"/>
  <c r="AD50" i="65"/>
  <c r="U50" i="65"/>
  <c r="T50" i="65"/>
  <c r="L50" i="65"/>
  <c r="M50" i="65" s="1"/>
  <c r="BD49" i="65"/>
  <c r="BE49" i="65" s="1"/>
  <c r="AW49" i="65"/>
  <c r="AV49" i="65"/>
  <c r="AL49" i="65"/>
  <c r="AM49" i="65" s="1"/>
  <c r="AD49" i="65"/>
  <c r="AE49" i="65" s="1"/>
  <c r="U49" i="65"/>
  <c r="T49" i="65"/>
  <c r="L49" i="65"/>
  <c r="M49" i="65" s="1"/>
  <c r="BD48" i="65"/>
  <c r="BE48" i="65" s="1"/>
  <c r="AW48" i="65"/>
  <c r="AV48" i="65"/>
  <c r="AL48" i="65"/>
  <c r="AM48" i="65" s="1"/>
  <c r="AD48" i="65"/>
  <c r="AE48" i="65" s="1"/>
  <c r="U48" i="65"/>
  <c r="T48" i="65"/>
  <c r="L48" i="65"/>
  <c r="M48" i="65" s="1"/>
  <c r="BD47" i="65"/>
  <c r="BE47" i="65" s="1"/>
  <c r="AW47" i="65"/>
  <c r="AV47" i="65"/>
  <c r="AL47" i="65"/>
  <c r="AM47" i="65" s="1"/>
  <c r="AD47" i="65"/>
  <c r="AE47" i="65" s="1"/>
  <c r="U47" i="65"/>
  <c r="T47" i="65"/>
  <c r="L47" i="65"/>
  <c r="M47" i="65" s="1"/>
  <c r="BD46" i="65"/>
  <c r="BE46" i="65" s="1"/>
  <c r="AW46" i="65"/>
  <c r="AV46" i="65"/>
  <c r="AL46" i="65"/>
  <c r="AM46" i="65" s="1"/>
  <c r="AE46" i="65"/>
  <c r="AD46" i="65"/>
  <c r="U46" i="65"/>
  <c r="T46" i="65"/>
  <c r="L46" i="65"/>
  <c r="M46" i="65" s="1"/>
  <c r="BD45" i="65"/>
  <c r="BE45" i="65" s="1"/>
  <c r="AW45" i="65"/>
  <c r="AV45" i="65"/>
  <c r="AL45" i="65"/>
  <c r="AM45" i="65" s="1"/>
  <c r="AD45" i="65"/>
  <c r="AE45" i="65" s="1"/>
  <c r="U45" i="65"/>
  <c r="T45" i="65"/>
  <c r="L45" i="65"/>
  <c r="M45" i="65" s="1"/>
  <c r="BD44" i="65"/>
  <c r="BE44" i="65" s="1"/>
  <c r="AW44" i="65"/>
  <c r="AV44" i="65"/>
  <c r="AL44" i="65"/>
  <c r="AM44" i="65" s="1"/>
  <c r="AD44" i="65"/>
  <c r="AE44" i="65" s="1"/>
  <c r="U44" i="65"/>
  <c r="T44" i="65"/>
  <c r="L44" i="65"/>
  <c r="M44" i="65" s="1"/>
  <c r="BD43" i="65"/>
  <c r="BE43" i="65" s="1"/>
  <c r="AW43" i="65"/>
  <c r="AV43" i="65"/>
  <c r="AL43" i="65"/>
  <c r="AM43" i="65" s="1"/>
  <c r="AD43" i="65"/>
  <c r="AE43" i="65" s="1"/>
  <c r="U43" i="65"/>
  <c r="T43" i="65"/>
  <c r="L43" i="65"/>
  <c r="M43" i="65" s="1"/>
  <c r="BD42" i="65"/>
  <c r="BE42" i="65" s="1"/>
  <c r="AW42" i="65"/>
  <c r="AV42" i="65"/>
  <c r="AL42" i="65"/>
  <c r="AM42" i="65" s="1"/>
  <c r="AE42" i="65"/>
  <c r="AD42" i="65"/>
  <c r="U42" i="65"/>
  <c r="T42" i="65"/>
  <c r="L42" i="65"/>
  <c r="M42" i="65" s="1"/>
  <c r="BD41" i="65"/>
  <c r="BE41" i="65" s="1"/>
  <c r="AW41" i="65"/>
  <c r="AV41" i="65"/>
  <c r="AL41" i="65"/>
  <c r="AM41" i="65" s="1"/>
  <c r="AD41" i="65"/>
  <c r="AE41" i="65" s="1"/>
  <c r="U41" i="65"/>
  <c r="T41" i="65"/>
  <c r="L41" i="65"/>
  <c r="M41" i="65" s="1"/>
  <c r="BD40" i="65"/>
  <c r="BE40" i="65" s="1"/>
  <c r="AW40" i="65"/>
  <c r="AV40" i="65"/>
  <c r="AL40" i="65"/>
  <c r="AM40" i="65" s="1"/>
  <c r="AD40" i="65"/>
  <c r="AE40" i="65" s="1"/>
  <c r="U40" i="65"/>
  <c r="T40" i="65"/>
  <c r="L40" i="65"/>
  <c r="M40" i="65" s="1"/>
  <c r="BD39" i="65"/>
  <c r="BE39" i="65" s="1"/>
  <c r="AW39" i="65"/>
  <c r="AV39" i="65"/>
  <c r="AL39" i="65"/>
  <c r="AM39" i="65" s="1"/>
  <c r="AD39" i="65"/>
  <c r="AE39" i="65" s="1"/>
  <c r="U39" i="65"/>
  <c r="T39" i="65"/>
  <c r="L39" i="65"/>
  <c r="M39" i="65" s="1"/>
  <c r="BD38" i="65"/>
  <c r="BE38" i="65" s="1"/>
  <c r="AW38" i="65"/>
  <c r="AV38" i="65"/>
  <c r="AL38" i="65"/>
  <c r="AM38" i="65" s="1"/>
  <c r="AE38" i="65"/>
  <c r="AD38" i="65"/>
  <c r="U38" i="65"/>
  <c r="T38" i="65"/>
  <c r="L38" i="65"/>
  <c r="M38" i="65" s="1"/>
  <c r="BD37" i="65"/>
  <c r="BE37" i="65" s="1"/>
  <c r="AW37" i="65"/>
  <c r="AV37" i="65"/>
  <c r="AL37" i="65"/>
  <c r="AM37" i="65" s="1"/>
  <c r="AD37" i="65"/>
  <c r="AE37" i="65" s="1"/>
  <c r="U37" i="65"/>
  <c r="T37" i="65"/>
  <c r="L37" i="65"/>
  <c r="M37" i="65" s="1"/>
  <c r="BD36" i="65"/>
  <c r="BE36" i="65" s="1"/>
  <c r="AW36" i="65"/>
  <c r="AV36" i="65"/>
  <c r="AL36" i="65"/>
  <c r="AM36" i="65" s="1"/>
  <c r="AD36" i="65"/>
  <c r="AE36" i="65" s="1"/>
  <c r="U36" i="65"/>
  <c r="T36" i="65"/>
  <c r="L36" i="65"/>
  <c r="M36" i="65" s="1"/>
  <c r="BD35" i="65"/>
  <c r="BE35" i="65" s="1"/>
  <c r="AW35" i="65"/>
  <c r="AV35" i="65"/>
  <c r="AL35" i="65"/>
  <c r="AM35" i="65" s="1"/>
  <c r="AD35" i="65"/>
  <c r="AE35" i="65" s="1"/>
  <c r="U35" i="65"/>
  <c r="T35" i="65"/>
  <c r="L35" i="65"/>
  <c r="M35" i="65" s="1"/>
  <c r="BD34" i="65"/>
  <c r="BE34" i="65" s="1"/>
  <c r="AW34" i="65"/>
  <c r="AV34" i="65"/>
  <c r="AL34" i="65"/>
  <c r="AM34" i="65" s="1"/>
  <c r="AE34" i="65"/>
  <c r="AD34" i="65"/>
  <c r="U34" i="65"/>
  <c r="T34" i="65"/>
  <c r="L34" i="65"/>
  <c r="M34" i="65" s="1"/>
  <c r="BD33" i="65"/>
  <c r="BE33" i="65" s="1"/>
  <c r="AW33" i="65"/>
  <c r="AV33" i="65"/>
  <c r="AL33" i="65"/>
  <c r="AM33" i="65" s="1"/>
  <c r="AD33" i="65"/>
  <c r="AE33" i="65" s="1"/>
  <c r="U33" i="65"/>
  <c r="T33" i="65"/>
  <c r="L33" i="65"/>
  <c r="M33" i="65" s="1"/>
  <c r="BD32" i="65"/>
  <c r="BE32" i="65" s="1"/>
  <c r="AW32" i="65"/>
  <c r="AV32" i="65"/>
  <c r="AL32" i="65"/>
  <c r="AM32" i="65" s="1"/>
  <c r="AD32" i="65"/>
  <c r="AE32" i="65" s="1"/>
  <c r="U32" i="65"/>
  <c r="T32" i="65"/>
  <c r="L32" i="65"/>
  <c r="M32" i="65" s="1"/>
  <c r="BD31" i="65"/>
  <c r="BE31" i="65" s="1"/>
  <c r="AW31" i="65"/>
  <c r="AV31" i="65"/>
  <c r="AL31" i="65"/>
  <c r="AM31" i="65" s="1"/>
  <c r="AD31" i="65"/>
  <c r="AE31" i="65" s="1"/>
  <c r="U31" i="65"/>
  <c r="T31" i="65"/>
  <c r="L31" i="65"/>
  <c r="M31" i="65" s="1"/>
  <c r="BD30" i="65"/>
  <c r="BE30" i="65" s="1"/>
  <c r="AW30" i="65"/>
  <c r="AV30" i="65"/>
  <c r="AL30" i="65"/>
  <c r="AM30" i="65" s="1"/>
  <c r="AE30" i="65"/>
  <c r="AD30" i="65"/>
  <c r="U30" i="65"/>
  <c r="T30" i="65"/>
  <c r="L30" i="65"/>
  <c r="M30" i="65" s="1"/>
  <c r="BD29" i="65"/>
  <c r="BE29" i="65" s="1"/>
  <c r="AW29" i="65"/>
  <c r="AV29" i="65"/>
  <c r="AL29" i="65"/>
  <c r="AM29" i="65" s="1"/>
  <c r="AD29" i="65"/>
  <c r="AE29" i="65" s="1"/>
  <c r="U29" i="65"/>
  <c r="T29" i="65"/>
  <c r="L29" i="65"/>
  <c r="M29" i="65" s="1"/>
  <c r="BD28" i="65"/>
  <c r="BE28" i="65" s="1"/>
  <c r="AW28" i="65"/>
  <c r="AV28" i="65"/>
  <c r="AL28" i="65"/>
  <c r="AM28" i="65" s="1"/>
  <c r="AD28" i="65"/>
  <c r="AE28" i="65" s="1"/>
  <c r="U28" i="65"/>
  <c r="T28" i="65"/>
  <c r="L28" i="65"/>
  <c r="M28" i="65" s="1"/>
  <c r="BD27" i="65"/>
  <c r="BE27" i="65" s="1"/>
  <c r="AW27" i="65"/>
  <c r="AV27" i="65"/>
  <c r="AL27" i="65"/>
  <c r="AM27" i="65" s="1"/>
  <c r="AD27" i="65"/>
  <c r="AE27" i="65" s="1"/>
  <c r="U27" i="65"/>
  <c r="T27" i="65"/>
  <c r="L27" i="65"/>
  <c r="M27" i="65" s="1"/>
  <c r="BD26" i="65"/>
  <c r="BE26" i="65" s="1"/>
  <c r="AW26" i="65"/>
  <c r="AV26" i="65"/>
  <c r="AL26" i="65"/>
  <c r="AM26" i="65" s="1"/>
  <c r="AE26" i="65"/>
  <c r="AD26" i="65"/>
  <c r="U26" i="65"/>
  <c r="T26" i="65"/>
  <c r="L26" i="65"/>
  <c r="M26" i="65" s="1"/>
  <c r="BD25" i="65"/>
  <c r="BE25" i="65" s="1"/>
  <c r="AW25" i="65"/>
  <c r="AV25" i="65"/>
  <c r="AL25" i="65"/>
  <c r="AM25" i="65" s="1"/>
  <c r="AD25" i="65"/>
  <c r="AE25" i="65" s="1"/>
  <c r="U25" i="65"/>
  <c r="T25" i="65"/>
  <c r="L25" i="65"/>
  <c r="M25" i="65" s="1"/>
  <c r="BD24" i="65"/>
  <c r="BE24" i="65" s="1"/>
  <c r="AV24" i="65"/>
  <c r="AW24" i="65" s="1"/>
  <c r="AL24" i="65"/>
  <c r="AM24" i="65" s="1"/>
  <c r="AE24" i="65"/>
  <c r="AD24" i="65"/>
  <c r="T24" i="65"/>
  <c r="U24" i="65" s="1"/>
  <c r="M24" i="65"/>
  <c r="L24" i="65"/>
  <c r="BD23" i="65"/>
  <c r="BE23" i="65" s="1"/>
  <c r="AV23" i="65"/>
  <c r="AW23" i="65" s="1"/>
  <c r="AL23" i="65"/>
  <c r="AM23" i="65" s="1"/>
  <c r="AE23" i="65"/>
  <c r="AD23" i="65"/>
  <c r="T23" i="65"/>
  <c r="U23" i="65" s="1"/>
  <c r="M23" i="65"/>
  <c r="L23" i="65"/>
  <c r="BE22" i="65"/>
  <c r="BD22" i="65"/>
  <c r="AV22" i="65"/>
  <c r="AW22" i="65" s="1"/>
  <c r="AL22" i="65"/>
  <c r="AI4" i="65" s="1"/>
  <c r="AK4" i="65" s="1"/>
  <c r="AE22" i="65"/>
  <c r="AD22" i="65"/>
  <c r="T22" i="65"/>
  <c r="U22" i="65" s="1"/>
  <c r="L22" i="65"/>
  <c r="M22" i="65" s="1"/>
  <c r="BD21" i="65"/>
  <c r="BE21" i="65" s="1"/>
  <c r="AW21" i="65"/>
  <c r="AV21" i="65"/>
  <c r="AL21" i="65"/>
  <c r="AM21" i="65" s="1"/>
  <c r="AD21" i="65"/>
  <c r="AE21" i="65" s="1"/>
  <c r="U21" i="65"/>
  <c r="T21" i="65"/>
  <c r="L21" i="65"/>
  <c r="M21" i="65" s="1"/>
  <c r="BE20" i="65"/>
  <c r="BD20" i="65"/>
  <c r="AV20" i="65"/>
  <c r="AW20" i="65" s="1"/>
  <c r="AM20" i="65"/>
  <c r="AL20" i="65"/>
  <c r="AD20" i="65"/>
  <c r="AE20" i="65" s="1"/>
  <c r="U20" i="65"/>
  <c r="T20" i="65"/>
  <c r="L20" i="65"/>
  <c r="M20" i="65" s="1"/>
  <c r="BE19" i="65"/>
  <c r="BD19" i="65"/>
  <c r="AV19" i="65"/>
  <c r="AM19" i="65"/>
  <c r="AL19" i="65"/>
  <c r="AD19" i="65"/>
  <c r="AE19" i="65" s="1"/>
  <c r="U19" i="65"/>
  <c r="T19" i="65"/>
  <c r="L19" i="65"/>
  <c r="M19" i="65" s="1"/>
  <c r="BE18" i="65"/>
  <c r="BD18" i="65"/>
  <c r="AV18" i="65"/>
  <c r="AW18" i="65" s="1"/>
  <c r="AL18" i="65"/>
  <c r="AM18" i="65" s="1"/>
  <c r="AE18" i="65"/>
  <c r="AD18" i="65"/>
  <c r="T18" i="65"/>
  <c r="U18" i="65" s="1"/>
  <c r="M18" i="65"/>
  <c r="L18" i="65"/>
  <c r="BD17" i="65"/>
  <c r="BE17" i="65" s="1"/>
  <c r="AW17" i="65"/>
  <c r="AV17" i="65"/>
  <c r="AL17" i="65"/>
  <c r="AM17" i="65" s="1"/>
  <c r="AD17" i="65"/>
  <c r="AE17" i="65" s="1"/>
  <c r="U17" i="65"/>
  <c r="T17" i="65"/>
  <c r="L17" i="65"/>
  <c r="M17" i="65" s="1"/>
  <c r="BD16" i="65"/>
  <c r="BE16" i="65" s="1"/>
  <c r="AW16" i="65"/>
  <c r="AV16" i="65"/>
  <c r="AL16" i="65"/>
  <c r="AM16" i="65" s="1"/>
  <c r="AE16" i="65"/>
  <c r="AD16" i="65"/>
  <c r="T16" i="65"/>
  <c r="U16" i="65" s="1"/>
  <c r="M16" i="65"/>
  <c r="L16" i="65"/>
  <c r="BD15" i="65"/>
  <c r="BE15" i="65" s="1"/>
  <c r="AW15" i="65"/>
  <c r="AV15" i="65"/>
  <c r="AL15" i="65"/>
  <c r="AM15" i="65" s="1"/>
  <c r="AE15" i="65"/>
  <c r="AD15" i="65"/>
  <c r="T15" i="65"/>
  <c r="M15" i="65"/>
  <c r="L15" i="65"/>
  <c r="BE14" i="65"/>
  <c r="BD14" i="65"/>
  <c r="AV14" i="65"/>
  <c r="AW14" i="65" s="1"/>
  <c r="AL14" i="65"/>
  <c r="AE14" i="65"/>
  <c r="AD14" i="65"/>
  <c r="T14" i="65"/>
  <c r="U14" i="65" s="1"/>
  <c r="L14" i="65"/>
  <c r="M14" i="65" s="1"/>
  <c r="BD13" i="65"/>
  <c r="BA4" i="65" s="1"/>
  <c r="AW13" i="65"/>
  <c r="AV13" i="65"/>
  <c r="AL13" i="65"/>
  <c r="AM13" i="65" s="1"/>
  <c r="AD13" i="65"/>
  <c r="AE13" i="65" s="1"/>
  <c r="U13" i="65"/>
  <c r="T13" i="65"/>
  <c r="L13" i="65"/>
  <c r="M13" i="65" s="1"/>
  <c r="BE12" i="65"/>
  <c r="BD12" i="65"/>
  <c r="AV12" i="65"/>
  <c r="AW12" i="65" s="1"/>
  <c r="AM12" i="65"/>
  <c r="AL12" i="65"/>
  <c r="AD12" i="65"/>
  <c r="U12" i="65"/>
  <c r="T12" i="65"/>
  <c r="L12" i="65"/>
  <c r="M12" i="65" s="1"/>
  <c r="FH11" i="65"/>
  <c r="FG11" i="65"/>
  <c r="EY11" i="65"/>
  <c r="EQ11" i="65"/>
  <c r="EQ9" i="65" s="1"/>
  <c r="EQ7" i="65" s="1"/>
  <c r="EP11" i="65"/>
  <c r="EH11" i="65"/>
  <c r="EI11" i="65" s="1"/>
  <c r="EI9" i="65" s="1"/>
  <c r="DY11" i="65"/>
  <c r="DX11" i="65"/>
  <c r="DP11" i="65"/>
  <c r="DQ11" i="65" s="1"/>
  <c r="DQ9" i="65" s="1"/>
  <c r="DG11" i="65"/>
  <c r="DF11" i="65"/>
  <c r="CX11" i="65"/>
  <c r="CO11" i="65"/>
  <c r="CO9" i="65" s="1"/>
  <c r="CN11" i="65"/>
  <c r="CF11" i="65"/>
  <c r="CG11" i="65" s="1"/>
  <c r="CG9" i="65" s="1"/>
  <c r="BW11" i="65"/>
  <c r="BW9" i="65" s="1"/>
  <c r="BV11" i="65"/>
  <c r="BN11" i="65"/>
  <c r="BO11" i="65" s="1"/>
  <c r="BO9" i="65" s="1"/>
  <c r="BE11" i="65"/>
  <c r="BD11" i="65"/>
  <c r="AV11" i="65"/>
  <c r="AM11" i="65"/>
  <c r="AL11" i="65"/>
  <c r="AD11" i="65"/>
  <c r="AE11" i="65" s="1"/>
  <c r="U11" i="65"/>
  <c r="T11" i="65"/>
  <c r="L11" i="65"/>
  <c r="M11" i="65" s="1"/>
  <c r="FH9" i="65"/>
  <c r="DY9" i="65"/>
  <c r="DG9" i="65"/>
  <c r="FH7" i="65"/>
  <c r="FG7" i="65"/>
  <c r="FF7" i="65"/>
  <c r="EY7" i="65"/>
  <c r="EX7" i="65" s="1"/>
  <c r="EP7" i="65"/>
  <c r="EO7" i="65" s="1"/>
  <c r="EH7" i="65"/>
  <c r="EG7" i="65" s="1"/>
  <c r="DX7" i="65"/>
  <c r="DP7" i="65"/>
  <c r="DO7" i="65" s="1"/>
  <c r="DG7" i="65"/>
  <c r="DF7" i="65"/>
  <c r="DE7" i="65" s="1"/>
  <c r="CX7" i="65"/>
  <c r="CW7" i="65" s="1"/>
  <c r="CN7" i="65"/>
  <c r="CM7" i="65"/>
  <c r="CF7" i="65"/>
  <c r="CE7" i="65" s="1"/>
  <c r="CF9" i="65" s="1"/>
  <c r="B19" i="65" s="1"/>
  <c r="BV7" i="65"/>
  <c r="BU7" i="65" s="1"/>
  <c r="BN7" i="65"/>
  <c r="BM7" i="65" s="1"/>
  <c r="BD7" i="65"/>
  <c r="BC7" i="65"/>
  <c r="AV7" i="65"/>
  <c r="AU7" i="65" s="1"/>
  <c r="AL7" i="65"/>
  <c r="AD7" i="65"/>
  <c r="AC7" i="65" s="1"/>
  <c r="T7" i="65"/>
  <c r="S7" i="65"/>
  <c r="L7" i="65"/>
  <c r="K7" i="65" s="1"/>
  <c r="FG6" i="65"/>
  <c r="FF6" i="65"/>
  <c r="EY6" i="65"/>
  <c r="EX6" i="65"/>
  <c r="EY9" i="65" s="1"/>
  <c r="EP6" i="65"/>
  <c r="EO6" i="65"/>
  <c r="EH6" i="65"/>
  <c r="EG6" i="65"/>
  <c r="DX6" i="65"/>
  <c r="DW6" i="65" s="1"/>
  <c r="DP6" i="65"/>
  <c r="DP9" i="65" s="1"/>
  <c r="DO6" i="65"/>
  <c r="DF6" i="65"/>
  <c r="DE6" i="65"/>
  <c r="CN6" i="65"/>
  <c r="CM6" i="65" s="1"/>
  <c r="CF6" i="65"/>
  <c r="CE6" i="65"/>
  <c r="BV6" i="65"/>
  <c r="BU6" i="65"/>
  <c r="BN6" i="65"/>
  <c r="BM6" i="65"/>
  <c r="BD6" i="65"/>
  <c r="AV6" i="65"/>
  <c r="AL6" i="65"/>
  <c r="AK6" i="65"/>
  <c r="AD6" i="65"/>
  <c r="T6" i="65"/>
  <c r="L6" i="65"/>
  <c r="FH5" i="65"/>
  <c r="EQ5" i="65"/>
  <c r="DG5" i="65"/>
  <c r="FF4" i="65"/>
  <c r="FD4" i="65"/>
  <c r="EO4" i="65"/>
  <c r="EM6" i="65" s="1"/>
  <c r="EM4" i="65"/>
  <c r="EG4" i="65"/>
  <c r="EE4" i="65"/>
  <c r="DW4" i="65"/>
  <c r="DU4" i="65"/>
  <c r="DO4" i="65"/>
  <c r="DM4" i="65"/>
  <c r="DC4" i="65"/>
  <c r="CM4" i="65"/>
  <c r="CK4" i="65"/>
  <c r="CE4" i="65"/>
  <c r="CC4" i="65"/>
  <c r="BS4" i="65"/>
  <c r="BU4" i="65" s="1"/>
  <c r="BM4" i="65"/>
  <c r="BK4" i="65"/>
  <c r="BC4" i="65"/>
  <c r="K4" i="65"/>
  <c r="I4" i="65"/>
  <c r="FH3" i="65"/>
  <c r="FD3" i="65"/>
  <c r="FF3" i="65" s="1"/>
  <c r="EO3" i="65"/>
  <c r="EM3" i="65"/>
  <c r="EG3" i="65"/>
  <c r="EE3" i="65"/>
  <c r="DY3" i="65"/>
  <c r="DW3" i="65"/>
  <c r="DU3" i="65"/>
  <c r="DO3" i="65"/>
  <c r="DM3" i="65"/>
  <c r="DG3" i="65"/>
  <c r="DE3" i="65"/>
  <c r="DC3" i="65"/>
  <c r="CO3" i="65"/>
  <c r="CM3" i="65"/>
  <c r="CK3" i="65"/>
  <c r="CE3" i="65"/>
  <c r="CC3" i="65"/>
  <c r="CC6" i="65" s="1"/>
  <c r="A19" i="65" s="1"/>
  <c r="BW3" i="65"/>
  <c r="BU3" i="65"/>
  <c r="BS3" i="65"/>
  <c r="BM3" i="65"/>
  <c r="BK3" i="65"/>
  <c r="AA3" i="65"/>
  <c r="Q3" i="65"/>
  <c r="S3" i="65" s="1"/>
  <c r="K3" i="65"/>
  <c r="I3" i="65"/>
  <c r="CG5" i="65" l="1"/>
  <c r="CG7" i="65"/>
  <c r="CG3" i="65"/>
  <c r="CF4" i="65" s="1"/>
  <c r="CF2" i="65" s="1"/>
  <c r="BK6" i="65"/>
  <c r="A17" i="65" s="1"/>
  <c r="BV9" i="65"/>
  <c r="B18" i="65" s="1"/>
  <c r="DW7" i="65"/>
  <c r="DX9" i="65" s="1"/>
  <c r="AU6" i="65"/>
  <c r="AV9" i="65" s="1"/>
  <c r="B15" i="65" s="1"/>
  <c r="AW11" i="65"/>
  <c r="DQ5" i="65"/>
  <c r="DQ7" i="65"/>
  <c r="DQ3" i="65"/>
  <c r="AE12" i="65"/>
  <c r="AC6" i="65"/>
  <c r="AD9" i="65" s="1"/>
  <c r="B13" i="65" s="1"/>
  <c r="AS3" i="65"/>
  <c r="AS4" i="65"/>
  <c r="AU4" i="65" s="1"/>
  <c r="AW19" i="65"/>
  <c r="AA4" i="65"/>
  <c r="AC4" i="65" s="1"/>
  <c r="DM6" i="65"/>
  <c r="DE4" i="65"/>
  <c r="DC6" i="65" s="1"/>
  <c r="EP9" i="65"/>
  <c r="DY7" i="65"/>
  <c r="DY5" i="65"/>
  <c r="S6" i="65"/>
  <c r="T9" i="65"/>
  <c r="B12" i="65" s="1"/>
  <c r="DU6" i="65"/>
  <c r="BE13" i="65"/>
  <c r="Q4" i="65"/>
  <c r="S4" i="65" s="1"/>
  <c r="U15" i="65"/>
  <c r="AM22" i="65"/>
  <c r="BO7" i="65"/>
  <c r="BO3" i="65"/>
  <c r="BO5" i="65"/>
  <c r="BW7" i="65"/>
  <c r="BW5" i="65"/>
  <c r="BE9" i="65"/>
  <c r="DF9" i="65"/>
  <c r="B22" i="65" s="1"/>
  <c r="M9" i="65"/>
  <c r="EV3" i="65"/>
  <c r="EV4" i="65"/>
  <c r="EX4" i="65" s="1"/>
  <c r="EZ11" i="65"/>
  <c r="EZ9" i="65" s="1"/>
  <c r="FD6" i="65"/>
  <c r="FG4" i="65" s="1"/>
  <c r="FG2" i="65" s="1"/>
  <c r="EI7" i="65"/>
  <c r="EI3" i="65"/>
  <c r="EI5" i="65"/>
  <c r="CK6" i="65"/>
  <c r="EE6" i="65"/>
  <c r="BC6" i="65"/>
  <c r="BD9" i="65"/>
  <c r="B16" i="65" s="1"/>
  <c r="K6" i="65"/>
  <c r="L9" i="65" s="1"/>
  <c r="B11" i="65" s="1"/>
  <c r="AC3" i="65"/>
  <c r="U9" i="65"/>
  <c r="CO5" i="65"/>
  <c r="CO7" i="65"/>
  <c r="FG9" i="65"/>
  <c r="AE9" i="65"/>
  <c r="CU4" i="65"/>
  <c r="CW4" i="65" s="1"/>
  <c r="CU3" i="65"/>
  <c r="CY11" i="65"/>
  <c r="CY9" i="65" s="1"/>
  <c r="CX6" i="65"/>
  <c r="AI3" i="65"/>
  <c r="BA3" i="65"/>
  <c r="BS6" i="65"/>
  <c r="A18" i="65" s="1"/>
  <c r="AM14" i="65"/>
  <c r="BN9" i="65"/>
  <c r="B17" i="65" s="1"/>
  <c r="I6" i="65"/>
  <c r="A11" i="65" s="1"/>
  <c r="EQ3" i="65"/>
  <c r="EP4" i="65" s="1"/>
  <c r="EP2" i="65" s="1"/>
  <c r="EH9" i="65"/>
  <c r="AK7" i="65"/>
  <c r="AL9" i="65" s="1"/>
  <c r="B14" i="65" s="1"/>
  <c r="CN9" i="65"/>
  <c r="B20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22" i="65" l="1"/>
  <c r="DF4" i="65"/>
  <c r="DX4" i="65"/>
  <c r="DX2" i="65" s="1"/>
  <c r="M5" i="65"/>
  <c r="M7" i="65"/>
  <c r="M3" i="65"/>
  <c r="L4" i="65" s="1"/>
  <c r="Q6" i="65"/>
  <c r="A12" i="65" s="1"/>
  <c r="CY5" i="65"/>
  <c r="CY7" i="65"/>
  <c r="CY3" i="65"/>
  <c r="AA6" i="65"/>
  <c r="A13" i="65" s="1"/>
  <c r="AS6" i="65"/>
  <c r="A15" i="65" s="1"/>
  <c r="AU3" i="65"/>
  <c r="AK3" i="65"/>
  <c r="AI6" i="65" s="1"/>
  <c r="A14" i="65" s="1"/>
  <c r="A20" i="65"/>
  <c r="CN4" i="65"/>
  <c r="EX3" i="65"/>
  <c r="EV6" i="65" s="1"/>
  <c r="AE7" i="65"/>
  <c r="AE3" i="65"/>
  <c r="AE5" i="65"/>
  <c r="DP4" i="65"/>
  <c r="DP2" i="65" s="1"/>
  <c r="DM9" i="65" s="1"/>
  <c r="E23" i="65" s="1"/>
  <c r="CX9" i="65"/>
  <c r="B21" i="65" s="1"/>
  <c r="CW6" i="65"/>
  <c r="EH4" i="65"/>
  <c r="EH2" i="65" s="1"/>
  <c r="EE9" i="65" s="1"/>
  <c r="E25" i="65" s="1"/>
  <c r="BE7" i="65"/>
  <c r="BE3" i="65"/>
  <c r="BE5" i="65"/>
  <c r="BN4" i="65"/>
  <c r="BV4" i="65"/>
  <c r="CW3" i="65"/>
  <c r="CU6" i="65" s="1"/>
  <c r="A21" i="65" s="1"/>
  <c r="AM9" i="65"/>
  <c r="AW9" i="65"/>
  <c r="D19" i="65"/>
  <c r="CC9" i="65"/>
  <c r="E19" i="65" s="1"/>
  <c r="EZ7" i="65"/>
  <c r="EZ3" i="65"/>
  <c r="EZ5" i="65"/>
  <c r="BC3" i="65"/>
  <c r="BA6" i="65" s="1"/>
  <c r="A16" i="65" s="1"/>
  <c r="U5" i="65"/>
  <c r="U7" i="65"/>
  <c r="U3" i="65"/>
  <c r="T4" i="65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AW7" i="65" l="1"/>
  <c r="AW3" i="65"/>
  <c r="AV4" i="65" s="1"/>
  <c r="AW5" i="65"/>
  <c r="CX4" i="65"/>
  <c r="C17" i="65"/>
  <c r="C19" i="65"/>
  <c r="BN2" i="65"/>
  <c r="C11" i="65"/>
  <c r="L2" i="65"/>
  <c r="C20" i="65"/>
  <c r="CN2" i="65"/>
  <c r="D20" i="65" s="1"/>
  <c r="BD4" i="65"/>
  <c r="C12" i="65"/>
  <c r="T2" i="65"/>
  <c r="D12" i="65" s="1"/>
  <c r="C22" i="65"/>
  <c r="DF2" i="65"/>
  <c r="D22" i="65" s="1"/>
  <c r="AM7" i="65"/>
  <c r="AM5" i="65"/>
  <c r="AM3" i="65"/>
  <c r="AL4" i="65" s="1"/>
  <c r="AD4" i="65"/>
  <c r="C18" i="65"/>
  <c r="BV2" i="65"/>
  <c r="D18" i="65" s="1"/>
  <c r="EY4" i="65"/>
  <c r="EY2" i="65" s="1"/>
  <c r="EV9" i="65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D2" i="65" l="1"/>
  <c r="C13" i="65"/>
  <c r="BD2" i="65"/>
  <c r="D16" i="65" s="1"/>
  <c r="C16" i="65"/>
  <c r="D17" i="65"/>
  <c r="BK9" i="65"/>
  <c r="E17" i="65" s="1"/>
  <c r="C21" i="65"/>
  <c r="CX2" i="65"/>
  <c r="C14" i="65"/>
  <c r="AL2" i="65"/>
  <c r="D14" i="65" s="1"/>
  <c r="C15" i="65"/>
  <c r="AV2" i="65"/>
  <c r="D11" i="65"/>
  <c r="I9" i="65"/>
  <c r="E11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CU9" i="65" l="1"/>
  <c r="E21" i="65" s="1"/>
  <c r="D21" i="65"/>
  <c r="D15" i="65"/>
  <c r="AS9" i="65"/>
  <c r="E15" i="65" s="1"/>
  <c r="AA9" i="65"/>
  <c r="E13" i="65" s="1"/>
  <c r="D13" i="65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Q4" i="64" l="1"/>
  <c r="AI6" i="64"/>
  <c r="A14" i="64" s="1"/>
  <c r="AY4" i="64"/>
  <c r="AA6" i="64"/>
  <c r="A13" i="64" s="1"/>
  <c r="EH4" i="64"/>
  <c r="EH2" i="64" s="1"/>
  <c r="EE9" i="64" s="1"/>
  <c r="E25" i="64" s="1"/>
  <c r="O4" i="64"/>
  <c r="AV4" i="64"/>
  <c r="AV2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AS9" i="64" l="1"/>
  <c r="E15" i="64" s="1"/>
  <c r="D15" i="64"/>
  <c r="C16" i="64"/>
  <c r="C22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3" i="63"/>
  <c r="D3" i="63"/>
  <c r="L2" i="63"/>
  <c r="C3" i="63"/>
  <c r="G2" i="63"/>
  <c r="C2" i="63"/>
  <c r="I2" i="63"/>
  <c r="D2" i="63"/>
  <c r="H2" i="63"/>
  <c r="G3" i="63"/>
  <c r="I3" i="63"/>
  <c r="H3" i="63"/>
  <c r="B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<sst xmlns="http://schemas.openxmlformats.org/spreadsheetml/2006/main" count="4516" uniqueCount="47">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</sst>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68-4086-A264-C596E53118D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68-4086-A264-C596E5311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77088"/>
        <c:axId val="105178624"/>
      </c:scatterChart>
      <c:valAx>
        <c:axId val="10517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178624"/>
        <c:crosses val="autoZero"/>
        <c:crossBetween val="midCat"/>
      </c:valAx>
      <c:valAx>
        <c:axId val="1051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177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E-4F2F-AED6-5F11755CCD4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0E-4F2F-AED6-5F11755CC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87296"/>
        <c:axId val="105693184"/>
      </c:scatterChart>
      <c:valAx>
        <c:axId val="10568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693184"/>
        <c:crosses val="autoZero"/>
        <c:crossBetween val="midCat"/>
      </c:valAx>
      <c:valAx>
        <c:axId val="1056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68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4-4D08-8234-8FED8C514C9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4-4D08-8234-8FED8C514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40544"/>
        <c:axId val="106676224"/>
      </c:scatterChart>
      <c:valAx>
        <c:axId val="1057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676224"/>
        <c:crosses val="autoZero"/>
        <c:crossBetween val="midCat"/>
      </c:valAx>
      <c:valAx>
        <c:axId val="10667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74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[3]y03au!$L$11:$L$500</c:f>
              <c:numCache>
                <c:formatCode>General</c:formatCode>
                <c:ptCount val="490"/>
                <c:pt idx="0">
                  <c:v>-3.6251212121212117</c:v>
                </c:pt>
                <c:pt idx="1">
                  <c:v>-3.0443575757575756</c:v>
                </c:pt>
                <c:pt idx="2">
                  <c:v>-2.4748848484848485</c:v>
                </c:pt>
                <c:pt idx="3">
                  <c:v>-1.9052242424242423</c:v>
                </c:pt>
                <c:pt idx="4">
                  <c:v>-1.3383333333333332</c:v>
                </c:pt>
                <c:pt idx="5">
                  <c:v>-0.7651575757575757</c:v>
                </c:pt>
                <c:pt idx="6">
                  <c:v>-0.1999921212121212</c:v>
                </c:pt>
                <c:pt idx="7">
                  <c:v>0.37601333333333337</c:v>
                </c:pt>
                <c:pt idx="8">
                  <c:v>0.9486363636363635</c:v>
                </c:pt>
                <c:pt idx="9">
                  <c:v>1.5279151515151514</c:v>
                </c:pt>
                <c:pt idx="10">
                  <c:v>2.1092242424242422</c:v>
                </c:pt>
                <c:pt idx="11">
                  <c:v>2.6890606060606062</c:v>
                </c:pt>
                <c:pt idx="12">
                  <c:v>3.2626060606060601</c:v>
                </c:pt>
                <c:pt idx="13">
                  <c:v>3.8470666666666671</c:v>
                </c:pt>
                <c:pt idx="14">
                  <c:v>4.4222727272727269</c:v>
                </c:pt>
                <c:pt idx="15">
                  <c:v>5.0104303030303026</c:v>
                </c:pt>
                <c:pt idx="16">
                  <c:v>5.5911878787878786</c:v>
                </c:pt>
                <c:pt idx="17">
                  <c:v>6.1682424242424236</c:v>
                </c:pt>
                <c:pt idx="18">
                  <c:v>6.7434545454545454</c:v>
                </c:pt>
                <c:pt idx="19">
                  <c:v>7.3168484848484852</c:v>
                </c:pt>
                <c:pt idx="20">
                  <c:v>7.892060606060606</c:v>
                </c:pt>
                <c:pt idx="21">
                  <c:v>8.4543030303030289</c:v>
                </c:pt>
                <c:pt idx="22">
                  <c:v>9.0054545454545458</c:v>
                </c:pt>
                <c:pt idx="23">
                  <c:v>9.5510909090909077</c:v>
                </c:pt>
                <c:pt idx="24">
                  <c:v>10.089272727272727</c:v>
                </c:pt>
                <c:pt idx="25">
                  <c:v>10.614545454545455</c:v>
                </c:pt>
                <c:pt idx="26">
                  <c:v>11.130606060606059</c:v>
                </c:pt>
                <c:pt idx="27">
                  <c:v>11.635515151515152</c:v>
                </c:pt>
                <c:pt idx="28">
                  <c:v>12.114545454545453</c:v>
                </c:pt>
                <c:pt idx="29">
                  <c:v>12.582484848484848</c:v>
                </c:pt>
                <c:pt idx="30">
                  <c:v>13.037454545454544</c:v>
                </c:pt>
                <c:pt idx="31">
                  <c:v>13.47769696969697</c:v>
                </c:pt>
                <c:pt idx="32">
                  <c:v>13.893818181818181</c:v>
                </c:pt>
                <c:pt idx="33">
                  <c:v>14.284060606060606</c:v>
                </c:pt>
                <c:pt idx="34">
                  <c:v>14.650303030303029</c:v>
                </c:pt>
                <c:pt idx="35">
                  <c:v>15.00539393939394</c:v>
                </c:pt>
                <c:pt idx="36">
                  <c:v>15.360484848484846</c:v>
                </c:pt>
                <c:pt idx="37">
                  <c:v>15.680484848484847</c:v>
                </c:pt>
                <c:pt idx="38">
                  <c:v>15.989333333333331</c:v>
                </c:pt>
                <c:pt idx="39">
                  <c:v>16.272363636363632</c:v>
                </c:pt>
                <c:pt idx="40">
                  <c:v>16.542363636363635</c:v>
                </c:pt>
                <c:pt idx="41">
                  <c:v>16.790242424242422</c:v>
                </c:pt>
                <c:pt idx="42">
                  <c:v>17.019575757575758</c:v>
                </c:pt>
                <c:pt idx="43">
                  <c:v>17.230424242424242</c:v>
                </c:pt>
                <c:pt idx="44">
                  <c:v>17.422787878787879</c:v>
                </c:pt>
                <c:pt idx="45">
                  <c:v>17.615090909090906</c:v>
                </c:pt>
                <c:pt idx="46">
                  <c:v>17.796363636363633</c:v>
                </c:pt>
                <c:pt idx="47">
                  <c:v>17.957272727272724</c:v>
                </c:pt>
                <c:pt idx="48">
                  <c:v>18.105272727272727</c:v>
                </c:pt>
                <c:pt idx="49">
                  <c:v>18.238424242424244</c:v>
                </c:pt>
                <c:pt idx="50">
                  <c:v>18.369757575757578</c:v>
                </c:pt>
                <c:pt idx="51">
                  <c:v>18.480727272727272</c:v>
                </c:pt>
                <c:pt idx="52">
                  <c:v>18.593515151515149</c:v>
                </c:pt>
                <c:pt idx="53">
                  <c:v>18.68418181818182</c:v>
                </c:pt>
                <c:pt idx="54">
                  <c:v>18.765515151515149</c:v>
                </c:pt>
                <c:pt idx="55">
                  <c:v>18.841393939393939</c:v>
                </c:pt>
                <c:pt idx="56">
                  <c:v>18.92460606060606</c:v>
                </c:pt>
                <c:pt idx="57">
                  <c:v>18.993030303030302</c:v>
                </c:pt>
                <c:pt idx="58">
                  <c:v>19.057757575757574</c:v>
                </c:pt>
                <c:pt idx="59">
                  <c:v>19.116969696969694</c:v>
                </c:pt>
                <c:pt idx="60">
                  <c:v>19.168727272727271</c:v>
                </c:pt>
                <c:pt idx="61">
                  <c:v>19.196484848484843</c:v>
                </c:pt>
                <c:pt idx="62">
                  <c:v>19.237151515151513</c:v>
                </c:pt>
                <c:pt idx="63">
                  <c:v>19.27418181818182</c:v>
                </c:pt>
                <c:pt idx="64">
                  <c:v>19.301878787878788</c:v>
                </c:pt>
                <c:pt idx="65">
                  <c:v>19.338909090909091</c:v>
                </c:pt>
                <c:pt idx="66">
                  <c:v>19.381454545454542</c:v>
                </c:pt>
                <c:pt idx="67">
                  <c:v>19.427696969696971</c:v>
                </c:pt>
                <c:pt idx="68">
                  <c:v>19.459090909090907</c:v>
                </c:pt>
                <c:pt idx="69">
                  <c:v>19.468363636363634</c:v>
                </c:pt>
                <c:pt idx="70">
                  <c:v>19.494242424242422</c:v>
                </c:pt>
                <c:pt idx="71">
                  <c:v>19.533090909090909</c:v>
                </c:pt>
                <c:pt idx="72">
                  <c:v>19.544181818181819</c:v>
                </c:pt>
                <c:pt idx="73">
                  <c:v>19.547878787878783</c:v>
                </c:pt>
                <c:pt idx="74">
                  <c:v>19.553454545454542</c:v>
                </c:pt>
                <c:pt idx="75">
                  <c:v>19.557151515151514</c:v>
                </c:pt>
                <c:pt idx="76">
                  <c:v>19.58490909090909</c:v>
                </c:pt>
                <c:pt idx="77">
                  <c:v>19.610787878787882</c:v>
                </c:pt>
                <c:pt idx="78">
                  <c:v>19.625575757575756</c:v>
                </c:pt>
                <c:pt idx="79">
                  <c:v>19.644060606060606</c:v>
                </c:pt>
                <c:pt idx="80">
                  <c:v>19.655151515151516</c:v>
                </c:pt>
                <c:pt idx="81">
                  <c:v>19.660727272727271</c:v>
                </c:pt>
                <c:pt idx="82">
                  <c:v>19.669939393939391</c:v>
                </c:pt>
                <c:pt idx="83">
                  <c:v>19.681090909090909</c:v>
                </c:pt>
                <c:pt idx="84">
                  <c:v>19.68660606060606</c:v>
                </c:pt>
                <c:pt idx="85">
                  <c:v>19.692181818181815</c:v>
                </c:pt>
                <c:pt idx="86">
                  <c:v>19.69769696969697</c:v>
                </c:pt>
                <c:pt idx="87">
                  <c:v>19.701393939393938</c:v>
                </c:pt>
                <c:pt idx="88">
                  <c:v>19.716181818181816</c:v>
                </c:pt>
                <c:pt idx="89">
                  <c:v>19.719878787878788</c:v>
                </c:pt>
                <c:pt idx="90">
                  <c:v>19.725454545454546</c:v>
                </c:pt>
                <c:pt idx="91">
                  <c:v>19.740242424242425</c:v>
                </c:pt>
                <c:pt idx="92">
                  <c:v>19.742121212121212</c:v>
                </c:pt>
                <c:pt idx="93">
                  <c:v>19.753212121212119</c:v>
                </c:pt>
                <c:pt idx="94">
                  <c:v>19.75872727272727</c:v>
                </c:pt>
                <c:pt idx="95">
                  <c:v>19.769818181818181</c:v>
                </c:pt>
                <c:pt idx="96">
                  <c:v>19.790181818181818</c:v>
                </c:pt>
                <c:pt idx="97">
                  <c:v>19.799454545454545</c:v>
                </c:pt>
                <c:pt idx="98">
                  <c:v>19.803151515151512</c:v>
                </c:pt>
                <c:pt idx="99">
                  <c:v>19.810545454545451</c:v>
                </c:pt>
                <c:pt idx="100">
                  <c:v>19.827151515151513</c:v>
                </c:pt>
                <c:pt idx="101">
                  <c:v>19.845696969696967</c:v>
                </c:pt>
                <c:pt idx="102">
                  <c:v>19.864181818181816</c:v>
                </c:pt>
                <c:pt idx="103">
                  <c:v>19.878969696969698</c:v>
                </c:pt>
                <c:pt idx="104">
                  <c:v>19.890060606060604</c:v>
                </c:pt>
                <c:pt idx="105">
                  <c:v>19.893757575757576</c:v>
                </c:pt>
                <c:pt idx="106">
                  <c:v>19.904848484848483</c:v>
                </c:pt>
                <c:pt idx="107">
                  <c:v>19.90672727272727</c:v>
                </c:pt>
                <c:pt idx="108">
                  <c:v>19.921515151515152</c:v>
                </c:pt>
                <c:pt idx="109">
                  <c:v>19.921515151515152</c:v>
                </c:pt>
                <c:pt idx="110">
                  <c:v>19.914121212121213</c:v>
                </c:pt>
                <c:pt idx="111">
                  <c:v>19.912242424242422</c:v>
                </c:pt>
                <c:pt idx="112">
                  <c:v>19.891939393939392</c:v>
                </c:pt>
                <c:pt idx="113">
                  <c:v>19.873393939393939</c:v>
                </c:pt>
                <c:pt idx="114">
                  <c:v>19.873393939393939</c:v>
                </c:pt>
                <c:pt idx="115">
                  <c:v>19.891939393939392</c:v>
                </c:pt>
                <c:pt idx="116">
                  <c:v>19.893757575757576</c:v>
                </c:pt>
                <c:pt idx="117">
                  <c:v>19.897454545454544</c:v>
                </c:pt>
                <c:pt idx="118">
                  <c:v>19.897454545454544</c:v>
                </c:pt>
                <c:pt idx="119">
                  <c:v>19.901151515151515</c:v>
                </c:pt>
                <c:pt idx="120">
                  <c:v>19.904848484848483</c:v>
                </c:pt>
                <c:pt idx="121">
                  <c:v>19.903030303030302</c:v>
                </c:pt>
                <c:pt idx="122">
                  <c:v>19.917818181818181</c:v>
                </c:pt>
                <c:pt idx="123">
                  <c:v>19.903030303030302</c:v>
                </c:pt>
                <c:pt idx="124">
                  <c:v>19.893757575757576</c:v>
                </c:pt>
                <c:pt idx="125">
                  <c:v>19.890060606060604</c:v>
                </c:pt>
                <c:pt idx="126">
                  <c:v>19.904848484848483</c:v>
                </c:pt>
                <c:pt idx="127">
                  <c:v>19.919636363636361</c:v>
                </c:pt>
                <c:pt idx="128">
                  <c:v>19.912242424242422</c:v>
                </c:pt>
                <c:pt idx="129">
                  <c:v>19.899333333333335</c:v>
                </c:pt>
                <c:pt idx="130">
                  <c:v>19.884484848484846</c:v>
                </c:pt>
                <c:pt idx="131">
                  <c:v>19.875272727272723</c:v>
                </c:pt>
                <c:pt idx="132">
                  <c:v>19.873393939393939</c:v>
                </c:pt>
                <c:pt idx="133">
                  <c:v>19.858606060606061</c:v>
                </c:pt>
                <c:pt idx="134">
                  <c:v>19.843818181818182</c:v>
                </c:pt>
                <c:pt idx="135">
                  <c:v>19.829030303030304</c:v>
                </c:pt>
                <c:pt idx="136">
                  <c:v>19.823454545454542</c:v>
                </c:pt>
                <c:pt idx="137">
                  <c:v>19.825333333333329</c:v>
                </c:pt>
                <c:pt idx="138">
                  <c:v>19.83460606060606</c:v>
                </c:pt>
                <c:pt idx="139">
                  <c:v>19.83460606060606</c:v>
                </c:pt>
                <c:pt idx="140">
                  <c:v>19.840121212121211</c:v>
                </c:pt>
                <c:pt idx="141">
                  <c:v>19.869696969696971</c:v>
                </c:pt>
                <c:pt idx="142">
                  <c:v>19.875272727272723</c:v>
                </c:pt>
                <c:pt idx="143">
                  <c:v>19.873393939393939</c:v>
                </c:pt>
                <c:pt idx="144">
                  <c:v>19.873393939393939</c:v>
                </c:pt>
                <c:pt idx="145">
                  <c:v>19.888242424242424</c:v>
                </c:pt>
                <c:pt idx="146">
                  <c:v>19.912242424242422</c:v>
                </c:pt>
                <c:pt idx="147">
                  <c:v>19.914121212121213</c:v>
                </c:pt>
                <c:pt idx="148">
                  <c:v>19.901151515151515</c:v>
                </c:pt>
                <c:pt idx="149">
                  <c:v>19.910424242424245</c:v>
                </c:pt>
                <c:pt idx="150">
                  <c:v>19.92521212121212</c:v>
                </c:pt>
                <c:pt idx="151">
                  <c:v>19.934424242424242</c:v>
                </c:pt>
                <c:pt idx="152">
                  <c:v>19.93630303030303</c:v>
                </c:pt>
                <c:pt idx="153">
                  <c:v>19.93630303030303</c:v>
                </c:pt>
                <c:pt idx="154">
                  <c:v>19.932606060606059</c:v>
                </c:pt>
                <c:pt idx="155">
                  <c:v>19.934424242424242</c:v>
                </c:pt>
                <c:pt idx="156">
                  <c:v>19.947393939393937</c:v>
                </c:pt>
                <c:pt idx="157">
                  <c:v>19.960363636363635</c:v>
                </c:pt>
                <c:pt idx="158">
                  <c:v>19.967757575757574</c:v>
                </c:pt>
                <c:pt idx="159">
                  <c:v>19.965878787878786</c:v>
                </c:pt>
                <c:pt idx="160">
                  <c:v>19.965878787878786</c:v>
                </c:pt>
                <c:pt idx="161">
                  <c:v>19.965878787878786</c:v>
                </c:pt>
                <c:pt idx="162">
                  <c:v>19.958484848484847</c:v>
                </c:pt>
                <c:pt idx="163">
                  <c:v>19.964060606060606</c:v>
                </c:pt>
                <c:pt idx="164">
                  <c:v>19.956666666666663</c:v>
                </c:pt>
                <c:pt idx="165">
                  <c:v>19.949272727272724</c:v>
                </c:pt>
                <c:pt idx="166">
                  <c:v>19.951090909090908</c:v>
                </c:pt>
                <c:pt idx="167">
                  <c:v>19.951090909090908</c:v>
                </c:pt>
                <c:pt idx="168">
                  <c:v>19.956666666666663</c:v>
                </c:pt>
                <c:pt idx="169">
                  <c:v>19.945575757575757</c:v>
                </c:pt>
                <c:pt idx="170">
                  <c:v>19.945575757575757</c:v>
                </c:pt>
                <c:pt idx="171">
                  <c:v>19.958484848484847</c:v>
                </c:pt>
                <c:pt idx="172">
                  <c:v>19.956666666666663</c:v>
                </c:pt>
                <c:pt idx="173">
                  <c:v>19.967757575757574</c:v>
                </c:pt>
                <c:pt idx="174">
                  <c:v>19.969575757575754</c:v>
                </c:pt>
                <c:pt idx="175">
                  <c:v>19.967757575757574</c:v>
                </c:pt>
                <c:pt idx="176">
                  <c:v>19.971454545454545</c:v>
                </c:pt>
                <c:pt idx="177">
                  <c:v>19.978848484848484</c:v>
                </c:pt>
                <c:pt idx="178">
                  <c:v>19.991818181818182</c:v>
                </c:pt>
                <c:pt idx="179">
                  <c:v>19.999212121212118</c:v>
                </c:pt>
                <c:pt idx="180">
                  <c:v>20.00842424242424</c:v>
                </c:pt>
                <c:pt idx="181">
                  <c:v>20.021393939393935</c:v>
                </c:pt>
                <c:pt idx="182">
                  <c:v>20.021393939393935</c:v>
                </c:pt>
                <c:pt idx="183">
                  <c:v>20.00842424242424</c:v>
                </c:pt>
                <c:pt idx="184">
                  <c:v>19.991818181818182</c:v>
                </c:pt>
                <c:pt idx="185">
                  <c:v>19.980666666666664</c:v>
                </c:pt>
                <c:pt idx="186">
                  <c:v>19.976969696969693</c:v>
                </c:pt>
                <c:pt idx="187">
                  <c:v>19.980666666666664</c:v>
                </c:pt>
                <c:pt idx="188">
                  <c:v>19.984363636363636</c:v>
                </c:pt>
                <c:pt idx="189">
                  <c:v>19.976969696969693</c:v>
                </c:pt>
                <c:pt idx="190">
                  <c:v>19.982545454545455</c:v>
                </c:pt>
                <c:pt idx="191">
                  <c:v>19.976969696969693</c:v>
                </c:pt>
                <c:pt idx="192">
                  <c:v>19.984363636363636</c:v>
                </c:pt>
                <c:pt idx="193">
                  <c:v>19.991818181818182</c:v>
                </c:pt>
                <c:pt idx="194">
                  <c:v>20.004727272727273</c:v>
                </c:pt>
                <c:pt idx="195">
                  <c:v>20.00842424242424</c:v>
                </c:pt>
                <c:pt idx="196">
                  <c:v>19.99551515151515</c:v>
                </c:pt>
                <c:pt idx="197">
                  <c:v>19.99551515151515</c:v>
                </c:pt>
                <c:pt idx="198">
                  <c:v>20.001030303030301</c:v>
                </c:pt>
                <c:pt idx="199">
                  <c:v>20.00842424242424</c:v>
                </c:pt>
                <c:pt idx="200">
                  <c:v>20.017696969696971</c:v>
                </c:pt>
                <c:pt idx="201">
                  <c:v>20.019515151515151</c:v>
                </c:pt>
                <c:pt idx="202">
                  <c:v>20.010303030303028</c:v>
                </c:pt>
                <c:pt idx="203">
                  <c:v>20.01581818181818</c:v>
                </c:pt>
                <c:pt idx="204">
                  <c:v>20.023212121212119</c:v>
                </c:pt>
                <c:pt idx="205">
                  <c:v>20.041696969696968</c:v>
                </c:pt>
                <c:pt idx="206">
                  <c:v>20.036181818181817</c:v>
                </c:pt>
                <c:pt idx="207">
                  <c:v>20.034303030303033</c:v>
                </c:pt>
                <c:pt idx="208">
                  <c:v>20.021393939393935</c:v>
                </c:pt>
                <c:pt idx="209">
                  <c:v>20.02509090909091</c:v>
                </c:pt>
                <c:pt idx="210">
                  <c:v>20.023212121212119</c:v>
                </c:pt>
                <c:pt idx="211">
                  <c:v>20.006606060606057</c:v>
                </c:pt>
                <c:pt idx="212">
                  <c:v>19.997333333333334</c:v>
                </c:pt>
                <c:pt idx="213">
                  <c:v>19.986242424242423</c:v>
                </c:pt>
                <c:pt idx="214">
                  <c:v>19.980666666666664</c:v>
                </c:pt>
                <c:pt idx="215">
                  <c:v>19.980666666666664</c:v>
                </c:pt>
                <c:pt idx="216">
                  <c:v>19.988060606060607</c:v>
                </c:pt>
                <c:pt idx="217">
                  <c:v>19.980666666666664</c:v>
                </c:pt>
                <c:pt idx="218">
                  <c:v>19.967757575757574</c:v>
                </c:pt>
                <c:pt idx="219">
                  <c:v>19.960363636363635</c:v>
                </c:pt>
                <c:pt idx="220">
                  <c:v>19.971454545454545</c:v>
                </c:pt>
                <c:pt idx="221">
                  <c:v>19.978848484848484</c:v>
                </c:pt>
                <c:pt idx="222">
                  <c:v>19.989939393939395</c:v>
                </c:pt>
                <c:pt idx="223">
                  <c:v>19.982545454545455</c:v>
                </c:pt>
                <c:pt idx="224">
                  <c:v>19.980666666666664</c:v>
                </c:pt>
                <c:pt idx="225">
                  <c:v>19.991818181818182</c:v>
                </c:pt>
                <c:pt idx="226">
                  <c:v>20.001030303030301</c:v>
                </c:pt>
                <c:pt idx="227">
                  <c:v>20.002909090909093</c:v>
                </c:pt>
                <c:pt idx="228">
                  <c:v>19.997333333333334</c:v>
                </c:pt>
                <c:pt idx="229">
                  <c:v>19.99551515151515</c:v>
                </c:pt>
                <c:pt idx="230">
                  <c:v>19.988060606060607</c:v>
                </c:pt>
                <c:pt idx="231">
                  <c:v>19.984363636363636</c:v>
                </c:pt>
                <c:pt idx="232">
                  <c:v>19.969575757575754</c:v>
                </c:pt>
                <c:pt idx="233">
                  <c:v>19.973272727272729</c:v>
                </c:pt>
                <c:pt idx="234">
                  <c:v>19.980666666666664</c:v>
                </c:pt>
                <c:pt idx="235">
                  <c:v>19.980666666666664</c:v>
                </c:pt>
                <c:pt idx="236">
                  <c:v>19.978848484848484</c:v>
                </c:pt>
                <c:pt idx="237">
                  <c:v>19.971454545454545</c:v>
                </c:pt>
                <c:pt idx="238">
                  <c:v>19.975151515151516</c:v>
                </c:pt>
                <c:pt idx="239">
                  <c:v>19.980666666666664</c:v>
                </c:pt>
                <c:pt idx="240">
                  <c:v>19.980666666666664</c:v>
                </c:pt>
                <c:pt idx="241">
                  <c:v>19.978848484848484</c:v>
                </c:pt>
                <c:pt idx="242">
                  <c:v>19.99551515151515</c:v>
                </c:pt>
                <c:pt idx="243">
                  <c:v>20.01581818181818</c:v>
                </c:pt>
                <c:pt idx="244">
                  <c:v>20.041696969696968</c:v>
                </c:pt>
                <c:pt idx="245">
                  <c:v>20.065757575757576</c:v>
                </c:pt>
                <c:pt idx="246">
                  <c:v>20.078727272727271</c:v>
                </c:pt>
                <c:pt idx="247">
                  <c:v>20.102787878787876</c:v>
                </c:pt>
                <c:pt idx="248">
                  <c:v>20.110181818181818</c:v>
                </c:pt>
                <c:pt idx="249">
                  <c:v>20.117575757575757</c:v>
                </c:pt>
                <c:pt idx="250">
                  <c:v>20.12678787878788</c:v>
                </c:pt>
                <c:pt idx="251">
                  <c:v>20.124969696969693</c:v>
                </c:pt>
                <c:pt idx="252">
                  <c:v>20.124969696969693</c:v>
                </c:pt>
                <c:pt idx="253">
                  <c:v>20.123090909090905</c:v>
                </c:pt>
                <c:pt idx="254">
                  <c:v>20.113878787878786</c:v>
                </c:pt>
                <c:pt idx="255">
                  <c:v>20.111999999999998</c:v>
                </c:pt>
                <c:pt idx="256">
                  <c:v>20.104606060606059</c:v>
                </c:pt>
                <c:pt idx="257">
                  <c:v>20.082424242424242</c:v>
                </c:pt>
                <c:pt idx="258">
                  <c:v>20.075030303030303</c:v>
                </c:pt>
                <c:pt idx="259">
                  <c:v>20.082424242424242</c:v>
                </c:pt>
                <c:pt idx="260">
                  <c:v>20.095333333333329</c:v>
                </c:pt>
                <c:pt idx="261">
                  <c:v>20.09721212121212</c:v>
                </c:pt>
                <c:pt idx="262">
                  <c:v>20.093515151515149</c:v>
                </c:pt>
                <c:pt idx="263">
                  <c:v>20.087939393939394</c:v>
                </c:pt>
                <c:pt idx="264">
                  <c:v>20.09721212121212</c:v>
                </c:pt>
                <c:pt idx="265">
                  <c:v>20.104606060606059</c:v>
                </c:pt>
                <c:pt idx="266">
                  <c:v>20.12678787878788</c:v>
                </c:pt>
                <c:pt idx="267">
                  <c:v>20.139757575757574</c:v>
                </c:pt>
                <c:pt idx="268">
                  <c:v>20.137878787878787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E-4AF6-8515-D1B5630A166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[3]y03au!$T$11:$T$500</c:f>
              <c:numCache>
                <c:formatCode>General</c:formatCode>
                <c:ptCount val="490"/>
                <c:pt idx="0">
                  <c:v>20.093515151515149</c:v>
                </c:pt>
                <c:pt idx="1">
                  <c:v>20.087939393939394</c:v>
                </c:pt>
                <c:pt idx="2">
                  <c:v>20.078727272727271</c:v>
                </c:pt>
                <c:pt idx="3">
                  <c:v>20.082424242424242</c:v>
                </c:pt>
                <c:pt idx="4">
                  <c:v>20.08612121212121</c:v>
                </c:pt>
                <c:pt idx="5">
                  <c:v>20.082424242424242</c:v>
                </c:pt>
                <c:pt idx="6">
                  <c:v>20.087939393939394</c:v>
                </c:pt>
                <c:pt idx="7">
                  <c:v>20.095333333333329</c:v>
                </c:pt>
                <c:pt idx="8">
                  <c:v>20.099090909090908</c:v>
                </c:pt>
                <c:pt idx="9">
                  <c:v>20.111999999999998</c:v>
                </c:pt>
                <c:pt idx="10">
                  <c:v>20.113878787878786</c:v>
                </c:pt>
                <c:pt idx="11">
                  <c:v>20.111999999999998</c:v>
                </c:pt>
                <c:pt idx="12">
                  <c:v>20.09721212121212</c:v>
                </c:pt>
                <c:pt idx="13">
                  <c:v>20.089818181818181</c:v>
                </c:pt>
                <c:pt idx="14">
                  <c:v>20.075030303030303</c:v>
                </c:pt>
                <c:pt idx="15">
                  <c:v>20.071333333333332</c:v>
                </c:pt>
                <c:pt idx="16">
                  <c:v>20.056545454545457</c:v>
                </c:pt>
                <c:pt idx="17">
                  <c:v>20.050969696969695</c:v>
                </c:pt>
                <c:pt idx="18">
                  <c:v>20.052848484848482</c:v>
                </c:pt>
                <c:pt idx="19">
                  <c:v>20.036181818181817</c:v>
                </c:pt>
                <c:pt idx="20">
                  <c:v>20.032484848484849</c:v>
                </c:pt>
                <c:pt idx="21">
                  <c:v>20.030606060606058</c:v>
                </c:pt>
                <c:pt idx="22">
                  <c:v>20.034303030303033</c:v>
                </c:pt>
                <c:pt idx="23">
                  <c:v>20.045454545454547</c:v>
                </c:pt>
                <c:pt idx="24">
                  <c:v>20.058363636363634</c:v>
                </c:pt>
                <c:pt idx="25">
                  <c:v>20.060242424242421</c:v>
                </c:pt>
                <c:pt idx="26">
                  <c:v>20.049151515151515</c:v>
                </c:pt>
                <c:pt idx="27">
                  <c:v>20.049151515151515</c:v>
                </c:pt>
                <c:pt idx="28">
                  <c:v>20.047272727272727</c:v>
                </c:pt>
                <c:pt idx="29">
                  <c:v>20.069454545454544</c:v>
                </c:pt>
                <c:pt idx="30">
                  <c:v>20.08612121212121</c:v>
                </c:pt>
                <c:pt idx="31">
                  <c:v>20.084242424242422</c:v>
                </c:pt>
                <c:pt idx="32">
                  <c:v>20.100909090909088</c:v>
                </c:pt>
                <c:pt idx="33">
                  <c:v>20.099090909090908</c:v>
                </c:pt>
                <c:pt idx="34">
                  <c:v>20.087939393939394</c:v>
                </c:pt>
                <c:pt idx="35">
                  <c:v>20.082424242424242</c:v>
                </c:pt>
                <c:pt idx="36">
                  <c:v>20.071333333333332</c:v>
                </c:pt>
                <c:pt idx="37">
                  <c:v>20.071333333333332</c:v>
                </c:pt>
                <c:pt idx="38">
                  <c:v>20.062060606060605</c:v>
                </c:pt>
                <c:pt idx="39">
                  <c:v>20.062060606060605</c:v>
                </c:pt>
                <c:pt idx="40">
                  <c:v>20.05466666666667</c:v>
                </c:pt>
                <c:pt idx="41">
                  <c:v>20.043575757575756</c:v>
                </c:pt>
                <c:pt idx="42">
                  <c:v>20.034303030303033</c:v>
                </c:pt>
                <c:pt idx="43">
                  <c:v>20.021393939393935</c:v>
                </c:pt>
                <c:pt idx="44">
                  <c:v>20.028787878787877</c:v>
                </c:pt>
                <c:pt idx="45">
                  <c:v>20.019515151515151</c:v>
                </c:pt>
                <c:pt idx="46">
                  <c:v>20.01581818181818</c:v>
                </c:pt>
                <c:pt idx="47">
                  <c:v>20.004727272727273</c:v>
                </c:pt>
                <c:pt idx="48">
                  <c:v>20.001030303030301</c:v>
                </c:pt>
                <c:pt idx="49">
                  <c:v>19.999212121212118</c:v>
                </c:pt>
                <c:pt idx="50">
                  <c:v>19.991818181818182</c:v>
                </c:pt>
                <c:pt idx="51">
                  <c:v>19.988060606060607</c:v>
                </c:pt>
                <c:pt idx="52">
                  <c:v>19.993636363636362</c:v>
                </c:pt>
                <c:pt idx="53">
                  <c:v>20.004727272727273</c:v>
                </c:pt>
                <c:pt idx="54">
                  <c:v>20.010303030303028</c:v>
                </c:pt>
                <c:pt idx="55">
                  <c:v>20.019515151515151</c:v>
                </c:pt>
                <c:pt idx="56">
                  <c:v>20.028787878787877</c:v>
                </c:pt>
                <c:pt idx="57">
                  <c:v>20.028787878787877</c:v>
                </c:pt>
                <c:pt idx="58">
                  <c:v>20.017696969696971</c:v>
                </c:pt>
                <c:pt idx="59">
                  <c:v>19.999212121212118</c:v>
                </c:pt>
                <c:pt idx="60">
                  <c:v>19.991818181818182</c:v>
                </c:pt>
                <c:pt idx="61">
                  <c:v>19.99551515151515</c:v>
                </c:pt>
                <c:pt idx="62">
                  <c:v>20.001030303030301</c:v>
                </c:pt>
                <c:pt idx="63">
                  <c:v>20.017696969696971</c:v>
                </c:pt>
                <c:pt idx="64">
                  <c:v>20.012121212121212</c:v>
                </c:pt>
                <c:pt idx="65">
                  <c:v>20.010303030303028</c:v>
                </c:pt>
                <c:pt idx="66">
                  <c:v>20.004727272727273</c:v>
                </c:pt>
                <c:pt idx="67">
                  <c:v>19.997333333333334</c:v>
                </c:pt>
                <c:pt idx="68">
                  <c:v>19.982545454545455</c:v>
                </c:pt>
                <c:pt idx="69">
                  <c:v>19.960363636363635</c:v>
                </c:pt>
                <c:pt idx="70">
                  <c:v>19.960363636363635</c:v>
                </c:pt>
                <c:pt idx="71">
                  <c:v>19.976969696969693</c:v>
                </c:pt>
                <c:pt idx="72">
                  <c:v>19.986242424242423</c:v>
                </c:pt>
                <c:pt idx="73">
                  <c:v>19.986242424242423</c:v>
                </c:pt>
                <c:pt idx="74">
                  <c:v>19.99551515151515</c:v>
                </c:pt>
                <c:pt idx="75">
                  <c:v>20.006606060606057</c:v>
                </c:pt>
                <c:pt idx="76">
                  <c:v>20.012121212121212</c:v>
                </c:pt>
                <c:pt idx="77">
                  <c:v>19.991818181818182</c:v>
                </c:pt>
                <c:pt idx="78">
                  <c:v>19.984363636363636</c:v>
                </c:pt>
                <c:pt idx="79">
                  <c:v>19.982545454545455</c:v>
                </c:pt>
                <c:pt idx="80">
                  <c:v>19.980666666666664</c:v>
                </c:pt>
                <c:pt idx="81">
                  <c:v>19.973272727272729</c:v>
                </c:pt>
                <c:pt idx="82">
                  <c:v>19.964060606060606</c:v>
                </c:pt>
                <c:pt idx="83">
                  <c:v>19.952969696969699</c:v>
                </c:pt>
                <c:pt idx="84">
                  <c:v>19.943696969696969</c:v>
                </c:pt>
                <c:pt idx="85">
                  <c:v>19.943696969696969</c:v>
                </c:pt>
                <c:pt idx="86">
                  <c:v>19.947393939393937</c:v>
                </c:pt>
                <c:pt idx="87">
                  <c:v>19.949272727272724</c:v>
                </c:pt>
                <c:pt idx="88">
                  <c:v>19.93630303030303</c:v>
                </c:pt>
                <c:pt idx="89">
                  <c:v>19.919636363636361</c:v>
                </c:pt>
                <c:pt idx="90">
                  <c:v>19.910424242424245</c:v>
                </c:pt>
                <c:pt idx="91">
                  <c:v>19.901151515151515</c:v>
                </c:pt>
                <c:pt idx="92">
                  <c:v>19.914121212121213</c:v>
                </c:pt>
                <c:pt idx="93">
                  <c:v>19.914121212121213</c:v>
                </c:pt>
                <c:pt idx="94">
                  <c:v>19.915939393939393</c:v>
                </c:pt>
                <c:pt idx="95">
                  <c:v>19.914121212121213</c:v>
                </c:pt>
                <c:pt idx="96">
                  <c:v>19.901151515151515</c:v>
                </c:pt>
                <c:pt idx="97">
                  <c:v>19.901151515151515</c:v>
                </c:pt>
                <c:pt idx="98">
                  <c:v>19.882666666666665</c:v>
                </c:pt>
                <c:pt idx="99">
                  <c:v>19.878969696969698</c:v>
                </c:pt>
                <c:pt idx="100">
                  <c:v>19.886363636363637</c:v>
                </c:pt>
                <c:pt idx="101">
                  <c:v>19.880787878787881</c:v>
                </c:pt>
                <c:pt idx="102">
                  <c:v>19.871575757575759</c:v>
                </c:pt>
                <c:pt idx="103">
                  <c:v>19.871575757575759</c:v>
                </c:pt>
                <c:pt idx="104">
                  <c:v>19.899333333333335</c:v>
                </c:pt>
                <c:pt idx="105">
                  <c:v>19.904848484848483</c:v>
                </c:pt>
                <c:pt idx="106">
                  <c:v>19.923333333333336</c:v>
                </c:pt>
                <c:pt idx="107">
                  <c:v>19.934424242424242</c:v>
                </c:pt>
                <c:pt idx="108">
                  <c:v>19.951090909090908</c:v>
                </c:pt>
                <c:pt idx="109">
                  <c:v>19.947393939393937</c:v>
                </c:pt>
                <c:pt idx="110">
                  <c:v>19.930727272727275</c:v>
                </c:pt>
                <c:pt idx="111">
                  <c:v>19.932606060606059</c:v>
                </c:pt>
                <c:pt idx="112">
                  <c:v>19.921515151515152</c:v>
                </c:pt>
                <c:pt idx="113">
                  <c:v>19.903030303030302</c:v>
                </c:pt>
                <c:pt idx="114">
                  <c:v>19.910424242424245</c:v>
                </c:pt>
                <c:pt idx="115">
                  <c:v>19.908545454545454</c:v>
                </c:pt>
                <c:pt idx="116">
                  <c:v>19.90672727272727</c:v>
                </c:pt>
                <c:pt idx="117">
                  <c:v>19.90672727272727</c:v>
                </c:pt>
                <c:pt idx="118">
                  <c:v>19.901151515151515</c:v>
                </c:pt>
                <c:pt idx="119">
                  <c:v>19.884484848484846</c:v>
                </c:pt>
                <c:pt idx="120">
                  <c:v>19.890060606060604</c:v>
                </c:pt>
                <c:pt idx="121">
                  <c:v>19.880787878787881</c:v>
                </c:pt>
                <c:pt idx="122">
                  <c:v>19.871575757575759</c:v>
                </c:pt>
                <c:pt idx="123">
                  <c:v>19.860484848484848</c:v>
                </c:pt>
                <c:pt idx="124">
                  <c:v>19.851212121212122</c:v>
                </c:pt>
                <c:pt idx="125">
                  <c:v>19.853090909090906</c:v>
                </c:pt>
                <c:pt idx="126">
                  <c:v>19.851212121212122</c:v>
                </c:pt>
                <c:pt idx="127">
                  <c:v>19.853090909090906</c:v>
                </c:pt>
                <c:pt idx="128">
                  <c:v>19.851212121212122</c:v>
                </c:pt>
                <c:pt idx="129">
                  <c:v>19.84751515151515</c:v>
                </c:pt>
                <c:pt idx="130">
                  <c:v>19.83642424242424</c:v>
                </c:pt>
                <c:pt idx="131">
                  <c:v>19.806848484848487</c:v>
                </c:pt>
                <c:pt idx="132">
                  <c:v>19.793878787878786</c:v>
                </c:pt>
                <c:pt idx="133">
                  <c:v>19.797575757575757</c:v>
                </c:pt>
                <c:pt idx="134">
                  <c:v>19.793878787878786</c:v>
                </c:pt>
                <c:pt idx="135">
                  <c:v>19.797575757575757</c:v>
                </c:pt>
                <c:pt idx="136">
                  <c:v>19.801272727272725</c:v>
                </c:pt>
                <c:pt idx="137">
                  <c:v>19.793878787878786</c:v>
                </c:pt>
                <c:pt idx="138">
                  <c:v>19.790181818181818</c:v>
                </c:pt>
                <c:pt idx="139">
                  <c:v>19.795757575757577</c:v>
                </c:pt>
                <c:pt idx="140">
                  <c:v>19.804969696969696</c:v>
                </c:pt>
                <c:pt idx="141">
                  <c:v>19.790181818181818</c:v>
                </c:pt>
                <c:pt idx="142">
                  <c:v>19.773515151515149</c:v>
                </c:pt>
                <c:pt idx="143">
                  <c:v>19.75872727272727</c:v>
                </c:pt>
                <c:pt idx="144">
                  <c:v>19.742121212121212</c:v>
                </c:pt>
                <c:pt idx="145">
                  <c:v>19.740242424242425</c:v>
                </c:pt>
                <c:pt idx="146">
                  <c:v>19.731030303030302</c:v>
                </c:pt>
                <c:pt idx="147">
                  <c:v>19.731030303030302</c:v>
                </c:pt>
                <c:pt idx="148">
                  <c:v>19.731030303030302</c:v>
                </c:pt>
                <c:pt idx="149">
                  <c:v>19.718060606060604</c:v>
                </c:pt>
                <c:pt idx="150">
                  <c:v>19.703272727272729</c:v>
                </c:pt>
                <c:pt idx="151">
                  <c:v>19.684787878787876</c:v>
                </c:pt>
                <c:pt idx="152">
                  <c:v>19.673636363636366</c:v>
                </c:pt>
                <c:pt idx="153">
                  <c:v>19.662545454545452</c:v>
                </c:pt>
                <c:pt idx="154">
                  <c:v>19.6570303030303</c:v>
                </c:pt>
                <c:pt idx="155">
                  <c:v>19.660727272727271</c:v>
                </c:pt>
                <c:pt idx="156">
                  <c:v>19.632969696969699</c:v>
                </c:pt>
                <c:pt idx="157">
                  <c:v>19.608909090909091</c:v>
                </c:pt>
                <c:pt idx="158">
                  <c:v>19.583030303030302</c:v>
                </c:pt>
                <c:pt idx="159">
                  <c:v>19.549757575757575</c:v>
                </c:pt>
                <c:pt idx="160">
                  <c:v>19.521999999999998</c:v>
                </c:pt>
                <c:pt idx="161">
                  <c:v>19.505333333333333</c:v>
                </c:pt>
                <c:pt idx="162">
                  <c:v>19.4850303030303</c:v>
                </c:pt>
                <c:pt idx="163">
                  <c:v>19.448</c:v>
                </c:pt>
                <c:pt idx="164">
                  <c:v>19.438787878787878</c:v>
                </c:pt>
                <c:pt idx="165">
                  <c:v>19.444303030303026</c:v>
                </c:pt>
                <c:pt idx="166">
                  <c:v>19.43690909090909</c:v>
                </c:pt>
                <c:pt idx="167">
                  <c:v>19.418424242424241</c:v>
                </c:pt>
                <c:pt idx="168">
                  <c:v>19.399939393939395</c:v>
                </c:pt>
                <c:pt idx="169">
                  <c:v>19.374060606060606</c:v>
                </c:pt>
                <c:pt idx="170">
                  <c:v>19.344424242424243</c:v>
                </c:pt>
                <c:pt idx="171">
                  <c:v>19.31672727272727</c:v>
                </c:pt>
                <c:pt idx="172">
                  <c:v>19.275999999999996</c:v>
                </c:pt>
                <c:pt idx="173">
                  <c:v>19.231636363636365</c:v>
                </c:pt>
                <c:pt idx="174">
                  <c:v>19.202000000000002</c:v>
                </c:pt>
                <c:pt idx="175">
                  <c:v>19.159515151515151</c:v>
                </c:pt>
                <c:pt idx="176">
                  <c:v>19.126181818181816</c:v>
                </c:pt>
                <c:pt idx="177">
                  <c:v>19.092909090909089</c:v>
                </c:pt>
                <c:pt idx="178">
                  <c:v>19.055939393939394</c:v>
                </c:pt>
                <c:pt idx="179">
                  <c:v>19.020787878787878</c:v>
                </c:pt>
                <c:pt idx="180">
                  <c:v>18.983757575757576</c:v>
                </c:pt>
                <c:pt idx="181">
                  <c:v>18.941272727272725</c:v>
                </c:pt>
                <c:pt idx="182">
                  <c:v>18.913515151515149</c:v>
                </c:pt>
                <c:pt idx="183">
                  <c:v>18.869090909090907</c:v>
                </c:pt>
                <c:pt idx="184">
                  <c:v>18.819151515151514</c:v>
                </c:pt>
                <c:pt idx="185">
                  <c:v>18.769212121212121</c:v>
                </c:pt>
                <c:pt idx="186">
                  <c:v>18.719272727272728</c:v>
                </c:pt>
                <c:pt idx="187">
                  <c:v>18.67490909090909</c:v>
                </c:pt>
                <c:pt idx="188">
                  <c:v>18.630545454545455</c:v>
                </c:pt>
                <c:pt idx="189">
                  <c:v>18.571333333333332</c:v>
                </c:pt>
                <c:pt idx="190">
                  <c:v>18.521393939393938</c:v>
                </c:pt>
                <c:pt idx="191">
                  <c:v>18.454787878787879</c:v>
                </c:pt>
                <c:pt idx="192">
                  <c:v>18.377151515151514</c:v>
                </c:pt>
                <c:pt idx="193">
                  <c:v>18.317939393939394</c:v>
                </c:pt>
                <c:pt idx="194">
                  <c:v>18.243939393939392</c:v>
                </c:pt>
                <c:pt idx="195">
                  <c:v>18.158909090909091</c:v>
                </c:pt>
                <c:pt idx="196">
                  <c:v>18.075636363636363</c:v>
                </c:pt>
                <c:pt idx="197">
                  <c:v>17.986848484848483</c:v>
                </c:pt>
                <c:pt idx="198">
                  <c:v>17.90551515151515</c:v>
                </c:pt>
                <c:pt idx="199">
                  <c:v>17.822242424242422</c:v>
                </c:pt>
                <c:pt idx="200">
                  <c:v>17.720545454545455</c:v>
                </c:pt>
                <c:pt idx="201">
                  <c:v>17.611393939393938</c:v>
                </c:pt>
                <c:pt idx="202">
                  <c:v>17.494909090909093</c:v>
                </c:pt>
                <c:pt idx="203">
                  <c:v>17.380242424242422</c:v>
                </c:pt>
                <c:pt idx="204">
                  <c:v>17.245212121212123</c:v>
                </c:pt>
                <c:pt idx="205">
                  <c:v>17.119454545454541</c:v>
                </c:pt>
                <c:pt idx="206">
                  <c:v>16.99551515151515</c:v>
                </c:pt>
                <c:pt idx="207">
                  <c:v>16.869757575757571</c:v>
                </c:pt>
                <c:pt idx="208">
                  <c:v>16.732909090909089</c:v>
                </c:pt>
                <c:pt idx="209">
                  <c:v>16.586787878787877</c:v>
                </c:pt>
                <c:pt idx="210">
                  <c:v>16.429575757575758</c:v>
                </c:pt>
                <c:pt idx="211">
                  <c:v>16.25569696969697</c:v>
                </c:pt>
                <c:pt idx="212">
                  <c:v>16.078121212121214</c:v>
                </c:pt>
                <c:pt idx="213">
                  <c:v>15.895030303030303</c:v>
                </c:pt>
                <c:pt idx="214">
                  <c:v>15.693454545454545</c:v>
                </c:pt>
                <c:pt idx="215">
                  <c:v>15.482606060606059</c:v>
                </c:pt>
                <c:pt idx="216">
                  <c:v>15.262484848484847</c:v>
                </c:pt>
                <c:pt idx="217">
                  <c:v>15.040545454545454</c:v>
                </c:pt>
                <c:pt idx="218">
                  <c:v>14.814909090909088</c:v>
                </c:pt>
                <c:pt idx="219">
                  <c:v>14.576303030303031</c:v>
                </c:pt>
                <c:pt idx="220">
                  <c:v>14.334</c:v>
                </c:pt>
                <c:pt idx="221">
                  <c:v>14.075090909090909</c:v>
                </c:pt>
                <c:pt idx="222">
                  <c:v>13.799515151515152</c:v>
                </c:pt>
                <c:pt idx="223">
                  <c:v>13.503575757575756</c:v>
                </c:pt>
                <c:pt idx="224">
                  <c:v>13.216909090909091</c:v>
                </c:pt>
                <c:pt idx="225">
                  <c:v>12.917272727272726</c:v>
                </c:pt>
                <c:pt idx="226">
                  <c:v>12.613939393939393</c:v>
                </c:pt>
                <c:pt idx="227">
                  <c:v>12.297636363636364</c:v>
                </c:pt>
                <c:pt idx="228">
                  <c:v>11.96290909090909</c:v>
                </c:pt>
                <c:pt idx="229">
                  <c:v>11.613333333333333</c:v>
                </c:pt>
                <c:pt idx="230">
                  <c:v>11.252666666666666</c:v>
                </c:pt>
                <c:pt idx="231">
                  <c:v>10.867939393939393</c:v>
                </c:pt>
                <c:pt idx="232">
                  <c:v>10.490666666666666</c:v>
                </c:pt>
                <c:pt idx="233">
                  <c:v>10.098545454545453</c:v>
                </c:pt>
                <c:pt idx="234">
                  <c:v>9.7009090909090894</c:v>
                </c:pt>
                <c:pt idx="235">
                  <c:v>9.2958181818181806</c:v>
                </c:pt>
                <c:pt idx="236">
                  <c:v>8.8833939393939385</c:v>
                </c:pt>
                <c:pt idx="237">
                  <c:v>8.4561212121212108</c:v>
                </c:pt>
                <c:pt idx="238">
                  <c:v>8.0233333333333317</c:v>
                </c:pt>
                <c:pt idx="239">
                  <c:v>7.5757575757575761</c:v>
                </c:pt>
                <c:pt idx="240">
                  <c:v>7.1226060606060599</c:v>
                </c:pt>
                <c:pt idx="241">
                  <c:v>6.6676363636363636</c:v>
                </c:pt>
                <c:pt idx="242">
                  <c:v>6.2015151515151512</c:v>
                </c:pt>
                <c:pt idx="243">
                  <c:v>5.7354545454545454</c:v>
                </c:pt>
                <c:pt idx="244">
                  <c:v>5.260121212121212</c:v>
                </c:pt>
                <c:pt idx="245">
                  <c:v>4.7847878787878786</c:v>
                </c:pt>
                <c:pt idx="246">
                  <c:v>4.3075999999999999</c:v>
                </c:pt>
                <c:pt idx="247">
                  <c:v>3.8267212121212122</c:v>
                </c:pt>
                <c:pt idx="248">
                  <c:v>3.3458363636363631</c:v>
                </c:pt>
                <c:pt idx="249">
                  <c:v>2.8668</c:v>
                </c:pt>
                <c:pt idx="250">
                  <c:v>2.3870303030303028</c:v>
                </c:pt>
                <c:pt idx="251">
                  <c:v>1.9048545454545454</c:v>
                </c:pt>
                <c:pt idx="252">
                  <c:v>1.4200848484848485</c:v>
                </c:pt>
                <c:pt idx="253">
                  <c:v>0.93993939393939385</c:v>
                </c:pt>
                <c:pt idx="254">
                  <c:v>0.45276969696969699</c:v>
                </c:pt>
                <c:pt idx="255">
                  <c:v>-2.5597757575757576E-2</c:v>
                </c:pt>
                <c:pt idx="256">
                  <c:v>-0.50640666666666667</c:v>
                </c:pt>
                <c:pt idx="257">
                  <c:v>-0.98544242424242423</c:v>
                </c:pt>
                <c:pt idx="258">
                  <c:v>-1.4629939393939393</c:v>
                </c:pt>
                <c:pt idx="259">
                  <c:v>-1.9388848484848484</c:v>
                </c:pt>
                <c:pt idx="260">
                  <c:v>-2.4192121212121211</c:v>
                </c:pt>
                <c:pt idx="261">
                  <c:v>-2.8904787878787879</c:v>
                </c:pt>
                <c:pt idx="262">
                  <c:v>-3.3680303030303027</c:v>
                </c:pt>
                <c:pt idx="263">
                  <c:v>-3.8378181818181814</c:v>
                </c:pt>
                <c:pt idx="264">
                  <c:v>-4.3131515151515147</c:v>
                </c:pt>
                <c:pt idx="265">
                  <c:v>-4.7903333333333329</c:v>
                </c:pt>
                <c:pt idx="266">
                  <c:v>-5.2675212121212116</c:v>
                </c:pt>
                <c:pt idx="267">
                  <c:v>-5.7465515151515154</c:v>
                </c:pt>
                <c:pt idx="268">
                  <c:v>-6.2274545454545454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E-4AF6-8515-D1B5630A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2992"/>
        <c:axId val="47738880"/>
      </c:scatterChart>
      <c:valAx>
        <c:axId val="4773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38880"/>
        <c:crosses val="autoZero"/>
        <c:crossBetween val="midCat"/>
      </c:valAx>
      <c:valAx>
        <c:axId val="477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32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[3]y03au!$AD$11:$AD$500</c:f>
              <c:numCache>
                <c:formatCode>General</c:formatCode>
                <c:ptCount val="490"/>
                <c:pt idx="0">
                  <c:v>-4.1004545454545456</c:v>
                </c:pt>
                <c:pt idx="1">
                  <c:v>-3.5252424242424238</c:v>
                </c:pt>
                <c:pt idx="2">
                  <c:v>-2.9570606060606059</c:v>
                </c:pt>
                <c:pt idx="3">
                  <c:v>-2.3920242424242426</c:v>
                </c:pt>
                <c:pt idx="4">
                  <c:v>-1.8343818181818181</c:v>
                </c:pt>
                <c:pt idx="5">
                  <c:v>-1.2684242424242422</c:v>
                </c:pt>
                <c:pt idx="6">
                  <c:v>-0.7102303030303031</c:v>
                </c:pt>
                <c:pt idx="7">
                  <c:v>-0.14110242424242425</c:v>
                </c:pt>
                <c:pt idx="8">
                  <c:v>0.42743090909090908</c:v>
                </c:pt>
                <c:pt idx="9">
                  <c:v>0.99838787878787871</c:v>
                </c:pt>
                <c:pt idx="10">
                  <c:v>1.5713757575757574</c:v>
                </c:pt>
                <c:pt idx="11">
                  <c:v>2.1460303030303027</c:v>
                </c:pt>
                <c:pt idx="12">
                  <c:v>2.7210606060606057</c:v>
                </c:pt>
                <c:pt idx="13">
                  <c:v>3.3069939393939394</c:v>
                </c:pt>
                <c:pt idx="14">
                  <c:v>3.884054545454545</c:v>
                </c:pt>
                <c:pt idx="15">
                  <c:v>4.4666666666666668</c:v>
                </c:pt>
                <c:pt idx="16">
                  <c:v>5.0455757575757572</c:v>
                </c:pt>
                <c:pt idx="17">
                  <c:v>5.6189333333333327</c:v>
                </c:pt>
                <c:pt idx="18">
                  <c:v>6.1904242424242426</c:v>
                </c:pt>
                <c:pt idx="19">
                  <c:v>6.761939393939393</c:v>
                </c:pt>
                <c:pt idx="20">
                  <c:v>7.3334545454545452</c:v>
                </c:pt>
                <c:pt idx="21">
                  <c:v>7.899454545454546</c:v>
                </c:pt>
                <c:pt idx="22">
                  <c:v>8.4598181818181803</c:v>
                </c:pt>
                <c:pt idx="23">
                  <c:v>9.0110303030303012</c:v>
                </c:pt>
                <c:pt idx="24">
                  <c:v>9.5547878787878773</c:v>
                </c:pt>
                <c:pt idx="25">
                  <c:v>10.092969696969696</c:v>
                </c:pt>
                <c:pt idx="26">
                  <c:v>10.614545454545455</c:v>
                </c:pt>
                <c:pt idx="27">
                  <c:v>11.121333333333332</c:v>
                </c:pt>
                <c:pt idx="28">
                  <c:v>11.611454545454544</c:v>
                </c:pt>
                <c:pt idx="29">
                  <c:v>12.081272727272728</c:v>
                </c:pt>
                <c:pt idx="30">
                  <c:v>12.538121212121212</c:v>
                </c:pt>
                <c:pt idx="31">
                  <c:v>12.985696969696969</c:v>
                </c:pt>
                <c:pt idx="32">
                  <c:v>13.422181818181816</c:v>
                </c:pt>
                <c:pt idx="33">
                  <c:v>13.849454545454545</c:v>
                </c:pt>
                <c:pt idx="34">
                  <c:v>14.250787878787879</c:v>
                </c:pt>
                <c:pt idx="35">
                  <c:v>14.618848484848483</c:v>
                </c:pt>
                <c:pt idx="36">
                  <c:v>14.970242424242423</c:v>
                </c:pt>
                <c:pt idx="37">
                  <c:v>15.299454545454545</c:v>
                </c:pt>
                <c:pt idx="38">
                  <c:v>15.621272727272725</c:v>
                </c:pt>
                <c:pt idx="39">
                  <c:v>15.935696969696972</c:v>
                </c:pt>
                <c:pt idx="40">
                  <c:v>16.224242424242426</c:v>
                </c:pt>
                <c:pt idx="41">
                  <c:v>16.496121212121214</c:v>
                </c:pt>
                <c:pt idx="42">
                  <c:v>16.753212121212119</c:v>
                </c:pt>
                <c:pt idx="43">
                  <c:v>16.980727272727272</c:v>
                </c:pt>
                <c:pt idx="44">
                  <c:v>17.198969696969694</c:v>
                </c:pt>
                <c:pt idx="45">
                  <c:v>17.3950303030303</c:v>
                </c:pt>
                <c:pt idx="46">
                  <c:v>17.587393939393941</c:v>
                </c:pt>
                <c:pt idx="47">
                  <c:v>17.761212121212118</c:v>
                </c:pt>
                <c:pt idx="48">
                  <c:v>17.923999999999999</c:v>
                </c:pt>
                <c:pt idx="49">
                  <c:v>18.064545454545456</c:v>
                </c:pt>
                <c:pt idx="50">
                  <c:v>18.188484848484848</c:v>
                </c:pt>
                <c:pt idx="51">
                  <c:v>18.304969696969696</c:v>
                </c:pt>
                <c:pt idx="52">
                  <c:v>18.412242424242422</c:v>
                </c:pt>
                <c:pt idx="53">
                  <c:v>18.525090909090906</c:v>
                </c:pt>
                <c:pt idx="54">
                  <c:v>18.617575757575757</c:v>
                </c:pt>
                <c:pt idx="55">
                  <c:v>18.697090909090907</c:v>
                </c:pt>
                <c:pt idx="56">
                  <c:v>18.787757575757574</c:v>
                </c:pt>
                <c:pt idx="57">
                  <c:v>18.856181818181817</c:v>
                </c:pt>
                <c:pt idx="58">
                  <c:v>18.913515151515149</c:v>
                </c:pt>
                <c:pt idx="59">
                  <c:v>18.970848484848485</c:v>
                </c:pt>
                <c:pt idx="60">
                  <c:v>19.02630303030303</c:v>
                </c:pt>
                <c:pt idx="61">
                  <c:v>19.076242424242423</c:v>
                </c:pt>
                <c:pt idx="62">
                  <c:v>19.122484848484849</c:v>
                </c:pt>
                <c:pt idx="63">
                  <c:v>19.153939393939392</c:v>
                </c:pt>
                <c:pt idx="64">
                  <c:v>19.205757575757573</c:v>
                </c:pt>
                <c:pt idx="65">
                  <c:v>19.251939393939395</c:v>
                </c:pt>
                <c:pt idx="66">
                  <c:v>19.287090909090907</c:v>
                </c:pt>
                <c:pt idx="67">
                  <c:v>19.318545454545454</c:v>
                </c:pt>
                <c:pt idx="68">
                  <c:v>19.349999999999998</c:v>
                </c:pt>
                <c:pt idx="69">
                  <c:v>19.370363636363635</c:v>
                </c:pt>
                <c:pt idx="70">
                  <c:v>19.392545454545456</c:v>
                </c:pt>
                <c:pt idx="71">
                  <c:v>19.407333333333334</c:v>
                </c:pt>
                <c:pt idx="72">
                  <c:v>19.429515151515147</c:v>
                </c:pt>
                <c:pt idx="73">
                  <c:v>19.457272727272727</c:v>
                </c:pt>
                <c:pt idx="74">
                  <c:v>19.475757575757576</c:v>
                </c:pt>
                <c:pt idx="75">
                  <c:v>19.503515151515149</c:v>
                </c:pt>
                <c:pt idx="76">
                  <c:v>19.527575757575757</c:v>
                </c:pt>
                <c:pt idx="77">
                  <c:v>19.538666666666668</c:v>
                </c:pt>
                <c:pt idx="78">
                  <c:v>19.553454545454542</c:v>
                </c:pt>
                <c:pt idx="79">
                  <c:v>19.57563636363636</c:v>
                </c:pt>
                <c:pt idx="80">
                  <c:v>19.608909090909091</c:v>
                </c:pt>
                <c:pt idx="81">
                  <c:v>19.644060606060606</c:v>
                </c:pt>
                <c:pt idx="82">
                  <c:v>19.681090909090909</c:v>
                </c:pt>
                <c:pt idx="83">
                  <c:v>19.706969696969693</c:v>
                </c:pt>
                <c:pt idx="84">
                  <c:v>19.716181818181816</c:v>
                </c:pt>
                <c:pt idx="85">
                  <c:v>19.727272727272727</c:v>
                </c:pt>
                <c:pt idx="86">
                  <c:v>19.734727272727273</c:v>
                </c:pt>
                <c:pt idx="87">
                  <c:v>19.729151515151514</c:v>
                </c:pt>
                <c:pt idx="88">
                  <c:v>19.729151515151514</c:v>
                </c:pt>
                <c:pt idx="89">
                  <c:v>19.736545454545453</c:v>
                </c:pt>
                <c:pt idx="90">
                  <c:v>19.751333333333331</c:v>
                </c:pt>
                <c:pt idx="91">
                  <c:v>19.762424242424242</c:v>
                </c:pt>
                <c:pt idx="92">
                  <c:v>19.77539393939394</c:v>
                </c:pt>
                <c:pt idx="93">
                  <c:v>19.777212121212123</c:v>
                </c:pt>
                <c:pt idx="94">
                  <c:v>19.793878787878786</c:v>
                </c:pt>
                <c:pt idx="95">
                  <c:v>19.801272727272725</c:v>
                </c:pt>
                <c:pt idx="96">
                  <c:v>19.799454545454545</c:v>
                </c:pt>
                <c:pt idx="97">
                  <c:v>19.814242424242423</c:v>
                </c:pt>
                <c:pt idx="98">
                  <c:v>19.801272727272725</c:v>
                </c:pt>
                <c:pt idx="99">
                  <c:v>19.797575757575757</c:v>
                </c:pt>
                <c:pt idx="100">
                  <c:v>19.790181818181818</c:v>
                </c:pt>
                <c:pt idx="101">
                  <c:v>19.797575757575757</c:v>
                </c:pt>
                <c:pt idx="102">
                  <c:v>19.795757575757577</c:v>
                </c:pt>
                <c:pt idx="103">
                  <c:v>19.790181818181818</c:v>
                </c:pt>
                <c:pt idx="104">
                  <c:v>19.777212121212123</c:v>
                </c:pt>
                <c:pt idx="105">
                  <c:v>19.760606060606058</c:v>
                </c:pt>
                <c:pt idx="106">
                  <c:v>19.762424242424242</c:v>
                </c:pt>
                <c:pt idx="107">
                  <c:v>19.769818181818181</c:v>
                </c:pt>
                <c:pt idx="108">
                  <c:v>19.801272727272725</c:v>
                </c:pt>
                <c:pt idx="109">
                  <c:v>19.832727272727272</c:v>
                </c:pt>
                <c:pt idx="110">
                  <c:v>19.862303030303028</c:v>
                </c:pt>
                <c:pt idx="111">
                  <c:v>19.899333333333335</c:v>
                </c:pt>
                <c:pt idx="112">
                  <c:v>19.934424242424242</c:v>
                </c:pt>
                <c:pt idx="113">
                  <c:v>19.939999999999998</c:v>
                </c:pt>
                <c:pt idx="114">
                  <c:v>19.932606060606059</c:v>
                </c:pt>
                <c:pt idx="115">
                  <c:v>19.921515151515152</c:v>
                </c:pt>
                <c:pt idx="116">
                  <c:v>19.904848484848483</c:v>
                </c:pt>
                <c:pt idx="117">
                  <c:v>19.897454545454544</c:v>
                </c:pt>
                <c:pt idx="118">
                  <c:v>19.888242424242424</c:v>
                </c:pt>
                <c:pt idx="119">
                  <c:v>19.890060606060604</c:v>
                </c:pt>
                <c:pt idx="120">
                  <c:v>19.893757575757576</c:v>
                </c:pt>
                <c:pt idx="121">
                  <c:v>19.910424242424245</c:v>
                </c:pt>
                <c:pt idx="122">
                  <c:v>19.934424242424242</c:v>
                </c:pt>
                <c:pt idx="123">
                  <c:v>19.951090909090908</c:v>
                </c:pt>
                <c:pt idx="124">
                  <c:v>19.93630303030303</c:v>
                </c:pt>
                <c:pt idx="125">
                  <c:v>19.939999999999998</c:v>
                </c:pt>
                <c:pt idx="126">
                  <c:v>19.939999999999998</c:v>
                </c:pt>
                <c:pt idx="127">
                  <c:v>19.93812121212121</c:v>
                </c:pt>
                <c:pt idx="128">
                  <c:v>19.934424242424242</c:v>
                </c:pt>
                <c:pt idx="129">
                  <c:v>19.919636363636361</c:v>
                </c:pt>
                <c:pt idx="130">
                  <c:v>19.914121212121213</c:v>
                </c:pt>
                <c:pt idx="131">
                  <c:v>19.912242424242422</c:v>
                </c:pt>
                <c:pt idx="132">
                  <c:v>19.904848484848483</c:v>
                </c:pt>
                <c:pt idx="133">
                  <c:v>19.90672727272727</c:v>
                </c:pt>
                <c:pt idx="134">
                  <c:v>19.904848484848483</c:v>
                </c:pt>
                <c:pt idx="135">
                  <c:v>19.915939393939393</c:v>
                </c:pt>
                <c:pt idx="136">
                  <c:v>19.92521212121212</c:v>
                </c:pt>
                <c:pt idx="137">
                  <c:v>19.9270303030303</c:v>
                </c:pt>
                <c:pt idx="138">
                  <c:v>19.914121212121213</c:v>
                </c:pt>
                <c:pt idx="139">
                  <c:v>19.904848484848483</c:v>
                </c:pt>
                <c:pt idx="140">
                  <c:v>19.908545454545454</c:v>
                </c:pt>
                <c:pt idx="141">
                  <c:v>19.912242424242422</c:v>
                </c:pt>
                <c:pt idx="142">
                  <c:v>19.917818181818181</c:v>
                </c:pt>
                <c:pt idx="143">
                  <c:v>19.910424242424245</c:v>
                </c:pt>
                <c:pt idx="144">
                  <c:v>19.890060606060604</c:v>
                </c:pt>
                <c:pt idx="145">
                  <c:v>19.910424242424245</c:v>
                </c:pt>
                <c:pt idx="146">
                  <c:v>19.919636363636361</c:v>
                </c:pt>
                <c:pt idx="147">
                  <c:v>19.923333333333336</c:v>
                </c:pt>
                <c:pt idx="148">
                  <c:v>19.930727272727275</c:v>
                </c:pt>
                <c:pt idx="149">
                  <c:v>19.928909090909087</c:v>
                </c:pt>
                <c:pt idx="150">
                  <c:v>19.9270303030303</c:v>
                </c:pt>
                <c:pt idx="151">
                  <c:v>19.912242424242422</c:v>
                </c:pt>
                <c:pt idx="152">
                  <c:v>19.90672727272727</c:v>
                </c:pt>
                <c:pt idx="153">
                  <c:v>19.90672727272727</c:v>
                </c:pt>
                <c:pt idx="154">
                  <c:v>19.914121212121213</c:v>
                </c:pt>
                <c:pt idx="155">
                  <c:v>19.914121212121213</c:v>
                </c:pt>
                <c:pt idx="156">
                  <c:v>19.917818181818181</c:v>
                </c:pt>
                <c:pt idx="157">
                  <c:v>19.932606060606059</c:v>
                </c:pt>
                <c:pt idx="158">
                  <c:v>19.943696969696969</c:v>
                </c:pt>
                <c:pt idx="159">
                  <c:v>19.954787878787876</c:v>
                </c:pt>
                <c:pt idx="160">
                  <c:v>19.964060606060606</c:v>
                </c:pt>
                <c:pt idx="161">
                  <c:v>19.975151515151516</c:v>
                </c:pt>
                <c:pt idx="162">
                  <c:v>19.982545454545455</c:v>
                </c:pt>
                <c:pt idx="163">
                  <c:v>19.973272727272729</c:v>
                </c:pt>
                <c:pt idx="164">
                  <c:v>19.973272727272729</c:v>
                </c:pt>
                <c:pt idx="165">
                  <c:v>19.965878787878786</c:v>
                </c:pt>
                <c:pt idx="166">
                  <c:v>19.971454545454545</c:v>
                </c:pt>
                <c:pt idx="167">
                  <c:v>19.973272727272729</c:v>
                </c:pt>
                <c:pt idx="168">
                  <c:v>19.988060606060607</c:v>
                </c:pt>
                <c:pt idx="169">
                  <c:v>19.991818181818182</c:v>
                </c:pt>
                <c:pt idx="170">
                  <c:v>19.986242424242423</c:v>
                </c:pt>
                <c:pt idx="171">
                  <c:v>19.991818181818182</c:v>
                </c:pt>
                <c:pt idx="172">
                  <c:v>19.999212121212118</c:v>
                </c:pt>
                <c:pt idx="173">
                  <c:v>19.999212121212118</c:v>
                </c:pt>
                <c:pt idx="174">
                  <c:v>19.99551515151515</c:v>
                </c:pt>
                <c:pt idx="175">
                  <c:v>19.99551515151515</c:v>
                </c:pt>
                <c:pt idx="176">
                  <c:v>20.004727272727273</c:v>
                </c:pt>
                <c:pt idx="177">
                  <c:v>19.993636363636362</c:v>
                </c:pt>
                <c:pt idx="178">
                  <c:v>19.982545454545455</c:v>
                </c:pt>
                <c:pt idx="179">
                  <c:v>19.973272727272729</c:v>
                </c:pt>
                <c:pt idx="180">
                  <c:v>19.962181818181818</c:v>
                </c:pt>
                <c:pt idx="181">
                  <c:v>19.973272727272729</c:v>
                </c:pt>
                <c:pt idx="182">
                  <c:v>19.984363636363636</c:v>
                </c:pt>
                <c:pt idx="183">
                  <c:v>19.988060606060607</c:v>
                </c:pt>
                <c:pt idx="184">
                  <c:v>19.982545454545455</c:v>
                </c:pt>
                <c:pt idx="185">
                  <c:v>19.991818181818182</c:v>
                </c:pt>
                <c:pt idx="186">
                  <c:v>20.00842424242424</c:v>
                </c:pt>
                <c:pt idx="187">
                  <c:v>20.017696969696971</c:v>
                </c:pt>
                <c:pt idx="188">
                  <c:v>20.010303030303028</c:v>
                </c:pt>
                <c:pt idx="189">
                  <c:v>20.004727272727273</c:v>
                </c:pt>
                <c:pt idx="190">
                  <c:v>20.002909090909093</c:v>
                </c:pt>
                <c:pt idx="191">
                  <c:v>20.012121212121212</c:v>
                </c:pt>
                <c:pt idx="192">
                  <c:v>20.010303030303028</c:v>
                </c:pt>
                <c:pt idx="193">
                  <c:v>20.013999999999999</c:v>
                </c:pt>
                <c:pt idx="194">
                  <c:v>20.01581818181818</c:v>
                </c:pt>
                <c:pt idx="195">
                  <c:v>20.026909090909093</c:v>
                </c:pt>
                <c:pt idx="196">
                  <c:v>20.028787878787877</c:v>
                </c:pt>
                <c:pt idx="197">
                  <c:v>20.021393939393935</c:v>
                </c:pt>
                <c:pt idx="198">
                  <c:v>20.026909090909093</c:v>
                </c:pt>
                <c:pt idx="199">
                  <c:v>20.021393939393935</c:v>
                </c:pt>
                <c:pt idx="200">
                  <c:v>20.02509090909091</c:v>
                </c:pt>
                <c:pt idx="201">
                  <c:v>20.019515151515151</c:v>
                </c:pt>
                <c:pt idx="202">
                  <c:v>20.004727272727273</c:v>
                </c:pt>
                <c:pt idx="203">
                  <c:v>19.993636363636362</c:v>
                </c:pt>
                <c:pt idx="204">
                  <c:v>19.978848484848484</c:v>
                </c:pt>
                <c:pt idx="205">
                  <c:v>19.973272727272729</c:v>
                </c:pt>
                <c:pt idx="206">
                  <c:v>19.971454545454545</c:v>
                </c:pt>
                <c:pt idx="207">
                  <c:v>19.964060606060606</c:v>
                </c:pt>
                <c:pt idx="208">
                  <c:v>19.975151515151516</c:v>
                </c:pt>
                <c:pt idx="209">
                  <c:v>19.988060606060607</c:v>
                </c:pt>
                <c:pt idx="210">
                  <c:v>19.993636363636362</c:v>
                </c:pt>
                <c:pt idx="211">
                  <c:v>19.976969696969693</c:v>
                </c:pt>
                <c:pt idx="212">
                  <c:v>19.971454545454545</c:v>
                </c:pt>
                <c:pt idx="213">
                  <c:v>19.964060606060606</c:v>
                </c:pt>
                <c:pt idx="214">
                  <c:v>19.962181818181818</c:v>
                </c:pt>
                <c:pt idx="215">
                  <c:v>19.980666666666664</c:v>
                </c:pt>
                <c:pt idx="216">
                  <c:v>19.980666666666664</c:v>
                </c:pt>
                <c:pt idx="217">
                  <c:v>19.976969696969693</c:v>
                </c:pt>
                <c:pt idx="218">
                  <c:v>19.976969696969693</c:v>
                </c:pt>
                <c:pt idx="219">
                  <c:v>19.976969696969693</c:v>
                </c:pt>
                <c:pt idx="220">
                  <c:v>19.991818181818182</c:v>
                </c:pt>
                <c:pt idx="221">
                  <c:v>20.00842424242424</c:v>
                </c:pt>
                <c:pt idx="222">
                  <c:v>20.023212121212119</c:v>
                </c:pt>
                <c:pt idx="223">
                  <c:v>20.023212121212119</c:v>
                </c:pt>
                <c:pt idx="224">
                  <c:v>20.02509090909091</c:v>
                </c:pt>
                <c:pt idx="225">
                  <c:v>20.030606060606058</c:v>
                </c:pt>
                <c:pt idx="226">
                  <c:v>20.039878787878788</c:v>
                </c:pt>
                <c:pt idx="227">
                  <c:v>20.039878787878788</c:v>
                </c:pt>
                <c:pt idx="228">
                  <c:v>20.043575757575756</c:v>
                </c:pt>
                <c:pt idx="229">
                  <c:v>20.038</c:v>
                </c:pt>
                <c:pt idx="230">
                  <c:v>20.034303030303033</c:v>
                </c:pt>
                <c:pt idx="231">
                  <c:v>20.043575757575756</c:v>
                </c:pt>
                <c:pt idx="232">
                  <c:v>20.045454545454547</c:v>
                </c:pt>
                <c:pt idx="233">
                  <c:v>20.039878787878788</c:v>
                </c:pt>
                <c:pt idx="234">
                  <c:v>20.045454545454547</c:v>
                </c:pt>
                <c:pt idx="235">
                  <c:v>20.043575757575756</c:v>
                </c:pt>
                <c:pt idx="236">
                  <c:v>20.038</c:v>
                </c:pt>
                <c:pt idx="237">
                  <c:v>20.019515151515151</c:v>
                </c:pt>
                <c:pt idx="238">
                  <c:v>20.013999999999999</c:v>
                </c:pt>
                <c:pt idx="239">
                  <c:v>20.006606060606057</c:v>
                </c:pt>
                <c:pt idx="240">
                  <c:v>20.002909090909093</c:v>
                </c:pt>
                <c:pt idx="241">
                  <c:v>19.989939393939395</c:v>
                </c:pt>
                <c:pt idx="242">
                  <c:v>19.982545454545455</c:v>
                </c:pt>
                <c:pt idx="243">
                  <c:v>19.982545454545455</c:v>
                </c:pt>
                <c:pt idx="244">
                  <c:v>19.99551515151515</c:v>
                </c:pt>
                <c:pt idx="245">
                  <c:v>20.013999999999999</c:v>
                </c:pt>
                <c:pt idx="246">
                  <c:v>20.032484848484849</c:v>
                </c:pt>
                <c:pt idx="247">
                  <c:v>20.041696969696968</c:v>
                </c:pt>
                <c:pt idx="248">
                  <c:v>20.039878787878788</c:v>
                </c:pt>
                <c:pt idx="249">
                  <c:v>20.039878787878788</c:v>
                </c:pt>
                <c:pt idx="250">
                  <c:v>20.041696969696968</c:v>
                </c:pt>
                <c:pt idx="251">
                  <c:v>20.043575757575756</c:v>
                </c:pt>
                <c:pt idx="252">
                  <c:v>20.041696969696968</c:v>
                </c:pt>
                <c:pt idx="253">
                  <c:v>20.041696969696968</c:v>
                </c:pt>
                <c:pt idx="254">
                  <c:v>20.039878787878788</c:v>
                </c:pt>
                <c:pt idx="255">
                  <c:v>20.032484848484849</c:v>
                </c:pt>
                <c:pt idx="256">
                  <c:v>20.02509090909091</c:v>
                </c:pt>
                <c:pt idx="257">
                  <c:v>20.023212121212119</c:v>
                </c:pt>
                <c:pt idx="258">
                  <c:v>20.026909090909093</c:v>
                </c:pt>
                <c:pt idx="259">
                  <c:v>20.032484848484849</c:v>
                </c:pt>
                <c:pt idx="260">
                  <c:v>20.026909090909093</c:v>
                </c:pt>
                <c:pt idx="261">
                  <c:v>20.017696969696971</c:v>
                </c:pt>
                <c:pt idx="262">
                  <c:v>20.019515151515151</c:v>
                </c:pt>
                <c:pt idx="263">
                  <c:v>20.019515151515151</c:v>
                </c:pt>
                <c:pt idx="264">
                  <c:v>20.012121212121212</c:v>
                </c:pt>
                <c:pt idx="265">
                  <c:v>20.026909090909093</c:v>
                </c:pt>
                <c:pt idx="266">
                  <c:v>20.049151515151515</c:v>
                </c:pt>
                <c:pt idx="267">
                  <c:v>20.069454545454544</c:v>
                </c:pt>
                <c:pt idx="268">
                  <c:v>20.073151515151512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4-4309-95EC-C53E95378B3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[3]y03au!$AL$11:$AL$500</c:f>
              <c:numCache>
                <c:formatCode>General</c:formatCode>
                <c:ptCount val="490"/>
                <c:pt idx="0">
                  <c:v>20.006606060606057</c:v>
                </c:pt>
                <c:pt idx="1">
                  <c:v>20.00842424242424</c:v>
                </c:pt>
                <c:pt idx="2">
                  <c:v>20.026909090909093</c:v>
                </c:pt>
                <c:pt idx="3">
                  <c:v>20.049151515151515</c:v>
                </c:pt>
                <c:pt idx="4">
                  <c:v>20.063939393939393</c:v>
                </c:pt>
                <c:pt idx="5">
                  <c:v>20.073151515151512</c:v>
                </c:pt>
                <c:pt idx="6">
                  <c:v>20.082424242424242</c:v>
                </c:pt>
                <c:pt idx="7">
                  <c:v>20.067636363636364</c:v>
                </c:pt>
                <c:pt idx="8">
                  <c:v>20.069454545454544</c:v>
                </c:pt>
                <c:pt idx="9">
                  <c:v>20.071333333333332</c:v>
                </c:pt>
                <c:pt idx="10">
                  <c:v>20.062060606060605</c:v>
                </c:pt>
                <c:pt idx="11">
                  <c:v>20.047272727272727</c:v>
                </c:pt>
                <c:pt idx="12">
                  <c:v>20.028787878787877</c:v>
                </c:pt>
                <c:pt idx="13">
                  <c:v>20.021393939393935</c:v>
                </c:pt>
                <c:pt idx="14">
                  <c:v>20.019515151515151</c:v>
                </c:pt>
                <c:pt idx="15">
                  <c:v>20.01581818181818</c:v>
                </c:pt>
                <c:pt idx="16">
                  <c:v>20.01581818181818</c:v>
                </c:pt>
                <c:pt idx="17">
                  <c:v>20.036181818181817</c:v>
                </c:pt>
                <c:pt idx="18">
                  <c:v>20.052848484848482</c:v>
                </c:pt>
                <c:pt idx="19">
                  <c:v>20.052848484848482</c:v>
                </c:pt>
                <c:pt idx="20">
                  <c:v>20.034303030303033</c:v>
                </c:pt>
                <c:pt idx="21">
                  <c:v>20.02509090909091</c:v>
                </c:pt>
                <c:pt idx="22">
                  <c:v>20.023212121212119</c:v>
                </c:pt>
                <c:pt idx="23">
                  <c:v>20.036181818181817</c:v>
                </c:pt>
                <c:pt idx="24">
                  <c:v>20.038</c:v>
                </c:pt>
                <c:pt idx="25">
                  <c:v>20.036181818181817</c:v>
                </c:pt>
                <c:pt idx="26">
                  <c:v>20.02509090909091</c:v>
                </c:pt>
                <c:pt idx="27">
                  <c:v>20.039878787878788</c:v>
                </c:pt>
                <c:pt idx="28">
                  <c:v>20.043575757575756</c:v>
                </c:pt>
                <c:pt idx="29">
                  <c:v>20.041696969696968</c:v>
                </c:pt>
                <c:pt idx="30">
                  <c:v>20.045454545454547</c:v>
                </c:pt>
                <c:pt idx="31">
                  <c:v>20.030606060606058</c:v>
                </c:pt>
                <c:pt idx="32">
                  <c:v>20.021393939393935</c:v>
                </c:pt>
                <c:pt idx="33">
                  <c:v>20.006606060606057</c:v>
                </c:pt>
                <c:pt idx="34">
                  <c:v>19.999212121212118</c:v>
                </c:pt>
                <c:pt idx="35">
                  <c:v>19.988060606060607</c:v>
                </c:pt>
                <c:pt idx="36">
                  <c:v>19.984363636363636</c:v>
                </c:pt>
                <c:pt idx="37">
                  <c:v>19.986242424242423</c:v>
                </c:pt>
                <c:pt idx="38">
                  <c:v>19.976969696969693</c:v>
                </c:pt>
                <c:pt idx="39">
                  <c:v>19.986242424242423</c:v>
                </c:pt>
                <c:pt idx="40">
                  <c:v>19.988060606060607</c:v>
                </c:pt>
                <c:pt idx="41">
                  <c:v>19.975151515151516</c:v>
                </c:pt>
                <c:pt idx="42">
                  <c:v>19.978848484848484</c:v>
                </c:pt>
                <c:pt idx="43">
                  <c:v>19.975151515151516</c:v>
                </c:pt>
                <c:pt idx="44">
                  <c:v>19.960363636363635</c:v>
                </c:pt>
                <c:pt idx="45">
                  <c:v>19.956666666666663</c:v>
                </c:pt>
                <c:pt idx="46">
                  <c:v>19.976969696969693</c:v>
                </c:pt>
                <c:pt idx="47">
                  <c:v>19.991818181818182</c:v>
                </c:pt>
                <c:pt idx="48">
                  <c:v>19.997333333333334</c:v>
                </c:pt>
                <c:pt idx="49">
                  <c:v>20.002909090909093</c:v>
                </c:pt>
                <c:pt idx="50">
                  <c:v>19.997333333333334</c:v>
                </c:pt>
                <c:pt idx="51">
                  <c:v>19.984363636363636</c:v>
                </c:pt>
                <c:pt idx="52">
                  <c:v>19.975151515151516</c:v>
                </c:pt>
                <c:pt idx="53">
                  <c:v>19.969575757575754</c:v>
                </c:pt>
                <c:pt idx="54">
                  <c:v>19.960363636363635</c:v>
                </c:pt>
                <c:pt idx="55">
                  <c:v>19.971454545454545</c:v>
                </c:pt>
                <c:pt idx="56">
                  <c:v>19.980666666666664</c:v>
                </c:pt>
                <c:pt idx="57">
                  <c:v>19.997333333333334</c:v>
                </c:pt>
                <c:pt idx="58">
                  <c:v>19.989939393939395</c:v>
                </c:pt>
                <c:pt idx="59">
                  <c:v>19.969575757575754</c:v>
                </c:pt>
                <c:pt idx="60">
                  <c:v>19.965878787878786</c:v>
                </c:pt>
                <c:pt idx="61">
                  <c:v>19.969575757575754</c:v>
                </c:pt>
                <c:pt idx="62">
                  <c:v>19.984363636363636</c:v>
                </c:pt>
                <c:pt idx="63">
                  <c:v>19.984363636363636</c:v>
                </c:pt>
                <c:pt idx="64">
                  <c:v>19.991818181818182</c:v>
                </c:pt>
                <c:pt idx="65">
                  <c:v>19.984363636363636</c:v>
                </c:pt>
                <c:pt idx="66">
                  <c:v>19.973272727272729</c:v>
                </c:pt>
                <c:pt idx="67">
                  <c:v>19.964060606060606</c:v>
                </c:pt>
                <c:pt idx="68">
                  <c:v>19.960363636363635</c:v>
                </c:pt>
                <c:pt idx="69">
                  <c:v>19.954787878787876</c:v>
                </c:pt>
                <c:pt idx="70">
                  <c:v>19.934424242424242</c:v>
                </c:pt>
                <c:pt idx="71">
                  <c:v>19.932606060606059</c:v>
                </c:pt>
                <c:pt idx="72">
                  <c:v>19.9270303030303</c:v>
                </c:pt>
                <c:pt idx="73">
                  <c:v>19.919636363636361</c:v>
                </c:pt>
                <c:pt idx="74">
                  <c:v>19.92521212121212</c:v>
                </c:pt>
                <c:pt idx="75">
                  <c:v>19.930727272727275</c:v>
                </c:pt>
                <c:pt idx="76">
                  <c:v>19.939999999999998</c:v>
                </c:pt>
                <c:pt idx="77">
                  <c:v>19.93630303030303</c:v>
                </c:pt>
                <c:pt idx="78">
                  <c:v>19.932606060606059</c:v>
                </c:pt>
                <c:pt idx="79">
                  <c:v>19.919636363636361</c:v>
                </c:pt>
                <c:pt idx="80">
                  <c:v>19.921515151515152</c:v>
                </c:pt>
                <c:pt idx="81">
                  <c:v>19.949272727272724</c:v>
                </c:pt>
                <c:pt idx="82">
                  <c:v>19.954787878787876</c:v>
                </c:pt>
                <c:pt idx="83">
                  <c:v>19.960363636363635</c:v>
                </c:pt>
                <c:pt idx="84">
                  <c:v>19.941878787878785</c:v>
                </c:pt>
                <c:pt idx="85">
                  <c:v>19.923333333333336</c:v>
                </c:pt>
                <c:pt idx="86">
                  <c:v>19.908545454545454</c:v>
                </c:pt>
                <c:pt idx="87">
                  <c:v>19.891939393939392</c:v>
                </c:pt>
                <c:pt idx="88">
                  <c:v>19.882666666666665</c:v>
                </c:pt>
                <c:pt idx="89">
                  <c:v>19.867878787878787</c:v>
                </c:pt>
                <c:pt idx="90">
                  <c:v>19.878969696969698</c:v>
                </c:pt>
                <c:pt idx="91">
                  <c:v>19.899333333333335</c:v>
                </c:pt>
                <c:pt idx="92">
                  <c:v>19.908545454545454</c:v>
                </c:pt>
                <c:pt idx="93">
                  <c:v>19.90672727272727</c:v>
                </c:pt>
                <c:pt idx="94">
                  <c:v>19.90672727272727</c:v>
                </c:pt>
                <c:pt idx="95">
                  <c:v>19.923333333333336</c:v>
                </c:pt>
                <c:pt idx="96">
                  <c:v>19.928909090909087</c:v>
                </c:pt>
                <c:pt idx="97">
                  <c:v>19.92521212121212</c:v>
                </c:pt>
                <c:pt idx="98">
                  <c:v>19.917818181818181</c:v>
                </c:pt>
                <c:pt idx="99">
                  <c:v>19.893757575757576</c:v>
                </c:pt>
                <c:pt idx="100">
                  <c:v>19.878969696969698</c:v>
                </c:pt>
                <c:pt idx="101">
                  <c:v>19.854909090909089</c:v>
                </c:pt>
                <c:pt idx="102">
                  <c:v>19.832727272727272</c:v>
                </c:pt>
                <c:pt idx="103">
                  <c:v>19.816060606060603</c:v>
                </c:pt>
                <c:pt idx="104">
                  <c:v>19.814242424242423</c:v>
                </c:pt>
                <c:pt idx="105">
                  <c:v>19.810545454545451</c:v>
                </c:pt>
                <c:pt idx="106">
                  <c:v>19.817939393939394</c:v>
                </c:pt>
                <c:pt idx="107">
                  <c:v>19.827151515151513</c:v>
                </c:pt>
                <c:pt idx="108">
                  <c:v>19.823454545454542</c:v>
                </c:pt>
                <c:pt idx="109">
                  <c:v>19.827151515151513</c:v>
                </c:pt>
                <c:pt idx="110">
                  <c:v>19.825333333333329</c:v>
                </c:pt>
                <c:pt idx="111">
                  <c:v>19.829030303030304</c:v>
                </c:pt>
                <c:pt idx="112">
                  <c:v>19.83460606060606</c:v>
                </c:pt>
                <c:pt idx="113">
                  <c:v>19.840121212121211</c:v>
                </c:pt>
                <c:pt idx="114">
                  <c:v>19.83460606060606</c:v>
                </c:pt>
                <c:pt idx="115">
                  <c:v>19.83460606060606</c:v>
                </c:pt>
                <c:pt idx="116">
                  <c:v>19.83642424242424</c:v>
                </c:pt>
                <c:pt idx="117">
                  <c:v>19.843818181818182</c:v>
                </c:pt>
                <c:pt idx="118">
                  <c:v>19.832727272727272</c:v>
                </c:pt>
                <c:pt idx="119">
                  <c:v>19.83642424242424</c:v>
                </c:pt>
                <c:pt idx="120">
                  <c:v>19.853090909090906</c:v>
                </c:pt>
                <c:pt idx="121">
                  <c:v>19.84751515151515</c:v>
                </c:pt>
                <c:pt idx="122">
                  <c:v>19.840121212121211</c:v>
                </c:pt>
                <c:pt idx="123">
                  <c:v>19.823454545454542</c:v>
                </c:pt>
                <c:pt idx="124">
                  <c:v>19.810545454545451</c:v>
                </c:pt>
                <c:pt idx="125">
                  <c:v>19.799454545454545</c:v>
                </c:pt>
                <c:pt idx="126">
                  <c:v>19.792060606060605</c:v>
                </c:pt>
                <c:pt idx="127">
                  <c:v>19.788363636363634</c:v>
                </c:pt>
                <c:pt idx="128">
                  <c:v>19.779090909090911</c:v>
                </c:pt>
                <c:pt idx="129">
                  <c:v>19.77539393939394</c:v>
                </c:pt>
                <c:pt idx="130">
                  <c:v>19.771696969696968</c:v>
                </c:pt>
                <c:pt idx="131">
                  <c:v>19.782787878787879</c:v>
                </c:pt>
                <c:pt idx="132">
                  <c:v>19.792060606060605</c:v>
                </c:pt>
                <c:pt idx="133">
                  <c:v>19.784666666666666</c:v>
                </c:pt>
                <c:pt idx="134">
                  <c:v>19.793878787878786</c:v>
                </c:pt>
                <c:pt idx="135">
                  <c:v>19.782787878787879</c:v>
                </c:pt>
                <c:pt idx="136">
                  <c:v>19.769818181818181</c:v>
                </c:pt>
                <c:pt idx="137">
                  <c:v>19.753212121212119</c:v>
                </c:pt>
                <c:pt idx="138">
                  <c:v>19.74581818181818</c:v>
                </c:pt>
                <c:pt idx="139">
                  <c:v>19.747636363636364</c:v>
                </c:pt>
                <c:pt idx="140">
                  <c:v>19.747636363636364</c:v>
                </c:pt>
                <c:pt idx="141">
                  <c:v>19.732848484848482</c:v>
                </c:pt>
                <c:pt idx="142">
                  <c:v>19.725454545454546</c:v>
                </c:pt>
                <c:pt idx="143">
                  <c:v>19.721757575757572</c:v>
                </c:pt>
                <c:pt idx="144">
                  <c:v>19.714363636363636</c:v>
                </c:pt>
                <c:pt idx="145">
                  <c:v>19.716181818181816</c:v>
                </c:pt>
                <c:pt idx="146">
                  <c:v>19.710666666666665</c:v>
                </c:pt>
                <c:pt idx="147">
                  <c:v>19.693999999999999</c:v>
                </c:pt>
                <c:pt idx="148">
                  <c:v>19.682909090909092</c:v>
                </c:pt>
                <c:pt idx="149">
                  <c:v>19.684787878787876</c:v>
                </c:pt>
                <c:pt idx="150">
                  <c:v>19.679212121212117</c:v>
                </c:pt>
                <c:pt idx="151">
                  <c:v>19.658848484848484</c:v>
                </c:pt>
                <c:pt idx="152">
                  <c:v>19.645939393939393</c:v>
                </c:pt>
                <c:pt idx="153">
                  <c:v>19.619999999999997</c:v>
                </c:pt>
                <c:pt idx="154">
                  <c:v>19.590424242424241</c:v>
                </c:pt>
                <c:pt idx="155">
                  <c:v>19.577515151515147</c:v>
                </c:pt>
                <c:pt idx="156">
                  <c:v>19.566363636363636</c:v>
                </c:pt>
                <c:pt idx="157">
                  <c:v>19.547878787878783</c:v>
                </c:pt>
                <c:pt idx="158">
                  <c:v>19.525696969696966</c:v>
                </c:pt>
                <c:pt idx="159">
                  <c:v>19.520181818181818</c:v>
                </c:pt>
                <c:pt idx="160">
                  <c:v>19.50721212121212</c:v>
                </c:pt>
                <c:pt idx="161">
                  <c:v>19.488727272727271</c:v>
                </c:pt>
                <c:pt idx="162">
                  <c:v>19.470242424242425</c:v>
                </c:pt>
                <c:pt idx="163">
                  <c:v>19.43509090909091</c:v>
                </c:pt>
                <c:pt idx="164">
                  <c:v>19.407333333333334</c:v>
                </c:pt>
                <c:pt idx="165">
                  <c:v>19.394363636363636</c:v>
                </c:pt>
                <c:pt idx="166">
                  <c:v>19.388848484848484</c:v>
                </c:pt>
                <c:pt idx="167">
                  <c:v>19.372181818181815</c:v>
                </c:pt>
                <c:pt idx="168">
                  <c:v>19.351818181818178</c:v>
                </c:pt>
                <c:pt idx="169">
                  <c:v>19.331515151515152</c:v>
                </c:pt>
                <c:pt idx="170">
                  <c:v>19.320424242424242</c:v>
                </c:pt>
                <c:pt idx="171">
                  <c:v>19.290787878787878</c:v>
                </c:pt>
                <c:pt idx="172">
                  <c:v>19.259393939393942</c:v>
                </c:pt>
                <c:pt idx="173">
                  <c:v>19.229757575757578</c:v>
                </c:pt>
                <c:pt idx="174">
                  <c:v>19.185393939393936</c:v>
                </c:pt>
                <c:pt idx="175">
                  <c:v>19.142848484848486</c:v>
                </c:pt>
                <c:pt idx="176">
                  <c:v>19.113272727272726</c:v>
                </c:pt>
                <c:pt idx="177">
                  <c:v>19.072545454545452</c:v>
                </c:pt>
                <c:pt idx="178">
                  <c:v>19.039272727272724</c:v>
                </c:pt>
                <c:pt idx="179">
                  <c:v>19.00781818181818</c:v>
                </c:pt>
                <c:pt idx="180">
                  <c:v>18.968969696969697</c:v>
                </c:pt>
                <c:pt idx="181">
                  <c:v>18.941272727272725</c:v>
                </c:pt>
                <c:pt idx="182">
                  <c:v>18.895030303030303</c:v>
                </c:pt>
                <c:pt idx="183">
                  <c:v>18.84509090909091</c:v>
                </c:pt>
                <c:pt idx="184">
                  <c:v>18.793272727272726</c:v>
                </c:pt>
                <c:pt idx="185">
                  <c:v>18.750727272727271</c:v>
                </c:pt>
                <c:pt idx="186">
                  <c:v>18.711878787878788</c:v>
                </c:pt>
                <c:pt idx="187">
                  <c:v>18.665636363636363</c:v>
                </c:pt>
                <c:pt idx="188">
                  <c:v>18.611999999999998</c:v>
                </c:pt>
                <c:pt idx="189">
                  <c:v>18.563939393939393</c:v>
                </c:pt>
                <c:pt idx="190">
                  <c:v>18.50660606060606</c:v>
                </c:pt>
                <c:pt idx="191">
                  <c:v>18.447393939393937</c:v>
                </c:pt>
                <c:pt idx="192">
                  <c:v>18.377151515151514</c:v>
                </c:pt>
                <c:pt idx="193">
                  <c:v>18.295757575757573</c:v>
                </c:pt>
                <c:pt idx="194">
                  <c:v>18.212545454545452</c:v>
                </c:pt>
                <c:pt idx="195">
                  <c:v>18.140363636363634</c:v>
                </c:pt>
                <c:pt idx="196">
                  <c:v>18.075636363636363</c:v>
                </c:pt>
                <c:pt idx="197">
                  <c:v>17.988727272727274</c:v>
                </c:pt>
                <c:pt idx="198">
                  <c:v>17.89442424242424</c:v>
                </c:pt>
                <c:pt idx="199">
                  <c:v>17.805636363636363</c:v>
                </c:pt>
                <c:pt idx="200">
                  <c:v>17.705757575757577</c:v>
                </c:pt>
                <c:pt idx="201">
                  <c:v>17.605878787878787</c:v>
                </c:pt>
                <c:pt idx="202">
                  <c:v>17.511515151515148</c:v>
                </c:pt>
                <c:pt idx="203">
                  <c:v>17.407939393939394</c:v>
                </c:pt>
                <c:pt idx="204">
                  <c:v>17.276666666666667</c:v>
                </c:pt>
                <c:pt idx="205">
                  <c:v>17.147151515151513</c:v>
                </c:pt>
                <c:pt idx="206">
                  <c:v>17.023272727272726</c:v>
                </c:pt>
                <c:pt idx="207">
                  <c:v>16.880848484848485</c:v>
                </c:pt>
                <c:pt idx="208">
                  <c:v>16.732909090909089</c:v>
                </c:pt>
                <c:pt idx="209">
                  <c:v>16.573818181818183</c:v>
                </c:pt>
                <c:pt idx="210">
                  <c:v>16.420303030303032</c:v>
                </c:pt>
                <c:pt idx="211">
                  <c:v>16.253818181818183</c:v>
                </c:pt>
                <c:pt idx="212">
                  <c:v>16.078121212121214</c:v>
                </c:pt>
                <c:pt idx="213">
                  <c:v>15.893212121212121</c:v>
                </c:pt>
                <c:pt idx="214">
                  <c:v>15.704545454545453</c:v>
                </c:pt>
                <c:pt idx="215">
                  <c:v>15.504787878787878</c:v>
                </c:pt>
                <c:pt idx="216">
                  <c:v>15.282848484848486</c:v>
                </c:pt>
                <c:pt idx="217">
                  <c:v>15.066424242424242</c:v>
                </c:pt>
                <c:pt idx="218">
                  <c:v>14.833393939393938</c:v>
                </c:pt>
                <c:pt idx="219">
                  <c:v>14.596666666666666</c:v>
                </c:pt>
                <c:pt idx="220">
                  <c:v>14.346969696969696</c:v>
                </c:pt>
                <c:pt idx="221">
                  <c:v>14.093575757575756</c:v>
                </c:pt>
                <c:pt idx="222">
                  <c:v>13.829090909090908</c:v>
                </c:pt>
                <c:pt idx="223">
                  <c:v>13.540545454545454</c:v>
                </c:pt>
                <c:pt idx="224">
                  <c:v>13.255696969696968</c:v>
                </c:pt>
                <c:pt idx="225">
                  <c:v>12.952424242424241</c:v>
                </c:pt>
                <c:pt idx="226">
                  <c:v>12.634303030303029</c:v>
                </c:pt>
                <c:pt idx="227">
                  <c:v>12.308727272727273</c:v>
                </c:pt>
                <c:pt idx="228">
                  <c:v>11.972121212121213</c:v>
                </c:pt>
                <c:pt idx="229">
                  <c:v>11.622545454545453</c:v>
                </c:pt>
                <c:pt idx="230">
                  <c:v>11.267454545454546</c:v>
                </c:pt>
                <c:pt idx="231">
                  <c:v>10.890181818181818</c:v>
                </c:pt>
                <c:pt idx="232">
                  <c:v>10.510969696969696</c:v>
                </c:pt>
                <c:pt idx="233">
                  <c:v>10.117030303030303</c:v>
                </c:pt>
                <c:pt idx="234">
                  <c:v>9.7083030303030302</c:v>
                </c:pt>
                <c:pt idx="235">
                  <c:v>9.3013939393939395</c:v>
                </c:pt>
                <c:pt idx="236">
                  <c:v>8.8815151515151527</c:v>
                </c:pt>
                <c:pt idx="237">
                  <c:v>8.4506060606060593</c:v>
                </c:pt>
                <c:pt idx="238">
                  <c:v>8.0159393939393926</c:v>
                </c:pt>
                <c:pt idx="239">
                  <c:v>7.5701818181818181</c:v>
                </c:pt>
                <c:pt idx="240">
                  <c:v>7.1152121212121209</c:v>
                </c:pt>
                <c:pt idx="241">
                  <c:v>6.6565454545454541</c:v>
                </c:pt>
                <c:pt idx="242">
                  <c:v>6.1923030303030293</c:v>
                </c:pt>
                <c:pt idx="243">
                  <c:v>5.7262060606060601</c:v>
                </c:pt>
                <c:pt idx="244">
                  <c:v>5.2564242424242424</c:v>
                </c:pt>
                <c:pt idx="245">
                  <c:v>4.7829393939393929</c:v>
                </c:pt>
                <c:pt idx="246">
                  <c:v>4.3057515151515151</c:v>
                </c:pt>
                <c:pt idx="247">
                  <c:v>3.8267212121212122</c:v>
                </c:pt>
                <c:pt idx="248">
                  <c:v>3.3439878787878783</c:v>
                </c:pt>
                <c:pt idx="249">
                  <c:v>2.8592181818181817</c:v>
                </c:pt>
                <c:pt idx="250">
                  <c:v>2.3775939393939391</c:v>
                </c:pt>
                <c:pt idx="251">
                  <c:v>1.8965272727272726</c:v>
                </c:pt>
                <c:pt idx="252">
                  <c:v>1.4137939393939394</c:v>
                </c:pt>
                <c:pt idx="253">
                  <c:v>0.93476363636363635</c:v>
                </c:pt>
                <c:pt idx="254">
                  <c:v>0.452030303030303</c:v>
                </c:pt>
                <c:pt idx="255">
                  <c:v>-2.5079878787878786E-2</c:v>
                </c:pt>
                <c:pt idx="256">
                  <c:v>-0.50492727272727267</c:v>
                </c:pt>
                <c:pt idx="257">
                  <c:v>-0.98507272727272732</c:v>
                </c:pt>
                <c:pt idx="258">
                  <c:v>-1.4618848484848486</c:v>
                </c:pt>
                <c:pt idx="259">
                  <c:v>-1.9372181818181817</c:v>
                </c:pt>
                <c:pt idx="260">
                  <c:v>-2.4160666666666666</c:v>
                </c:pt>
                <c:pt idx="261">
                  <c:v>-2.8890000000000002</c:v>
                </c:pt>
                <c:pt idx="262">
                  <c:v>-3.3680303030303027</c:v>
                </c:pt>
                <c:pt idx="263">
                  <c:v>-3.8415151515151518</c:v>
                </c:pt>
                <c:pt idx="264">
                  <c:v>-4.318696969696969</c:v>
                </c:pt>
                <c:pt idx="265">
                  <c:v>-4.7977333333333334</c:v>
                </c:pt>
                <c:pt idx="266">
                  <c:v>-5.2749151515151516</c:v>
                </c:pt>
                <c:pt idx="267">
                  <c:v>-5.753951515151515</c:v>
                </c:pt>
                <c:pt idx="268">
                  <c:v>-6.2366666666666672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4-4309-95EC-C53E95378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69856"/>
        <c:axId val="47771648"/>
      </c:scatterChart>
      <c:valAx>
        <c:axId val="477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71648"/>
        <c:crosses val="autoZero"/>
        <c:crossBetween val="midCat"/>
      </c:valAx>
      <c:valAx>
        <c:axId val="47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6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[3]y03au!$AV$11:$AV$398</c:f>
              <c:numCache>
                <c:formatCode>General</c:formatCode>
                <c:ptCount val="388"/>
                <c:pt idx="0">
                  <c:v>-4.1300484848484853</c:v>
                </c:pt>
                <c:pt idx="1">
                  <c:v>-3.5492848484848483</c:v>
                </c:pt>
                <c:pt idx="2">
                  <c:v>-2.980551515151515</c:v>
                </c:pt>
                <c:pt idx="3">
                  <c:v>-2.4162545454545454</c:v>
                </c:pt>
                <c:pt idx="4">
                  <c:v>-1.8565757575757573</c:v>
                </c:pt>
                <c:pt idx="5">
                  <c:v>-1.2876545454545454</c:v>
                </c:pt>
                <c:pt idx="6">
                  <c:v>-0.72743030303030309</c:v>
                </c:pt>
                <c:pt idx="7">
                  <c:v>-0.15630545454545453</c:v>
                </c:pt>
                <c:pt idx="8">
                  <c:v>0.41244969696969691</c:v>
                </c:pt>
                <c:pt idx="9">
                  <c:v>0.98192727272727265</c:v>
                </c:pt>
                <c:pt idx="10">
                  <c:v>1.5545454545454545</c:v>
                </c:pt>
                <c:pt idx="11">
                  <c:v>2.1282787878787879</c:v>
                </c:pt>
                <c:pt idx="12">
                  <c:v>2.7053393939393939</c:v>
                </c:pt>
                <c:pt idx="13">
                  <c:v>3.290351515151515</c:v>
                </c:pt>
                <c:pt idx="14">
                  <c:v>3.8674121212121206</c:v>
                </c:pt>
                <c:pt idx="15">
                  <c:v>4.4537151515151514</c:v>
                </c:pt>
                <c:pt idx="16">
                  <c:v>5.0344727272727274</c:v>
                </c:pt>
                <c:pt idx="17">
                  <c:v>5.6170848484848479</c:v>
                </c:pt>
                <c:pt idx="18">
                  <c:v>6.1959999999999997</c:v>
                </c:pt>
                <c:pt idx="19">
                  <c:v>6.774909090909091</c:v>
                </c:pt>
                <c:pt idx="20">
                  <c:v>7.3482424242424242</c:v>
                </c:pt>
                <c:pt idx="21">
                  <c:v>7.9197575757575747</c:v>
                </c:pt>
                <c:pt idx="22">
                  <c:v>8.4764848484848478</c:v>
                </c:pt>
                <c:pt idx="23">
                  <c:v>9.0295151515151506</c:v>
                </c:pt>
                <c:pt idx="24">
                  <c:v>9.5676969696969696</c:v>
                </c:pt>
                <c:pt idx="25">
                  <c:v>10.092969696969696</c:v>
                </c:pt>
                <c:pt idx="26">
                  <c:v>10.616424242424243</c:v>
                </c:pt>
                <c:pt idx="27">
                  <c:v>11.126909090909091</c:v>
                </c:pt>
                <c:pt idx="28">
                  <c:v>11.617030303030303</c:v>
                </c:pt>
                <c:pt idx="29">
                  <c:v>12.097878787878788</c:v>
                </c:pt>
                <c:pt idx="30">
                  <c:v>12.562121212121212</c:v>
                </c:pt>
                <c:pt idx="31">
                  <c:v>13.013454545454545</c:v>
                </c:pt>
                <c:pt idx="32">
                  <c:v>13.446242424242424</c:v>
                </c:pt>
                <c:pt idx="33">
                  <c:v>13.862363636363636</c:v>
                </c:pt>
                <c:pt idx="34">
                  <c:v>14.263757575757575</c:v>
                </c:pt>
                <c:pt idx="35">
                  <c:v>14.639212121212118</c:v>
                </c:pt>
                <c:pt idx="36">
                  <c:v>14.996181818181817</c:v>
                </c:pt>
                <c:pt idx="37">
                  <c:v>15.33090909090909</c:v>
                </c:pt>
                <c:pt idx="38">
                  <c:v>15.661999999999999</c:v>
                </c:pt>
                <c:pt idx="39">
                  <c:v>15.970848484848483</c:v>
                </c:pt>
                <c:pt idx="40">
                  <c:v>16.257575757575754</c:v>
                </c:pt>
                <c:pt idx="41">
                  <c:v>16.518303030303031</c:v>
                </c:pt>
                <c:pt idx="42">
                  <c:v>16.758787878787881</c:v>
                </c:pt>
                <c:pt idx="43">
                  <c:v>16.978848484848484</c:v>
                </c:pt>
                <c:pt idx="44">
                  <c:v>17.189696969696968</c:v>
                </c:pt>
                <c:pt idx="45">
                  <c:v>17.396848484848483</c:v>
                </c:pt>
                <c:pt idx="46">
                  <c:v>17.592909090909089</c:v>
                </c:pt>
                <c:pt idx="47">
                  <c:v>17.761212121212118</c:v>
                </c:pt>
                <c:pt idx="48">
                  <c:v>17.918424242424244</c:v>
                </c:pt>
                <c:pt idx="49">
                  <c:v>18.062727272727273</c:v>
                </c:pt>
                <c:pt idx="50">
                  <c:v>18.181090909090909</c:v>
                </c:pt>
                <c:pt idx="51">
                  <c:v>18.292060606060605</c:v>
                </c:pt>
                <c:pt idx="52">
                  <c:v>18.397454545454544</c:v>
                </c:pt>
                <c:pt idx="53">
                  <c:v>18.50660606060606</c:v>
                </c:pt>
                <c:pt idx="54">
                  <c:v>18.611999999999998</c:v>
                </c:pt>
                <c:pt idx="55">
                  <c:v>18.706363636363637</c:v>
                </c:pt>
                <c:pt idx="56">
                  <c:v>18.787757575757574</c:v>
                </c:pt>
                <c:pt idx="57">
                  <c:v>18.859878787878788</c:v>
                </c:pt>
                <c:pt idx="58">
                  <c:v>18.933818181818179</c:v>
                </c:pt>
                <c:pt idx="59">
                  <c:v>18.99490909090909</c:v>
                </c:pt>
                <c:pt idx="60">
                  <c:v>19.052242424242422</c:v>
                </c:pt>
                <c:pt idx="61">
                  <c:v>19.109575757575755</c:v>
                </c:pt>
                <c:pt idx="62">
                  <c:v>19.150242424242425</c:v>
                </c:pt>
                <c:pt idx="63">
                  <c:v>19.194606060606059</c:v>
                </c:pt>
                <c:pt idx="64">
                  <c:v>19.227939393939394</c:v>
                </c:pt>
                <c:pt idx="65">
                  <c:v>19.259393939393942</c:v>
                </c:pt>
                <c:pt idx="66">
                  <c:v>19.281575757575759</c:v>
                </c:pt>
                <c:pt idx="67">
                  <c:v>19.322242424242425</c:v>
                </c:pt>
                <c:pt idx="68">
                  <c:v>19.362969696969699</c:v>
                </c:pt>
                <c:pt idx="69">
                  <c:v>19.403636363636362</c:v>
                </c:pt>
                <c:pt idx="70">
                  <c:v>19.446181818181817</c:v>
                </c:pt>
                <c:pt idx="71">
                  <c:v>19.468363636363634</c:v>
                </c:pt>
                <c:pt idx="72">
                  <c:v>19.492424242424242</c:v>
                </c:pt>
                <c:pt idx="73">
                  <c:v>19.518303030303031</c:v>
                </c:pt>
                <c:pt idx="74">
                  <c:v>19.529393939393941</c:v>
                </c:pt>
                <c:pt idx="75">
                  <c:v>19.534969696969696</c:v>
                </c:pt>
                <c:pt idx="76">
                  <c:v>19.549757575757575</c:v>
                </c:pt>
                <c:pt idx="77">
                  <c:v>19.564545454545453</c:v>
                </c:pt>
                <c:pt idx="78">
                  <c:v>19.588606060606061</c:v>
                </c:pt>
                <c:pt idx="79">
                  <c:v>19.61630303030303</c:v>
                </c:pt>
                <c:pt idx="80">
                  <c:v>19.625575757575756</c:v>
                </c:pt>
                <c:pt idx="81">
                  <c:v>19.638545454545454</c:v>
                </c:pt>
                <c:pt idx="82">
                  <c:v>19.653333333333332</c:v>
                </c:pt>
                <c:pt idx="83">
                  <c:v>19.655151515151516</c:v>
                </c:pt>
                <c:pt idx="84">
                  <c:v>19.664424242424243</c:v>
                </c:pt>
                <c:pt idx="85">
                  <c:v>19.666242424242423</c:v>
                </c:pt>
                <c:pt idx="86">
                  <c:v>19.68660606060606</c:v>
                </c:pt>
                <c:pt idx="87">
                  <c:v>19.688484848484848</c:v>
                </c:pt>
                <c:pt idx="88">
                  <c:v>19.673636363636366</c:v>
                </c:pt>
                <c:pt idx="89">
                  <c:v>19.673636363636366</c:v>
                </c:pt>
                <c:pt idx="90">
                  <c:v>19.68660606060606</c:v>
                </c:pt>
                <c:pt idx="91">
                  <c:v>19.699575757575754</c:v>
                </c:pt>
                <c:pt idx="92">
                  <c:v>19.710666666666665</c:v>
                </c:pt>
                <c:pt idx="93">
                  <c:v>19.718060606060604</c:v>
                </c:pt>
                <c:pt idx="94">
                  <c:v>19.725454545454546</c:v>
                </c:pt>
                <c:pt idx="95">
                  <c:v>19.732848484848482</c:v>
                </c:pt>
                <c:pt idx="96">
                  <c:v>19.736545454545453</c:v>
                </c:pt>
                <c:pt idx="97">
                  <c:v>19.742121212121212</c:v>
                </c:pt>
                <c:pt idx="98">
                  <c:v>19.753212121212119</c:v>
                </c:pt>
                <c:pt idx="99">
                  <c:v>19.75690909090909</c:v>
                </c:pt>
                <c:pt idx="100">
                  <c:v>19.749515151515151</c:v>
                </c:pt>
                <c:pt idx="101">
                  <c:v>19.762424242424242</c:v>
                </c:pt>
                <c:pt idx="102">
                  <c:v>19.773515151515149</c:v>
                </c:pt>
                <c:pt idx="103">
                  <c:v>19.782787878787879</c:v>
                </c:pt>
                <c:pt idx="104">
                  <c:v>19.797575757575757</c:v>
                </c:pt>
                <c:pt idx="105">
                  <c:v>19.799454545454545</c:v>
                </c:pt>
                <c:pt idx="106">
                  <c:v>19.797575757575757</c:v>
                </c:pt>
                <c:pt idx="107">
                  <c:v>19.812363636363635</c:v>
                </c:pt>
                <c:pt idx="108">
                  <c:v>19.83642424242424</c:v>
                </c:pt>
                <c:pt idx="109">
                  <c:v>19.845696969696967</c:v>
                </c:pt>
                <c:pt idx="110">
                  <c:v>19.854909090909089</c:v>
                </c:pt>
                <c:pt idx="111">
                  <c:v>19.84751515151515</c:v>
                </c:pt>
                <c:pt idx="112">
                  <c:v>19.84751515151515</c:v>
                </c:pt>
                <c:pt idx="113">
                  <c:v>19.858606060606061</c:v>
                </c:pt>
                <c:pt idx="114">
                  <c:v>19.873393939393939</c:v>
                </c:pt>
                <c:pt idx="115">
                  <c:v>19.884484848484846</c:v>
                </c:pt>
                <c:pt idx="116">
                  <c:v>19.903030303030302</c:v>
                </c:pt>
                <c:pt idx="117">
                  <c:v>19.910424242424245</c:v>
                </c:pt>
                <c:pt idx="118">
                  <c:v>19.92521212121212</c:v>
                </c:pt>
                <c:pt idx="119">
                  <c:v>19.923333333333336</c:v>
                </c:pt>
                <c:pt idx="120">
                  <c:v>19.910424242424245</c:v>
                </c:pt>
                <c:pt idx="121">
                  <c:v>19.904848484848483</c:v>
                </c:pt>
                <c:pt idx="122">
                  <c:v>19.890060606060604</c:v>
                </c:pt>
                <c:pt idx="123">
                  <c:v>19.886363636363637</c:v>
                </c:pt>
                <c:pt idx="124">
                  <c:v>19.884484848484846</c:v>
                </c:pt>
                <c:pt idx="125">
                  <c:v>19.888242424242424</c:v>
                </c:pt>
                <c:pt idx="126">
                  <c:v>19.893757575757576</c:v>
                </c:pt>
                <c:pt idx="127">
                  <c:v>19.908545454545454</c:v>
                </c:pt>
                <c:pt idx="128">
                  <c:v>19.932606060606059</c:v>
                </c:pt>
                <c:pt idx="129">
                  <c:v>19.943696969696969</c:v>
                </c:pt>
                <c:pt idx="130">
                  <c:v>19.949272727272724</c:v>
                </c:pt>
                <c:pt idx="131">
                  <c:v>19.960363636363635</c:v>
                </c:pt>
                <c:pt idx="132">
                  <c:v>19.965878787878786</c:v>
                </c:pt>
                <c:pt idx="133">
                  <c:v>19.952969696969699</c:v>
                </c:pt>
                <c:pt idx="134">
                  <c:v>19.947393939393937</c:v>
                </c:pt>
                <c:pt idx="135">
                  <c:v>19.951090909090908</c:v>
                </c:pt>
                <c:pt idx="136">
                  <c:v>19.949272727272724</c:v>
                </c:pt>
                <c:pt idx="137">
                  <c:v>19.951090909090908</c:v>
                </c:pt>
                <c:pt idx="138">
                  <c:v>19.947393939393937</c:v>
                </c:pt>
                <c:pt idx="139">
                  <c:v>19.943696969696969</c:v>
                </c:pt>
                <c:pt idx="140">
                  <c:v>19.945575757575757</c:v>
                </c:pt>
                <c:pt idx="141">
                  <c:v>19.943696969696969</c:v>
                </c:pt>
                <c:pt idx="142">
                  <c:v>19.949272727272724</c:v>
                </c:pt>
                <c:pt idx="143">
                  <c:v>19.984363636363636</c:v>
                </c:pt>
                <c:pt idx="144">
                  <c:v>19.984363636363636</c:v>
                </c:pt>
                <c:pt idx="145">
                  <c:v>19.971454545454545</c:v>
                </c:pt>
                <c:pt idx="146">
                  <c:v>19.971454545454545</c:v>
                </c:pt>
                <c:pt idx="147">
                  <c:v>19.973272727272729</c:v>
                </c:pt>
                <c:pt idx="148">
                  <c:v>19.982545454545455</c:v>
                </c:pt>
                <c:pt idx="149">
                  <c:v>19.988060606060607</c:v>
                </c:pt>
                <c:pt idx="150">
                  <c:v>19.976969696969693</c:v>
                </c:pt>
                <c:pt idx="151">
                  <c:v>19.973272727272729</c:v>
                </c:pt>
                <c:pt idx="152">
                  <c:v>19.962181818181818</c:v>
                </c:pt>
                <c:pt idx="153">
                  <c:v>19.962181818181818</c:v>
                </c:pt>
                <c:pt idx="154">
                  <c:v>19.973272727272729</c:v>
                </c:pt>
                <c:pt idx="155">
                  <c:v>19.980666666666664</c:v>
                </c:pt>
                <c:pt idx="156">
                  <c:v>19.975151515151516</c:v>
                </c:pt>
                <c:pt idx="157">
                  <c:v>19.976969696969693</c:v>
                </c:pt>
                <c:pt idx="158">
                  <c:v>19.976969696969693</c:v>
                </c:pt>
                <c:pt idx="159">
                  <c:v>19.991818181818182</c:v>
                </c:pt>
                <c:pt idx="160">
                  <c:v>19.999212121212118</c:v>
                </c:pt>
                <c:pt idx="161">
                  <c:v>20.001030303030301</c:v>
                </c:pt>
                <c:pt idx="162">
                  <c:v>19.999212121212118</c:v>
                </c:pt>
                <c:pt idx="163">
                  <c:v>19.993636363636362</c:v>
                </c:pt>
                <c:pt idx="164">
                  <c:v>20.001030303030301</c:v>
                </c:pt>
                <c:pt idx="165">
                  <c:v>20.006606060606057</c:v>
                </c:pt>
                <c:pt idx="166">
                  <c:v>20.01581818181818</c:v>
                </c:pt>
                <c:pt idx="167">
                  <c:v>20.021393939393935</c:v>
                </c:pt>
                <c:pt idx="168">
                  <c:v>20.019515151515151</c:v>
                </c:pt>
                <c:pt idx="169">
                  <c:v>20.012121212121212</c:v>
                </c:pt>
                <c:pt idx="170">
                  <c:v>20.010303030303028</c:v>
                </c:pt>
                <c:pt idx="171">
                  <c:v>20.013999999999999</c:v>
                </c:pt>
                <c:pt idx="172">
                  <c:v>20.026909090909093</c:v>
                </c:pt>
                <c:pt idx="173">
                  <c:v>20.041696969696968</c:v>
                </c:pt>
                <c:pt idx="174">
                  <c:v>20.036181818181817</c:v>
                </c:pt>
                <c:pt idx="175">
                  <c:v>20.032484848484849</c:v>
                </c:pt>
                <c:pt idx="176">
                  <c:v>20.019515151515151</c:v>
                </c:pt>
                <c:pt idx="177">
                  <c:v>19.99551515151515</c:v>
                </c:pt>
                <c:pt idx="178">
                  <c:v>19.986242424242423</c:v>
                </c:pt>
                <c:pt idx="179">
                  <c:v>19.978848484848484</c:v>
                </c:pt>
                <c:pt idx="180">
                  <c:v>19.967757575757574</c:v>
                </c:pt>
                <c:pt idx="181">
                  <c:v>19.982545454545455</c:v>
                </c:pt>
                <c:pt idx="182">
                  <c:v>20.006606060606057</c:v>
                </c:pt>
                <c:pt idx="183">
                  <c:v>20.045454545454547</c:v>
                </c:pt>
                <c:pt idx="184">
                  <c:v>20.050969696969695</c:v>
                </c:pt>
                <c:pt idx="185">
                  <c:v>20.038</c:v>
                </c:pt>
                <c:pt idx="186">
                  <c:v>20.034303030303033</c:v>
                </c:pt>
                <c:pt idx="187">
                  <c:v>20.028787878787877</c:v>
                </c:pt>
                <c:pt idx="188">
                  <c:v>20.026909090909093</c:v>
                </c:pt>
                <c:pt idx="189">
                  <c:v>20.030606060606058</c:v>
                </c:pt>
                <c:pt idx="190">
                  <c:v>20.036181818181817</c:v>
                </c:pt>
                <c:pt idx="191">
                  <c:v>20.032484848484849</c:v>
                </c:pt>
                <c:pt idx="192">
                  <c:v>20.032484848484849</c:v>
                </c:pt>
                <c:pt idx="193">
                  <c:v>20.026909090909093</c:v>
                </c:pt>
                <c:pt idx="194">
                  <c:v>20.012121212121212</c:v>
                </c:pt>
                <c:pt idx="195">
                  <c:v>20.019515151515151</c:v>
                </c:pt>
                <c:pt idx="196">
                  <c:v>20.01581818181818</c:v>
                </c:pt>
                <c:pt idx="197">
                  <c:v>20.002909090909093</c:v>
                </c:pt>
                <c:pt idx="198">
                  <c:v>19.988060606060607</c:v>
                </c:pt>
                <c:pt idx="199">
                  <c:v>19.980666666666664</c:v>
                </c:pt>
                <c:pt idx="200">
                  <c:v>19.980666666666664</c:v>
                </c:pt>
                <c:pt idx="201">
                  <c:v>19.984363636363636</c:v>
                </c:pt>
                <c:pt idx="202">
                  <c:v>19.978848484848484</c:v>
                </c:pt>
                <c:pt idx="203">
                  <c:v>19.965878787878786</c:v>
                </c:pt>
                <c:pt idx="204">
                  <c:v>19.962181818181818</c:v>
                </c:pt>
                <c:pt idx="205">
                  <c:v>19.954787878787876</c:v>
                </c:pt>
                <c:pt idx="206">
                  <c:v>19.962181818181818</c:v>
                </c:pt>
                <c:pt idx="207">
                  <c:v>19.975151515151516</c:v>
                </c:pt>
                <c:pt idx="208">
                  <c:v>19.971454545454545</c:v>
                </c:pt>
                <c:pt idx="209">
                  <c:v>19.976969696969693</c:v>
                </c:pt>
                <c:pt idx="210">
                  <c:v>19.975151515151516</c:v>
                </c:pt>
                <c:pt idx="211">
                  <c:v>19.976969696969693</c:v>
                </c:pt>
                <c:pt idx="212">
                  <c:v>19.982545454545455</c:v>
                </c:pt>
                <c:pt idx="213">
                  <c:v>19.991818181818182</c:v>
                </c:pt>
                <c:pt idx="214">
                  <c:v>20.002909090909093</c:v>
                </c:pt>
                <c:pt idx="215">
                  <c:v>20.006606060606057</c:v>
                </c:pt>
                <c:pt idx="216">
                  <c:v>20.006606060606057</c:v>
                </c:pt>
                <c:pt idx="217">
                  <c:v>20.002909090909093</c:v>
                </c:pt>
                <c:pt idx="218">
                  <c:v>19.99551515151515</c:v>
                </c:pt>
                <c:pt idx="219">
                  <c:v>19.99551515151515</c:v>
                </c:pt>
                <c:pt idx="220">
                  <c:v>20.01581818181818</c:v>
                </c:pt>
                <c:pt idx="221">
                  <c:v>20.028787878787877</c:v>
                </c:pt>
                <c:pt idx="222">
                  <c:v>20.030606060606058</c:v>
                </c:pt>
                <c:pt idx="223">
                  <c:v>20.028787878787877</c:v>
                </c:pt>
                <c:pt idx="224">
                  <c:v>20.032484848484849</c:v>
                </c:pt>
                <c:pt idx="225">
                  <c:v>20.034303030303033</c:v>
                </c:pt>
                <c:pt idx="226">
                  <c:v>20.034303030303033</c:v>
                </c:pt>
                <c:pt idx="227">
                  <c:v>20.02509090909091</c:v>
                </c:pt>
                <c:pt idx="228">
                  <c:v>20.01581818181818</c:v>
                </c:pt>
                <c:pt idx="229">
                  <c:v>20.01581818181818</c:v>
                </c:pt>
                <c:pt idx="230">
                  <c:v>20.012121212121212</c:v>
                </c:pt>
                <c:pt idx="231">
                  <c:v>20.019515151515151</c:v>
                </c:pt>
                <c:pt idx="232">
                  <c:v>20.01581818181818</c:v>
                </c:pt>
                <c:pt idx="233">
                  <c:v>20.010303030303028</c:v>
                </c:pt>
                <c:pt idx="234">
                  <c:v>20.012121212121212</c:v>
                </c:pt>
                <c:pt idx="235">
                  <c:v>20.010303030303028</c:v>
                </c:pt>
                <c:pt idx="236">
                  <c:v>20.02509090909091</c:v>
                </c:pt>
                <c:pt idx="237">
                  <c:v>20.02509090909091</c:v>
                </c:pt>
                <c:pt idx="238">
                  <c:v>20.01581818181818</c:v>
                </c:pt>
                <c:pt idx="239">
                  <c:v>20.02509090909091</c:v>
                </c:pt>
                <c:pt idx="240">
                  <c:v>20.01581818181818</c:v>
                </c:pt>
                <c:pt idx="241">
                  <c:v>20.012121212121212</c:v>
                </c:pt>
                <c:pt idx="242">
                  <c:v>20.00842424242424</c:v>
                </c:pt>
                <c:pt idx="243">
                  <c:v>20.017696969696971</c:v>
                </c:pt>
                <c:pt idx="244">
                  <c:v>20.023212121212119</c:v>
                </c:pt>
                <c:pt idx="245">
                  <c:v>20.01581818181818</c:v>
                </c:pt>
                <c:pt idx="246">
                  <c:v>20.026909090909093</c:v>
                </c:pt>
                <c:pt idx="247">
                  <c:v>20.013999999999999</c:v>
                </c:pt>
                <c:pt idx="248">
                  <c:v>20.001030303030301</c:v>
                </c:pt>
                <c:pt idx="249">
                  <c:v>20.001030303030301</c:v>
                </c:pt>
                <c:pt idx="250">
                  <c:v>20.017696969696971</c:v>
                </c:pt>
                <c:pt idx="251">
                  <c:v>20.013999999999999</c:v>
                </c:pt>
                <c:pt idx="252">
                  <c:v>20.010303030303028</c:v>
                </c:pt>
                <c:pt idx="253">
                  <c:v>20.019515151515151</c:v>
                </c:pt>
                <c:pt idx="254">
                  <c:v>20.012121212121212</c:v>
                </c:pt>
                <c:pt idx="255">
                  <c:v>20.001030303030301</c:v>
                </c:pt>
                <c:pt idx="256">
                  <c:v>19.991818181818182</c:v>
                </c:pt>
                <c:pt idx="257">
                  <c:v>19.999212121212118</c:v>
                </c:pt>
                <c:pt idx="258">
                  <c:v>20.013999999999999</c:v>
                </c:pt>
                <c:pt idx="259">
                  <c:v>20.032484848484849</c:v>
                </c:pt>
                <c:pt idx="260">
                  <c:v>20.049151515151515</c:v>
                </c:pt>
                <c:pt idx="261">
                  <c:v>20.063939393939393</c:v>
                </c:pt>
                <c:pt idx="262">
                  <c:v>20.056545454545457</c:v>
                </c:pt>
                <c:pt idx="263">
                  <c:v>20.058363636363634</c:v>
                </c:pt>
                <c:pt idx="264">
                  <c:v>20.05466666666667</c:v>
                </c:pt>
                <c:pt idx="265">
                  <c:v>20.043575757575756</c:v>
                </c:pt>
                <c:pt idx="266">
                  <c:v>20.039878787878788</c:v>
                </c:pt>
                <c:pt idx="267">
                  <c:v>20.039878787878788</c:v>
                </c:pt>
                <c:pt idx="268">
                  <c:v>20.050969696969695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2-4DD6-A498-0BAFCDBD6E0B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[3]y03au!$BD$11:$BD$500</c:f>
              <c:numCache>
                <c:formatCode>General</c:formatCode>
                <c:ptCount val="490"/>
                <c:pt idx="0">
                  <c:v>20.060242424242421</c:v>
                </c:pt>
                <c:pt idx="1">
                  <c:v>20.073151515151512</c:v>
                </c:pt>
                <c:pt idx="2">
                  <c:v>20.080545454545454</c:v>
                </c:pt>
                <c:pt idx="3">
                  <c:v>20.084242424242422</c:v>
                </c:pt>
                <c:pt idx="4">
                  <c:v>20.082424242424242</c:v>
                </c:pt>
                <c:pt idx="5">
                  <c:v>20.067636363636364</c:v>
                </c:pt>
                <c:pt idx="6">
                  <c:v>20.067636363636364</c:v>
                </c:pt>
                <c:pt idx="7">
                  <c:v>20.062060606060605</c:v>
                </c:pt>
                <c:pt idx="8">
                  <c:v>20.056545454545457</c:v>
                </c:pt>
                <c:pt idx="9">
                  <c:v>20.049151515151515</c:v>
                </c:pt>
                <c:pt idx="10">
                  <c:v>20.047272727272727</c:v>
                </c:pt>
                <c:pt idx="11">
                  <c:v>20.056545454545457</c:v>
                </c:pt>
                <c:pt idx="12">
                  <c:v>20.075030303030303</c:v>
                </c:pt>
                <c:pt idx="13">
                  <c:v>20.091636363636365</c:v>
                </c:pt>
                <c:pt idx="14">
                  <c:v>20.093515151515149</c:v>
                </c:pt>
                <c:pt idx="15">
                  <c:v>20.084242424242422</c:v>
                </c:pt>
                <c:pt idx="16">
                  <c:v>20.071333333333332</c:v>
                </c:pt>
                <c:pt idx="17">
                  <c:v>20.056545454545457</c:v>
                </c:pt>
                <c:pt idx="18">
                  <c:v>20.05466666666667</c:v>
                </c:pt>
                <c:pt idx="19">
                  <c:v>20.047272727272727</c:v>
                </c:pt>
                <c:pt idx="20">
                  <c:v>20.032484848484849</c:v>
                </c:pt>
                <c:pt idx="21">
                  <c:v>20.023212121212119</c:v>
                </c:pt>
                <c:pt idx="22">
                  <c:v>20.013999999999999</c:v>
                </c:pt>
                <c:pt idx="23">
                  <c:v>20.001030303030301</c:v>
                </c:pt>
                <c:pt idx="24">
                  <c:v>20.001030303030301</c:v>
                </c:pt>
                <c:pt idx="25">
                  <c:v>20.002909090909093</c:v>
                </c:pt>
                <c:pt idx="26">
                  <c:v>20.004727272727273</c:v>
                </c:pt>
                <c:pt idx="27">
                  <c:v>19.989939393939395</c:v>
                </c:pt>
                <c:pt idx="28">
                  <c:v>19.980666666666664</c:v>
                </c:pt>
                <c:pt idx="29">
                  <c:v>19.976969696969693</c:v>
                </c:pt>
                <c:pt idx="30">
                  <c:v>19.971454545454545</c:v>
                </c:pt>
                <c:pt idx="31">
                  <c:v>19.975151515151516</c:v>
                </c:pt>
                <c:pt idx="32">
                  <c:v>19.986242424242423</c:v>
                </c:pt>
                <c:pt idx="33">
                  <c:v>19.991818181818182</c:v>
                </c:pt>
                <c:pt idx="34">
                  <c:v>19.991818181818182</c:v>
                </c:pt>
                <c:pt idx="35">
                  <c:v>19.989939393939395</c:v>
                </c:pt>
                <c:pt idx="36">
                  <c:v>19.993636363636362</c:v>
                </c:pt>
                <c:pt idx="37">
                  <c:v>20.013999999999999</c:v>
                </c:pt>
                <c:pt idx="38">
                  <c:v>20.034303030303033</c:v>
                </c:pt>
                <c:pt idx="39">
                  <c:v>20.038</c:v>
                </c:pt>
                <c:pt idx="40">
                  <c:v>20.038</c:v>
                </c:pt>
                <c:pt idx="41">
                  <c:v>20.034303030303033</c:v>
                </c:pt>
                <c:pt idx="42">
                  <c:v>20.032484848484849</c:v>
                </c:pt>
                <c:pt idx="43">
                  <c:v>20.028787878787877</c:v>
                </c:pt>
                <c:pt idx="44">
                  <c:v>20.02509090909091</c:v>
                </c:pt>
                <c:pt idx="45">
                  <c:v>20.023212121212119</c:v>
                </c:pt>
                <c:pt idx="46">
                  <c:v>20.017696969696971</c:v>
                </c:pt>
                <c:pt idx="47">
                  <c:v>20.021393939393935</c:v>
                </c:pt>
                <c:pt idx="48">
                  <c:v>20.021393939393935</c:v>
                </c:pt>
                <c:pt idx="49">
                  <c:v>20.017696969696971</c:v>
                </c:pt>
                <c:pt idx="50">
                  <c:v>20.017696969696971</c:v>
                </c:pt>
                <c:pt idx="51">
                  <c:v>20.01581818181818</c:v>
                </c:pt>
                <c:pt idx="52">
                  <c:v>19.993636363636362</c:v>
                </c:pt>
                <c:pt idx="53">
                  <c:v>19.962181818181818</c:v>
                </c:pt>
                <c:pt idx="54">
                  <c:v>19.947393939393937</c:v>
                </c:pt>
                <c:pt idx="55">
                  <c:v>19.941878787878785</c:v>
                </c:pt>
                <c:pt idx="56">
                  <c:v>19.945575757575757</c:v>
                </c:pt>
                <c:pt idx="57">
                  <c:v>19.939999999999998</c:v>
                </c:pt>
                <c:pt idx="58">
                  <c:v>19.923333333333336</c:v>
                </c:pt>
                <c:pt idx="59">
                  <c:v>19.917818181818181</c:v>
                </c:pt>
                <c:pt idx="60">
                  <c:v>19.904848484848483</c:v>
                </c:pt>
                <c:pt idx="61">
                  <c:v>19.903030303030302</c:v>
                </c:pt>
                <c:pt idx="62">
                  <c:v>19.899333333333335</c:v>
                </c:pt>
                <c:pt idx="63">
                  <c:v>19.908545454545454</c:v>
                </c:pt>
                <c:pt idx="64">
                  <c:v>19.912242424242422</c:v>
                </c:pt>
                <c:pt idx="65">
                  <c:v>19.914121212121213</c:v>
                </c:pt>
                <c:pt idx="66">
                  <c:v>19.919636363636361</c:v>
                </c:pt>
                <c:pt idx="67">
                  <c:v>19.9270303030303</c:v>
                </c:pt>
                <c:pt idx="68">
                  <c:v>19.939999999999998</c:v>
                </c:pt>
                <c:pt idx="69">
                  <c:v>19.934424242424242</c:v>
                </c:pt>
                <c:pt idx="70">
                  <c:v>19.923333333333336</c:v>
                </c:pt>
                <c:pt idx="71">
                  <c:v>19.934424242424242</c:v>
                </c:pt>
                <c:pt idx="72">
                  <c:v>19.932606060606059</c:v>
                </c:pt>
                <c:pt idx="73">
                  <c:v>19.9270303030303</c:v>
                </c:pt>
                <c:pt idx="74">
                  <c:v>19.934424242424242</c:v>
                </c:pt>
                <c:pt idx="75">
                  <c:v>19.939999999999998</c:v>
                </c:pt>
                <c:pt idx="76">
                  <c:v>19.952969696969699</c:v>
                </c:pt>
                <c:pt idx="77">
                  <c:v>19.952969696969699</c:v>
                </c:pt>
                <c:pt idx="78">
                  <c:v>19.949272727272724</c:v>
                </c:pt>
                <c:pt idx="79">
                  <c:v>19.945575757575757</c:v>
                </c:pt>
                <c:pt idx="80">
                  <c:v>19.945575757575757</c:v>
                </c:pt>
                <c:pt idx="81">
                  <c:v>19.945575757575757</c:v>
                </c:pt>
                <c:pt idx="82">
                  <c:v>19.954787878787876</c:v>
                </c:pt>
                <c:pt idx="83">
                  <c:v>19.952969696969699</c:v>
                </c:pt>
                <c:pt idx="84">
                  <c:v>19.943696969696969</c:v>
                </c:pt>
                <c:pt idx="85">
                  <c:v>19.93630303030303</c:v>
                </c:pt>
                <c:pt idx="86">
                  <c:v>19.954787878787876</c:v>
                </c:pt>
                <c:pt idx="87">
                  <c:v>19.951090909090908</c:v>
                </c:pt>
                <c:pt idx="88">
                  <c:v>19.943696969696969</c:v>
                </c:pt>
                <c:pt idx="89">
                  <c:v>19.934424242424242</c:v>
                </c:pt>
                <c:pt idx="90">
                  <c:v>19.923333333333336</c:v>
                </c:pt>
                <c:pt idx="91">
                  <c:v>19.939999999999998</c:v>
                </c:pt>
                <c:pt idx="92">
                  <c:v>19.941878787878785</c:v>
                </c:pt>
                <c:pt idx="93">
                  <c:v>19.941878787878785</c:v>
                </c:pt>
                <c:pt idx="94">
                  <c:v>19.932606060606059</c:v>
                </c:pt>
                <c:pt idx="95">
                  <c:v>19.919636363636361</c:v>
                </c:pt>
                <c:pt idx="96">
                  <c:v>19.917818181818181</c:v>
                </c:pt>
                <c:pt idx="97">
                  <c:v>19.917818181818181</c:v>
                </c:pt>
                <c:pt idx="98">
                  <c:v>19.901151515151515</c:v>
                </c:pt>
                <c:pt idx="99">
                  <c:v>19.893757575757576</c:v>
                </c:pt>
                <c:pt idx="100">
                  <c:v>19.891939393939392</c:v>
                </c:pt>
                <c:pt idx="101">
                  <c:v>19.871575757575759</c:v>
                </c:pt>
                <c:pt idx="102">
                  <c:v>19.860484848484848</c:v>
                </c:pt>
                <c:pt idx="103">
                  <c:v>19.864181818181816</c:v>
                </c:pt>
                <c:pt idx="104">
                  <c:v>19.858606060606061</c:v>
                </c:pt>
                <c:pt idx="105">
                  <c:v>19.849393939393938</c:v>
                </c:pt>
                <c:pt idx="106">
                  <c:v>19.84751515151515</c:v>
                </c:pt>
                <c:pt idx="107">
                  <c:v>19.843818181818182</c:v>
                </c:pt>
                <c:pt idx="108">
                  <c:v>19.843818181818182</c:v>
                </c:pt>
                <c:pt idx="109">
                  <c:v>19.84751515151515</c:v>
                </c:pt>
                <c:pt idx="110">
                  <c:v>19.840121212121211</c:v>
                </c:pt>
                <c:pt idx="111">
                  <c:v>19.83460606060606</c:v>
                </c:pt>
                <c:pt idx="112">
                  <c:v>19.821636363636365</c:v>
                </c:pt>
                <c:pt idx="113">
                  <c:v>19.823454545454542</c:v>
                </c:pt>
                <c:pt idx="114">
                  <c:v>19.83642424242424</c:v>
                </c:pt>
                <c:pt idx="115">
                  <c:v>19.856787878787877</c:v>
                </c:pt>
                <c:pt idx="116">
                  <c:v>19.860484848484848</c:v>
                </c:pt>
                <c:pt idx="117">
                  <c:v>19.864181818181816</c:v>
                </c:pt>
                <c:pt idx="118">
                  <c:v>19.875272727272723</c:v>
                </c:pt>
                <c:pt idx="119">
                  <c:v>19.893757575757576</c:v>
                </c:pt>
                <c:pt idx="120">
                  <c:v>19.897454545454544</c:v>
                </c:pt>
                <c:pt idx="121">
                  <c:v>19.910424242424245</c:v>
                </c:pt>
                <c:pt idx="122">
                  <c:v>19.923333333333336</c:v>
                </c:pt>
                <c:pt idx="123">
                  <c:v>19.923333333333336</c:v>
                </c:pt>
                <c:pt idx="124">
                  <c:v>19.912242424242422</c:v>
                </c:pt>
                <c:pt idx="125">
                  <c:v>19.888242424242424</c:v>
                </c:pt>
                <c:pt idx="126">
                  <c:v>19.884484848484846</c:v>
                </c:pt>
                <c:pt idx="127">
                  <c:v>19.884484848484846</c:v>
                </c:pt>
                <c:pt idx="128">
                  <c:v>19.875272727272723</c:v>
                </c:pt>
                <c:pt idx="129">
                  <c:v>19.864181818181816</c:v>
                </c:pt>
                <c:pt idx="130">
                  <c:v>19.869696969696971</c:v>
                </c:pt>
                <c:pt idx="131">
                  <c:v>19.871575757575759</c:v>
                </c:pt>
                <c:pt idx="132">
                  <c:v>19.862303030303028</c:v>
                </c:pt>
                <c:pt idx="133">
                  <c:v>19.854909090909089</c:v>
                </c:pt>
                <c:pt idx="134">
                  <c:v>19.845696969696967</c:v>
                </c:pt>
                <c:pt idx="135">
                  <c:v>19.843818181818182</c:v>
                </c:pt>
                <c:pt idx="136">
                  <c:v>19.843818181818182</c:v>
                </c:pt>
                <c:pt idx="137">
                  <c:v>19.821636363636365</c:v>
                </c:pt>
                <c:pt idx="138">
                  <c:v>19.801272727272725</c:v>
                </c:pt>
                <c:pt idx="139">
                  <c:v>19.78648484848485</c:v>
                </c:pt>
                <c:pt idx="140">
                  <c:v>19.76612121212121</c:v>
                </c:pt>
                <c:pt idx="141">
                  <c:v>19.755030303030303</c:v>
                </c:pt>
                <c:pt idx="142">
                  <c:v>19.743939393939389</c:v>
                </c:pt>
                <c:pt idx="143">
                  <c:v>19.729151515151514</c:v>
                </c:pt>
                <c:pt idx="144">
                  <c:v>19.719878787878788</c:v>
                </c:pt>
                <c:pt idx="145">
                  <c:v>19.706969696969693</c:v>
                </c:pt>
                <c:pt idx="146">
                  <c:v>19.705090909090909</c:v>
                </c:pt>
                <c:pt idx="147">
                  <c:v>19.712484848484848</c:v>
                </c:pt>
                <c:pt idx="148">
                  <c:v>19.725454545454546</c:v>
                </c:pt>
                <c:pt idx="149">
                  <c:v>19.738424242424241</c:v>
                </c:pt>
                <c:pt idx="150">
                  <c:v>19.749515151515151</c:v>
                </c:pt>
                <c:pt idx="151">
                  <c:v>19.742121212121212</c:v>
                </c:pt>
                <c:pt idx="152">
                  <c:v>19.742121212121212</c:v>
                </c:pt>
                <c:pt idx="153">
                  <c:v>19.734727272727273</c:v>
                </c:pt>
                <c:pt idx="154">
                  <c:v>19.731030303030302</c:v>
                </c:pt>
                <c:pt idx="155">
                  <c:v>19.719878787878788</c:v>
                </c:pt>
                <c:pt idx="156">
                  <c:v>19.692181818181815</c:v>
                </c:pt>
                <c:pt idx="157">
                  <c:v>19.655151515151516</c:v>
                </c:pt>
                <c:pt idx="158">
                  <c:v>19.625575757575756</c:v>
                </c:pt>
                <c:pt idx="159">
                  <c:v>19.596</c:v>
                </c:pt>
                <c:pt idx="160">
                  <c:v>19.577515151515147</c:v>
                </c:pt>
                <c:pt idx="161">
                  <c:v>19.553454545454542</c:v>
                </c:pt>
                <c:pt idx="162">
                  <c:v>19.533090909090909</c:v>
                </c:pt>
                <c:pt idx="163">
                  <c:v>19.50721212121212</c:v>
                </c:pt>
                <c:pt idx="164">
                  <c:v>19.4850303030303</c:v>
                </c:pt>
                <c:pt idx="165">
                  <c:v>19.470242424242425</c:v>
                </c:pt>
                <c:pt idx="166">
                  <c:v>19.448</c:v>
                </c:pt>
                <c:pt idx="167">
                  <c:v>19.429515151515147</c:v>
                </c:pt>
                <c:pt idx="168">
                  <c:v>19.414727272727273</c:v>
                </c:pt>
                <c:pt idx="169">
                  <c:v>19.398060606060607</c:v>
                </c:pt>
                <c:pt idx="170">
                  <c:v>19.379575757575754</c:v>
                </c:pt>
                <c:pt idx="171">
                  <c:v>19.351818181818178</c:v>
                </c:pt>
                <c:pt idx="172">
                  <c:v>19.324121212121213</c:v>
                </c:pt>
                <c:pt idx="173">
                  <c:v>19.305575757575756</c:v>
                </c:pt>
                <c:pt idx="174">
                  <c:v>19.272303030303028</c:v>
                </c:pt>
                <c:pt idx="175">
                  <c:v>19.242727272727272</c:v>
                </c:pt>
                <c:pt idx="176">
                  <c:v>19.214969696969696</c:v>
                </c:pt>
                <c:pt idx="177">
                  <c:v>19.16690909090909</c:v>
                </c:pt>
                <c:pt idx="178">
                  <c:v>19.118787878787877</c:v>
                </c:pt>
                <c:pt idx="179">
                  <c:v>19.076242424242423</c:v>
                </c:pt>
                <c:pt idx="180">
                  <c:v>19.033696969696972</c:v>
                </c:pt>
                <c:pt idx="181">
                  <c:v>19.011515151515152</c:v>
                </c:pt>
                <c:pt idx="182">
                  <c:v>18.974545454545453</c:v>
                </c:pt>
                <c:pt idx="183">
                  <c:v>18.930121212121211</c:v>
                </c:pt>
                <c:pt idx="184">
                  <c:v>18.878363636363638</c:v>
                </c:pt>
                <c:pt idx="185">
                  <c:v>18.822848484848485</c:v>
                </c:pt>
                <c:pt idx="186">
                  <c:v>18.765515151515149</c:v>
                </c:pt>
                <c:pt idx="187">
                  <c:v>18.721151515151515</c:v>
                </c:pt>
                <c:pt idx="188">
                  <c:v>18.676787878787877</c:v>
                </c:pt>
                <c:pt idx="189">
                  <c:v>18.626848484848484</c:v>
                </c:pt>
                <c:pt idx="190">
                  <c:v>18.552848484848486</c:v>
                </c:pt>
                <c:pt idx="191">
                  <c:v>18.469636363636361</c:v>
                </c:pt>
                <c:pt idx="192">
                  <c:v>18.377151515151514</c:v>
                </c:pt>
                <c:pt idx="193">
                  <c:v>18.292060606060605</c:v>
                </c:pt>
                <c:pt idx="194">
                  <c:v>18.206969696969697</c:v>
                </c:pt>
                <c:pt idx="195">
                  <c:v>18.129272727272728</c:v>
                </c:pt>
                <c:pt idx="196">
                  <c:v>18.057151515151514</c:v>
                </c:pt>
                <c:pt idx="197">
                  <c:v>17.983151515151516</c:v>
                </c:pt>
                <c:pt idx="198">
                  <c:v>17.899939393939391</c:v>
                </c:pt>
                <c:pt idx="199">
                  <c:v>17.814848484848486</c:v>
                </c:pt>
                <c:pt idx="200">
                  <c:v>17.726060606060607</c:v>
                </c:pt>
                <c:pt idx="201">
                  <c:v>17.631757575757575</c:v>
                </c:pt>
                <c:pt idx="202">
                  <c:v>17.528181818181817</c:v>
                </c:pt>
                <c:pt idx="203">
                  <c:v>17.409818181818181</c:v>
                </c:pt>
                <c:pt idx="204">
                  <c:v>17.296969696969697</c:v>
                </c:pt>
                <c:pt idx="205">
                  <c:v>17.173090909090909</c:v>
                </c:pt>
                <c:pt idx="206">
                  <c:v>17.05472727272727</c:v>
                </c:pt>
                <c:pt idx="207">
                  <c:v>16.928909090909091</c:v>
                </c:pt>
                <c:pt idx="208">
                  <c:v>16.786545454545454</c:v>
                </c:pt>
                <c:pt idx="209">
                  <c:v>16.636727272727271</c:v>
                </c:pt>
                <c:pt idx="210">
                  <c:v>16.473939393939396</c:v>
                </c:pt>
                <c:pt idx="211">
                  <c:v>16.307454545454544</c:v>
                </c:pt>
                <c:pt idx="212">
                  <c:v>16.137333333333334</c:v>
                </c:pt>
                <c:pt idx="213">
                  <c:v>15.963454545454544</c:v>
                </c:pt>
                <c:pt idx="214">
                  <c:v>15.780363636363637</c:v>
                </c:pt>
                <c:pt idx="215">
                  <c:v>15.582484848484849</c:v>
                </c:pt>
                <c:pt idx="216">
                  <c:v>15.377151515151516</c:v>
                </c:pt>
                <c:pt idx="217">
                  <c:v>15.164484848484847</c:v>
                </c:pt>
                <c:pt idx="218">
                  <c:v>14.936969696969697</c:v>
                </c:pt>
                <c:pt idx="219">
                  <c:v>14.702060606060604</c:v>
                </c:pt>
                <c:pt idx="220">
                  <c:v>14.456060606060603</c:v>
                </c:pt>
                <c:pt idx="221">
                  <c:v>14.191575757575757</c:v>
                </c:pt>
                <c:pt idx="222">
                  <c:v>13.916</c:v>
                </c:pt>
                <c:pt idx="223">
                  <c:v>13.633030303030303</c:v>
                </c:pt>
                <c:pt idx="224">
                  <c:v>13.353757575757577</c:v>
                </c:pt>
                <c:pt idx="225">
                  <c:v>13.055999999999999</c:v>
                </c:pt>
                <c:pt idx="226">
                  <c:v>12.730424242424242</c:v>
                </c:pt>
                <c:pt idx="227">
                  <c:v>12.403090909090908</c:v>
                </c:pt>
                <c:pt idx="228">
                  <c:v>12.071999999999999</c:v>
                </c:pt>
                <c:pt idx="229">
                  <c:v>11.718727272727273</c:v>
                </c:pt>
                <c:pt idx="230">
                  <c:v>11.363636363636362</c:v>
                </c:pt>
                <c:pt idx="231">
                  <c:v>10.99</c:v>
                </c:pt>
                <c:pt idx="232">
                  <c:v>10.607151515151516</c:v>
                </c:pt>
                <c:pt idx="233">
                  <c:v>10.203939393939393</c:v>
                </c:pt>
                <c:pt idx="234">
                  <c:v>9.7970909090909082</c:v>
                </c:pt>
                <c:pt idx="235">
                  <c:v>9.3883030303030299</c:v>
                </c:pt>
                <c:pt idx="236">
                  <c:v>8.9721818181818165</c:v>
                </c:pt>
                <c:pt idx="237">
                  <c:v>8.5504848484848495</c:v>
                </c:pt>
                <c:pt idx="238">
                  <c:v>8.1213939393939381</c:v>
                </c:pt>
                <c:pt idx="239">
                  <c:v>7.6793333333333331</c:v>
                </c:pt>
                <c:pt idx="240">
                  <c:v>7.2280606060606063</c:v>
                </c:pt>
                <c:pt idx="241">
                  <c:v>6.7712121212121206</c:v>
                </c:pt>
                <c:pt idx="242">
                  <c:v>6.3069696969696967</c:v>
                </c:pt>
                <c:pt idx="243">
                  <c:v>5.8334787878787875</c:v>
                </c:pt>
                <c:pt idx="244">
                  <c:v>5.3544484848484846</c:v>
                </c:pt>
                <c:pt idx="245">
                  <c:v>4.8791151515151521</c:v>
                </c:pt>
                <c:pt idx="246">
                  <c:v>4.3982303030303038</c:v>
                </c:pt>
                <c:pt idx="247">
                  <c:v>3.9136484848484847</c:v>
                </c:pt>
                <c:pt idx="248">
                  <c:v>3.4253696969696965</c:v>
                </c:pt>
                <c:pt idx="249">
                  <c:v>2.9398606060606056</c:v>
                </c:pt>
                <c:pt idx="250">
                  <c:v>2.4526909090909088</c:v>
                </c:pt>
                <c:pt idx="251">
                  <c:v>1.9651454545454543</c:v>
                </c:pt>
                <c:pt idx="252">
                  <c:v>1.4761272727272727</c:v>
                </c:pt>
                <c:pt idx="253">
                  <c:v>0.99228484848484855</c:v>
                </c:pt>
                <c:pt idx="254">
                  <c:v>0.50159818181818183</c:v>
                </c:pt>
                <c:pt idx="255">
                  <c:v>1.9383272727272725E-2</c:v>
                </c:pt>
                <c:pt idx="256">
                  <c:v>-0.46497696969696967</c:v>
                </c:pt>
                <c:pt idx="257">
                  <c:v>-0.94789696969696968</c:v>
                </c:pt>
                <c:pt idx="258">
                  <c:v>-1.4285939393939393</c:v>
                </c:pt>
                <c:pt idx="259">
                  <c:v>-1.9098484848484845</c:v>
                </c:pt>
                <c:pt idx="260">
                  <c:v>-2.3957212121212121</c:v>
                </c:pt>
                <c:pt idx="261">
                  <c:v>-2.8729090909090909</c:v>
                </c:pt>
                <c:pt idx="262">
                  <c:v>-3.3569333333333331</c:v>
                </c:pt>
                <c:pt idx="263">
                  <c:v>-3.8341151515151513</c:v>
                </c:pt>
                <c:pt idx="264">
                  <c:v>-4.3168484848484852</c:v>
                </c:pt>
                <c:pt idx="265">
                  <c:v>-4.8014303030303029</c:v>
                </c:pt>
                <c:pt idx="266">
                  <c:v>-5.284163636363636</c:v>
                </c:pt>
                <c:pt idx="267">
                  <c:v>-5.7687454545454537</c:v>
                </c:pt>
                <c:pt idx="268">
                  <c:v>-6.2551515151515149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2-4DD6-A498-0BAFCDBD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2384"/>
        <c:axId val="47553920"/>
      </c:scatterChart>
      <c:valAx>
        <c:axId val="4755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53920"/>
        <c:crosses val="autoZero"/>
        <c:crossBetween val="midCat"/>
      </c:valAx>
      <c:valAx>
        <c:axId val="475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5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[4]y13cu!$L$11:$L$500</c:f>
              <c:numCache>
                <c:formatCode>General</c:formatCode>
                <c:ptCount val="490"/>
                <c:pt idx="0">
                  <c:v>-1.4019575757575757</c:v>
                </c:pt>
                <c:pt idx="1">
                  <c:v>-1.1136121212121213</c:v>
                </c:pt>
                <c:pt idx="2">
                  <c:v>-0.83137575757575755</c:v>
                </c:pt>
                <c:pt idx="3">
                  <c:v>-0.54635696969696967</c:v>
                </c:pt>
                <c:pt idx="4">
                  <c:v>-0.25740181818181818</c:v>
                </c:pt>
                <c:pt idx="5">
                  <c:v>3.652860606060606E-2</c:v>
                </c:pt>
                <c:pt idx="6">
                  <c:v>0.3342139393939394</c:v>
                </c:pt>
                <c:pt idx="7">
                  <c:v>0.64179393939393936</c:v>
                </c:pt>
                <c:pt idx="8">
                  <c:v>0.95713939393939385</c:v>
                </c:pt>
                <c:pt idx="9">
                  <c:v>1.280630303030303</c:v>
                </c:pt>
                <c:pt idx="10">
                  <c:v>1.6161393939393938</c:v>
                </c:pt>
                <c:pt idx="11">
                  <c:v>1.9568242424242424</c:v>
                </c:pt>
                <c:pt idx="12">
                  <c:v>2.2915939393939397</c:v>
                </c:pt>
                <c:pt idx="13">
                  <c:v>2.636533333333333</c:v>
                </c:pt>
                <c:pt idx="14">
                  <c:v>2.9973818181818181</c:v>
                </c:pt>
                <c:pt idx="15">
                  <c:v>3.362484848484848</c:v>
                </c:pt>
                <c:pt idx="16">
                  <c:v>3.741642424242424</c:v>
                </c:pt>
                <c:pt idx="17">
                  <c:v>4.1281939393939391</c:v>
                </c:pt>
                <c:pt idx="18">
                  <c:v>4.5147515151515156</c:v>
                </c:pt>
                <c:pt idx="19">
                  <c:v>4.9142545454545452</c:v>
                </c:pt>
                <c:pt idx="20">
                  <c:v>5.31190909090909</c:v>
                </c:pt>
                <c:pt idx="21">
                  <c:v>5.7206606060606058</c:v>
                </c:pt>
                <c:pt idx="22">
                  <c:v>6.1312727272727265</c:v>
                </c:pt>
                <c:pt idx="23">
                  <c:v>6.54739393939394</c:v>
                </c:pt>
                <c:pt idx="24">
                  <c:v>6.9709696969696973</c:v>
                </c:pt>
                <c:pt idx="25">
                  <c:v>7.3889696969696965</c:v>
                </c:pt>
                <c:pt idx="26">
                  <c:v>7.812484848484849</c:v>
                </c:pt>
                <c:pt idx="27">
                  <c:v>8.2360606060606063</c:v>
                </c:pt>
                <c:pt idx="28">
                  <c:v>8.6632727272727266</c:v>
                </c:pt>
                <c:pt idx="29">
                  <c:v>9.0886666666666667</c:v>
                </c:pt>
                <c:pt idx="30">
                  <c:v>9.5103636363636355</c:v>
                </c:pt>
                <c:pt idx="31">
                  <c:v>9.9209696969696974</c:v>
                </c:pt>
                <c:pt idx="32">
                  <c:v>10.333454545454545</c:v>
                </c:pt>
                <c:pt idx="33">
                  <c:v>10.732969696969695</c:v>
                </c:pt>
                <c:pt idx="34">
                  <c:v>11.136121212121212</c:v>
                </c:pt>
                <c:pt idx="35">
                  <c:v>11.531939393939393</c:v>
                </c:pt>
                <c:pt idx="36">
                  <c:v>11.901878787878786</c:v>
                </c:pt>
                <c:pt idx="37">
                  <c:v>12.266242424242424</c:v>
                </c:pt>
                <c:pt idx="38">
                  <c:v>12.645393939393937</c:v>
                </c:pt>
                <c:pt idx="39">
                  <c:v>12.991212121212122</c:v>
                </c:pt>
                <c:pt idx="40">
                  <c:v>13.31490909090909</c:v>
                </c:pt>
                <c:pt idx="41">
                  <c:v>13.636727272727271</c:v>
                </c:pt>
                <c:pt idx="42">
                  <c:v>13.934484848484846</c:v>
                </c:pt>
                <c:pt idx="43">
                  <c:v>14.221212121212121</c:v>
                </c:pt>
                <c:pt idx="44">
                  <c:v>14.496787878787879</c:v>
                </c:pt>
                <c:pt idx="45">
                  <c:v>14.763090909090907</c:v>
                </c:pt>
                <c:pt idx="46">
                  <c:v>15.023878787878786</c:v>
                </c:pt>
                <c:pt idx="47">
                  <c:v>15.253212121212121</c:v>
                </c:pt>
                <c:pt idx="48">
                  <c:v>15.471515151515151</c:v>
                </c:pt>
                <c:pt idx="49">
                  <c:v>15.682363636363633</c:v>
                </c:pt>
                <c:pt idx="50">
                  <c:v>15.896909090909091</c:v>
                </c:pt>
                <c:pt idx="51">
                  <c:v>16.089212121212121</c:v>
                </c:pt>
                <c:pt idx="52">
                  <c:v>16.27418181818182</c:v>
                </c:pt>
                <c:pt idx="53">
                  <c:v>16.455454545454543</c:v>
                </c:pt>
                <c:pt idx="54">
                  <c:v>16.599696969696968</c:v>
                </c:pt>
                <c:pt idx="55">
                  <c:v>16.744</c:v>
                </c:pt>
                <c:pt idx="56">
                  <c:v>16.871575757575755</c:v>
                </c:pt>
                <c:pt idx="57">
                  <c:v>17.004787878787877</c:v>
                </c:pt>
                <c:pt idx="58">
                  <c:v>17.130545454545455</c:v>
                </c:pt>
                <c:pt idx="59">
                  <c:v>17.23412121212121</c:v>
                </c:pt>
                <c:pt idx="60">
                  <c:v>17.326606060606061</c:v>
                </c:pt>
                <c:pt idx="61">
                  <c:v>17.428303030303031</c:v>
                </c:pt>
                <c:pt idx="62">
                  <c:v>17.531878787878789</c:v>
                </c:pt>
                <c:pt idx="63">
                  <c:v>17.613272727272726</c:v>
                </c:pt>
                <c:pt idx="64">
                  <c:v>17.702060606060606</c:v>
                </c:pt>
                <c:pt idx="65">
                  <c:v>17.798242424242421</c:v>
                </c:pt>
                <c:pt idx="66">
                  <c:v>17.879575757575758</c:v>
                </c:pt>
                <c:pt idx="67">
                  <c:v>17.960969696969698</c:v>
                </c:pt>
                <c:pt idx="68">
                  <c:v>18.018303030303027</c:v>
                </c:pt>
                <c:pt idx="69">
                  <c:v>18.06642424242424</c:v>
                </c:pt>
                <c:pt idx="70">
                  <c:v>18.123757575757573</c:v>
                </c:pt>
                <c:pt idx="71">
                  <c:v>18.168121212121211</c:v>
                </c:pt>
                <c:pt idx="72">
                  <c:v>18.210666666666668</c:v>
                </c:pt>
                <c:pt idx="73">
                  <c:v>18.242121212121209</c:v>
                </c:pt>
                <c:pt idx="74">
                  <c:v>18.303151515151516</c:v>
                </c:pt>
                <c:pt idx="75">
                  <c:v>18.35678787878788</c:v>
                </c:pt>
                <c:pt idx="76">
                  <c:v>18.40854545454545</c:v>
                </c:pt>
                <c:pt idx="77">
                  <c:v>18.454787878787879</c:v>
                </c:pt>
                <c:pt idx="78">
                  <c:v>18.497333333333334</c:v>
                </c:pt>
                <c:pt idx="79">
                  <c:v>18.525090909090906</c:v>
                </c:pt>
                <c:pt idx="80">
                  <c:v>18.562060606060605</c:v>
                </c:pt>
                <c:pt idx="81">
                  <c:v>18.606484848484847</c:v>
                </c:pt>
                <c:pt idx="82">
                  <c:v>18.641636363636362</c:v>
                </c:pt>
                <c:pt idx="83">
                  <c:v>18.678606060606057</c:v>
                </c:pt>
                <c:pt idx="84">
                  <c:v>18.710060606060605</c:v>
                </c:pt>
                <c:pt idx="85">
                  <c:v>18.728545454545454</c:v>
                </c:pt>
                <c:pt idx="86">
                  <c:v>18.761818181818182</c:v>
                </c:pt>
                <c:pt idx="87">
                  <c:v>18.798848484848484</c:v>
                </c:pt>
                <c:pt idx="88">
                  <c:v>18.833939393939392</c:v>
                </c:pt>
                <c:pt idx="89">
                  <c:v>18.859878787878788</c:v>
                </c:pt>
                <c:pt idx="90">
                  <c:v>18.882060606060605</c:v>
                </c:pt>
                <c:pt idx="91">
                  <c:v>18.907939393939394</c:v>
                </c:pt>
                <c:pt idx="92">
                  <c:v>18.944969696969697</c:v>
                </c:pt>
                <c:pt idx="93">
                  <c:v>18.991151515151515</c:v>
                </c:pt>
                <c:pt idx="94">
                  <c:v>19.02448484848485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19.089212121212121</c:v>
                </c:pt>
                <c:pt idx="98">
                  <c:v>19.092909090909089</c:v>
                </c:pt>
                <c:pt idx="99">
                  <c:v>19.09660606060606</c:v>
                </c:pt>
                <c:pt idx="100">
                  <c:v>19.107696969696971</c:v>
                </c:pt>
                <c:pt idx="101">
                  <c:v>19.126181818181816</c:v>
                </c:pt>
                <c:pt idx="102">
                  <c:v>19.146545454545453</c:v>
                </c:pt>
                <c:pt idx="103">
                  <c:v>19.152121212121212</c:v>
                </c:pt>
                <c:pt idx="104">
                  <c:v>19.16690909090909</c:v>
                </c:pt>
                <c:pt idx="105">
                  <c:v>19.168727272727271</c:v>
                </c:pt>
                <c:pt idx="106">
                  <c:v>19.192787878787879</c:v>
                </c:pt>
                <c:pt idx="107">
                  <c:v>19.222363636363635</c:v>
                </c:pt>
                <c:pt idx="108">
                  <c:v>19.25751515151515</c:v>
                </c:pt>
                <c:pt idx="109">
                  <c:v>19.270484848484848</c:v>
                </c:pt>
                <c:pt idx="110">
                  <c:v>19.290787878787878</c:v>
                </c:pt>
                <c:pt idx="111">
                  <c:v>19.298181818181813</c:v>
                </c:pt>
                <c:pt idx="112">
                  <c:v>19.305575757575756</c:v>
                </c:pt>
                <c:pt idx="113">
                  <c:v>19.324121212121213</c:v>
                </c:pt>
                <c:pt idx="114">
                  <c:v>19.344424242424243</c:v>
                </c:pt>
                <c:pt idx="115">
                  <c:v>19.361090909090908</c:v>
                </c:pt>
                <c:pt idx="116">
                  <c:v>19.370363636363635</c:v>
                </c:pt>
                <c:pt idx="117">
                  <c:v>19.372181818181815</c:v>
                </c:pt>
                <c:pt idx="118">
                  <c:v>19.386969696969697</c:v>
                </c:pt>
                <c:pt idx="119">
                  <c:v>19.401757575757575</c:v>
                </c:pt>
                <c:pt idx="120">
                  <c:v>19.41660606060606</c:v>
                </c:pt>
                <c:pt idx="121">
                  <c:v>19.420303030303028</c:v>
                </c:pt>
                <c:pt idx="122">
                  <c:v>19.414727272727273</c:v>
                </c:pt>
                <c:pt idx="123">
                  <c:v>19.405454545454546</c:v>
                </c:pt>
                <c:pt idx="124">
                  <c:v>19.411030303030302</c:v>
                </c:pt>
                <c:pt idx="125">
                  <c:v>19.423999999999999</c:v>
                </c:pt>
                <c:pt idx="126">
                  <c:v>19.440606060606061</c:v>
                </c:pt>
                <c:pt idx="127">
                  <c:v>19.460969696969695</c:v>
                </c:pt>
                <c:pt idx="128">
                  <c:v>19.464666666666666</c:v>
                </c:pt>
                <c:pt idx="129">
                  <c:v>19.468363636363634</c:v>
                </c:pt>
                <c:pt idx="130">
                  <c:v>19.472060606060605</c:v>
                </c:pt>
                <c:pt idx="131">
                  <c:v>19.473939393939389</c:v>
                </c:pt>
                <c:pt idx="132">
                  <c:v>19.477636363636364</c:v>
                </c:pt>
                <c:pt idx="133">
                  <c:v>19.479454545454548</c:v>
                </c:pt>
                <c:pt idx="134">
                  <c:v>19.488727272727271</c:v>
                </c:pt>
                <c:pt idx="135">
                  <c:v>19.497939393939394</c:v>
                </c:pt>
                <c:pt idx="136">
                  <c:v>19.492424242424242</c:v>
                </c:pt>
                <c:pt idx="137">
                  <c:v>19.497939393939394</c:v>
                </c:pt>
                <c:pt idx="138">
                  <c:v>19.510909090909088</c:v>
                </c:pt>
                <c:pt idx="139">
                  <c:v>19.534969696969696</c:v>
                </c:pt>
                <c:pt idx="140">
                  <c:v>19.577515151515147</c:v>
                </c:pt>
                <c:pt idx="141">
                  <c:v>19.605212121212119</c:v>
                </c:pt>
                <c:pt idx="142">
                  <c:v>19.618181818181817</c:v>
                </c:pt>
                <c:pt idx="143">
                  <c:v>19.634848484848483</c:v>
                </c:pt>
                <c:pt idx="144">
                  <c:v>19.645939393939393</c:v>
                </c:pt>
                <c:pt idx="145">
                  <c:v>19.651454545454545</c:v>
                </c:pt>
                <c:pt idx="146">
                  <c:v>19.666242424242423</c:v>
                </c:pt>
                <c:pt idx="147">
                  <c:v>19.669939393939391</c:v>
                </c:pt>
                <c:pt idx="148">
                  <c:v>19.677393939393937</c:v>
                </c:pt>
                <c:pt idx="149">
                  <c:v>19.688484848484848</c:v>
                </c:pt>
                <c:pt idx="150">
                  <c:v>19.705090909090909</c:v>
                </c:pt>
                <c:pt idx="151">
                  <c:v>19.716181818181816</c:v>
                </c:pt>
                <c:pt idx="152">
                  <c:v>19.716181818181816</c:v>
                </c:pt>
                <c:pt idx="153">
                  <c:v>19.708787878787877</c:v>
                </c:pt>
                <c:pt idx="154">
                  <c:v>19.693999999999999</c:v>
                </c:pt>
                <c:pt idx="155">
                  <c:v>19.671818181818182</c:v>
                </c:pt>
                <c:pt idx="156">
                  <c:v>19.658848484848484</c:v>
                </c:pt>
                <c:pt idx="157">
                  <c:v>19.651454545454545</c:v>
                </c:pt>
                <c:pt idx="158">
                  <c:v>19.642242424242422</c:v>
                </c:pt>
                <c:pt idx="159">
                  <c:v>19.629272727272724</c:v>
                </c:pt>
                <c:pt idx="160">
                  <c:v>19.632969696969699</c:v>
                </c:pt>
                <c:pt idx="161">
                  <c:v>19.642242424242422</c:v>
                </c:pt>
                <c:pt idx="162">
                  <c:v>19.6570303030303</c:v>
                </c:pt>
                <c:pt idx="163">
                  <c:v>19.668121212121211</c:v>
                </c:pt>
                <c:pt idx="164">
                  <c:v>19.668121212121211</c:v>
                </c:pt>
                <c:pt idx="165">
                  <c:v>19.671818181818182</c:v>
                </c:pt>
                <c:pt idx="166">
                  <c:v>19.684787878787876</c:v>
                </c:pt>
                <c:pt idx="167">
                  <c:v>19.690303030303031</c:v>
                </c:pt>
                <c:pt idx="168">
                  <c:v>19.699575757575754</c:v>
                </c:pt>
                <c:pt idx="169">
                  <c:v>19.695878787878787</c:v>
                </c:pt>
                <c:pt idx="170">
                  <c:v>19.679212121212117</c:v>
                </c:pt>
                <c:pt idx="171">
                  <c:v>19.677393939393937</c:v>
                </c:pt>
                <c:pt idx="172">
                  <c:v>19.681090909090909</c:v>
                </c:pt>
                <c:pt idx="173">
                  <c:v>19.682909090909092</c:v>
                </c:pt>
                <c:pt idx="174">
                  <c:v>19.682909090909092</c:v>
                </c:pt>
                <c:pt idx="175">
                  <c:v>19.705090909090909</c:v>
                </c:pt>
                <c:pt idx="176">
                  <c:v>19.716181818181816</c:v>
                </c:pt>
                <c:pt idx="177">
                  <c:v>19.751333333333331</c:v>
                </c:pt>
                <c:pt idx="178">
                  <c:v>19.764303030303029</c:v>
                </c:pt>
                <c:pt idx="179">
                  <c:v>19.777212121212123</c:v>
                </c:pt>
                <c:pt idx="180">
                  <c:v>19.780909090909088</c:v>
                </c:pt>
                <c:pt idx="181">
                  <c:v>19.77539393939394</c:v>
                </c:pt>
                <c:pt idx="182">
                  <c:v>19.77539393939394</c:v>
                </c:pt>
                <c:pt idx="183">
                  <c:v>19.77539393939394</c:v>
                </c:pt>
                <c:pt idx="184">
                  <c:v>19.77539393939394</c:v>
                </c:pt>
                <c:pt idx="185">
                  <c:v>19.780909090909088</c:v>
                </c:pt>
                <c:pt idx="186">
                  <c:v>19.771696969696968</c:v>
                </c:pt>
                <c:pt idx="187">
                  <c:v>19.768000000000001</c:v>
                </c:pt>
                <c:pt idx="188">
                  <c:v>19.762424242424242</c:v>
                </c:pt>
                <c:pt idx="189">
                  <c:v>19.760606060606058</c:v>
                </c:pt>
                <c:pt idx="190">
                  <c:v>19.751333333333331</c:v>
                </c:pt>
                <c:pt idx="191">
                  <c:v>19.74581818181818</c:v>
                </c:pt>
                <c:pt idx="192">
                  <c:v>19.749515151515151</c:v>
                </c:pt>
                <c:pt idx="193">
                  <c:v>19.75872727272727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19.777212121212123</c:v>
                </c:pt>
                <c:pt idx="197">
                  <c:v>19.78648484848485</c:v>
                </c:pt>
                <c:pt idx="198">
                  <c:v>19.793878787878786</c:v>
                </c:pt>
                <c:pt idx="199">
                  <c:v>19.790181818181818</c:v>
                </c:pt>
                <c:pt idx="200">
                  <c:v>19.77539393939394</c:v>
                </c:pt>
                <c:pt idx="201">
                  <c:v>19.773515151515149</c:v>
                </c:pt>
                <c:pt idx="202">
                  <c:v>19.78648484848485</c:v>
                </c:pt>
                <c:pt idx="203">
                  <c:v>19.788363636363634</c:v>
                </c:pt>
                <c:pt idx="204">
                  <c:v>19.790181818181818</c:v>
                </c:pt>
                <c:pt idx="205">
                  <c:v>19.792060606060605</c:v>
                </c:pt>
                <c:pt idx="206">
                  <c:v>19.810545454545451</c:v>
                </c:pt>
                <c:pt idx="207">
                  <c:v>19.814242424242423</c:v>
                </c:pt>
                <c:pt idx="208">
                  <c:v>19.806848484848487</c:v>
                </c:pt>
                <c:pt idx="209">
                  <c:v>19.810545454545451</c:v>
                </c:pt>
                <c:pt idx="210">
                  <c:v>19.814242424242423</c:v>
                </c:pt>
                <c:pt idx="211">
                  <c:v>19.821636363636365</c:v>
                </c:pt>
                <c:pt idx="212">
                  <c:v>19.817939393939394</c:v>
                </c:pt>
                <c:pt idx="213">
                  <c:v>19.816060606060603</c:v>
                </c:pt>
                <c:pt idx="214">
                  <c:v>19.819757575757574</c:v>
                </c:pt>
                <c:pt idx="215">
                  <c:v>19.814242424242423</c:v>
                </c:pt>
                <c:pt idx="216">
                  <c:v>19.808666666666664</c:v>
                </c:pt>
                <c:pt idx="217">
                  <c:v>19.797575757575757</c:v>
                </c:pt>
                <c:pt idx="218">
                  <c:v>19.790181818181818</c:v>
                </c:pt>
                <c:pt idx="219">
                  <c:v>19.788363636363634</c:v>
                </c:pt>
                <c:pt idx="220">
                  <c:v>19.777212121212123</c:v>
                </c:pt>
                <c:pt idx="221">
                  <c:v>19.768000000000001</c:v>
                </c:pt>
                <c:pt idx="222">
                  <c:v>19.777212121212123</c:v>
                </c:pt>
                <c:pt idx="223">
                  <c:v>19.788363636363634</c:v>
                </c:pt>
                <c:pt idx="224">
                  <c:v>19.792060606060605</c:v>
                </c:pt>
                <c:pt idx="225">
                  <c:v>19.779090909090911</c:v>
                </c:pt>
                <c:pt idx="226">
                  <c:v>19.780909090909088</c:v>
                </c:pt>
                <c:pt idx="227">
                  <c:v>19.769818181818181</c:v>
                </c:pt>
                <c:pt idx="228">
                  <c:v>19.755030303030303</c:v>
                </c:pt>
                <c:pt idx="229">
                  <c:v>19.740242424242425</c:v>
                </c:pt>
                <c:pt idx="230">
                  <c:v>19.727272727272727</c:v>
                </c:pt>
                <c:pt idx="231">
                  <c:v>19.710666666666665</c:v>
                </c:pt>
                <c:pt idx="232">
                  <c:v>19.706969696969693</c:v>
                </c:pt>
                <c:pt idx="233">
                  <c:v>19.721757575757572</c:v>
                </c:pt>
                <c:pt idx="234">
                  <c:v>19.732848484848482</c:v>
                </c:pt>
                <c:pt idx="235">
                  <c:v>19.740242424242425</c:v>
                </c:pt>
                <c:pt idx="236">
                  <c:v>19.749515151515151</c:v>
                </c:pt>
                <c:pt idx="237">
                  <c:v>19.747636363636364</c:v>
                </c:pt>
                <c:pt idx="238">
                  <c:v>19.743939393939389</c:v>
                </c:pt>
                <c:pt idx="239">
                  <c:v>19.747636363636364</c:v>
                </c:pt>
                <c:pt idx="240">
                  <c:v>19.75872727272727</c:v>
                </c:pt>
                <c:pt idx="241">
                  <c:v>19.76612121212121</c:v>
                </c:pt>
                <c:pt idx="242">
                  <c:v>19.762424242424242</c:v>
                </c:pt>
                <c:pt idx="243">
                  <c:v>19.75872727272727</c:v>
                </c:pt>
                <c:pt idx="244">
                  <c:v>19.75872727272727</c:v>
                </c:pt>
                <c:pt idx="245">
                  <c:v>19.747636363636364</c:v>
                </c:pt>
                <c:pt idx="246">
                  <c:v>19.74581818181818</c:v>
                </c:pt>
                <c:pt idx="247">
                  <c:v>19.753212121212119</c:v>
                </c:pt>
                <c:pt idx="248">
                  <c:v>19.747636363636364</c:v>
                </c:pt>
                <c:pt idx="249">
                  <c:v>19.738424242424241</c:v>
                </c:pt>
                <c:pt idx="250">
                  <c:v>19.75690909090909</c:v>
                </c:pt>
                <c:pt idx="251">
                  <c:v>19.784666666666666</c:v>
                </c:pt>
                <c:pt idx="252">
                  <c:v>19.801272727272725</c:v>
                </c:pt>
                <c:pt idx="253">
                  <c:v>19.812363636363635</c:v>
                </c:pt>
                <c:pt idx="254">
                  <c:v>19.825333333333329</c:v>
                </c:pt>
                <c:pt idx="255">
                  <c:v>19.821636363636365</c:v>
                </c:pt>
                <c:pt idx="256">
                  <c:v>19.840121212121211</c:v>
                </c:pt>
                <c:pt idx="257">
                  <c:v>19.845696969696967</c:v>
                </c:pt>
                <c:pt idx="258">
                  <c:v>19.84751515151515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6-4809-9F72-D8250594866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[4]y13cu!$T$11:$T$500</c:f>
              <c:numCache>
                <c:formatCode>General</c:formatCode>
                <c:ptCount val="490"/>
                <c:pt idx="0">
                  <c:v>19.790181818181818</c:v>
                </c:pt>
                <c:pt idx="1">
                  <c:v>19.788363636363634</c:v>
                </c:pt>
                <c:pt idx="2">
                  <c:v>19.790181818181818</c:v>
                </c:pt>
                <c:pt idx="3">
                  <c:v>19.779090909090911</c:v>
                </c:pt>
                <c:pt idx="4">
                  <c:v>19.76612121212121</c:v>
                </c:pt>
                <c:pt idx="5">
                  <c:v>19.768000000000001</c:v>
                </c:pt>
                <c:pt idx="6">
                  <c:v>19.773515151515149</c:v>
                </c:pt>
                <c:pt idx="7">
                  <c:v>19.77539393939394</c:v>
                </c:pt>
                <c:pt idx="8">
                  <c:v>19.773515151515149</c:v>
                </c:pt>
                <c:pt idx="9">
                  <c:v>19.782787878787879</c:v>
                </c:pt>
                <c:pt idx="10">
                  <c:v>19.78648484848485</c:v>
                </c:pt>
                <c:pt idx="11">
                  <c:v>19.793878787878786</c:v>
                </c:pt>
                <c:pt idx="12">
                  <c:v>19.795757575757577</c:v>
                </c:pt>
                <c:pt idx="13">
                  <c:v>19.779090909090911</c:v>
                </c:pt>
                <c:pt idx="14">
                  <c:v>19.764303030303029</c:v>
                </c:pt>
                <c:pt idx="15">
                  <c:v>19.768000000000001</c:v>
                </c:pt>
                <c:pt idx="16">
                  <c:v>19.769818181818181</c:v>
                </c:pt>
                <c:pt idx="17">
                  <c:v>19.747636363636364</c:v>
                </c:pt>
                <c:pt idx="18">
                  <c:v>19.714363636363636</c:v>
                </c:pt>
                <c:pt idx="19">
                  <c:v>19.695878787878787</c:v>
                </c:pt>
                <c:pt idx="20">
                  <c:v>19.69769696969697</c:v>
                </c:pt>
                <c:pt idx="21">
                  <c:v>19.692181818181815</c:v>
                </c:pt>
                <c:pt idx="22">
                  <c:v>19.68660606060606</c:v>
                </c:pt>
                <c:pt idx="23">
                  <c:v>19.692181818181815</c:v>
                </c:pt>
                <c:pt idx="24">
                  <c:v>19.699575757575754</c:v>
                </c:pt>
                <c:pt idx="25">
                  <c:v>19.690303030303031</c:v>
                </c:pt>
                <c:pt idx="26">
                  <c:v>19.693999999999999</c:v>
                </c:pt>
                <c:pt idx="27">
                  <c:v>19.705090909090909</c:v>
                </c:pt>
                <c:pt idx="28">
                  <c:v>19.699575757575754</c:v>
                </c:pt>
                <c:pt idx="29">
                  <c:v>19.692181818181815</c:v>
                </c:pt>
                <c:pt idx="30">
                  <c:v>19.692181818181815</c:v>
                </c:pt>
                <c:pt idx="31">
                  <c:v>19.68660606060606</c:v>
                </c:pt>
                <c:pt idx="32">
                  <c:v>19.682909090909092</c:v>
                </c:pt>
                <c:pt idx="33">
                  <c:v>19.682909090909092</c:v>
                </c:pt>
                <c:pt idx="34">
                  <c:v>19.681090909090909</c:v>
                </c:pt>
                <c:pt idx="35">
                  <c:v>19.68660606060606</c:v>
                </c:pt>
                <c:pt idx="36">
                  <c:v>19.681090909090909</c:v>
                </c:pt>
                <c:pt idx="37">
                  <c:v>19.677393939393937</c:v>
                </c:pt>
                <c:pt idx="38">
                  <c:v>19.662545454545452</c:v>
                </c:pt>
                <c:pt idx="39">
                  <c:v>19.666242424242423</c:v>
                </c:pt>
                <c:pt idx="40">
                  <c:v>19.664424242424243</c:v>
                </c:pt>
                <c:pt idx="41">
                  <c:v>19.664424242424243</c:v>
                </c:pt>
                <c:pt idx="42">
                  <c:v>19.655151515151516</c:v>
                </c:pt>
                <c:pt idx="43">
                  <c:v>19.651454545454545</c:v>
                </c:pt>
                <c:pt idx="44">
                  <c:v>19.655151515151516</c:v>
                </c:pt>
                <c:pt idx="45">
                  <c:v>19.658848484848484</c:v>
                </c:pt>
                <c:pt idx="46">
                  <c:v>19.677393939393937</c:v>
                </c:pt>
                <c:pt idx="47">
                  <c:v>19.701393939393938</c:v>
                </c:pt>
                <c:pt idx="48">
                  <c:v>19.732848484848482</c:v>
                </c:pt>
                <c:pt idx="49">
                  <c:v>19.749515151515151</c:v>
                </c:pt>
                <c:pt idx="50">
                  <c:v>19.764303030303029</c:v>
                </c:pt>
                <c:pt idx="51">
                  <c:v>19.780909090909088</c:v>
                </c:pt>
                <c:pt idx="52">
                  <c:v>19.771696969696968</c:v>
                </c:pt>
                <c:pt idx="53">
                  <c:v>19.768000000000001</c:v>
                </c:pt>
                <c:pt idx="54">
                  <c:v>19.769818181818181</c:v>
                </c:pt>
                <c:pt idx="55">
                  <c:v>19.753212121212119</c:v>
                </c:pt>
                <c:pt idx="56">
                  <c:v>19.753212121212119</c:v>
                </c:pt>
                <c:pt idx="57">
                  <c:v>19.75872727272727</c:v>
                </c:pt>
                <c:pt idx="58">
                  <c:v>19.769818181818181</c:v>
                </c:pt>
                <c:pt idx="59">
                  <c:v>19.77539393939394</c:v>
                </c:pt>
                <c:pt idx="60">
                  <c:v>19.780909090909088</c:v>
                </c:pt>
                <c:pt idx="61">
                  <c:v>19.773515151515149</c:v>
                </c:pt>
                <c:pt idx="62">
                  <c:v>19.779090909090911</c:v>
                </c:pt>
                <c:pt idx="63">
                  <c:v>19.782787878787879</c:v>
                </c:pt>
                <c:pt idx="64">
                  <c:v>19.784666666666666</c:v>
                </c:pt>
                <c:pt idx="65">
                  <c:v>19.799454545454545</c:v>
                </c:pt>
                <c:pt idx="66">
                  <c:v>19.797575757575757</c:v>
                </c:pt>
                <c:pt idx="67">
                  <c:v>19.784666666666666</c:v>
                </c:pt>
                <c:pt idx="68">
                  <c:v>19.782787878787879</c:v>
                </c:pt>
                <c:pt idx="69">
                  <c:v>19.779090909090911</c:v>
                </c:pt>
                <c:pt idx="70">
                  <c:v>19.755030303030303</c:v>
                </c:pt>
                <c:pt idx="71">
                  <c:v>19.738424242424241</c:v>
                </c:pt>
                <c:pt idx="72">
                  <c:v>19.705090909090909</c:v>
                </c:pt>
                <c:pt idx="73">
                  <c:v>19.69769696969697</c:v>
                </c:pt>
                <c:pt idx="74">
                  <c:v>19.679212121212117</c:v>
                </c:pt>
                <c:pt idx="75">
                  <c:v>19.658848484848484</c:v>
                </c:pt>
                <c:pt idx="76">
                  <c:v>19.647757575757577</c:v>
                </c:pt>
                <c:pt idx="77">
                  <c:v>19.640363636363634</c:v>
                </c:pt>
                <c:pt idx="78">
                  <c:v>19.632969696969699</c:v>
                </c:pt>
                <c:pt idx="79">
                  <c:v>19.632969696969699</c:v>
                </c:pt>
                <c:pt idx="80">
                  <c:v>19.638545454545454</c:v>
                </c:pt>
                <c:pt idx="81">
                  <c:v>19.644060606060606</c:v>
                </c:pt>
                <c:pt idx="82">
                  <c:v>19.645939393939393</c:v>
                </c:pt>
                <c:pt idx="83">
                  <c:v>19.644060606060606</c:v>
                </c:pt>
                <c:pt idx="84">
                  <c:v>19.645939393939393</c:v>
                </c:pt>
                <c:pt idx="85">
                  <c:v>19.634848484848483</c:v>
                </c:pt>
                <c:pt idx="86">
                  <c:v>19.608909090909091</c:v>
                </c:pt>
                <c:pt idx="87">
                  <c:v>19.608909090909091</c:v>
                </c:pt>
                <c:pt idx="88">
                  <c:v>19.599696969696968</c:v>
                </c:pt>
                <c:pt idx="89">
                  <c:v>19.590424242424241</c:v>
                </c:pt>
                <c:pt idx="90">
                  <c:v>19.592303030303029</c:v>
                </c:pt>
                <c:pt idx="91">
                  <c:v>19.583030303030302</c:v>
                </c:pt>
                <c:pt idx="92">
                  <c:v>19.57563636363636</c:v>
                </c:pt>
                <c:pt idx="93">
                  <c:v>19.56824242424242</c:v>
                </c:pt>
                <c:pt idx="94">
                  <c:v>19.570060606060604</c:v>
                </c:pt>
                <c:pt idx="95">
                  <c:v>19.579333333333334</c:v>
                </c:pt>
                <c:pt idx="96">
                  <c:v>19.581212121212122</c:v>
                </c:pt>
                <c:pt idx="97">
                  <c:v>19.577515151515147</c:v>
                </c:pt>
                <c:pt idx="98">
                  <c:v>19.56824242424242</c:v>
                </c:pt>
                <c:pt idx="99">
                  <c:v>19.557151515151514</c:v>
                </c:pt>
                <c:pt idx="100">
                  <c:v>19.558969696969697</c:v>
                </c:pt>
                <c:pt idx="101">
                  <c:v>19.573818181818183</c:v>
                </c:pt>
                <c:pt idx="102">
                  <c:v>19.596</c:v>
                </c:pt>
                <c:pt idx="103">
                  <c:v>19.599696969696968</c:v>
                </c:pt>
                <c:pt idx="104">
                  <c:v>19.583030303030302</c:v>
                </c:pt>
                <c:pt idx="105">
                  <c:v>19.564545454545453</c:v>
                </c:pt>
                <c:pt idx="106">
                  <c:v>19.555272727272726</c:v>
                </c:pt>
                <c:pt idx="107">
                  <c:v>19.536787878787877</c:v>
                </c:pt>
                <c:pt idx="108">
                  <c:v>19.516424242424243</c:v>
                </c:pt>
                <c:pt idx="109">
                  <c:v>19.509030303030304</c:v>
                </c:pt>
                <c:pt idx="110">
                  <c:v>19.499818181818181</c:v>
                </c:pt>
                <c:pt idx="111">
                  <c:v>19.486848484848487</c:v>
                </c:pt>
                <c:pt idx="112">
                  <c:v>19.468363636363634</c:v>
                </c:pt>
                <c:pt idx="113">
                  <c:v>19.459090909090907</c:v>
                </c:pt>
                <c:pt idx="114">
                  <c:v>19.455393939393939</c:v>
                </c:pt>
                <c:pt idx="115">
                  <c:v>19.453575757575756</c:v>
                </c:pt>
                <c:pt idx="116">
                  <c:v>19.448</c:v>
                </c:pt>
                <c:pt idx="117">
                  <c:v>19.440606060606061</c:v>
                </c:pt>
                <c:pt idx="118">
                  <c:v>19.431393939393939</c:v>
                </c:pt>
                <c:pt idx="119">
                  <c:v>19.41660606060606</c:v>
                </c:pt>
                <c:pt idx="120">
                  <c:v>19.394363636363636</c:v>
                </c:pt>
                <c:pt idx="121">
                  <c:v>19.377757575757578</c:v>
                </c:pt>
                <c:pt idx="122">
                  <c:v>19.348121212121214</c:v>
                </c:pt>
                <c:pt idx="123">
                  <c:v>19.33521212121212</c:v>
                </c:pt>
                <c:pt idx="124">
                  <c:v>19.3370303030303</c:v>
                </c:pt>
                <c:pt idx="125">
                  <c:v>19.361090909090908</c:v>
                </c:pt>
                <c:pt idx="126">
                  <c:v>19.383272727272729</c:v>
                </c:pt>
                <c:pt idx="127">
                  <c:v>19.383272727272729</c:v>
                </c:pt>
                <c:pt idx="128">
                  <c:v>19.374060606060606</c:v>
                </c:pt>
                <c:pt idx="129">
                  <c:v>19.359212121212121</c:v>
                </c:pt>
                <c:pt idx="130">
                  <c:v>19.3370303030303</c:v>
                </c:pt>
                <c:pt idx="131">
                  <c:v>19.313030303030303</c:v>
                </c:pt>
                <c:pt idx="132">
                  <c:v>19.301878787878788</c:v>
                </c:pt>
                <c:pt idx="133">
                  <c:v>19.288969696969694</c:v>
                </c:pt>
                <c:pt idx="134">
                  <c:v>19.264909090909089</c:v>
                </c:pt>
                <c:pt idx="135">
                  <c:v>19.24824242424242</c:v>
                </c:pt>
                <c:pt idx="136">
                  <c:v>19.220545454545455</c:v>
                </c:pt>
                <c:pt idx="137">
                  <c:v>19.216848484848487</c:v>
                </c:pt>
                <c:pt idx="138">
                  <c:v>19.216848484848487</c:v>
                </c:pt>
                <c:pt idx="139">
                  <c:v>19.205757575757573</c:v>
                </c:pt>
                <c:pt idx="140">
                  <c:v>19.202000000000002</c:v>
                </c:pt>
                <c:pt idx="141">
                  <c:v>19.19830303030303</c:v>
                </c:pt>
                <c:pt idx="142">
                  <c:v>19.179818181818181</c:v>
                </c:pt>
                <c:pt idx="143">
                  <c:v>19.17612121212121</c:v>
                </c:pt>
                <c:pt idx="144">
                  <c:v>19.155818181818184</c:v>
                </c:pt>
                <c:pt idx="145">
                  <c:v>19.142848484848486</c:v>
                </c:pt>
                <c:pt idx="146">
                  <c:v>19.113272727272726</c:v>
                </c:pt>
                <c:pt idx="147">
                  <c:v>19.089212121212121</c:v>
                </c:pt>
                <c:pt idx="148">
                  <c:v>19.044848484848483</c:v>
                </c:pt>
                <c:pt idx="149">
                  <c:v>19.017090909090907</c:v>
                </c:pt>
                <c:pt idx="150">
                  <c:v>18.993030303030302</c:v>
                </c:pt>
                <c:pt idx="151">
                  <c:v>18.963454545454542</c:v>
                </c:pt>
                <c:pt idx="152">
                  <c:v>18.935696969696966</c:v>
                </c:pt>
                <c:pt idx="153">
                  <c:v>18.90612121212121</c:v>
                </c:pt>
                <c:pt idx="154">
                  <c:v>18.878363636363638</c:v>
                </c:pt>
                <c:pt idx="155">
                  <c:v>18.859878787878788</c:v>
                </c:pt>
                <c:pt idx="156">
                  <c:v>18.841393939393939</c:v>
                </c:pt>
                <c:pt idx="157">
                  <c:v>18.821030303030302</c:v>
                </c:pt>
                <c:pt idx="158">
                  <c:v>18.787757575757574</c:v>
                </c:pt>
                <c:pt idx="159">
                  <c:v>18.747030303030304</c:v>
                </c:pt>
                <c:pt idx="160">
                  <c:v>18.702666666666666</c:v>
                </c:pt>
                <c:pt idx="161">
                  <c:v>18.673030303030302</c:v>
                </c:pt>
                <c:pt idx="162">
                  <c:v>18.649030303030301</c:v>
                </c:pt>
                <c:pt idx="163">
                  <c:v>18.602787878787879</c:v>
                </c:pt>
                <c:pt idx="164">
                  <c:v>18.580606060606062</c:v>
                </c:pt>
                <c:pt idx="165">
                  <c:v>18.549151515151515</c:v>
                </c:pt>
                <c:pt idx="166">
                  <c:v>18.508424242424244</c:v>
                </c:pt>
                <c:pt idx="167">
                  <c:v>18.465939393939394</c:v>
                </c:pt>
                <c:pt idx="168">
                  <c:v>18.414121212121213</c:v>
                </c:pt>
                <c:pt idx="169">
                  <c:v>18.35678787878788</c:v>
                </c:pt>
                <c:pt idx="170">
                  <c:v>18.290181818181818</c:v>
                </c:pt>
                <c:pt idx="171">
                  <c:v>18.24581818181818</c:v>
                </c:pt>
                <c:pt idx="172">
                  <c:v>18.214363636363636</c:v>
                </c:pt>
                <c:pt idx="173">
                  <c:v>18.171818181818182</c:v>
                </c:pt>
                <c:pt idx="174">
                  <c:v>18.118181818181817</c:v>
                </c:pt>
                <c:pt idx="175">
                  <c:v>18.060848484848485</c:v>
                </c:pt>
                <c:pt idx="176">
                  <c:v>18.00539393939394</c:v>
                </c:pt>
                <c:pt idx="177">
                  <c:v>17.940666666666669</c:v>
                </c:pt>
                <c:pt idx="178">
                  <c:v>17.868484848484847</c:v>
                </c:pt>
                <c:pt idx="179">
                  <c:v>17.788969696969694</c:v>
                </c:pt>
                <c:pt idx="180">
                  <c:v>17.694666666666663</c:v>
                </c:pt>
                <c:pt idx="181">
                  <c:v>17.613272727272726</c:v>
                </c:pt>
                <c:pt idx="182">
                  <c:v>17.518969696969695</c:v>
                </c:pt>
                <c:pt idx="183">
                  <c:v>17.431999999999999</c:v>
                </c:pt>
                <c:pt idx="184">
                  <c:v>17.354303030303029</c:v>
                </c:pt>
                <c:pt idx="185">
                  <c:v>17.248909090909088</c:v>
                </c:pt>
                <c:pt idx="186">
                  <c:v>17.126848484848484</c:v>
                </c:pt>
                <c:pt idx="187">
                  <c:v>16.993696969696966</c:v>
                </c:pt>
                <c:pt idx="188">
                  <c:v>16.849393939393938</c:v>
                </c:pt>
                <c:pt idx="189">
                  <c:v>16.710666666666665</c:v>
                </c:pt>
                <c:pt idx="190">
                  <c:v>16.586787878787877</c:v>
                </c:pt>
                <c:pt idx="191">
                  <c:v>16.448060606060604</c:v>
                </c:pt>
                <c:pt idx="192">
                  <c:v>16.305636363636363</c:v>
                </c:pt>
                <c:pt idx="193">
                  <c:v>16.165090909090907</c:v>
                </c:pt>
                <c:pt idx="194">
                  <c:v>16.007878787878788</c:v>
                </c:pt>
                <c:pt idx="195">
                  <c:v>15.835878787878787</c:v>
                </c:pt>
                <c:pt idx="196">
                  <c:v>15.665696969696969</c:v>
                </c:pt>
                <c:pt idx="197">
                  <c:v>15.477030303030302</c:v>
                </c:pt>
                <c:pt idx="198">
                  <c:v>15.286545454545454</c:v>
                </c:pt>
                <c:pt idx="199">
                  <c:v>15.088606060606061</c:v>
                </c:pt>
                <c:pt idx="200">
                  <c:v>14.883333333333333</c:v>
                </c:pt>
                <c:pt idx="201">
                  <c:v>14.683575757575758</c:v>
                </c:pt>
                <c:pt idx="202">
                  <c:v>14.470909090909089</c:v>
                </c:pt>
                <c:pt idx="203">
                  <c:v>14.23969696969697</c:v>
                </c:pt>
                <c:pt idx="204">
                  <c:v>13.997393939393938</c:v>
                </c:pt>
                <c:pt idx="205">
                  <c:v>13.745878787878787</c:v>
                </c:pt>
                <c:pt idx="206">
                  <c:v>13.49060606060606</c:v>
                </c:pt>
                <c:pt idx="207">
                  <c:v>13.228</c:v>
                </c:pt>
                <c:pt idx="208">
                  <c:v>12.963515151515152</c:v>
                </c:pt>
                <c:pt idx="209">
                  <c:v>12.689757575757577</c:v>
                </c:pt>
                <c:pt idx="210">
                  <c:v>12.399393939393937</c:v>
                </c:pt>
                <c:pt idx="211">
                  <c:v>12.099757575757575</c:v>
                </c:pt>
                <c:pt idx="212">
                  <c:v>11.800121212121212</c:v>
                </c:pt>
                <c:pt idx="213">
                  <c:v>11.487575757575756</c:v>
                </c:pt>
                <c:pt idx="214">
                  <c:v>11.176848484848485</c:v>
                </c:pt>
                <c:pt idx="215">
                  <c:v>10.858727272727274</c:v>
                </c:pt>
                <c:pt idx="216">
                  <c:v>10.531333333333334</c:v>
                </c:pt>
                <c:pt idx="217">
                  <c:v>10.203939393939393</c:v>
                </c:pt>
                <c:pt idx="218">
                  <c:v>9.87290909090909</c:v>
                </c:pt>
                <c:pt idx="219">
                  <c:v>9.5307272727272725</c:v>
                </c:pt>
                <c:pt idx="220">
                  <c:v>9.1904242424242426</c:v>
                </c:pt>
                <c:pt idx="221">
                  <c:v>8.8445454545454538</c:v>
                </c:pt>
                <c:pt idx="222">
                  <c:v>8.4931515151515153</c:v>
                </c:pt>
                <c:pt idx="223">
                  <c:v>8.1287878787878771</c:v>
                </c:pt>
                <c:pt idx="224">
                  <c:v>7.775515151515151</c:v>
                </c:pt>
                <c:pt idx="225">
                  <c:v>7.4204242424242421</c:v>
                </c:pt>
                <c:pt idx="226">
                  <c:v>7.0578787878787885</c:v>
                </c:pt>
                <c:pt idx="227">
                  <c:v>6.6953939393939397</c:v>
                </c:pt>
                <c:pt idx="228">
                  <c:v>6.3347272727272728</c:v>
                </c:pt>
                <c:pt idx="229">
                  <c:v>5.9740484848484847</c:v>
                </c:pt>
                <c:pt idx="230">
                  <c:v>5.6263333333333332</c:v>
                </c:pt>
                <c:pt idx="231">
                  <c:v>5.2730666666666659</c:v>
                </c:pt>
                <c:pt idx="232">
                  <c:v>4.9309030303030301</c:v>
                </c:pt>
                <c:pt idx="233">
                  <c:v>4.5905818181818185</c:v>
                </c:pt>
                <c:pt idx="234">
                  <c:v>4.2539636363636371</c:v>
                </c:pt>
                <c:pt idx="235">
                  <c:v>3.9173454545454542</c:v>
                </c:pt>
                <c:pt idx="236">
                  <c:v>3.5862787878787881</c:v>
                </c:pt>
                <c:pt idx="237">
                  <c:v>3.2644545454545453</c:v>
                </c:pt>
                <c:pt idx="238">
                  <c:v>2.950030303030303</c:v>
                </c:pt>
                <c:pt idx="239">
                  <c:v>2.6396787878787875</c:v>
                </c:pt>
                <c:pt idx="240">
                  <c:v>2.3287696969696969</c:v>
                </c:pt>
                <c:pt idx="241">
                  <c:v>2.0284</c:v>
                </c:pt>
                <c:pt idx="242">
                  <c:v>1.7341393939393939</c:v>
                </c:pt>
                <c:pt idx="243">
                  <c:v>1.4500484848484847</c:v>
                </c:pt>
                <c:pt idx="244">
                  <c:v>1.1628121212121212</c:v>
                </c:pt>
                <c:pt idx="245">
                  <c:v>0.88556363636363644</c:v>
                </c:pt>
                <c:pt idx="246">
                  <c:v>0.61608484848484846</c:v>
                </c:pt>
                <c:pt idx="247">
                  <c:v>0.35104484848484846</c:v>
                </c:pt>
                <c:pt idx="248">
                  <c:v>9.3365454545454543E-2</c:v>
                </c:pt>
                <c:pt idx="249">
                  <c:v>-0.16272363636363635</c:v>
                </c:pt>
                <c:pt idx="250">
                  <c:v>-0.41207999999999995</c:v>
                </c:pt>
                <c:pt idx="251">
                  <c:v>-0.66047272727272721</c:v>
                </c:pt>
                <c:pt idx="252">
                  <c:v>-0.90738787878787874</c:v>
                </c:pt>
                <c:pt idx="253">
                  <c:v>-1.1448727272727273</c:v>
                </c:pt>
                <c:pt idx="254">
                  <c:v>-1.3860545454545452</c:v>
                </c:pt>
                <c:pt idx="255">
                  <c:v>-1.6163212121212118</c:v>
                </c:pt>
                <c:pt idx="256">
                  <c:v>-1.8460363636363637</c:v>
                </c:pt>
                <c:pt idx="257">
                  <c:v>-2.0724181818181817</c:v>
                </c:pt>
                <c:pt idx="258">
                  <c:v>-2.3062060606060606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6-4809-9F72-D82505948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0544"/>
        <c:axId val="95506432"/>
      </c:scatterChart>
      <c:valAx>
        <c:axId val="9550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6432"/>
        <c:crosses val="autoZero"/>
        <c:crossBetween val="midCat"/>
      </c:valAx>
      <c:valAx>
        <c:axId val="9550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[4]y13cu!$AD$11:$AD$500</c:f>
              <c:numCache>
                <c:formatCode>General</c:formatCode>
                <c:ptCount val="490"/>
                <c:pt idx="0">
                  <c:v>-1.4073212121212122</c:v>
                </c:pt>
                <c:pt idx="1">
                  <c:v>-1.1260060606060607</c:v>
                </c:pt>
                <c:pt idx="2">
                  <c:v>-0.84968484848484838</c:v>
                </c:pt>
                <c:pt idx="3">
                  <c:v>-0.5620781818181817</c:v>
                </c:pt>
                <c:pt idx="4">
                  <c:v>-0.28257454545454547</c:v>
                </c:pt>
                <c:pt idx="5">
                  <c:v>-3.8840545454545453E-4</c:v>
                </c:pt>
                <c:pt idx="6">
                  <c:v>0.29154484848484846</c:v>
                </c:pt>
                <c:pt idx="7">
                  <c:v>0.59499999999999997</c:v>
                </c:pt>
                <c:pt idx="8">
                  <c:v>0.89924848484848485</c:v>
                </c:pt>
                <c:pt idx="9">
                  <c:v>1.2136727272727272</c:v>
                </c:pt>
                <c:pt idx="10">
                  <c:v>1.5347575757575755</c:v>
                </c:pt>
                <c:pt idx="11">
                  <c:v>1.8647151515151512</c:v>
                </c:pt>
                <c:pt idx="12">
                  <c:v>2.1993030303030303</c:v>
                </c:pt>
                <c:pt idx="13">
                  <c:v>2.5512666666666668</c:v>
                </c:pt>
                <c:pt idx="14">
                  <c:v>2.9054606060606063</c:v>
                </c:pt>
                <c:pt idx="15">
                  <c:v>3.2663030303030305</c:v>
                </c:pt>
                <c:pt idx="16">
                  <c:v>3.6454606060606065</c:v>
                </c:pt>
                <c:pt idx="17">
                  <c:v>4.0190727272727269</c:v>
                </c:pt>
                <c:pt idx="18">
                  <c:v>4.4093272727272721</c:v>
                </c:pt>
                <c:pt idx="19">
                  <c:v>4.805133333333333</c:v>
                </c:pt>
                <c:pt idx="20">
                  <c:v>5.2064848484848483</c:v>
                </c:pt>
                <c:pt idx="21">
                  <c:v>5.6078363636363626</c:v>
                </c:pt>
                <c:pt idx="22">
                  <c:v>6.0147393939393927</c:v>
                </c:pt>
                <c:pt idx="23">
                  <c:v>6.4253333333333336</c:v>
                </c:pt>
                <c:pt idx="24">
                  <c:v>6.8452121212121222</c:v>
                </c:pt>
                <c:pt idx="25">
                  <c:v>7.2650303030303025</c:v>
                </c:pt>
                <c:pt idx="26">
                  <c:v>7.6996969696969693</c:v>
                </c:pt>
                <c:pt idx="27">
                  <c:v>8.1195151515151505</c:v>
                </c:pt>
                <c:pt idx="28">
                  <c:v>8.5467878787878782</c:v>
                </c:pt>
                <c:pt idx="29">
                  <c:v>8.9592121212121221</c:v>
                </c:pt>
                <c:pt idx="30">
                  <c:v>9.3735151515151518</c:v>
                </c:pt>
                <c:pt idx="31">
                  <c:v>9.7767272727272712</c:v>
                </c:pt>
                <c:pt idx="32">
                  <c:v>10.189151515151515</c:v>
                </c:pt>
                <c:pt idx="33">
                  <c:v>10.592363636363636</c:v>
                </c:pt>
                <c:pt idx="34">
                  <c:v>10.99</c:v>
                </c:pt>
                <c:pt idx="35">
                  <c:v>11.378424242424241</c:v>
                </c:pt>
                <c:pt idx="36">
                  <c:v>11.752060606060606</c:v>
                </c:pt>
                <c:pt idx="37">
                  <c:v>12.114545454545453</c:v>
                </c:pt>
                <c:pt idx="38">
                  <c:v>12.465939393939394</c:v>
                </c:pt>
                <c:pt idx="39">
                  <c:v>12.795212121212121</c:v>
                </c:pt>
                <c:pt idx="40">
                  <c:v>13.129939393939393</c:v>
                </c:pt>
                <c:pt idx="41">
                  <c:v>13.449939393939392</c:v>
                </c:pt>
                <c:pt idx="42">
                  <c:v>13.758787878787878</c:v>
                </c:pt>
                <c:pt idx="43">
                  <c:v>14.056606060606059</c:v>
                </c:pt>
                <c:pt idx="44">
                  <c:v>14.34509090909091</c:v>
                </c:pt>
                <c:pt idx="45">
                  <c:v>14.616969696969695</c:v>
                </c:pt>
                <c:pt idx="46">
                  <c:v>14.877757575757574</c:v>
                </c:pt>
                <c:pt idx="47">
                  <c:v>15.123757575757574</c:v>
                </c:pt>
                <c:pt idx="48">
                  <c:v>15.351272727272725</c:v>
                </c:pt>
                <c:pt idx="49">
                  <c:v>15.56581818181818</c:v>
                </c:pt>
                <c:pt idx="50">
                  <c:v>15.774787878787878</c:v>
                </c:pt>
                <c:pt idx="51">
                  <c:v>15.974545454545456</c:v>
                </c:pt>
                <c:pt idx="52">
                  <c:v>16.165090909090907</c:v>
                </c:pt>
                <c:pt idx="53">
                  <c:v>16.350000000000001</c:v>
                </c:pt>
                <c:pt idx="54">
                  <c:v>16.527575757575757</c:v>
                </c:pt>
                <c:pt idx="55">
                  <c:v>16.682969696969696</c:v>
                </c:pt>
                <c:pt idx="56">
                  <c:v>16.823515151515153</c:v>
                </c:pt>
                <c:pt idx="57">
                  <c:v>16.956666666666667</c:v>
                </c:pt>
                <c:pt idx="58">
                  <c:v>17.075030303030303</c:v>
                </c:pt>
                <c:pt idx="59">
                  <c:v>17.198969696969694</c:v>
                </c:pt>
                <c:pt idx="60">
                  <c:v>17.319212121212122</c:v>
                </c:pt>
                <c:pt idx="61">
                  <c:v>17.417212121212117</c:v>
                </c:pt>
                <c:pt idx="62">
                  <c:v>17.506</c:v>
                </c:pt>
                <c:pt idx="63">
                  <c:v>17.592909090909089</c:v>
                </c:pt>
                <c:pt idx="64">
                  <c:v>17.672424242424242</c:v>
                </c:pt>
                <c:pt idx="65">
                  <c:v>17.763090909090909</c:v>
                </c:pt>
                <c:pt idx="66">
                  <c:v>17.851878787878785</c:v>
                </c:pt>
                <c:pt idx="67">
                  <c:v>17.935090909090906</c:v>
                </c:pt>
                <c:pt idx="68">
                  <c:v>18.010909090909092</c:v>
                </c:pt>
                <c:pt idx="69">
                  <c:v>18.083030303030302</c:v>
                </c:pt>
                <c:pt idx="70">
                  <c:v>18.138545454545451</c:v>
                </c:pt>
                <c:pt idx="71">
                  <c:v>18.188484848484848</c:v>
                </c:pt>
                <c:pt idx="72">
                  <c:v>18.247636363636364</c:v>
                </c:pt>
                <c:pt idx="73">
                  <c:v>18.293878787878786</c:v>
                </c:pt>
                <c:pt idx="74">
                  <c:v>18.351212121212122</c:v>
                </c:pt>
                <c:pt idx="75">
                  <c:v>18.414121212121213</c:v>
                </c:pt>
                <c:pt idx="76">
                  <c:v>18.475151515151513</c:v>
                </c:pt>
                <c:pt idx="77">
                  <c:v>18.530666666666665</c:v>
                </c:pt>
                <c:pt idx="78">
                  <c:v>18.573212121212119</c:v>
                </c:pt>
                <c:pt idx="79">
                  <c:v>18.611999999999998</c:v>
                </c:pt>
                <c:pt idx="80">
                  <c:v>18.628666666666668</c:v>
                </c:pt>
                <c:pt idx="81">
                  <c:v>18.663818181818179</c:v>
                </c:pt>
                <c:pt idx="82">
                  <c:v>18.691575757575759</c:v>
                </c:pt>
                <c:pt idx="83">
                  <c:v>18.728545454545454</c:v>
                </c:pt>
                <c:pt idx="84">
                  <c:v>18.771090909090908</c:v>
                </c:pt>
                <c:pt idx="85">
                  <c:v>18.787757575757574</c:v>
                </c:pt>
                <c:pt idx="86">
                  <c:v>18.795151515151513</c:v>
                </c:pt>
                <c:pt idx="87">
                  <c:v>18.793272727272726</c:v>
                </c:pt>
                <c:pt idx="88">
                  <c:v>18.815454545454546</c:v>
                </c:pt>
                <c:pt idx="89">
                  <c:v>18.832121212121208</c:v>
                </c:pt>
                <c:pt idx="90">
                  <c:v>18.84509090909091</c:v>
                </c:pt>
                <c:pt idx="91">
                  <c:v>18.859878787878788</c:v>
                </c:pt>
                <c:pt idx="92">
                  <c:v>18.883878787878785</c:v>
                </c:pt>
                <c:pt idx="93">
                  <c:v>18.920909090909088</c:v>
                </c:pt>
                <c:pt idx="94">
                  <c:v>18.963454545454542</c:v>
                </c:pt>
                <c:pt idx="95">
                  <c:v>19.002303030303029</c:v>
                </c:pt>
                <c:pt idx="96">
                  <c:v>19.039272727272724</c:v>
                </c:pt>
                <c:pt idx="97">
                  <c:v>19.042969696969696</c:v>
                </c:pt>
                <c:pt idx="98">
                  <c:v>19.046666666666667</c:v>
                </c:pt>
                <c:pt idx="99">
                  <c:v>19.055939393939394</c:v>
                </c:pt>
                <c:pt idx="100">
                  <c:v>19.079939393939391</c:v>
                </c:pt>
                <c:pt idx="101">
                  <c:v>19.08733333333333</c:v>
                </c:pt>
                <c:pt idx="102">
                  <c:v>19.122484848484849</c:v>
                </c:pt>
                <c:pt idx="103">
                  <c:v>19.146545454545453</c:v>
                </c:pt>
                <c:pt idx="104">
                  <c:v>19.172424242424242</c:v>
                </c:pt>
                <c:pt idx="105">
                  <c:v>19.202000000000002</c:v>
                </c:pt>
                <c:pt idx="106">
                  <c:v>19.218666666666664</c:v>
                </c:pt>
                <c:pt idx="107">
                  <c:v>19.240848484848485</c:v>
                </c:pt>
                <c:pt idx="108">
                  <c:v>19.24824242424242</c:v>
                </c:pt>
                <c:pt idx="109">
                  <c:v>19.272303030303028</c:v>
                </c:pt>
                <c:pt idx="110">
                  <c:v>19.294484848484849</c:v>
                </c:pt>
                <c:pt idx="111">
                  <c:v>19.300060606060605</c:v>
                </c:pt>
                <c:pt idx="112">
                  <c:v>19.283393939393939</c:v>
                </c:pt>
                <c:pt idx="113">
                  <c:v>19.279696969696971</c:v>
                </c:pt>
                <c:pt idx="114">
                  <c:v>19.285272727272726</c:v>
                </c:pt>
                <c:pt idx="115">
                  <c:v>19.301878787878788</c:v>
                </c:pt>
                <c:pt idx="116">
                  <c:v>19.320424242424242</c:v>
                </c:pt>
                <c:pt idx="117">
                  <c:v>19.329636363636361</c:v>
                </c:pt>
                <c:pt idx="118">
                  <c:v>19.34630303030303</c:v>
                </c:pt>
                <c:pt idx="119">
                  <c:v>19.349999999999998</c:v>
                </c:pt>
                <c:pt idx="120">
                  <c:v>19.357393939393937</c:v>
                </c:pt>
                <c:pt idx="121">
                  <c:v>19.357393939393937</c:v>
                </c:pt>
                <c:pt idx="122">
                  <c:v>19.374060606060606</c:v>
                </c:pt>
                <c:pt idx="123">
                  <c:v>19.401757575757575</c:v>
                </c:pt>
                <c:pt idx="124">
                  <c:v>19.418424242424241</c:v>
                </c:pt>
                <c:pt idx="125">
                  <c:v>19.418424242424241</c:v>
                </c:pt>
                <c:pt idx="126">
                  <c:v>19.418424242424241</c:v>
                </c:pt>
                <c:pt idx="127">
                  <c:v>19.442484848484849</c:v>
                </c:pt>
                <c:pt idx="128">
                  <c:v>19.472060606060605</c:v>
                </c:pt>
                <c:pt idx="129">
                  <c:v>19.488727272727271</c:v>
                </c:pt>
                <c:pt idx="130">
                  <c:v>19.527575757575757</c:v>
                </c:pt>
                <c:pt idx="131">
                  <c:v>19.551575757575758</c:v>
                </c:pt>
                <c:pt idx="132">
                  <c:v>19.553454545454542</c:v>
                </c:pt>
                <c:pt idx="133">
                  <c:v>19.56824242424242</c:v>
                </c:pt>
                <c:pt idx="134">
                  <c:v>19.573818181818183</c:v>
                </c:pt>
                <c:pt idx="135">
                  <c:v>19.57563636363636</c:v>
                </c:pt>
                <c:pt idx="136">
                  <c:v>19.588606060606061</c:v>
                </c:pt>
                <c:pt idx="137">
                  <c:v>19.601515151515152</c:v>
                </c:pt>
                <c:pt idx="138">
                  <c:v>19.612606060606058</c:v>
                </c:pt>
                <c:pt idx="139">
                  <c:v>19.619999999999997</c:v>
                </c:pt>
                <c:pt idx="140">
                  <c:v>19.614484848484846</c:v>
                </c:pt>
                <c:pt idx="141">
                  <c:v>19.603393939393939</c:v>
                </c:pt>
                <c:pt idx="142">
                  <c:v>19.594121212121212</c:v>
                </c:pt>
                <c:pt idx="143">
                  <c:v>19.58672727272727</c:v>
                </c:pt>
                <c:pt idx="144">
                  <c:v>19.599696969696968</c:v>
                </c:pt>
                <c:pt idx="145">
                  <c:v>19.58490909090909</c:v>
                </c:pt>
                <c:pt idx="146">
                  <c:v>19.599696969696968</c:v>
                </c:pt>
                <c:pt idx="147">
                  <c:v>19.623757575757576</c:v>
                </c:pt>
                <c:pt idx="148">
                  <c:v>19.632969696969699</c:v>
                </c:pt>
                <c:pt idx="149">
                  <c:v>19.621878787878789</c:v>
                </c:pt>
                <c:pt idx="150">
                  <c:v>19.614484848484846</c:v>
                </c:pt>
                <c:pt idx="151">
                  <c:v>19.610787878787882</c:v>
                </c:pt>
                <c:pt idx="152">
                  <c:v>19.596</c:v>
                </c:pt>
                <c:pt idx="153">
                  <c:v>19.59781818181818</c:v>
                </c:pt>
                <c:pt idx="154">
                  <c:v>19.618181818181817</c:v>
                </c:pt>
                <c:pt idx="155">
                  <c:v>19.625575757575756</c:v>
                </c:pt>
                <c:pt idx="156">
                  <c:v>19.642242424242422</c:v>
                </c:pt>
                <c:pt idx="157">
                  <c:v>19.653333333333332</c:v>
                </c:pt>
                <c:pt idx="158">
                  <c:v>19.6570303030303</c:v>
                </c:pt>
                <c:pt idx="159">
                  <c:v>19.651454545454545</c:v>
                </c:pt>
                <c:pt idx="160">
                  <c:v>19.666242424242423</c:v>
                </c:pt>
                <c:pt idx="161">
                  <c:v>19.681090909090909</c:v>
                </c:pt>
                <c:pt idx="162">
                  <c:v>19.690303030303031</c:v>
                </c:pt>
                <c:pt idx="163">
                  <c:v>19.705090909090909</c:v>
                </c:pt>
                <c:pt idx="164">
                  <c:v>19.718060606060604</c:v>
                </c:pt>
                <c:pt idx="165">
                  <c:v>19.732848484848482</c:v>
                </c:pt>
                <c:pt idx="166">
                  <c:v>19.749515151515151</c:v>
                </c:pt>
                <c:pt idx="167">
                  <c:v>19.751333333333331</c:v>
                </c:pt>
                <c:pt idx="168">
                  <c:v>19.764303030303029</c:v>
                </c:pt>
                <c:pt idx="169">
                  <c:v>19.768000000000001</c:v>
                </c:pt>
                <c:pt idx="170">
                  <c:v>19.768000000000001</c:v>
                </c:pt>
                <c:pt idx="171">
                  <c:v>19.769818181818181</c:v>
                </c:pt>
                <c:pt idx="172">
                  <c:v>19.768000000000001</c:v>
                </c:pt>
                <c:pt idx="173">
                  <c:v>19.777212121212123</c:v>
                </c:pt>
                <c:pt idx="174">
                  <c:v>19.782787878787879</c:v>
                </c:pt>
                <c:pt idx="175">
                  <c:v>19.78648484848485</c:v>
                </c:pt>
                <c:pt idx="176">
                  <c:v>19.788363636363634</c:v>
                </c:pt>
                <c:pt idx="177">
                  <c:v>19.788363636363634</c:v>
                </c:pt>
                <c:pt idx="178">
                  <c:v>19.779090909090911</c:v>
                </c:pt>
                <c:pt idx="179">
                  <c:v>19.779090909090911</c:v>
                </c:pt>
                <c:pt idx="180">
                  <c:v>19.790181818181818</c:v>
                </c:pt>
                <c:pt idx="181">
                  <c:v>19.780909090909088</c:v>
                </c:pt>
                <c:pt idx="182">
                  <c:v>19.769818181818181</c:v>
                </c:pt>
                <c:pt idx="183">
                  <c:v>19.769818181818181</c:v>
                </c:pt>
                <c:pt idx="184">
                  <c:v>19.771696969696968</c:v>
                </c:pt>
                <c:pt idx="185">
                  <c:v>19.762424242424242</c:v>
                </c:pt>
                <c:pt idx="186">
                  <c:v>19.753212121212119</c:v>
                </c:pt>
                <c:pt idx="187">
                  <c:v>19.768000000000001</c:v>
                </c:pt>
                <c:pt idx="188">
                  <c:v>19.768000000000001</c:v>
                </c:pt>
                <c:pt idx="189">
                  <c:v>19.769818181818181</c:v>
                </c:pt>
                <c:pt idx="190">
                  <c:v>19.777212121212123</c:v>
                </c:pt>
                <c:pt idx="191">
                  <c:v>19.784666666666666</c:v>
                </c:pt>
                <c:pt idx="192">
                  <c:v>19.793878787878786</c:v>
                </c:pt>
                <c:pt idx="193">
                  <c:v>19.801272727272725</c:v>
                </c:pt>
                <c:pt idx="194">
                  <c:v>19.804969696969696</c:v>
                </c:pt>
                <c:pt idx="195">
                  <c:v>19.810545454545451</c:v>
                </c:pt>
                <c:pt idx="196">
                  <c:v>19.804969696969696</c:v>
                </c:pt>
                <c:pt idx="197">
                  <c:v>19.799454545454545</c:v>
                </c:pt>
                <c:pt idx="198">
                  <c:v>19.797575757575757</c:v>
                </c:pt>
                <c:pt idx="199">
                  <c:v>19.792060606060605</c:v>
                </c:pt>
                <c:pt idx="200">
                  <c:v>19.768000000000001</c:v>
                </c:pt>
                <c:pt idx="201">
                  <c:v>19.75872727272727</c:v>
                </c:pt>
                <c:pt idx="202">
                  <c:v>19.768000000000001</c:v>
                </c:pt>
                <c:pt idx="203">
                  <c:v>19.762424242424242</c:v>
                </c:pt>
                <c:pt idx="204">
                  <c:v>19.771696969696968</c:v>
                </c:pt>
                <c:pt idx="205">
                  <c:v>19.773515151515149</c:v>
                </c:pt>
                <c:pt idx="206">
                  <c:v>19.77539393939394</c:v>
                </c:pt>
                <c:pt idx="207">
                  <c:v>19.777212121212123</c:v>
                </c:pt>
                <c:pt idx="208">
                  <c:v>19.782787878787879</c:v>
                </c:pt>
                <c:pt idx="209">
                  <c:v>19.780909090909088</c:v>
                </c:pt>
                <c:pt idx="210">
                  <c:v>19.777212121212123</c:v>
                </c:pt>
                <c:pt idx="211">
                  <c:v>19.779090909090911</c:v>
                </c:pt>
                <c:pt idx="212">
                  <c:v>19.768000000000001</c:v>
                </c:pt>
                <c:pt idx="213">
                  <c:v>19.755030303030303</c:v>
                </c:pt>
                <c:pt idx="214">
                  <c:v>19.753212121212119</c:v>
                </c:pt>
                <c:pt idx="215">
                  <c:v>19.769818181818181</c:v>
                </c:pt>
                <c:pt idx="216">
                  <c:v>19.784666666666666</c:v>
                </c:pt>
                <c:pt idx="217">
                  <c:v>19.782787878787879</c:v>
                </c:pt>
                <c:pt idx="218">
                  <c:v>19.78648484848485</c:v>
                </c:pt>
                <c:pt idx="219">
                  <c:v>19.777212121212123</c:v>
                </c:pt>
                <c:pt idx="220">
                  <c:v>19.751333333333331</c:v>
                </c:pt>
                <c:pt idx="221">
                  <c:v>19.716181818181816</c:v>
                </c:pt>
                <c:pt idx="222">
                  <c:v>19.705090909090909</c:v>
                </c:pt>
                <c:pt idx="223">
                  <c:v>19.716181818181816</c:v>
                </c:pt>
                <c:pt idx="224">
                  <c:v>19.725454545454546</c:v>
                </c:pt>
                <c:pt idx="225">
                  <c:v>19.743939393939389</c:v>
                </c:pt>
                <c:pt idx="226">
                  <c:v>19.760606060606058</c:v>
                </c:pt>
                <c:pt idx="227">
                  <c:v>19.773515151515149</c:v>
                </c:pt>
                <c:pt idx="228">
                  <c:v>19.773515151515149</c:v>
                </c:pt>
                <c:pt idx="229">
                  <c:v>19.771696969696968</c:v>
                </c:pt>
                <c:pt idx="230">
                  <c:v>19.777212121212123</c:v>
                </c:pt>
                <c:pt idx="231">
                  <c:v>19.773515151515149</c:v>
                </c:pt>
                <c:pt idx="232">
                  <c:v>19.777212121212123</c:v>
                </c:pt>
                <c:pt idx="233">
                  <c:v>19.792060606060605</c:v>
                </c:pt>
                <c:pt idx="234">
                  <c:v>19.799454545454545</c:v>
                </c:pt>
                <c:pt idx="235">
                  <c:v>19.799454545454545</c:v>
                </c:pt>
                <c:pt idx="236">
                  <c:v>19.806848484848487</c:v>
                </c:pt>
                <c:pt idx="237">
                  <c:v>19.797575757575757</c:v>
                </c:pt>
                <c:pt idx="238">
                  <c:v>19.803151515151512</c:v>
                </c:pt>
                <c:pt idx="239">
                  <c:v>19.792060606060605</c:v>
                </c:pt>
                <c:pt idx="240">
                  <c:v>19.797575757575757</c:v>
                </c:pt>
                <c:pt idx="241">
                  <c:v>19.806848484848487</c:v>
                </c:pt>
                <c:pt idx="242">
                  <c:v>19.819757575757574</c:v>
                </c:pt>
                <c:pt idx="243">
                  <c:v>19.829030303030304</c:v>
                </c:pt>
                <c:pt idx="244">
                  <c:v>19.825333333333329</c:v>
                </c:pt>
                <c:pt idx="245">
                  <c:v>19.817939393939394</c:v>
                </c:pt>
                <c:pt idx="246">
                  <c:v>19.816060606060603</c:v>
                </c:pt>
                <c:pt idx="247">
                  <c:v>19.832727272727272</c:v>
                </c:pt>
                <c:pt idx="248">
                  <c:v>19.841999999999999</c:v>
                </c:pt>
                <c:pt idx="249">
                  <c:v>19.830848484848485</c:v>
                </c:pt>
                <c:pt idx="250">
                  <c:v>19.823454545454542</c:v>
                </c:pt>
                <c:pt idx="251">
                  <c:v>19.804969696969696</c:v>
                </c:pt>
                <c:pt idx="252">
                  <c:v>19.806848484848487</c:v>
                </c:pt>
                <c:pt idx="253">
                  <c:v>19.799454545454545</c:v>
                </c:pt>
                <c:pt idx="254">
                  <c:v>19.803151515151512</c:v>
                </c:pt>
                <c:pt idx="255">
                  <c:v>19.790181818181818</c:v>
                </c:pt>
                <c:pt idx="256">
                  <c:v>19.784666666666666</c:v>
                </c:pt>
                <c:pt idx="257">
                  <c:v>19.790181818181818</c:v>
                </c:pt>
                <c:pt idx="258">
                  <c:v>19.793878787878786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3F-4083-ABDC-9BE98B94CAA1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[4]y13cu!$AL$11:$AL$500</c:f>
              <c:numCache>
                <c:formatCode>General</c:formatCode>
                <c:ptCount val="490"/>
                <c:pt idx="0">
                  <c:v>19.743939393939389</c:v>
                </c:pt>
                <c:pt idx="1">
                  <c:v>19.74581818181818</c:v>
                </c:pt>
                <c:pt idx="2">
                  <c:v>19.738424242424241</c:v>
                </c:pt>
                <c:pt idx="3">
                  <c:v>19.743939393939389</c:v>
                </c:pt>
                <c:pt idx="4">
                  <c:v>19.742121212121212</c:v>
                </c:pt>
                <c:pt idx="5">
                  <c:v>19.734727272727273</c:v>
                </c:pt>
                <c:pt idx="6">
                  <c:v>19.729151515151514</c:v>
                </c:pt>
                <c:pt idx="7">
                  <c:v>19.731030303030302</c:v>
                </c:pt>
                <c:pt idx="8">
                  <c:v>19.725454545454546</c:v>
                </c:pt>
                <c:pt idx="9">
                  <c:v>19.721757575757572</c:v>
                </c:pt>
                <c:pt idx="10">
                  <c:v>19.721757575757572</c:v>
                </c:pt>
                <c:pt idx="11">
                  <c:v>19.710666666666665</c:v>
                </c:pt>
                <c:pt idx="12">
                  <c:v>19.692181818181815</c:v>
                </c:pt>
                <c:pt idx="13">
                  <c:v>19.682909090909092</c:v>
                </c:pt>
                <c:pt idx="14">
                  <c:v>19.675515151515153</c:v>
                </c:pt>
                <c:pt idx="15">
                  <c:v>19.673636363636366</c:v>
                </c:pt>
                <c:pt idx="16">
                  <c:v>19.673636363636366</c:v>
                </c:pt>
                <c:pt idx="17">
                  <c:v>19.675515151515153</c:v>
                </c:pt>
                <c:pt idx="18">
                  <c:v>19.690303030303031</c:v>
                </c:pt>
                <c:pt idx="19">
                  <c:v>19.701393939393938</c:v>
                </c:pt>
                <c:pt idx="20">
                  <c:v>19.714363636363636</c:v>
                </c:pt>
                <c:pt idx="21">
                  <c:v>19.732848484848482</c:v>
                </c:pt>
                <c:pt idx="22">
                  <c:v>19.749515151515151</c:v>
                </c:pt>
                <c:pt idx="23">
                  <c:v>19.755030303030303</c:v>
                </c:pt>
                <c:pt idx="24">
                  <c:v>19.762424242424242</c:v>
                </c:pt>
                <c:pt idx="25">
                  <c:v>19.77539393939394</c:v>
                </c:pt>
                <c:pt idx="26">
                  <c:v>19.77539393939394</c:v>
                </c:pt>
                <c:pt idx="27">
                  <c:v>19.76612121212121</c:v>
                </c:pt>
                <c:pt idx="28">
                  <c:v>19.777212121212123</c:v>
                </c:pt>
                <c:pt idx="29">
                  <c:v>19.773515151515149</c:v>
                </c:pt>
                <c:pt idx="30">
                  <c:v>19.762424242424242</c:v>
                </c:pt>
                <c:pt idx="31">
                  <c:v>19.742121212121212</c:v>
                </c:pt>
                <c:pt idx="32">
                  <c:v>19.736545454545453</c:v>
                </c:pt>
                <c:pt idx="33">
                  <c:v>19.725454545454546</c:v>
                </c:pt>
                <c:pt idx="34">
                  <c:v>19.712484848484848</c:v>
                </c:pt>
                <c:pt idx="35">
                  <c:v>19.705090909090909</c:v>
                </c:pt>
                <c:pt idx="36">
                  <c:v>19.706969696969693</c:v>
                </c:pt>
                <c:pt idx="37">
                  <c:v>19.706969696969693</c:v>
                </c:pt>
                <c:pt idx="38">
                  <c:v>19.69769696969697</c:v>
                </c:pt>
                <c:pt idx="39">
                  <c:v>19.690303030303031</c:v>
                </c:pt>
                <c:pt idx="40">
                  <c:v>19.677393939393937</c:v>
                </c:pt>
                <c:pt idx="41">
                  <c:v>19.666242424242423</c:v>
                </c:pt>
                <c:pt idx="42">
                  <c:v>19.681090909090909</c:v>
                </c:pt>
                <c:pt idx="43">
                  <c:v>19.671818181818182</c:v>
                </c:pt>
                <c:pt idx="44">
                  <c:v>19.669939393939391</c:v>
                </c:pt>
                <c:pt idx="45">
                  <c:v>19.664424242424243</c:v>
                </c:pt>
                <c:pt idx="46">
                  <c:v>19.653333333333332</c:v>
                </c:pt>
                <c:pt idx="47">
                  <c:v>19.658848484848484</c:v>
                </c:pt>
                <c:pt idx="48">
                  <c:v>19.658848484848484</c:v>
                </c:pt>
                <c:pt idx="49">
                  <c:v>19.666242424242423</c:v>
                </c:pt>
                <c:pt idx="50">
                  <c:v>19.684787878787876</c:v>
                </c:pt>
                <c:pt idx="51">
                  <c:v>19.692181818181815</c:v>
                </c:pt>
                <c:pt idx="52">
                  <c:v>19.703272727272729</c:v>
                </c:pt>
                <c:pt idx="53">
                  <c:v>19.705090909090909</c:v>
                </c:pt>
                <c:pt idx="54">
                  <c:v>19.714363636363636</c:v>
                </c:pt>
                <c:pt idx="55">
                  <c:v>19.701393939393938</c:v>
                </c:pt>
                <c:pt idx="56">
                  <c:v>19.701393939393938</c:v>
                </c:pt>
                <c:pt idx="57">
                  <c:v>19.695878787878787</c:v>
                </c:pt>
                <c:pt idx="58">
                  <c:v>19.706969696969693</c:v>
                </c:pt>
                <c:pt idx="59">
                  <c:v>19.708787878787877</c:v>
                </c:pt>
                <c:pt idx="60">
                  <c:v>19.705090909090909</c:v>
                </c:pt>
                <c:pt idx="61">
                  <c:v>19.719878787878788</c:v>
                </c:pt>
                <c:pt idx="62">
                  <c:v>19.725454545454546</c:v>
                </c:pt>
                <c:pt idx="63">
                  <c:v>19.727272727272727</c:v>
                </c:pt>
                <c:pt idx="64">
                  <c:v>19.719878787878788</c:v>
                </c:pt>
                <c:pt idx="65">
                  <c:v>19.693999999999999</c:v>
                </c:pt>
                <c:pt idx="66">
                  <c:v>19.688484848484848</c:v>
                </c:pt>
                <c:pt idx="67">
                  <c:v>19.681090909090909</c:v>
                </c:pt>
                <c:pt idx="68">
                  <c:v>19.681090909090909</c:v>
                </c:pt>
                <c:pt idx="69">
                  <c:v>19.677393939393937</c:v>
                </c:pt>
                <c:pt idx="70">
                  <c:v>19.668121212121211</c:v>
                </c:pt>
                <c:pt idx="71">
                  <c:v>19.640363636363634</c:v>
                </c:pt>
                <c:pt idx="72">
                  <c:v>19.629272727272724</c:v>
                </c:pt>
                <c:pt idx="73">
                  <c:v>19.610787878787882</c:v>
                </c:pt>
                <c:pt idx="74">
                  <c:v>19.588606060606061</c:v>
                </c:pt>
                <c:pt idx="75">
                  <c:v>19.573818181818183</c:v>
                </c:pt>
                <c:pt idx="76">
                  <c:v>19.579333333333334</c:v>
                </c:pt>
                <c:pt idx="77">
                  <c:v>19.590424242424241</c:v>
                </c:pt>
                <c:pt idx="78">
                  <c:v>19.603393939393939</c:v>
                </c:pt>
                <c:pt idx="79">
                  <c:v>19.629272727272724</c:v>
                </c:pt>
                <c:pt idx="80">
                  <c:v>19.644060606060606</c:v>
                </c:pt>
                <c:pt idx="81">
                  <c:v>19.647757575757577</c:v>
                </c:pt>
                <c:pt idx="82">
                  <c:v>19.638545454545454</c:v>
                </c:pt>
                <c:pt idx="83">
                  <c:v>19.623757575757576</c:v>
                </c:pt>
                <c:pt idx="84">
                  <c:v>19.610787878787882</c:v>
                </c:pt>
                <c:pt idx="85">
                  <c:v>19.608909090909091</c:v>
                </c:pt>
                <c:pt idx="86">
                  <c:v>19.607090909090907</c:v>
                </c:pt>
                <c:pt idx="87">
                  <c:v>19.619999999999997</c:v>
                </c:pt>
                <c:pt idx="88">
                  <c:v>19.623757575757576</c:v>
                </c:pt>
                <c:pt idx="89">
                  <c:v>19.605212121212119</c:v>
                </c:pt>
                <c:pt idx="90">
                  <c:v>19.58672727272727</c:v>
                </c:pt>
                <c:pt idx="91">
                  <c:v>19.560848484848481</c:v>
                </c:pt>
                <c:pt idx="92">
                  <c:v>19.547878787878783</c:v>
                </c:pt>
                <c:pt idx="93">
                  <c:v>19.536787878787877</c:v>
                </c:pt>
                <c:pt idx="94">
                  <c:v>19.546060606060603</c:v>
                </c:pt>
                <c:pt idx="95">
                  <c:v>19.562666666666665</c:v>
                </c:pt>
                <c:pt idx="96">
                  <c:v>19.570060606060604</c:v>
                </c:pt>
                <c:pt idx="97">
                  <c:v>19.573818181818183</c:v>
                </c:pt>
                <c:pt idx="98">
                  <c:v>19.571939393939395</c:v>
                </c:pt>
                <c:pt idx="99">
                  <c:v>19.571939393939395</c:v>
                </c:pt>
                <c:pt idx="100">
                  <c:v>19.571939393939395</c:v>
                </c:pt>
                <c:pt idx="101">
                  <c:v>19.558969696969697</c:v>
                </c:pt>
                <c:pt idx="102">
                  <c:v>19.536787878787877</c:v>
                </c:pt>
                <c:pt idx="103">
                  <c:v>19.503515151515149</c:v>
                </c:pt>
                <c:pt idx="104">
                  <c:v>19.501636363636365</c:v>
                </c:pt>
                <c:pt idx="105">
                  <c:v>19.503515151515149</c:v>
                </c:pt>
                <c:pt idx="106">
                  <c:v>19.512727272727272</c:v>
                </c:pt>
                <c:pt idx="107">
                  <c:v>19.509030303030304</c:v>
                </c:pt>
                <c:pt idx="108">
                  <c:v>19.503515151515149</c:v>
                </c:pt>
                <c:pt idx="109">
                  <c:v>19.510909090909088</c:v>
                </c:pt>
                <c:pt idx="110">
                  <c:v>19.50721212121212</c:v>
                </c:pt>
                <c:pt idx="111">
                  <c:v>19.499818181818181</c:v>
                </c:pt>
                <c:pt idx="112">
                  <c:v>19.490545454545455</c:v>
                </c:pt>
                <c:pt idx="113">
                  <c:v>19.4850303030303</c:v>
                </c:pt>
                <c:pt idx="114">
                  <c:v>19.486848484848487</c:v>
                </c:pt>
                <c:pt idx="115">
                  <c:v>19.481333333333332</c:v>
                </c:pt>
                <c:pt idx="116">
                  <c:v>19.4850303030303</c:v>
                </c:pt>
                <c:pt idx="117">
                  <c:v>19.486848484848487</c:v>
                </c:pt>
                <c:pt idx="118">
                  <c:v>19.479454545454548</c:v>
                </c:pt>
                <c:pt idx="119">
                  <c:v>19.4850303030303</c:v>
                </c:pt>
                <c:pt idx="120">
                  <c:v>19.49612121212121</c:v>
                </c:pt>
                <c:pt idx="121">
                  <c:v>19.509030303030304</c:v>
                </c:pt>
                <c:pt idx="122">
                  <c:v>19.505333333333333</c:v>
                </c:pt>
                <c:pt idx="123">
                  <c:v>19.490545454545455</c:v>
                </c:pt>
                <c:pt idx="124">
                  <c:v>19.472060606060605</c:v>
                </c:pt>
                <c:pt idx="125">
                  <c:v>19.459090909090907</c:v>
                </c:pt>
                <c:pt idx="126">
                  <c:v>19.457272727272727</c:v>
                </c:pt>
                <c:pt idx="127">
                  <c:v>19.449878787878788</c:v>
                </c:pt>
                <c:pt idx="128">
                  <c:v>19.449878787878788</c:v>
                </c:pt>
                <c:pt idx="129">
                  <c:v>19.438787878787878</c:v>
                </c:pt>
                <c:pt idx="130">
                  <c:v>19.425818181818183</c:v>
                </c:pt>
                <c:pt idx="131">
                  <c:v>19.429515151515147</c:v>
                </c:pt>
                <c:pt idx="132">
                  <c:v>19.418424242424241</c:v>
                </c:pt>
                <c:pt idx="133">
                  <c:v>19.407333333333334</c:v>
                </c:pt>
                <c:pt idx="134">
                  <c:v>19.385151515151517</c:v>
                </c:pt>
                <c:pt idx="135">
                  <c:v>19.364787878787876</c:v>
                </c:pt>
                <c:pt idx="136">
                  <c:v>19.342606060606059</c:v>
                </c:pt>
                <c:pt idx="137">
                  <c:v>19.322242424242425</c:v>
                </c:pt>
                <c:pt idx="138">
                  <c:v>19.305575757575756</c:v>
                </c:pt>
                <c:pt idx="139">
                  <c:v>19.290787878787878</c:v>
                </c:pt>
                <c:pt idx="140">
                  <c:v>19.277878787878784</c:v>
                </c:pt>
                <c:pt idx="141">
                  <c:v>19.255696969696967</c:v>
                </c:pt>
                <c:pt idx="142">
                  <c:v>19.240848484848485</c:v>
                </c:pt>
                <c:pt idx="143">
                  <c:v>19.211272727272725</c:v>
                </c:pt>
                <c:pt idx="144">
                  <c:v>19.174303030303026</c:v>
                </c:pt>
                <c:pt idx="145">
                  <c:v>19.165030303030303</c:v>
                </c:pt>
                <c:pt idx="146">
                  <c:v>19.146545454545453</c:v>
                </c:pt>
                <c:pt idx="147">
                  <c:v>19.118787878787877</c:v>
                </c:pt>
                <c:pt idx="148">
                  <c:v>19.079939393939391</c:v>
                </c:pt>
                <c:pt idx="149">
                  <c:v>19.055939393939394</c:v>
                </c:pt>
                <c:pt idx="150">
                  <c:v>19.037393939393937</c:v>
                </c:pt>
                <c:pt idx="151">
                  <c:v>19.02448484848485</c:v>
                </c:pt>
                <c:pt idx="152">
                  <c:v>18.996727272727274</c:v>
                </c:pt>
                <c:pt idx="153">
                  <c:v>18.968969696969697</c:v>
                </c:pt>
                <c:pt idx="154">
                  <c:v>18.946787878787877</c:v>
                </c:pt>
                <c:pt idx="155">
                  <c:v>18.92642424242424</c:v>
                </c:pt>
                <c:pt idx="156">
                  <c:v>18.895030303030303</c:v>
                </c:pt>
                <c:pt idx="157">
                  <c:v>18.874666666666666</c:v>
                </c:pt>
                <c:pt idx="158">
                  <c:v>18.84509090909091</c:v>
                </c:pt>
                <c:pt idx="159">
                  <c:v>18.833939393939392</c:v>
                </c:pt>
                <c:pt idx="160">
                  <c:v>18.821030303030302</c:v>
                </c:pt>
                <c:pt idx="161">
                  <c:v>18.800666666666668</c:v>
                </c:pt>
                <c:pt idx="162">
                  <c:v>18.772909090909089</c:v>
                </c:pt>
                <c:pt idx="163">
                  <c:v>18.743333333333332</c:v>
                </c:pt>
                <c:pt idx="164">
                  <c:v>18.713757575757576</c:v>
                </c:pt>
                <c:pt idx="165">
                  <c:v>18.671212121212118</c:v>
                </c:pt>
                <c:pt idx="166">
                  <c:v>18.628666666666668</c:v>
                </c:pt>
                <c:pt idx="167">
                  <c:v>18.599090909090908</c:v>
                </c:pt>
                <c:pt idx="168">
                  <c:v>18.563939393939393</c:v>
                </c:pt>
                <c:pt idx="169">
                  <c:v>18.515818181818183</c:v>
                </c:pt>
                <c:pt idx="170">
                  <c:v>18.473333333333336</c:v>
                </c:pt>
                <c:pt idx="171">
                  <c:v>18.419696969696968</c:v>
                </c:pt>
                <c:pt idx="172">
                  <c:v>18.362363636363636</c:v>
                </c:pt>
                <c:pt idx="173">
                  <c:v>18.304969696969696</c:v>
                </c:pt>
                <c:pt idx="174">
                  <c:v>18.236545454545457</c:v>
                </c:pt>
                <c:pt idx="175">
                  <c:v>18.171818181818182</c:v>
                </c:pt>
                <c:pt idx="176">
                  <c:v>18.120060606060605</c:v>
                </c:pt>
                <c:pt idx="177">
                  <c:v>18.059030303030301</c:v>
                </c:pt>
                <c:pt idx="178">
                  <c:v>17.9850303030303</c:v>
                </c:pt>
                <c:pt idx="179">
                  <c:v>17.901818181818182</c:v>
                </c:pt>
                <c:pt idx="180">
                  <c:v>17.811151515151511</c:v>
                </c:pt>
                <c:pt idx="181">
                  <c:v>17.731636363636362</c:v>
                </c:pt>
                <c:pt idx="182">
                  <c:v>17.639151515151514</c:v>
                </c:pt>
                <c:pt idx="183">
                  <c:v>17.546666666666667</c:v>
                </c:pt>
                <c:pt idx="184">
                  <c:v>17.446787878787877</c:v>
                </c:pt>
                <c:pt idx="185">
                  <c:v>17.332121212121212</c:v>
                </c:pt>
                <c:pt idx="186">
                  <c:v>17.219333333333331</c:v>
                </c:pt>
                <c:pt idx="187">
                  <c:v>17.093515151515152</c:v>
                </c:pt>
                <c:pt idx="188">
                  <c:v>16.971454545454542</c:v>
                </c:pt>
                <c:pt idx="189">
                  <c:v>16.851272727272725</c:v>
                </c:pt>
                <c:pt idx="190">
                  <c:v>16.734727272727273</c:v>
                </c:pt>
                <c:pt idx="191">
                  <c:v>16.623757575757573</c:v>
                </c:pt>
                <c:pt idx="192">
                  <c:v>16.481333333333335</c:v>
                </c:pt>
                <c:pt idx="193">
                  <c:v>16.329696969696968</c:v>
                </c:pt>
                <c:pt idx="194">
                  <c:v>16.170606060606062</c:v>
                </c:pt>
                <c:pt idx="195">
                  <c:v>16.009696969696968</c:v>
                </c:pt>
                <c:pt idx="196">
                  <c:v>15.834000000000001</c:v>
                </c:pt>
                <c:pt idx="197">
                  <c:v>15.647212121212121</c:v>
                </c:pt>
                <c:pt idx="198">
                  <c:v>15.451151515151516</c:v>
                </c:pt>
                <c:pt idx="199">
                  <c:v>15.251393939393939</c:v>
                </c:pt>
                <c:pt idx="200">
                  <c:v>15.049818181818182</c:v>
                </c:pt>
                <c:pt idx="201">
                  <c:v>14.837090909090907</c:v>
                </c:pt>
                <c:pt idx="202">
                  <c:v>14.620666666666665</c:v>
                </c:pt>
                <c:pt idx="203">
                  <c:v>14.406121212121212</c:v>
                </c:pt>
                <c:pt idx="204">
                  <c:v>14.186060606060606</c:v>
                </c:pt>
                <c:pt idx="205">
                  <c:v>13.956727272727271</c:v>
                </c:pt>
                <c:pt idx="206">
                  <c:v>13.708848484848483</c:v>
                </c:pt>
                <c:pt idx="207">
                  <c:v>13.449939393939392</c:v>
                </c:pt>
                <c:pt idx="208">
                  <c:v>13.179878787878787</c:v>
                </c:pt>
                <c:pt idx="209">
                  <c:v>12.906181818181818</c:v>
                </c:pt>
                <c:pt idx="210">
                  <c:v>12.623151515151514</c:v>
                </c:pt>
                <c:pt idx="211">
                  <c:v>12.323575757575757</c:v>
                </c:pt>
                <c:pt idx="212">
                  <c:v>12.014666666666665</c:v>
                </c:pt>
                <c:pt idx="213">
                  <c:v>11.698424242424242</c:v>
                </c:pt>
                <c:pt idx="214">
                  <c:v>11.374727272727272</c:v>
                </c:pt>
                <c:pt idx="215">
                  <c:v>11.039939393939393</c:v>
                </c:pt>
                <c:pt idx="216">
                  <c:v>10.71260606060606</c:v>
                </c:pt>
                <c:pt idx="217">
                  <c:v>10.377818181818181</c:v>
                </c:pt>
                <c:pt idx="218">
                  <c:v>10.033818181818182</c:v>
                </c:pt>
                <c:pt idx="219">
                  <c:v>9.6916363636363645</c:v>
                </c:pt>
                <c:pt idx="220">
                  <c:v>9.3494545454545452</c:v>
                </c:pt>
                <c:pt idx="221">
                  <c:v>8.9943636363636372</c:v>
                </c:pt>
                <c:pt idx="222">
                  <c:v>8.6410909090909094</c:v>
                </c:pt>
                <c:pt idx="223">
                  <c:v>8.2712121212121215</c:v>
                </c:pt>
                <c:pt idx="224">
                  <c:v>7.9142424242424223</c:v>
                </c:pt>
                <c:pt idx="225">
                  <c:v>7.5498787878787876</c:v>
                </c:pt>
                <c:pt idx="226">
                  <c:v>7.187333333333334</c:v>
                </c:pt>
                <c:pt idx="227">
                  <c:v>6.8211515151515156</c:v>
                </c:pt>
                <c:pt idx="228">
                  <c:v>6.4567878787878774</c:v>
                </c:pt>
                <c:pt idx="229">
                  <c:v>6.0961212121212114</c:v>
                </c:pt>
                <c:pt idx="230">
                  <c:v>5.7391515151515149</c:v>
                </c:pt>
                <c:pt idx="231">
                  <c:v>5.3784909090909085</c:v>
                </c:pt>
                <c:pt idx="232">
                  <c:v>5.0289272727272731</c:v>
                </c:pt>
                <c:pt idx="233">
                  <c:v>4.6793636363636359</c:v>
                </c:pt>
                <c:pt idx="234">
                  <c:v>4.3316484848484844</c:v>
                </c:pt>
                <c:pt idx="235">
                  <c:v>3.9876303030303029</c:v>
                </c:pt>
                <c:pt idx="236">
                  <c:v>3.6528606060606057</c:v>
                </c:pt>
                <c:pt idx="237">
                  <c:v>3.3199454545454543</c:v>
                </c:pt>
                <c:pt idx="238">
                  <c:v>2.997563636363636</c:v>
                </c:pt>
                <c:pt idx="239">
                  <c:v>2.6768545454545452</c:v>
                </c:pt>
                <c:pt idx="240">
                  <c:v>2.3607636363636364</c:v>
                </c:pt>
                <c:pt idx="241">
                  <c:v>2.0596606060606057</c:v>
                </c:pt>
                <c:pt idx="242">
                  <c:v>1.7596606060606059</c:v>
                </c:pt>
                <c:pt idx="243">
                  <c:v>1.4668787878787879</c:v>
                </c:pt>
                <c:pt idx="244">
                  <c:v>1.1842666666666666</c:v>
                </c:pt>
                <c:pt idx="245">
                  <c:v>0.90720606060606057</c:v>
                </c:pt>
                <c:pt idx="246">
                  <c:v>0.63365454545454547</c:v>
                </c:pt>
                <c:pt idx="247">
                  <c:v>0.3667660606060606</c:v>
                </c:pt>
                <c:pt idx="248">
                  <c:v>0.10179939393939393</c:v>
                </c:pt>
                <c:pt idx="249">
                  <c:v>-0.15495515151515149</c:v>
                </c:pt>
                <c:pt idx="250">
                  <c:v>-0.41060000000000002</c:v>
                </c:pt>
                <c:pt idx="251">
                  <c:v>-0.65899393939393947</c:v>
                </c:pt>
                <c:pt idx="252">
                  <c:v>-0.90073333333333339</c:v>
                </c:pt>
                <c:pt idx="253">
                  <c:v>-1.1383999999999999</c:v>
                </c:pt>
                <c:pt idx="254">
                  <c:v>-1.3777272727272727</c:v>
                </c:pt>
                <c:pt idx="255">
                  <c:v>-1.6150242424242425</c:v>
                </c:pt>
                <c:pt idx="256">
                  <c:v>-1.8434484848484849</c:v>
                </c:pt>
                <c:pt idx="257">
                  <c:v>-2.0681696969696968</c:v>
                </c:pt>
                <c:pt idx="258">
                  <c:v>-2.2997333333333332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3F-4083-ABDC-9BE98B94C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45600"/>
        <c:axId val="95547392"/>
      </c:scatterChart>
      <c:valAx>
        <c:axId val="955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7392"/>
        <c:crosses val="autoZero"/>
        <c:crossBetween val="midCat"/>
      </c:valAx>
      <c:valAx>
        <c:axId val="955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[4]y13cu!$AV$11:$AV$398</c:f>
              <c:numCache>
                <c:formatCode>General</c:formatCode>
                <c:ptCount val="388"/>
                <c:pt idx="0">
                  <c:v>-1.4306242424242426</c:v>
                </c:pt>
                <c:pt idx="1">
                  <c:v>-1.1570787878787878</c:v>
                </c:pt>
                <c:pt idx="2">
                  <c:v>-0.88149696969696956</c:v>
                </c:pt>
                <c:pt idx="3">
                  <c:v>-0.60054909090909092</c:v>
                </c:pt>
                <c:pt idx="4">
                  <c:v>-0.31405333333333335</c:v>
                </c:pt>
                <c:pt idx="5">
                  <c:v>-2.5153878787878788E-2</c:v>
                </c:pt>
                <c:pt idx="6">
                  <c:v>0.26986787878787877</c:v>
                </c:pt>
                <c:pt idx="7">
                  <c:v>0.57742969696969693</c:v>
                </c:pt>
                <c:pt idx="8">
                  <c:v>0.88204848484848464</c:v>
                </c:pt>
                <c:pt idx="9">
                  <c:v>1.2046121212121212</c:v>
                </c:pt>
                <c:pt idx="10">
                  <c:v>1.523842424242424</c:v>
                </c:pt>
                <c:pt idx="11">
                  <c:v>1.8623090909090909</c:v>
                </c:pt>
                <c:pt idx="12">
                  <c:v>2.2037393939393937</c:v>
                </c:pt>
                <c:pt idx="13">
                  <c:v>2.5488666666666666</c:v>
                </c:pt>
                <c:pt idx="14">
                  <c:v>2.9039757575757572</c:v>
                </c:pt>
                <c:pt idx="15">
                  <c:v>3.2663030303030305</c:v>
                </c:pt>
                <c:pt idx="16">
                  <c:v>3.638066666666667</c:v>
                </c:pt>
                <c:pt idx="17">
                  <c:v>4.0190727272727269</c:v>
                </c:pt>
                <c:pt idx="18">
                  <c:v>4.4130242424242416</c:v>
                </c:pt>
                <c:pt idx="19">
                  <c:v>4.7958848484848486</c:v>
                </c:pt>
                <c:pt idx="20">
                  <c:v>5.1990848484848486</c:v>
                </c:pt>
                <c:pt idx="21">
                  <c:v>5.6133818181818178</c:v>
                </c:pt>
                <c:pt idx="22">
                  <c:v>6.0184363636363631</c:v>
                </c:pt>
                <c:pt idx="23">
                  <c:v>6.4364242424242422</c:v>
                </c:pt>
                <c:pt idx="24">
                  <c:v>6.8599999999999985</c:v>
                </c:pt>
                <c:pt idx="25">
                  <c:v>7.2835151515151511</c:v>
                </c:pt>
                <c:pt idx="26">
                  <c:v>7.7144848484848483</c:v>
                </c:pt>
                <c:pt idx="27">
                  <c:v>8.1269090909090913</c:v>
                </c:pt>
                <c:pt idx="28">
                  <c:v>8.5486060606060601</c:v>
                </c:pt>
                <c:pt idx="29">
                  <c:v>8.9647878787878774</c:v>
                </c:pt>
                <c:pt idx="30">
                  <c:v>9.3901818181818157</c:v>
                </c:pt>
                <c:pt idx="31">
                  <c:v>9.7989090909090901</c:v>
                </c:pt>
                <c:pt idx="32">
                  <c:v>10.209515151515152</c:v>
                </c:pt>
                <c:pt idx="33">
                  <c:v>10.610848484848484</c:v>
                </c:pt>
                <c:pt idx="34">
                  <c:v>11.002969696969695</c:v>
                </c:pt>
                <c:pt idx="35">
                  <c:v>11.385818181818182</c:v>
                </c:pt>
                <c:pt idx="36">
                  <c:v>11.764969696969695</c:v>
                </c:pt>
                <c:pt idx="37">
                  <c:v>12.13860606060606</c:v>
                </c:pt>
                <c:pt idx="38">
                  <c:v>12.504787878787878</c:v>
                </c:pt>
                <c:pt idx="39">
                  <c:v>12.843272727272726</c:v>
                </c:pt>
                <c:pt idx="40">
                  <c:v>13.176181818181817</c:v>
                </c:pt>
                <c:pt idx="41">
                  <c:v>13.496181818181819</c:v>
                </c:pt>
                <c:pt idx="42">
                  <c:v>13.818</c:v>
                </c:pt>
                <c:pt idx="43">
                  <c:v>14.128727272727271</c:v>
                </c:pt>
                <c:pt idx="44">
                  <c:v>14.430181818181818</c:v>
                </c:pt>
                <c:pt idx="45">
                  <c:v>14.715030303030304</c:v>
                </c:pt>
                <c:pt idx="46">
                  <c:v>14.977636363636362</c:v>
                </c:pt>
                <c:pt idx="47">
                  <c:v>15.216242424242424</c:v>
                </c:pt>
                <c:pt idx="48">
                  <c:v>15.447454545454546</c:v>
                </c:pt>
                <c:pt idx="49">
                  <c:v>15.663818181818181</c:v>
                </c:pt>
                <c:pt idx="50">
                  <c:v>15.859878787878788</c:v>
                </c:pt>
                <c:pt idx="51">
                  <c:v>16.063333333333333</c:v>
                </c:pt>
                <c:pt idx="52">
                  <c:v>16.272363636363632</c:v>
                </c:pt>
                <c:pt idx="53">
                  <c:v>16.444363636363637</c:v>
                </c:pt>
                <c:pt idx="54">
                  <c:v>16.603393939393939</c:v>
                </c:pt>
                <c:pt idx="55">
                  <c:v>16.74581818181818</c:v>
                </c:pt>
                <c:pt idx="56">
                  <c:v>16.886363636363637</c:v>
                </c:pt>
                <c:pt idx="57">
                  <c:v>17.017696969696971</c:v>
                </c:pt>
                <c:pt idx="58">
                  <c:v>17.134242424242423</c:v>
                </c:pt>
                <c:pt idx="59">
                  <c:v>17.263696969696966</c:v>
                </c:pt>
                <c:pt idx="60">
                  <c:v>17.396848484848483</c:v>
                </c:pt>
                <c:pt idx="61">
                  <c:v>17.504121212121213</c:v>
                </c:pt>
                <c:pt idx="62">
                  <c:v>17.600303030303028</c:v>
                </c:pt>
                <c:pt idx="63">
                  <c:v>17.689090909090908</c:v>
                </c:pt>
                <c:pt idx="64">
                  <c:v>17.779696969696971</c:v>
                </c:pt>
                <c:pt idx="65">
                  <c:v>17.874060606060606</c:v>
                </c:pt>
                <c:pt idx="66">
                  <c:v>17.946181818181817</c:v>
                </c:pt>
                <c:pt idx="67">
                  <c:v>18.020181818181818</c:v>
                </c:pt>
                <c:pt idx="68">
                  <c:v>18.092303030303032</c:v>
                </c:pt>
                <c:pt idx="69">
                  <c:v>18.160727272727271</c:v>
                </c:pt>
                <c:pt idx="70">
                  <c:v>18.219939393939391</c:v>
                </c:pt>
                <c:pt idx="71">
                  <c:v>18.273575757575756</c:v>
                </c:pt>
                <c:pt idx="72">
                  <c:v>18.327212121212121</c:v>
                </c:pt>
                <c:pt idx="73">
                  <c:v>18.380848484848485</c:v>
                </c:pt>
                <c:pt idx="74">
                  <c:v>18.42521212121212</c:v>
                </c:pt>
                <c:pt idx="75">
                  <c:v>18.477030303030304</c:v>
                </c:pt>
                <c:pt idx="76">
                  <c:v>18.521393939393938</c:v>
                </c:pt>
                <c:pt idx="77">
                  <c:v>18.562060606060605</c:v>
                </c:pt>
                <c:pt idx="78">
                  <c:v>18.599090909090908</c:v>
                </c:pt>
                <c:pt idx="79">
                  <c:v>18.621272727272725</c:v>
                </c:pt>
                <c:pt idx="80">
                  <c:v>18.632363636363635</c:v>
                </c:pt>
                <c:pt idx="81">
                  <c:v>18.649030303030301</c:v>
                </c:pt>
                <c:pt idx="82">
                  <c:v>18.682303030303032</c:v>
                </c:pt>
                <c:pt idx="83">
                  <c:v>18.713757575757576</c:v>
                </c:pt>
                <c:pt idx="84">
                  <c:v>18.75812121212121</c:v>
                </c:pt>
                <c:pt idx="85">
                  <c:v>18.804363636363632</c:v>
                </c:pt>
                <c:pt idx="86">
                  <c:v>18.833939393939392</c:v>
                </c:pt>
                <c:pt idx="87">
                  <c:v>18.84690909090909</c:v>
                </c:pt>
                <c:pt idx="88">
                  <c:v>18.876484848484846</c:v>
                </c:pt>
                <c:pt idx="89">
                  <c:v>18.91721212121212</c:v>
                </c:pt>
                <c:pt idx="90">
                  <c:v>18.956060606060603</c:v>
                </c:pt>
                <c:pt idx="91">
                  <c:v>18.981939393939395</c:v>
                </c:pt>
                <c:pt idx="92">
                  <c:v>19.000424242424238</c:v>
                </c:pt>
                <c:pt idx="93">
                  <c:v>19.017090909090907</c:v>
                </c:pt>
                <c:pt idx="94">
                  <c:v>19.031878787878789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19.094727272727273</c:v>
                </c:pt>
                <c:pt idx="98">
                  <c:v>19.128060606060608</c:v>
                </c:pt>
                <c:pt idx="99">
                  <c:v>19.150242424242425</c:v>
                </c:pt>
                <c:pt idx="100">
                  <c:v>19.161333333333332</c:v>
                </c:pt>
                <c:pt idx="101">
                  <c:v>19.17612121212121</c:v>
                </c:pt>
                <c:pt idx="102">
                  <c:v>19.205757575757573</c:v>
                </c:pt>
                <c:pt idx="103">
                  <c:v>19.246424242424244</c:v>
                </c:pt>
                <c:pt idx="104">
                  <c:v>19.268606060606061</c:v>
                </c:pt>
                <c:pt idx="105">
                  <c:v>19.301878787878788</c:v>
                </c:pt>
                <c:pt idx="106">
                  <c:v>19.324121212121213</c:v>
                </c:pt>
                <c:pt idx="107">
                  <c:v>19.329636363636361</c:v>
                </c:pt>
                <c:pt idx="108">
                  <c:v>19.329636363636361</c:v>
                </c:pt>
                <c:pt idx="109">
                  <c:v>19.33521212121212</c:v>
                </c:pt>
                <c:pt idx="110">
                  <c:v>19.34630303030303</c:v>
                </c:pt>
                <c:pt idx="111">
                  <c:v>19.355515151515153</c:v>
                </c:pt>
                <c:pt idx="112">
                  <c:v>19.379575757575754</c:v>
                </c:pt>
                <c:pt idx="113">
                  <c:v>19.407333333333334</c:v>
                </c:pt>
                <c:pt idx="114">
                  <c:v>19.438787878787878</c:v>
                </c:pt>
                <c:pt idx="115">
                  <c:v>19.470242424242425</c:v>
                </c:pt>
                <c:pt idx="116">
                  <c:v>19.49612121212121</c:v>
                </c:pt>
                <c:pt idx="117">
                  <c:v>19.52387878787879</c:v>
                </c:pt>
                <c:pt idx="118">
                  <c:v>19.533090909090909</c:v>
                </c:pt>
                <c:pt idx="119">
                  <c:v>19.536787878787877</c:v>
                </c:pt>
                <c:pt idx="120">
                  <c:v>19.534969696969696</c:v>
                </c:pt>
                <c:pt idx="121">
                  <c:v>19.534969696969696</c:v>
                </c:pt>
                <c:pt idx="122">
                  <c:v>19.531272727272729</c:v>
                </c:pt>
                <c:pt idx="123">
                  <c:v>19.533090909090909</c:v>
                </c:pt>
                <c:pt idx="124">
                  <c:v>19.536787878787877</c:v>
                </c:pt>
                <c:pt idx="125">
                  <c:v>19.546060606060603</c:v>
                </c:pt>
                <c:pt idx="126">
                  <c:v>19.555272727272726</c:v>
                </c:pt>
                <c:pt idx="127">
                  <c:v>19.558969696969697</c:v>
                </c:pt>
                <c:pt idx="128">
                  <c:v>19.558969696969697</c:v>
                </c:pt>
                <c:pt idx="129">
                  <c:v>19.555272727272726</c:v>
                </c:pt>
                <c:pt idx="130">
                  <c:v>19.555272727272726</c:v>
                </c:pt>
                <c:pt idx="131">
                  <c:v>19.558969696969697</c:v>
                </c:pt>
                <c:pt idx="132">
                  <c:v>19.562666666666665</c:v>
                </c:pt>
                <c:pt idx="133">
                  <c:v>19.560848484848481</c:v>
                </c:pt>
                <c:pt idx="134">
                  <c:v>19.57563636363636</c:v>
                </c:pt>
                <c:pt idx="135">
                  <c:v>19.577515151515147</c:v>
                </c:pt>
                <c:pt idx="136">
                  <c:v>19.571939393939395</c:v>
                </c:pt>
                <c:pt idx="137">
                  <c:v>19.58672727272727</c:v>
                </c:pt>
                <c:pt idx="138">
                  <c:v>19.607090909090907</c:v>
                </c:pt>
                <c:pt idx="139">
                  <c:v>19.61630303030303</c:v>
                </c:pt>
                <c:pt idx="140">
                  <c:v>19.625575757575756</c:v>
                </c:pt>
                <c:pt idx="141">
                  <c:v>19.642242424242422</c:v>
                </c:pt>
                <c:pt idx="142">
                  <c:v>19.653333333333332</c:v>
                </c:pt>
                <c:pt idx="143">
                  <c:v>19.660727272727271</c:v>
                </c:pt>
                <c:pt idx="144">
                  <c:v>19.6570303030303</c:v>
                </c:pt>
                <c:pt idx="145">
                  <c:v>19.651454545454545</c:v>
                </c:pt>
                <c:pt idx="146">
                  <c:v>19.6570303030303</c:v>
                </c:pt>
                <c:pt idx="147">
                  <c:v>19.647757575757577</c:v>
                </c:pt>
                <c:pt idx="148">
                  <c:v>19.638545454545454</c:v>
                </c:pt>
                <c:pt idx="149">
                  <c:v>19.649636363636361</c:v>
                </c:pt>
                <c:pt idx="150">
                  <c:v>19.640363636363634</c:v>
                </c:pt>
                <c:pt idx="151">
                  <c:v>19.636666666666667</c:v>
                </c:pt>
                <c:pt idx="152">
                  <c:v>19.61630303030303</c:v>
                </c:pt>
                <c:pt idx="153">
                  <c:v>19.603393939393939</c:v>
                </c:pt>
                <c:pt idx="154">
                  <c:v>19.610787878787882</c:v>
                </c:pt>
                <c:pt idx="155">
                  <c:v>19.623757575757576</c:v>
                </c:pt>
                <c:pt idx="156">
                  <c:v>19.634848484848483</c:v>
                </c:pt>
                <c:pt idx="157">
                  <c:v>19.651454545454545</c:v>
                </c:pt>
                <c:pt idx="158">
                  <c:v>19.668121212121211</c:v>
                </c:pt>
                <c:pt idx="159">
                  <c:v>19.666242424242423</c:v>
                </c:pt>
                <c:pt idx="160">
                  <c:v>19.664424242424243</c:v>
                </c:pt>
                <c:pt idx="161">
                  <c:v>19.668121212121211</c:v>
                </c:pt>
                <c:pt idx="162">
                  <c:v>19.666242424242423</c:v>
                </c:pt>
                <c:pt idx="163">
                  <c:v>19.653333333333332</c:v>
                </c:pt>
                <c:pt idx="164">
                  <c:v>19.660727272727271</c:v>
                </c:pt>
                <c:pt idx="165">
                  <c:v>19.666242424242423</c:v>
                </c:pt>
                <c:pt idx="166">
                  <c:v>19.660727272727271</c:v>
                </c:pt>
                <c:pt idx="167">
                  <c:v>19.675515151515153</c:v>
                </c:pt>
                <c:pt idx="168">
                  <c:v>19.68660606060606</c:v>
                </c:pt>
                <c:pt idx="169">
                  <c:v>19.690303030303031</c:v>
                </c:pt>
                <c:pt idx="170">
                  <c:v>19.692181818181815</c:v>
                </c:pt>
                <c:pt idx="171">
                  <c:v>19.701393939393938</c:v>
                </c:pt>
                <c:pt idx="172">
                  <c:v>19.701393939393938</c:v>
                </c:pt>
                <c:pt idx="173">
                  <c:v>19.701393939393938</c:v>
                </c:pt>
                <c:pt idx="174">
                  <c:v>19.708787878787877</c:v>
                </c:pt>
                <c:pt idx="175">
                  <c:v>19.718060606060604</c:v>
                </c:pt>
                <c:pt idx="176">
                  <c:v>19.718060606060604</c:v>
                </c:pt>
                <c:pt idx="177">
                  <c:v>19.714363636363636</c:v>
                </c:pt>
                <c:pt idx="178">
                  <c:v>19.710666666666665</c:v>
                </c:pt>
                <c:pt idx="179">
                  <c:v>19.719878787878788</c:v>
                </c:pt>
                <c:pt idx="180">
                  <c:v>19.729151515151514</c:v>
                </c:pt>
                <c:pt idx="181">
                  <c:v>19.738424242424241</c:v>
                </c:pt>
                <c:pt idx="182">
                  <c:v>19.747636363636364</c:v>
                </c:pt>
                <c:pt idx="183">
                  <c:v>19.747636363636364</c:v>
                </c:pt>
                <c:pt idx="184">
                  <c:v>19.731030303030302</c:v>
                </c:pt>
                <c:pt idx="185">
                  <c:v>19.723575757575755</c:v>
                </c:pt>
                <c:pt idx="186">
                  <c:v>19.718060606060604</c:v>
                </c:pt>
                <c:pt idx="187">
                  <c:v>19.712484848484848</c:v>
                </c:pt>
                <c:pt idx="188">
                  <c:v>19.705090909090909</c:v>
                </c:pt>
                <c:pt idx="189">
                  <c:v>19.701393939393938</c:v>
                </c:pt>
                <c:pt idx="190">
                  <c:v>19.695878787878787</c:v>
                </c:pt>
                <c:pt idx="191">
                  <c:v>19.68660606060606</c:v>
                </c:pt>
                <c:pt idx="192">
                  <c:v>19.692181818181815</c:v>
                </c:pt>
                <c:pt idx="193">
                  <c:v>19.701393939393938</c:v>
                </c:pt>
                <c:pt idx="194">
                  <c:v>19.708787878787877</c:v>
                </c:pt>
                <c:pt idx="195">
                  <c:v>19.714363636363636</c:v>
                </c:pt>
                <c:pt idx="196">
                  <c:v>19.716181818181816</c:v>
                </c:pt>
                <c:pt idx="197">
                  <c:v>19.710666666666665</c:v>
                </c:pt>
                <c:pt idx="198">
                  <c:v>19.708787878787877</c:v>
                </c:pt>
                <c:pt idx="199">
                  <c:v>19.710666666666665</c:v>
                </c:pt>
                <c:pt idx="200">
                  <c:v>19.703272727272729</c:v>
                </c:pt>
                <c:pt idx="201">
                  <c:v>19.705090909090909</c:v>
                </c:pt>
                <c:pt idx="202">
                  <c:v>19.718060606060604</c:v>
                </c:pt>
                <c:pt idx="203">
                  <c:v>19.718060606060604</c:v>
                </c:pt>
                <c:pt idx="204">
                  <c:v>19.718060606060604</c:v>
                </c:pt>
                <c:pt idx="205">
                  <c:v>19.719878787878788</c:v>
                </c:pt>
                <c:pt idx="206">
                  <c:v>19.734727272727273</c:v>
                </c:pt>
                <c:pt idx="207">
                  <c:v>19.742121212121212</c:v>
                </c:pt>
                <c:pt idx="208">
                  <c:v>19.753212121212119</c:v>
                </c:pt>
                <c:pt idx="209">
                  <c:v>19.753212121212119</c:v>
                </c:pt>
                <c:pt idx="210">
                  <c:v>19.743939393939389</c:v>
                </c:pt>
                <c:pt idx="211">
                  <c:v>19.75690909090909</c:v>
                </c:pt>
                <c:pt idx="212">
                  <c:v>19.753212121212119</c:v>
                </c:pt>
                <c:pt idx="213">
                  <c:v>19.751333333333331</c:v>
                </c:pt>
                <c:pt idx="214">
                  <c:v>19.751333333333331</c:v>
                </c:pt>
                <c:pt idx="215">
                  <c:v>19.751333333333331</c:v>
                </c:pt>
                <c:pt idx="216">
                  <c:v>19.773515151515149</c:v>
                </c:pt>
                <c:pt idx="217">
                  <c:v>19.793878787878786</c:v>
                </c:pt>
                <c:pt idx="218">
                  <c:v>19.806848484848487</c:v>
                </c:pt>
                <c:pt idx="219">
                  <c:v>19.806848484848487</c:v>
                </c:pt>
                <c:pt idx="220">
                  <c:v>19.806848484848487</c:v>
                </c:pt>
                <c:pt idx="221">
                  <c:v>19.784666666666666</c:v>
                </c:pt>
                <c:pt idx="222">
                  <c:v>19.768000000000001</c:v>
                </c:pt>
                <c:pt idx="223">
                  <c:v>19.76612121212121</c:v>
                </c:pt>
                <c:pt idx="224">
                  <c:v>19.764303030303029</c:v>
                </c:pt>
                <c:pt idx="225">
                  <c:v>19.771696969696968</c:v>
                </c:pt>
                <c:pt idx="226">
                  <c:v>19.769818181818181</c:v>
                </c:pt>
                <c:pt idx="227">
                  <c:v>19.782787878787879</c:v>
                </c:pt>
                <c:pt idx="228">
                  <c:v>19.793878787878786</c:v>
                </c:pt>
                <c:pt idx="229">
                  <c:v>19.788363636363634</c:v>
                </c:pt>
                <c:pt idx="230">
                  <c:v>19.792060606060605</c:v>
                </c:pt>
                <c:pt idx="231">
                  <c:v>19.792060606060605</c:v>
                </c:pt>
                <c:pt idx="232">
                  <c:v>19.788363636363634</c:v>
                </c:pt>
                <c:pt idx="233">
                  <c:v>19.78648484848485</c:v>
                </c:pt>
                <c:pt idx="234">
                  <c:v>19.792060606060605</c:v>
                </c:pt>
                <c:pt idx="235">
                  <c:v>19.792060606060605</c:v>
                </c:pt>
                <c:pt idx="236">
                  <c:v>19.795757575757577</c:v>
                </c:pt>
                <c:pt idx="237">
                  <c:v>19.801272727272725</c:v>
                </c:pt>
                <c:pt idx="238">
                  <c:v>19.808666666666664</c:v>
                </c:pt>
                <c:pt idx="239">
                  <c:v>19.803151515151512</c:v>
                </c:pt>
                <c:pt idx="240">
                  <c:v>19.803151515151512</c:v>
                </c:pt>
                <c:pt idx="241">
                  <c:v>19.806848484848487</c:v>
                </c:pt>
                <c:pt idx="242">
                  <c:v>19.816060606060603</c:v>
                </c:pt>
                <c:pt idx="243">
                  <c:v>19.823454545454542</c:v>
                </c:pt>
                <c:pt idx="244">
                  <c:v>19.83642424242424</c:v>
                </c:pt>
                <c:pt idx="245">
                  <c:v>19.845696969696967</c:v>
                </c:pt>
                <c:pt idx="246">
                  <c:v>19.862303030303028</c:v>
                </c:pt>
                <c:pt idx="247">
                  <c:v>19.860484848484848</c:v>
                </c:pt>
                <c:pt idx="248">
                  <c:v>19.856787878787877</c:v>
                </c:pt>
                <c:pt idx="249">
                  <c:v>19.858606060606061</c:v>
                </c:pt>
                <c:pt idx="250">
                  <c:v>19.84751515151515</c:v>
                </c:pt>
                <c:pt idx="251">
                  <c:v>19.84751515151515</c:v>
                </c:pt>
                <c:pt idx="252">
                  <c:v>19.849393939393938</c:v>
                </c:pt>
                <c:pt idx="253">
                  <c:v>19.854909090909089</c:v>
                </c:pt>
                <c:pt idx="254">
                  <c:v>19.854909090909089</c:v>
                </c:pt>
                <c:pt idx="255">
                  <c:v>19.856787878787877</c:v>
                </c:pt>
                <c:pt idx="256">
                  <c:v>19.858606060606061</c:v>
                </c:pt>
                <c:pt idx="257">
                  <c:v>19.862303030303028</c:v>
                </c:pt>
                <c:pt idx="258">
                  <c:v>19.849393939393938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A5-47B3-8E4A-6C904929A5B6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[4]y13cu!$BD$11:$BD$500</c:f>
              <c:numCache>
                <c:formatCode>General</c:formatCode>
                <c:ptCount val="490"/>
                <c:pt idx="0">
                  <c:v>19.795757575757577</c:v>
                </c:pt>
                <c:pt idx="1">
                  <c:v>19.799454545454545</c:v>
                </c:pt>
                <c:pt idx="2">
                  <c:v>19.803151515151512</c:v>
                </c:pt>
                <c:pt idx="3">
                  <c:v>19.803151515151512</c:v>
                </c:pt>
                <c:pt idx="4">
                  <c:v>19.788363636363634</c:v>
                </c:pt>
                <c:pt idx="5">
                  <c:v>19.784666666666666</c:v>
                </c:pt>
                <c:pt idx="6">
                  <c:v>19.780909090909088</c:v>
                </c:pt>
                <c:pt idx="7">
                  <c:v>19.777212121212123</c:v>
                </c:pt>
                <c:pt idx="8">
                  <c:v>19.771696969696968</c:v>
                </c:pt>
                <c:pt idx="9">
                  <c:v>19.773515151515149</c:v>
                </c:pt>
                <c:pt idx="10">
                  <c:v>19.779090909090911</c:v>
                </c:pt>
                <c:pt idx="11">
                  <c:v>19.779090909090911</c:v>
                </c:pt>
                <c:pt idx="12">
                  <c:v>19.76612121212121</c:v>
                </c:pt>
                <c:pt idx="13">
                  <c:v>19.75690909090909</c:v>
                </c:pt>
                <c:pt idx="14">
                  <c:v>19.760606060606058</c:v>
                </c:pt>
                <c:pt idx="15">
                  <c:v>19.782787878787879</c:v>
                </c:pt>
                <c:pt idx="16">
                  <c:v>19.793878787878786</c:v>
                </c:pt>
                <c:pt idx="17">
                  <c:v>19.810545454545451</c:v>
                </c:pt>
                <c:pt idx="18">
                  <c:v>19.819757575757574</c:v>
                </c:pt>
                <c:pt idx="19">
                  <c:v>19.823454545454542</c:v>
                </c:pt>
                <c:pt idx="20">
                  <c:v>19.825333333333329</c:v>
                </c:pt>
                <c:pt idx="21">
                  <c:v>19.819757575757574</c:v>
                </c:pt>
                <c:pt idx="22">
                  <c:v>19.812363636363635</c:v>
                </c:pt>
                <c:pt idx="23">
                  <c:v>19.806848484848487</c:v>
                </c:pt>
                <c:pt idx="24">
                  <c:v>19.806848484848487</c:v>
                </c:pt>
                <c:pt idx="25">
                  <c:v>19.806848484848487</c:v>
                </c:pt>
                <c:pt idx="26">
                  <c:v>19.819757575757574</c:v>
                </c:pt>
                <c:pt idx="27">
                  <c:v>19.827151515151513</c:v>
                </c:pt>
                <c:pt idx="28">
                  <c:v>19.819757575757574</c:v>
                </c:pt>
                <c:pt idx="29">
                  <c:v>19.817939393939394</c:v>
                </c:pt>
                <c:pt idx="30">
                  <c:v>19.812363636363635</c:v>
                </c:pt>
                <c:pt idx="31">
                  <c:v>19.804969696969696</c:v>
                </c:pt>
                <c:pt idx="32">
                  <c:v>19.810545454545451</c:v>
                </c:pt>
                <c:pt idx="33">
                  <c:v>19.801272727272725</c:v>
                </c:pt>
                <c:pt idx="34">
                  <c:v>19.808666666666664</c:v>
                </c:pt>
                <c:pt idx="35">
                  <c:v>19.801272727272725</c:v>
                </c:pt>
                <c:pt idx="36">
                  <c:v>19.801272727272725</c:v>
                </c:pt>
                <c:pt idx="37">
                  <c:v>19.799454545454545</c:v>
                </c:pt>
                <c:pt idx="38">
                  <c:v>19.790181818181818</c:v>
                </c:pt>
                <c:pt idx="39">
                  <c:v>19.779090909090911</c:v>
                </c:pt>
                <c:pt idx="40">
                  <c:v>19.773515151515149</c:v>
                </c:pt>
                <c:pt idx="41">
                  <c:v>19.77539393939394</c:v>
                </c:pt>
                <c:pt idx="42">
                  <c:v>19.77539393939394</c:v>
                </c:pt>
                <c:pt idx="43">
                  <c:v>19.782787878787879</c:v>
                </c:pt>
                <c:pt idx="44">
                  <c:v>19.793878787878786</c:v>
                </c:pt>
                <c:pt idx="45">
                  <c:v>19.797575757575757</c:v>
                </c:pt>
                <c:pt idx="46">
                  <c:v>19.803151515151512</c:v>
                </c:pt>
                <c:pt idx="47">
                  <c:v>19.797575757575757</c:v>
                </c:pt>
                <c:pt idx="48">
                  <c:v>19.803151515151512</c:v>
                </c:pt>
                <c:pt idx="49">
                  <c:v>19.799454545454545</c:v>
                </c:pt>
                <c:pt idx="50">
                  <c:v>19.801272727272725</c:v>
                </c:pt>
                <c:pt idx="51">
                  <c:v>19.795757575757577</c:v>
                </c:pt>
                <c:pt idx="52">
                  <c:v>19.793878787878786</c:v>
                </c:pt>
                <c:pt idx="53">
                  <c:v>19.792060606060605</c:v>
                </c:pt>
                <c:pt idx="54">
                  <c:v>19.797575757575757</c:v>
                </c:pt>
                <c:pt idx="55">
                  <c:v>19.812363636363635</c:v>
                </c:pt>
                <c:pt idx="56">
                  <c:v>19.816060606060603</c:v>
                </c:pt>
                <c:pt idx="57">
                  <c:v>19.797575757575757</c:v>
                </c:pt>
                <c:pt idx="58">
                  <c:v>19.78648484848485</c:v>
                </c:pt>
                <c:pt idx="59">
                  <c:v>19.793878787878786</c:v>
                </c:pt>
                <c:pt idx="60">
                  <c:v>19.793878787878786</c:v>
                </c:pt>
                <c:pt idx="61">
                  <c:v>19.790181818181818</c:v>
                </c:pt>
                <c:pt idx="62">
                  <c:v>19.784666666666666</c:v>
                </c:pt>
                <c:pt idx="63">
                  <c:v>19.771696969696968</c:v>
                </c:pt>
                <c:pt idx="64">
                  <c:v>19.762424242424242</c:v>
                </c:pt>
                <c:pt idx="65">
                  <c:v>19.760606060606058</c:v>
                </c:pt>
                <c:pt idx="66">
                  <c:v>19.764303030303029</c:v>
                </c:pt>
                <c:pt idx="67">
                  <c:v>19.74581818181818</c:v>
                </c:pt>
                <c:pt idx="68">
                  <c:v>19.731030303030302</c:v>
                </c:pt>
                <c:pt idx="69">
                  <c:v>19.712484848484848</c:v>
                </c:pt>
                <c:pt idx="70">
                  <c:v>19.677393939393937</c:v>
                </c:pt>
                <c:pt idx="71">
                  <c:v>19.658848484848484</c:v>
                </c:pt>
                <c:pt idx="72">
                  <c:v>19.6570303030303</c:v>
                </c:pt>
                <c:pt idx="73">
                  <c:v>19.662545454545452</c:v>
                </c:pt>
                <c:pt idx="74">
                  <c:v>19.666242424242423</c:v>
                </c:pt>
                <c:pt idx="75">
                  <c:v>19.673636363636366</c:v>
                </c:pt>
                <c:pt idx="76">
                  <c:v>19.681090909090909</c:v>
                </c:pt>
                <c:pt idx="77">
                  <c:v>19.684787878787876</c:v>
                </c:pt>
                <c:pt idx="78">
                  <c:v>19.684787878787876</c:v>
                </c:pt>
                <c:pt idx="79">
                  <c:v>19.682909090909092</c:v>
                </c:pt>
                <c:pt idx="80">
                  <c:v>19.688484848484848</c:v>
                </c:pt>
                <c:pt idx="81">
                  <c:v>19.69769696969697</c:v>
                </c:pt>
                <c:pt idx="82">
                  <c:v>19.695878787878787</c:v>
                </c:pt>
                <c:pt idx="83">
                  <c:v>19.693999999999999</c:v>
                </c:pt>
                <c:pt idx="84">
                  <c:v>19.688484848484848</c:v>
                </c:pt>
                <c:pt idx="85">
                  <c:v>19.703272727272729</c:v>
                </c:pt>
                <c:pt idx="86">
                  <c:v>19.710666666666665</c:v>
                </c:pt>
                <c:pt idx="87">
                  <c:v>19.729151515151514</c:v>
                </c:pt>
                <c:pt idx="88">
                  <c:v>19.732848484848482</c:v>
                </c:pt>
                <c:pt idx="89">
                  <c:v>19.731030303030302</c:v>
                </c:pt>
                <c:pt idx="90">
                  <c:v>19.729151515151514</c:v>
                </c:pt>
                <c:pt idx="91">
                  <c:v>19.705090909090909</c:v>
                </c:pt>
                <c:pt idx="92">
                  <c:v>19.693999999999999</c:v>
                </c:pt>
                <c:pt idx="93">
                  <c:v>19.684787878787876</c:v>
                </c:pt>
                <c:pt idx="94">
                  <c:v>19.681090909090909</c:v>
                </c:pt>
                <c:pt idx="95">
                  <c:v>19.673636363636366</c:v>
                </c:pt>
                <c:pt idx="96">
                  <c:v>19.669939393939391</c:v>
                </c:pt>
                <c:pt idx="97">
                  <c:v>19.671818181818182</c:v>
                </c:pt>
                <c:pt idx="98">
                  <c:v>19.6570303030303</c:v>
                </c:pt>
                <c:pt idx="99">
                  <c:v>19.649636363636361</c:v>
                </c:pt>
                <c:pt idx="100">
                  <c:v>19.649636363636361</c:v>
                </c:pt>
                <c:pt idx="101">
                  <c:v>19.634848484848483</c:v>
                </c:pt>
                <c:pt idx="102">
                  <c:v>19.625575757575756</c:v>
                </c:pt>
                <c:pt idx="103">
                  <c:v>19.632969696969699</c:v>
                </c:pt>
                <c:pt idx="104">
                  <c:v>19.645939393939393</c:v>
                </c:pt>
                <c:pt idx="105">
                  <c:v>19.629272727272724</c:v>
                </c:pt>
                <c:pt idx="106">
                  <c:v>19.612606060606058</c:v>
                </c:pt>
                <c:pt idx="107">
                  <c:v>19.610787878787882</c:v>
                </c:pt>
                <c:pt idx="108">
                  <c:v>19.605212121212119</c:v>
                </c:pt>
                <c:pt idx="109">
                  <c:v>19.599696969696968</c:v>
                </c:pt>
                <c:pt idx="110">
                  <c:v>19.59781818181818</c:v>
                </c:pt>
                <c:pt idx="111">
                  <c:v>19.592303030303029</c:v>
                </c:pt>
                <c:pt idx="112">
                  <c:v>19.588606060606061</c:v>
                </c:pt>
                <c:pt idx="113">
                  <c:v>19.58672727272727</c:v>
                </c:pt>
                <c:pt idx="114">
                  <c:v>19.590424242424241</c:v>
                </c:pt>
                <c:pt idx="115">
                  <c:v>19.577515151515147</c:v>
                </c:pt>
                <c:pt idx="116">
                  <c:v>19.571939393939395</c:v>
                </c:pt>
                <c:pt idx="117">
                  <c:v>19.555272727272726</c:v>
                </c:pt>
                <c:pt idx="118">
                  <c:v>19.546060606060603</c:v>
                </c:pt>
                <c:pt idx="119">
                  <c:v>19.534969696969696</c:v>
                </c:pt>
                <c:pt idx="120">
                  <c:v>19.520181818181818</c:v>
                </c:pt>
                <c:pt idx="121">
                  <c:v>19.509030303030304</c:v>
                </c:pt>
                <c:pt idx="122">
                  <c:v>19.497939393939394</c:v>
                </c:pt>
                <c:pt idx="123">
                  <c:v>19.488727272727271</c:v>
                </c:pt>
                <c:pt idx="124">
                  <c:v>19.477636363636364</c:v>
                </c:pt>
                <c:pt idx="125">
                  <c:v>19.460969696969695</c:v>
                </c:pt>
                <c:pt idx="126">
                  <c:v>19.451696969696968</c:v>
                </c:pt>
                <c:pt idx="127">
                  <c:v>19.438787878787878</c:v>
                </c:pt>
                <c:pt idx="128">
                  <c:v>19.420303030303028</c:v>
                </c:pt>
                <c:pt idx="129">
                  <c:v>19.409151515151514</c:v>
                </c:pt>
                <c:pt idx="130">
                  <c:v>19.381454545454542</c:v>
                </c:pt>
                <c:pt idx="131">
                  <c:v>19.385151515151517</c:v>
                </c:pt>
                <c:pt idx="132">
                  <c:v>19.377757575757578</c:v>
                </c:pt>
                <c:pt idx="133">
                  <c:v>19.361090909090908</c:v>
                </c:pt>
                <c:pt idx="134">
                  <c:v>19.338909090909091</c:v>
                </c:pt>
                <c:pt idx="135">
                  <c:v>19.331515151515152</c:v>
                </c:pt>
                <c:pt idx="136">
                  <c:v>19.307454545454544</c:v>
                </c:pt>
                <c:pt idx="137">
                  <c:v>19.292666666666666</c:v>
                </c:pt>
                <c:pt idx="138">
                  <c:v>19.277878787878784</c:v>
                </c:pt>
                <c:pt idx="139">
                  <c:v>19.266787878787877</c:v>
                </c:pt>
                <c:pt idx="140">
                  <c:v>19.264909090909089</c:v>
                </c:pt>
                <c:pt idx="141">
                  <c:v>19.255696969696967</c:v>
                </c:pt>
                <c:pt idx="142">
                  <c:v>19.253818181818183</c:v>
                </c:pt>
                <c:pt idx="143">
                  <c:v>19.244545454545452</c:v>
                </c:pt>
                <c:pt idx="144">
                  <c:v>19.226060606060603</c:v>
                </c:pt>
                <c:pt idx="145">
                  <c:v>19.224242424242423</c:v>
                </c:pt>
                <c:pt idx="146">
                  <c:v>19.220545454545455</c:v>
                </c:pt>
                <c:pt idx="147">
                  <c:v>19.216848484848487</c:v>
                </c:pt>
                <c:pt idx="148">
                  <c:v>19.189090909090908</c:v>
                </c:pt>
                <c:pt idx="149">
                  <c:v>19.179818181818181</c:v>
                </c:pt>
                <c:pt idx="150">
                  <c:v>19.17612121212121</c:v>
                </c:pt>
                <c:pt idx="151">
                  <c:v>19.16690909090909</c:v>
                </c:pt>
                <c:pt idx="152">
                  <c:v>19.142848484848486</c:v>
                </c:pt>
                <c:pt idx="153">
                  <c:v>19.111393939393938</c:v>
                </c:pt>
                <c:pt idx="154">
                  <c:v>19.078121212121211</c:v>
                </c:pt>
                <c:pt idx="155">
                  <c:v>19.039272727272724</c:v>
                </c:pt>
                <c:pt idx="156">
                  <c:v>18.993030303030302</c:v>
                </c:pt>
                <c:pt idx="157">
                  <c:v>18.965272727272726</c:v>
                </c:pt>
                <c:pt idx="158">
                  <c:v>18.935696969696966</c:v>
                </c:pt>
                <c:pt idx="159">
                  <c:v>18.902424242424242</c:v>
                </c:pt>
                <c:pt idx="160">
                  <c:v>18.867272727272731</c:v>
                </c:pt>
                <c:pt idx="161">
                  <c:v>18.833939393939392</c:v>
                </c:pt>
                <c:pt idx="162">
                  <c:v>18.795151515151513</c:v>
                </c:pt>
                <c:pt idx="163">
                  <c:v>18.767393939393937</c:v>
                </c:pt>
                <c:pt idx="164">
                  <c:v>18.75812121212121</c:v>
                </c:pt>
                <c:pt idx="165">
                  <c:v>18.730424242424238</c:v>
                </c:pt>
                <c:pt idx="166">
                  <c:v>18.708181818181817</c:v>
                </c:pt>
                <c:pt idx="167">
                  <c:v>18.676787878787877</c:v>
                </c:pt>
                <c:pt idx="168">
                  <c:v>18.637939393939391</c:v>
                </c:pt>
                <c:pt idx="169">
                  <c:v>18.589818181818185</c:v>
                </c:pt>
                <c:pt idx="170">
                  <c:v>18.530666666666665</c:v>
                </c:pt>
                <c:pt idx="171">
                  <c:v>18.488121212121214</c:v>
                </c:pt>
                <c:pt idx="172">
                  <c:v>18.423393939393939</c:v>
                </c:pt>
                <c:pt idx="173">
                  <c:v>18.369757575757578</c:v>
                </c:pt>
                <c:pt idx="174">
                  <c:v>18.304969696969696</c:v>
                </c:pt>
                <c:pt idx="175">
                  <c:v>18.236545454545457</c:v>
                </c:pt>
                <c:pt idx="176">
                  <c:v>18.160727272727271</c:v>
                </c:pt>
                <c:pt idx="177">
                  <c:v>18.08490909090909</c:v>
                </c:pt>
                <c:pt idx="178">
                  <c:v>18.014606060606059</c:v>
                </c:pt>
                <c:pt idx="179">
                  <c:v>17.940666666666669</c:v>
                </c:pt>
                <c:pt idx="180">
                  <c:v>17.870363636363635</c:v>
                </c:pt>
                <c:pt idx="181">
                  <c:v>17.803757575757576</c:v>
                </c:pt>
                <c:pt idx="182">
                  <c:v>17.729818181818182</c:v>
                </c:pt>
                <c:pt idx="183">
                  <c:v>17.64472727272727</c:v>
                </c:pt>
                <c:pt idx="184">
                  <c:v>17.559636363636365</c:v>
                </c:pt>
                <c:pt idx="185">
                  <c:v>17.452363636363636</c:v>
                </c:pt>
                <c:pt idx="186">
                  <c:v>17.343212121212119</c:v>
                </c:pt>
                <c:pt idx="187">
                  <c:v>17.221151515151512</c:v>
                </c:pt>
                <c:pt idx="188">
                  <c:v>17.106484848484847</c:v>
                </c:pt>
                <c:pt idx="189">
                  <c:v>16.989939393939395</c:v>
                </c:pt>
                <c:pt idx="190">
                  <c:v>16.854969696969697</c:v>
                </c:pt>
                <c:pt idx="191">
                  <c:v>16.71624242424242</c:v>
                </c:pt>
                <c:pt idx="192">
                  <c:v>16.564545454545453</c:v>
                </c:pt>
                <c:pt idx="193">
                  <c:v>16.414787878787877</c:v>
                </c:pt>
                <c:pt idx="194">
                  <c:v>16.272363636363632</c:v>
                </c:pt>
                <c:pt idx="195">
                  <c:v>16.118848484848485</c:v>
                </c:pt>
                <c:pt idx="196">
                  <c:v>15.950545454545454</c:v>
                </c:pt>
                <c:pt idx="197">
                  <c:v>15.776666666666664</c:v>
                </c:pt>
                <c:pt idx="198">
                  <c:v>15.582484848484849</c:v>
                </c:pt>
                <c:pt idx="199">
                  <c:v>15.388242424242424</c:v>
                </c:pt>
                <c:pt idx="200">
                  <c:v>15.188484848484848</c:v>
                </c:pt>
                <c:pt idx="201">
                  <c:v>14.985030303030303</c:v>
                </c:pt>
                <c:pt idx="202">
                  <c:v>14.772363636363636</c:v>
                </c:pt>
                <c:pt idx="203">
                  <c:v>14.554121212121212</c:v>
                </c:pt>
                <c:pt idx="204">
                  <c:v>14.321090909090911</c:v>
                </c:pt>
                <c:pt idx="205">
                  <c:v>14.078787878787878</c:v>
                </c:pt>
                <c:pt idx="206">
                  <c:v>13.821696969696967</c:v>
                </c:pt>
                <c:pt idx="207">
                  <c:v>13.56460606060606</c:v>
                </c:pt>
                <c:pt idx="208">
                  <c:v>13.292727272727271</c:v>
                </c:pt>
                <c:pt idx="209">
                  <c:v>13.011575757575759</c:v>
                </c:pt>
                <c:pt idx="210">
                  <c:v>12.721212121212121</c:v>
                </c:pt>
                <c:pt idx="211">
                  <c:v>12.421575757575757</c:v>
                </c:pt>
                <c:pt idx="212">
                  <c:v>12.118242424242423</c:v>
                </c:pt>
                <c:pt idx="213">
                  <c:v>11.81860606060606</c:v>
                </c:pt>
                <c:pt idx="214">
                  <c:v>11.511575757575757</c:v>
                </c:pt>
                <c:pt idx="215">
                  <c:v>11.200848484848485</c:v>
                </c:pt>
                <c:pt idx="216">
                  <c:v>10.867939393939393</c:v>
                </c:pt>
                <c:pt idx="217">
                  <c:v>10.53690909090909</c:v>
                </c:pt>
                <c:pt idx="218">
                  <c:v>10.194727272727272</c:v>
                </c:pt>
                <c:pt idx="219">
                  <c:v>9.8470303030303032</c:v>
                </c:pt>
                <c:pt idx="220">
                  <c:v>9.4937575757575754</c:v>
                </c:pt>
                <c:pt idx="221">
                  <c:v>9.1386060606060582</c:v>
                </c:pt>
                <c:pt idx="222">
                  <c:v>8.7798181818181824</c:v>
                </c:pt>
                <c:pt idx="223">
                  <c:v>8.4191515151515155</c:v>
                </c:pt>
                <c:pt idx="224">
                  <c:v>8.0640606060606057</c:v>
                </c:pt>
                <c:pt idx="225">
                  <c:v>7.6996969696969693</c:v>
                </c:pt>
                <c:pt idx="226">
                  <c:v>7.3353333333333328</c:v>
                </c:pt>
                <c:pt idx="227">
                  <c:v>6.9709696969696973</c:v>
                </c:pt>
                <c:pt idx="228">
                  <c:v>6.6066060606060599</c:v>
                </c:pt>
                <c:pt idx="229">
                  <c:v>6.2422424242424244</c:v>
                </c:pt>
                <c:pt idx="230">
                  <c:v>5.8871212121212118</c:v>
                </c:pt>
                <c:pt idx="231">
                  <c:v>5.5283030303030305</c:v>
                </c:pt>
                <c:pt idx="232">
                  <c:v>5.1768909090909085</c:v>
                </c:pt>
                <c:pt idx="233">
                  <c:v>4.8236242424242413</c:v>
                </c:pt>
                <c:pt idx="234">
                  <c:v>4.4777636363636359</c:v>
                </c:pt>
                <c:pt idx="235">
                  <c:v>4.1355939393939396</c:v>
                </c:pt>
                <c:pt idx="236">
                  <c:v>3.7934303030303029</c:v>
                </c:pt>
                <c:pt idx="237">
                  <c:v>3.456812121212121</c:v>
                </c:pt>
                <c:pt idx="238">
                  <c:v>3.1312909090909091</c:v>
                </c:pt>
                <c:pt idx="239">
                  <c:v>2.8079878787878783</c:v>
                </c:pt>
                <c:pt idx="240">
                  <c:v>2.4893090909090905</c:v>
                </c:pt>
                <c:pt idx="241">
                  <c:v>2.1796969696969697</c:v>
                </c:pt>
                <c:pt idx="242">
                  <c:v>1.8717454545454546</c:v>
                </c:pt>
                <c:pt idx="243">
                  <c:v>1.5743393939393937</c:v>
                </c:pt>
                <c:pt idx="244">
                  <c:v>1.2843272727272728</c:v>
                </c:pt>
                <c:pt idx="245">
                  <c:v>1.003012121212121</c:v>
                </c:pt>
                <c:pt idx="246">
                  <c:v>0.72298787878787873</c:v>
                </c:pt>
                <c:pt idx="247">
                  <c:v>0.45239999999999997</c:v>
                </c:pt>
                <c:pt idx="248">
                  <c:v>0.18502909090909089</c:v>
                </c:pt>
                <c:pt idx="249">
                  <c:v>-8.0991515151515148E-2</c:v>
                </c:pt>
                <c:pt idx="250">
                  <c:v>-0.33865272727272727</c:v>
                </c:pt>
                <c:pt idx="251">
                  <c:v>-0.5929660606060605</c:v>
                </c:pt>
                <c:pt idx="252">
                  <c:v>-0.84210303030303024</c:v>
                </c:pt>
                <c:pt idx="253">
                  <c:v>-1.0873515151515152</c:v>
                </c:pt>
                <c:pt idx="254">
                  <c:v>-1.3388909090909089</c:v>
                </c:pt>
                <c:pt idx="255">
                  <c:v>-1.5750787878787877</c:v>
                </c:pt>
                <c:pt idx="256">
                  <c:v>-1.8005393939393939</c:v>
                </c:pt>
                <c:pt idx="257">
                  <c:v>-2.0389454545454546</c:v>
                </c:pt>
                <c:pt idx="258">
                  <c:v>-2.267921212121212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A5-47B3-8E4A-6C904929A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3840"/>
        <c:axId val="94805376"/>
      </c:scatterChart>
      <c:valAx>
        <c:axId val="9480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5376"/>
        <c:crosses val="autoZero"/>
        <c:crossBetween val="midCat"/>
      </c:valAx>
      <c:valAx>
        <c:axId val="948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[5]Y03AU!$G$11:$G$500</c:f>
              <c:numCache>
                <c:formatCode>General</c:formatCode>
                <c:ptCount val="490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[5]Y03AU!$L$11:$L$500</c:f>
              <c:numCache>
                <c:formatCode>General</c:formatCode>
                <c:ptCount val="490"/>
                <c:pt idx="0">
                  <c:v>-2.6332060606060606</c:v>
                </c:pt>
                <c:pt idx="1">
                  <c:v>-2.0291393939393938</c:v>
                </c:pt>
                <c:pt idx="2">
                  <c:v>-1.4376545454545455</c:v>
                </c:pt>
                <c:pt idx="3">
                  <c:v>-0.83913939393939385</c:v>
                </c:pt>
                <c:pt idx="4">
                  <c:v>-0.25157575757575756</c:v>
                </c:pt>
                <c:pt idx="5">
                  <c:v>0.34438606060606058</c:v>
                </c:pt>
                <c:pt idx="6">
                  <c:v>0.93753939393939389</c:v>
                </c:pt>
                <c:pt idx="7">
                  <c:v>1.5347575757575755</c:v>
                </c:pt>
                <c:pt idx="8">
                  <c:v>2.1277212121212119</c:v>
                </c:pt>
                <c:pt idx="9">
                  <c:v>2.7193939393939393</c:v>
                </c:pt>
                <c:pt idx="10">
                  <c:v>3.3088424242424246</c:v>
                </c:pt>
                <c:pt idx="11">
                  <c:v>3.9044000000000003</c:v>
                </c:pt>
                <c:pt idx="12">
                  <c:v>4.488860606060606</c:v>
                </c:pt>
                <c:pt idx="13">
                  <c:v>5.0844121212121207</c:v>
                </c:pt>
                <c:pt idx="14">
                  <c:v>5.6688727272727277</c:v>
                </c:pt>
                <c:pt idx="15">
                  <c:v>6.2496363636363634</c:v>
                </c:pt>
                <c:pt idx="16">
                  <c:v>6.8229696969696967</c:v>
                </c:pt>
                <c:pt idx="17">
                  <c:v>7.394484848484848</c:v>
                </c:pt>
                <c:pt idx="18">
                  <c:v>7.9567878787878792</c:v>
                </c:pt>
                <c:pt idx="19">
                  <c:v>8.5134545454545449</c:v>
                </c:pt>
                <c:pt idx="20">
                  <c:v>9.0627878787878782</c:v>
                </c:pt>
                <c:pt idx="21">
                  <c:v>9.6139393939393933</c:v>
                </c:pt>
                <c:pt idx="22">
                  <c:v>10.148484848484848</c:v>
                </c:pt>
                <c:pt idx="23">
                  <c:v>10.668181818181818</c:v>
                </c:pt>
                <c:pt idx="24">
                  <c:v>11.178666666666665</c:v>
                </c:pt>
                <c:pt idx="25">
                  <c:v>11.674363636363635</c:v>
                </c:pt>
                <c:pt idx="26">
                  <c:v>12.164484848484848</c:v>
                </c:pt>
                <c:pt idx="27">
                  <c:v>12.632424242424241</c:v>
                </c:pt>
                <c:pt idx="28">
                  <c:v>13.087393939393939</c:v>
                </c:pt>
                <c:pt idx="29">
                  <c:v>13.531333333333333</c:v>
                </c:pt>
                <c:pt idx="30">
                  <c:v>13.956727272727271</c:v>
                </c:pt>
                <c:pt idx="31">
                  <c:v>14.359878787878786</c:v>
                </c:pt>
                <c:pt idx="32">
                  <c:v>14.744606060606058</c:v>
                </c:pt>
                <c:pt idx="33">
                  <c:v>15.108969696969696</c:v>
                </c:pt>
                <c:pt idx="34">
                  <c:v>15.464060606060604</c:v>
                </c:pt>
                <c:pt idx="35">
                  <c:v>15.793333333333333</c:v>
                </c:pt>
                <c:pt idx="36">
                  <c:v>16.107757575757578</c:v>
                </c:pt>
                <c:pt idx="37">
                  <c:v>16.414787878787877</c:v>
                </c:pt>
                <c:pt idx="38">
                  <c:v>16.697757575757578</c:v>
                </c:pt>
                <c:pt idx="39">
                  <c:v>16.965939393939394</c:v>
                </c:pt>
                <c:pt idx="40">
                  <c:v>17.204545454545453</c:v>
                </c:pt>
                <c:pt idx="41">
                  <c:v>17.43569696969697</c:v>
                </c:pt>
                <c:pt idx="42">
                  <c:v>17.64472727272727</c:v>
                </c:pt>
                <c:pt idx="43">
                  <c:v>17.837090909090911</c:v>
                </c:pt>
                <c:pt idx="44">
                  <c:v>18.014606060606059</c:v>
                </c:pt>
                <c:pt idx="45">
                  <c:v>18.173696969696973</c:v>
                </c:pt>
                <c:pt idx="46">
                  <c:v>18.33642424242424</c:v>
                </c:pt>
                <c:pt idx="47">
                  <c:v>18.484424242424243</c:v>
                </c:pt>
                <c:pt idx="48">
                  <c:v>18.61569696969697</c:v>
                </c:pt>
                <c:pt idx="49">
                  <c:v>18.739636363636361</c:v>
                </c:pt>
                <c:pt idx="50">
                  <c:v>18.852484848484849</c:v>
                </c:pt>
                <c:pt idx="51">
                  <c:v>18.968969696969697</c:v>
                </c:pt>
                <c:pt idx="52">
                  <c:v>19.063333333333336</c:v>
                </c:pt>
                <c:pt idx="53">
                  <c:v>19.157636363636364</c:v>
                </c:pt>
                <c:pt idx="54">
                  <c:v>19.242727272727272</c:v>
                </c:pt>
                <c:pt idx="55">
                  <c:v>19.327818181818177</c:v>
                </c:pt>
                <c:pt idx="56">
                  <c:v>19.398060606060607</c:v>
                </c:pt>
                <c:pt idx="57">
                  <c:v>19.462787878787879</c:v>
                </c:pt>
                <c:pt idx="58">
                  <c:v>19.50721212121212</c:v>
                </c:pt>
                <c:pt idx="59">
                  <c:v>19.56824242424242</c:v>
                </c:pt>
                <c:pt idx="60">
                  <c:v>19.627454545454544</c:v>
                </c:pt>
                <c:pt idx="61">
                  <c:v>19.677393939393937</c:v>
                </c:pt>
                <c:pt idx="62">
                  <c:v>19.727272727272727</c:v>
                </c:pt>
                <c:pt idx="63">
                  <c:v>19.77539393939394</c:v>
                </c:pt>
                <c:pt idx="64">
                  <c:v>19.816060606060603</c:v>
                </c:pt>
                <c:pt idx="65">
                  <c:v>19.867878787878787</c:v>
                </c:pt>
                <c:pt idx="66">
                  <c:v>19.884484848484846</c:v>
                </c:pt>
                <c:pt idx="67">
                  <c:v>19.903030303030302</c:v>
                </c:pt>
                <c:pt idx="68">
                  <c:v>19.93630303030303</c:v>
                </c:pt>
                <c:pt idx="69">
                  <c:v>19.965878787878786</c:v>
                </c:pt>
                <c:pt idx="70">
                  <c:v>20.002909090909093</c:v>
                </c:pt>
                <c:pt idx="71">
                  <c:v>20.043575757575756</c:v>
                </c:pt>
                <c:pt idx="72">
                  <c:v>20.08612121212121</c:v>
                </c:pt>
                <c:pt idx="73">
                  <c:v>20.102787878787876</c:v>
                </c:pt>
                <c:pt idx="74">
                  <c:v>20.117575757575757</c:v>
                </c:pt>
                <c:pt idx="75">
                  <c:v>20.145272727272726</c:v>
                </c:pt>
                <c:pt idx="76">
                  <c:v>20.161939393939392</c:v>
                </c:pt>
                <c:pt idx="77">
                  <c:v>20.171212121212122</c:v>
                </c:pt>
                <c:pt idx="78">
                  <c:v>20.186</c:v>
                </c:pt>
                <c:pt idx="79">
                  <c:v>20.195212121212119</c:v>
                </c:pt>
                <c:pt idx="80">
                  <c:v>20.195212121212119</c:v>
                </c:pt>
                <c:pt idx="81">
                  <c:v>20.200787878787878</c:v>
                </c:pt>
                <c:pt idx="82">
                  <c:v>20.210060606060605</c:v>
                </c:pt>
                <c:pt idx="83">
                  <c:v>20.213757575757576</c:v>
                </c:pt>
                <c:pt idx="84">
                  <c:v>20.222969696969699</c:v>
                </c:pt>
                <c:pt idx="85">
                  <c:v>20.245151515151516</c:v>
                </c:pt>
                <c:pt idx="86">
                  <c:v>20.269212121212117</c:v>
                </c:pt>
                <c:pt idx="87">
                  <c:v>20.283999999999999</c:v>
                </c:pt>
                <c:pt idx="88">
                  <c:v>20.295090909090909</c:v>
                </c:pt>
                <c:pt idx="89">
                  <c:v>20.28769696969697</c:v>
                </c:pt>
                <c:pt idx="90">
                  <c:v>20.27660606060606</c:v>
                </c:pt>
                <c:pt idx="91">
                  <c:v>20.271090909090908</c:v>
                </c:pt>
                <c:pt idx="92">
                  <c:v>20.285878787878787</c:v>
                </c:pt>
                <c:pt idx="93">
                  <c:v>20.315454545454546</c:v>
                </c:pt>
                <c:pt idx="94">
                  <c:v>20.326545454545453</c:v>
                </c:pt>
                <c:pt idx="95">
                  <c:v>20.352424242424242</c:v>
                </c:pt>
                <c:pt idx="96">
                  <c:v>20.361696969696968</c:v>
                </c:pt>
                <c:pt idx="97">
                  <c:v>20.374666666666666</c:v>
                </c:pt>
                <c:pt idx="98">
                  <c:v>20.391272727272728</c:v>
                </c:pt>
                <c:pt idx="99">
                  <c:v>20.393151515151512</c:v>
                </c:pt>
                <c:pt idx="100">
                  <c:v>20.391272727272728</c:v>
                </c:pt>
                <c:pt idx="101">
                  <c:v>20.400545454545451</c:v>
                </c:pt>
                <c:pt idx="102">
                  <c:v>20.402363636363635</c:v>
                </c:pt>
                <c:pt idx="103">
                  <c:v>20.419030303030304</c:v>
                </c:pt>
                <c:pt idx="104">
                  <c:v>20.430121212121211</c:v>
                </c:pt>
                <c:pt idx="105">
                  <c:v>20.430121212121211</c:v>
                </c:pt>
                <c:pt idx="106">
                  <c:v>20.419030303030304</c:v>
                </c:pt>
                <c:pt idx="107">
                  <c:v>20.411636363636362</c:v>
                </c:pt>
                <c:pt idx="108">
                  <c:v>20.419030303030304</c:v>
                </c:pt>
                <c:pt idx="109">
                  <c:v>20.411636363636362</c:v>
                </c:pt>
                <c:pt idx="110">
                  <c:v>20.42460606060606</c:v>
                </c:pt>
                <c:pt idx="111">
                  <c:v>20.44678787878788</c:v>
                </c:pt>
                <c:pt idx="112">
                  <c:v>20.44860606060606</c:v>
                </c:pt>
                <c:pt idx="113">
                  <c:v>20.450484848484848</c:v>
                </c:pt>
                <c:pt idx="114">
                  <c:v>20.454181818181816</c:v>
                </c:pt>
                <c:pt idx="115">
                  <c:v>20.43569696969697</c:v>
                </c:pt>
                <c:pt idx="116">
                  <c:v>20.42460606060606</c:v>
                </c:pt>
                <c:pt idx="117">
                  <c:v>20.430121212121211</c:v>
                </c:pt>
                <c:pt idx="118">
                  <c:v>20.443090909090909</c:v>
                </c:pt>
                <c:pt idx="119">
                  <c:v>20.459696969696967</c:v>
                </c:pt>
                <c:pt idx="120">
                  <c:v>20.481939393939392</c:v>
                </c:pt>
                <c:pt idx="121">
                  <c:v>20.489333333333331</c:v>
                </c:pt>
                <c:pt idx="122">
                  <c:v>20.481939393939392</c:v>
                </c:pt>
                <c:pt idx="123">
                  <c:v>20.489333333333331</c:v>
                </c:pt>
                <c:pt idx="124">
                  <c:v>20.481939393939392</c:v>
                </c:pt>
                <c:pt idx="125">
                  <c:v>20.485636363636363</c:v>
                </c:pt>
                <c:pt idx="126">
                  <c:v>20.480060606060604</c:v>
                </c:pt>
                <c:pt idx="127">
                  <c:v>20.481939393939392</c:v>
                </c:pt>
                <c:pt idx="128">
                  <c:v>20.481939393939392</c:v>
                </c:pt>
                <c:pt idx="129">
                  <c:v>20.480060606060604</c:v>
                </c:pt>
                <c:pt idx="130">
                  <c:v>20.487454545454543</c:v>
                </c:pt>
                <c:pt idx="131">
                  <c:v>20.481939393939392</c:v>
                </c:pt>
                <c:pt idx="132">
                  <c:v>20.494848484848482</c:v>
                </c:pt>
                <c:pt idx="133">
                  <c:v>20.498545454545454</c:v>
                </c:pt>
                <c:pt idx="134">
                  <c:v>20.49672727272727</c:v>
                </c:pt>
                <c:pt idx="135">
                  <c:v>20.480060606060604</c:v>
                </c:pt>
                <c:pt idx="136">
                  <c:v>20.457878787878787</c:v>
                </c:pt>
                <c:pt idx="137">
                  <c:v>20.456</c:v>
                </c:pt>
                <c:pt idx="138">
                  <c:v>20.459696969696967</c:v>
                </c:pt>
                <c:pt idx="139">
                  <c:v>20.472666666666665</c:v>
                </c:pt>
                <c:pt idx="140">
                  <c:v>20.491151515151515</c:v>
                </c:pt>
                <c:pt idx="141">
                  <c:v>20.505939393939393</c:v>
                </c:pt>
                <c:pt idx="142">
                  <c:v>20.531878787878785</c:v>
                </c:pt>
                <c:pt idx="143">
                  <c:v>20.533696969696969</c:v>
                </c:pt>
                <c:pt idx="144">
                  <c:v>20.539272727272728</c:v>
                </c:pt>
                <c:pt idx="145">
                  <c:v>20.533696969696969</c:v>
                </c:pt>
                <c:pt idx="146">
                  <c:v>20.522606060606062</c:v>
                </c:pt>
                <c:pt idx="147">
                  <c:v>20.520787878787878</c:v>
                </c:pt>
                <c:pt idx="148">
                  <c:v>20.513333333333332</c:v>
                </c:pt>
                <c:pt idx="149">
                  <c:v>20.513333333333332</c:v>
                </c:pt>
                <c:pt idx="150">
                  <c:v>20.511515151515152</c:v>
                </c:pt>
                <c:pt idx="151">
                  <c:v>20.518909090909091</c:v>
                </c:pt>
                <c:pt idx="152">
                  <c:v>20.50781818181818</c:v>
                </c:pt>
                <c:pt idx="153">
                  <c:v>20.487454545454543</c:v>
                </c:pt>
                <c:pt idx="154">
                  <c:v>20.472666666666665</c:v>
                </c:pt>
                <c:pt idx="155">
                  <c:v>20.481939393939392</c:v>
                </c:pt>
                <c:pt idx="156">
                  <c:v>20.478242424242424</c:v>
                </c:pt>
                <c:pt idx="157">
                  <c:v>20.480060606060604</c:v>
                </c:pt>
                <c:pt idx="158">
                  <c:v>20.491151515151515</c:v>
                </c:pt>
                <c:pt idx="159">
                  <c:v>20.49672727272727</c:v>
                </c:pt>
                <c:pt idx="160">
                  <c:v>20.502242424242421</c:v>
                </c:pt>
                <c:pt idx="161">
                  <c:v>20.509636363636364</c:v>
                </c:pt>
                <c:pt idx="162">
                  <c:v>20.518909090909091</c:v>
                </c:pt>
                <c:pt idx="163">
                  <c:v>20.52630303030303</c:v>
                </c:pt>
                <c:pt idx="164">
                  <c:v>20.53</c:v>
                </c:pt>
                <c:pt idx="165">
                  <c:v>20.552181818181818</c:v>
                </c:pt>
                <c:pt idx="166">
                  <c:v>20.566969696969693</c:v>
                </c:pt>
                <c:pt idx="167">
                  <c:v>20.563272727272729</c:v>
                </c:pt>
                <c:pt idx="168">
                  <c:v>20.563272727272729</c:v>
                </c:pt>
                <c:pt idx="169">
                  <c:v>20.550363636363638</c:v>
                </c:pt>
                <c:pt idx="170">
                  <c:v>20.552181818181818</c:v>
                </c:pt>
                <c:pt idx="171">
                  <c:v>20.548484848484847</c:v>
                </c:pt>
                <c:pt idx="172">
                  <c:v>20.535575757575756</c:v>
                </c:pt>
                <c:pt idx="173">
                  <c:v>20.533696969696969</c:v>
                </c:pt>
                <c:pt idx="174">
                  <c:v>20.541090909090908</c:v>
                </c:pt>
                <c:pt idx="175">
                  <c:v>20.554060606060606</c:v>
                </c:pt>
                <c:pt idx="176">
                  <c:v>20.552181818181818</c:v>
                </c:pt>
                <c:pt idx="177">
                  <c:v>20.550363636363638</c:v>
                </c:pt>
                <c:pt idx="178">
                  <c:v>20.541090909090908</c:v>
                </c:pt>
                <c:pt idx="179">
                  <c:v>20.541090909090908</c:v>
                </c:pt>
                <c:pt idx="180">
                  <c:v>20.542969696969696</c:v>
                </c:pt>
                <c:pt idx="181">
                  <c:v>20.544787878787879</c:v>
                </c:pt>
                <c:pt idx="182">
                  <c:v>20.541090909090908</c:v>
                </c:pt>
                <c:pt idx="183">
                  <c:v>20.544787878787879</c:v>
                </c:pt>
                <c:pt idx="184">
                  <c:v>20.531878787878785</c:v>
                </c:pt>
                <c:pt idx="185">
                  <c:v>20.531878787878785</c:v>
                </c:pt>
                <c:pt idx="186">
                  <c:v>20.520787878787878</c:v>
                </c:pt>
                <c:pt idx="187">
                  <c:v>20.533696969696969</c:v>
                </c:pt>
                <c:pt idx="188">
                  <c:v>20.554060606060606</c:v>
                </c:pt>
                <c:pt idx="189">
                  <c:v>20.561454545454545</c:v>
                </c:pt>
                <c:pt idx="190">
                  <c:v>20.566969696969693</c:v>
                </c:pt>
                <c:pt idx="191">
                  <c:v>20.555878787878786</c:v>
                </c:pt>
                <c:pt idx="192">
                  <c:v>20.552181818181818</c:v>
                </c:pt>
                <c:pt idx="193">
                  <c:v>20.555878787878786</c:v>
                </c:pt>
                <c:pt idx="194">
                  <c:v>20.572545454545455</c:v>
                </c:pt>
                <c:pt idx="195">
                  <c:v>20.579939393939394</c:v>
                </c:pt>
                <c:pt idx="196">
                  <c:v>20.578121212121211</c:v>
                </c:pt>
                <c:pt idx="197">
                  <c:v>20.581818181818182</c:v>
                </c:pt>
                <c:pt idx="198">
                  <c:v>20.572545454545455</c:v>
                </c:pt>
                <c:pt idx="199">
                  <c:v>20.578121212121211</c:v>
                </c:pt>
                <c:pt idx="200">
                  <c:v>20.576242424242423</c:v>
                </c:pt>
                <c:pt idx="201">
                  <c:v>20.592909090909092</c:v>
                </c:pt>
                <c:pt idx="202">
                  <c:v>20.609515151515151</c:v>
                </c:pt>
                <c:pt idx="203">
                  <c:v>20.611393939393935</c:v>
                </c:pt>
                <c:pt idx="204">
                  <c:v>20.607696969696967</c:v>
                </c:pt>
                <c:pt idx="205">
                  <c:v>20.603999999999999</c:v>
                </c:pt>
                <c:pt idx="206">
                  <c:v>20.622484848484849</c:v>
                </c:pt>
                <c:pt idx="207">
                  <c:v>20.633575757575755</c:v>
                </c:pt>
                <c:pt idx="208">
                  <c:v>20.646545454545453</c:v>
                </c:pt>
                <c:pt idx="209">
                  <c:v>20.650242424242421</c:v>
                </c:pt>
                <c:pt idx="210">
                  <c:v>20.646545454545453</c:v>
                </c:pt>
                <c:pt idx="211">
                  <c:v>20.637272727272727</c:v>
                </c:pt>
                <c:pt idx="212">
                  <c:v>20.624363636363636</c:v>
                </c:pt>
                <c:pt idx="213">
                  <c:v>20.61509090909091</c:v>
                </c:pt>
                <c:pt idx="214">
                  <c:v>20.620606060606057</c:v>
                </c:pt>
                <c:pt idx="215">
                  <c:v>20.626181818181816</c:v>
                </c:pt>
                <c:pt idx="216">
                  <c:v>20.628060606060604</c:v>
                </c:pt>
                <c:pt idx="217">
                  <c:v>20.620606060606057</c:v>
                </c:pt>
                <c:pt idx="218">
                  <c:v>20.602121212121215</c:v>
                </c:pt>
                <c:pt idx="219">
                  <c:v>20.613212121212122</c:v>
                </c:pt>
                <c:pt idx="220">
                  <c:v>20.613212121212122</c:v>
                </c:pt>
                <c:pt idx="221">
                  <c:v>20.618787878787877</c:v>
                </c:pt>
                <c:pt idx="222">
                  <c:v>20.613212121212122</c:v>
                </c:pt>
                <c:pt idx="223">
                  <c:v>20.61509090909091</c:v>
                </c:pt>
                <c:pt idx="224">
                  <c:v>20.603999999999999</c:v>
                </c:pt>
                <c:pt idx="225">
                  <c:v>20.591030303030301</c:v>
                </c:pt>
                <c:pt idx="226">
                  <c:v>20.578121212121211</c:v>
                </c:pt>
                <c:pt idx="227">
                  <c:v>20.583636363636362</c:v>
                </c:pt>
                <c:pt idx="228">
                  <c:v>20.59842424242424</c:v>
                </c:pt>
                <c:pt idx="229">
                  <c:v>20.591030303030301</c:v>
                </c:pt>
                <c:pt idx="230">
                  <c:v>20.583636363636362</c:v>
                </c:pt>
                <c:pt idx="231">
                  <c:v>20.587333333333333</c:v>
                </c:pt>
                <c:pt idx="232">
                  <c:v>20.576242424242423</c:v>
                </c:pt>
                <c:pt idx="233">
                  <c:v>20.58551515151515</c:v>
                </c:pt>
                <c:pt idx="234">
                  <c:v>20.591030303030301</c:v>
                </c:pt>
                <c:pt idx="235">
                  <c:v>20.589212121212121</c:v>
                </c:pt>
                <c:pt idx="236">
                  <c:v>20.594727272727273</c:v>
                </c:pt>
                <c:pt idx="237">
                  <c:v>20.596606060606057</c:v>
                </c:pt>
                <c:pt idx="238">
                  <c:v>20.600303030303028</c:v>
                </c:pt>
                <c:pt idx="239">
                  <c:v>20.589212121212121</c:v>
                </c:pt>
                <c:pt idx="240">
                  <c:v>20.576242424242423</c:v>
                </c:pt>
                <c:pt idx="241">
                  <c:v>20.578121212121211</c:v>
                </c:pt>
                <c:pt idx="242">
                  <c:v>20.587333333333333</c:v>
                </c:pt>
                <c:pt idx="243">
                  <c:v>20.602121212121215</c:v>
                </c:pt>
                <c:pt idx="244">
                  <c:v>20.592909090909092</c:v>
                </c:pt>
                <c:pt idx="245">
                  <c:v>20.587333333333333</c:v>
                </c:pt>
                <c:pt idx="246">
                  <c:v>20.576242424242423</c:v>
                </c:pt>
                <c:pt idx="247">
                  <c:v>20.581818181818182</c:v>
                </c:pt>
                <c:pt idx="248">
                  <c:v>20.600303030303028</c:v>
                </c:pt>
                <c:pt idx="249">
                  <c:v>20.618787878787877</c:v>
                </c:pt>
                <c:pt idx="250">
                  <c:v>20.640969696969695</c:v>
                </c:pt>
                <c:pt idx="251">
                  <c:v>20.637272727272727</c:v>
                </c:pt>
                <c:pt idx="252">
                  <c:v>20.655757575757573</c:v>
                </c:pt>
                <c:pt idx="253">
                  <c:v>20.655757575757573</c:v>
                </c:pt>
                <c:pt idx="254">
                  <c:v>20.657636363636364</c:v>
                </c:pt>
                <c:pt idx="255">
                  <c:v>20.646545454545453</c:v>
                </c:pt>
                <c:pt idx="256">
                  <c:v>20.633575757575755</c:v>
                </c:pt>
                <c:pt idx="257">
                  <c:v>20.635454545454543</c:v>
                </c:pt>
                <c:pt idx="258">
                  <c:v>20.646545454545453</c:v>
                </c:pt>
                <c:pt idx="259">
                  <c:v>20.648363636363634</c:v>
                </c:pt>
                <c:pt idx="260">
                  <c:v>20.640969696969695</c:v>
                </c:pt>
                <c:pt idx="261">
                  <c:v>20.640969696969695</c:v>
                </c:pt>
                <c:pt idx="262">
                  <c:v>20.650242424242421</c:v>
                </c:pt>
                <c:pt idx="263">
                  <c:v>20.644666666666666</c:v>
                </c:pt>
                <c:pt idx="264">
                  <c:v>20.642848484848486</c:v>
                </c:pt>
                <c:pt idx="265">
                  <c:v>20.637272727272727</c:v>
                </c:pt>
                <c:pt idx="266">
                  <c:v>20.624363636363636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5A-4218-9E4B-8F9359F39D5D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[5]Y03AU!$T$11:$T$500</c:f>
              <c:numCache>
                <c:formatCode>General</c:formatCode>
                <c:ptCount val="490"/>
                <c:pt idx="0">
                  <c:v>20.591030303030301</c:v>
                </c:pt>
                <c:pt idx="1">
                  <c:v>20.591030303030301</c:v>
                </c:pt>
                <c:pt idx="2">
                  <c:v>20.603999999999999</c:v>
                </c:pt>
                <c:pt idx="3">
                  <c:v>20.596606060606057</c:v>
                </c:pt>
                <c:pt idx="4">
                  <c:v>20.581818181818182</c:v>
                </c:pt>
                <c:pt idx="5">
                  <c:v>20.578121212121211</c:v>
                </c:pt>
                <c:pt idx="6">
                  <c:v>20.56884848484848</c:v>
                </c:pt>
                <c:pt idx="7">
                  <c:v>20.565151515151516</c:v>
                </c:pt>
                <c:pt idx="8">
                  <c:v>20.566969696969693</c:v>
                </c:pt>
                <c:pt idx="9">
                  <c:v>20.565151515151516</c:v>
                </c:pt>
                <c:pt idx="10">
                  <c:v>20.56884848484848</c:v>
                </c:pt>
                <c:pt idx="11">
                  <c:v>20.572545454545455</c:v>
                </c:pt>
                <c:pt idx="12">
                  <c:v>20.566969696969693</c:v>
                </c:pt>
                <c:pt idx="13">
                  <c:v>20.578121212121211</c:v>
                </c:pt>
                <c:pt idx="14">
                  <c:v>20.594727272727273</c:v>
                </c:pt>
                <c:pt idx="15">
                  <c:v>20.607696969696967</c:v>
                </c:pt>
                <c:pt idx="16">
                  <c:v>20.607696969696967</c:v>
                </c:pt>
                <c:pt idx="17">
                  <c:v>20.605818181818179</c:v>
                </c:pt>
                <c:pt idx="18">
                  <c:v>20.609515151515151</c:v>
                </c:pt>
                <c:pt idx="19">
                  <c:v>20.61509090909091</c:v>
                </c:pt>
                <c:pt idx="20">
                  <c:v>20.626181818181816</c:v>
                </c:pt>
                <c:pt idx="21">
                  <c:v>20.61509090909091</c:v>
                </c:pt>
                <c:pt idx="22">
                  <c:v>20.607696969696967</c:v>
                </c:pt>
                <c:pt idx="23">
                  <c:v>20.607696969696967</c:v>
                </c:pt>
                <c:pt idx="24">
                  <c:v>20.605818181818179</c:v>
                </c:pt>
                <c:pt idx="25">
                  <c:v>20.600303030303028</c:v>
                </c:pt>
                <c:pt idx="26">
                  <c:v>20.59842424242424</c:v>
                </c:pt>
                <c:pt idx="27">
                  <c:v>20.609515151515151</c:v>
                </c:pt>
                <c:pt idx="28">
                  <c:v>20.609515151515151</c:v>
                </c:pt>
                <c:pt idx="29">
                  <c:v>20.587333333333333</c:v>
                </c:pt>
                <c:pt idx="30">
                  <c:v>20.572545454545455</c:v>
                </c:pt>
                <c:pt idx="31">
                  <c:v>20.576242424242423</c:v>
                </c:pt>
                <c:pt idx="32">
                  <c:v>20.581818181818182</c:v>
                </c:pt>
                <c:pt idx="33">
                  <c:v>20.602121212121215</c:v>
                </c:pt>
                <c:pt idx="34">
                  <c:v>20.607696969696967</c:v>
                </c:pt>
                <c:pt idx="35">
                  <c:v>20.603999999999999</c:v>
                </c:pt>
                <c:pt idx="36">
                  <c:v>20.609515151515151</c:v>
                </c:pt>
                <c:pt idx="37">
                  <c:v>20.629878787878788</c:v>
                </c:pt>
                <c:pt idx="38">
                  <c:v>20.622484848484849</c:v>
                </c:pt>
                <c:pt idx="39">
                  <c:v>20.618787878787877</c:v>
                </c:pt>
                <c:pt idx="40">
                  <c:v>20.59842424242424</c:v>
                </c:pt>
                <c:pt idx="41">
                  <c:v>20.596606060606057</c:v>
                </c:pt>
                <c:pt idx="42">
                  <c:v>20.587333333333333</c:v>
                </c:pt>
                <c:pt idx="43">
                  <c:v>20.591030303030301</c:v>
                </c:pt>
                <c:pt idx="44">
                  <c:v>20.589212121212121</c:v>
                </c:pt>
                <c:pt idx="45">
                  <c:v>20.579939393939394</c:v>
                </c:pt>
                <c:pt idx="46">
                  <c:v>20.557757575757574</c:v>
                </c:pt>
                <c:pt idx="47">
                  <c:v>20.539272727272728</c:v>
                </c:pt>
                <c:pt idx="48">
                  <c:v>20.541090909090908</c:v>
                </c:pt>
                <c:pt idx="49">
                  <c:v>20.554060606060606</c:v>
                </c:pt>
                <c:pt idx="50">
                  <c:v>20.563272727272729</c:v>
                </c:pt>
                <c:pt idx="51">
                  <c:v>20.555878787878786</c:v>
                </c:pt>
                <c:pt idx="52">
                  <c:v>20.53</c:v>
                </c:pt>
                <c:pt idx="53">
                  <c:v>20.524484848484846</c:v>
                </c:pt>
                <c:pt idx="54">
                  <c:v>20.541090909090908</c:v>
                </c:pt>
                <c:pt idx="55">
                  <c:v>20.548484848484847</c:v>
                </c:pt>
                <c:pt idx="56">
                  <c:v>20.53</c:v>
                </c:pt>
                <c:pt idx="57">
                  <c:v>20.520787878787878</c:v>
                </c:pt>
                <c:pt idx="58">
                  <c:v>20.528181818181817</c:v>
                </c:pt>
                <c:pt idx="59">
                  <c:v>20.531878787878785</c:v>
                </c:pt>
                <c:pt idx="60">
                  <c:v>20.533696969696969</c:v>
                </c:pt>
                <c:pt idx="61">
                  <c:v>20.531878787878785</c:v>
                </c:pt>
                <c:pt idx="62">
                  <c:v>20.52630303030303</c:v>
                </c:pt>
                <c:pt idx="63">
                  <c:v>20.524484848484846</c:v>
                </c:pt>
                <c:pt idx="64">
                  <c:v>20.528181818181817</c:v>
                </c:pt>
                <c:pt idx="65">
                  <c:v>20.541090909090908</c:v>
                </c:pt>
                <c:pt idx="66">
                  <c:v>20.552181818181818</c:v>
                </c:pt>
                <c:pt idx="67">
                  <c:v>20.566969696969693</c:v>
                </c:pt>
                <c:pt idx="68">
                  <c:v>20.579939393939394</c:v>
                </c:pt>
                <c:pt idx="69">
                  <c:v>20.56884848484848</c:v>
                </c:pt>
                <c:pt idx="70">
                  <c:v>20.565151515151516</c:v>
                </c:pt>
                <c:pt idx="71">
                  <c:v>20.554060606060606</c:v>
                </c:pt>
                <c:pt idx="72">
                  <c:v>20.548484848484847</c:v>
                </c:pt>
                <c:pt idx="73">
                  <c:v>20.552181818181818</c:v>
                </c:pt>
                <c:pt idx="74">
                  <c:v>20.555878787878786</c:v>
                </c:pt>
                <c:pt idx="75">
                  <c:v>20.565151515151516</c:v>
                </c:pt>
                <c:pt idx="76">
                  <c:v>20.563272727272729</c:v>
                </c:pt>
                <c:pt idx="77">
                  <c:v>20.555878787878786</c:v>
                </c:pt>
                <c:pt idx="78">
                  <c:v>20.563272727272729</c:v>
                </c:pt>
                <c:pt idx="79">
                  <c:v>20.570727272727272</c:v>
                </c:pt>
                <c:pt idx="80">
                  <c:v>20.566969696969693</c:v>
                </c:pt>
                <c:pt idx="81">
                  <c:v>20.574424242424243</c:v>
                </c:pt>
                <c:pt idx="82">
                  <c:v>20.578121212121211</c:v>
                </c:pt>
                <c:pt idx="83">
                  <c:v>20.566969696969693</c:v>
                </c:pt>
                <c:pt idx="84">
                  <c:v>20.566969696969693</c:v>
                </c:pt>
                <c:pt idx="85">
                  <c:v>20.570727272727272</c:v>
                </c:pt>
                <c:pt idx="86">
                  <c:v>20.566969696969693</c:v>
                </c:pt>
                <c:pt idx="87">
                  <c:v>20.565151515151516</c:v>
                </c:pt>
                <c:pt idx="88">
                  <c:v>20.53739393939394</c:v>
                </c:pt>
                <c:pt idx="89">
                  <c:v>20.520787878787878</c:v>
                </c:pt>
                <c:pt idx="90">
                  <c:v>20.518909090909091</c:v>
                </c:pt>
                <c:pt idx="91">
                  <c:v>20.52630303030303</c:v>
                </c:pt>
                <c:pt idx="92">
                  <c:v>20.52630303030303</c:v>
                </c:pt>
                <c:pt idx="93">
                  <c:v>20.513333333333332</c:v>
                </c:pt>
                <c:pt idx="94">
                  <c:v>20.522606060606062</c:v>
                </c:pt>
                <c:pt idx="95">
                  <c:v>20.528181818181817</c:v>
                </c:pt>
                <c:pt idx="96">
                  <c:v>20.518909090909091</c:v>
                </c:pt>
                <c:pt idx="97">
                  <c:v>20.50781818181818</c:v>
                </c:pt>
                <c:pt idx="98">
                  <c:v>20.491151515151515</c:v>
                </c:pt>
                <c:pt idx="99">
                  <c:v>20.491151515151515</c:v>
                </c:pt>
                <c:pt idx="100">
                  <c:v>20.493030303030302</c:v>
                </c:pt>
                <c:pt idx="101">
                  <c:v>20.493030303030302</c:v>
                </c:pt>
                <c:pt idx="102">
                  <c:v>20.49672727272727</c:v>
                </c:pt>
                <c:pt idx="103">
                  <c:v>20.500424242424245</c:v>
                </c:pt>
                <c:pt idx="104">
                  <c:v>20.505939393939393</c:v>
                </c:pt>
                <c:pt idx="105">
                  <c:v>20.50781818181818</c:v>
                </c:pt>
                <c:pt idx="106">
                  <c:v>20.524484848484846</c:v>
                </c:pt>
                <c:pt idx="107">
                  <c:v>20.5170303030303</c:v>
                </c:pt>
                <c:pt idx="108">
                  <c:v>20.509636363636364</c:v>
                </c:pt>
                <c:pt idx="109">
                  <c:v>20.498545454545454</c:v>
                </c:pt>
                <c:pt idx="110">
                  <c:v>20.498545454545454</c:v>
                </c:pt>
                <c:pt idx="111">
                  <c:v>20.509636363636364</c:v>
                </c:pt>
                <c:pt idx="112">
                  <c:v>20.502242424242421</c:v>
                </c:pt>
                <c:pt idx="113">
                  <c:v>20.485636363636363</c:v>
                </c:pt>
                <c:pt idx="114">
                  <c:v>20.470848484848485</c:v>
                </c:pt>
                <c:pt idx="115">
                  <c:v>20.457878787878787</c:v>
                </c:pt>
                <c:pt idx="116">
                  <c:v>20.456</c:v>
                </c:pt>
                <c:pt idx="117">
                  <c:v>20.452303030303028</c:v>
                </c:pt>
                <c:pt idx="118">
                  <c:v>20.457878787878787</c:v>
                </c:pt>
                <c:pt idx="119">
                  <c:v>20.459696969696967</c:v>
                </c:pt>
                <c:pt idx="120">
                  <c:v>20.459696969696967</c:v>
                </c:pt>
                <c:pt idx="121">
                  <c:v>20.450484848484848</c:v>
                </c:pt>
                <c:pt idx="122">
                  <c:v>20.450484848484848</c:v>
                </c:pt>
                <c:pt idx="123">
                  <c:v>20.44860606060606</c:v>
                </c:pt>
                <c:pt idx="124">
                  <c:v>20.43751515151515</c:v>
                </c:pt>
                <c:pt idx="125">
                  <c:v>20.433818181818182</c:v>
                </c:pt>
                <c:pt idx="126">
                  <c:v>20.420909090909092</c:v>
                </c:pt>
                <c:pt idx="127">
                  <c:v>20.411636363636362</c:v>
                </c:pt>
                <c:pt idx="128">
                  <c:v>20.415333333333329</c:v>
                </c:pt>
                <c:pt idx="129">
                  <c:v>20.42460606060606</c:v>
                </c:pt>
                <c:pt idx="130">
                  <c:v>20.441212121212121</c:v>
                </c:pt>
                <c:pt idx="131">
                  <c:v>20.43569696969697</c:v>
                </c:pt>
                <c:pt idx="132">
                  <c:v>20.413515151515153</c:v>
                </c:pt>
                <c:pt idx="133">
                  <c:v>20.383878787878785</c:v>
                </c:pt>
                <c:pt idx="134">
                  <c:v>20.367272727272727</c:v>
                </c:pt>
                <c:pt idx="135">
                  <c:v>20.352424242424242</c:v>
                </c:pt>
                <c:pt idx="136">
                  <c:v>20.313636363636363</c:v>
                </c:pt>
                <c:pt idx="137">
                  <c:v>20.289575757575758</c:v>
                </c:pt>
                <c:pt idx="138">
                  <c:v>20.289575757575758</c:v>
                </c:pt>
                <c:pt idx="139">
                  <c:v>20.291393939393938</c:v>
                </c:pt>
                <c:pt idx="140">
                  <c:v>20.291393939393938</c:v>
                </c:pt>
                <c:pt idx="141">
                  <c:v>20.285878787878787</c:v>
                </c:pt>
                <c:pt idx="142">
                  <c:v>20.282181818181819</c:v>
                </c:pt>
                <c:pt idx="143">
                  <c:v>20.280303030303028</c:v>
                </c:pt>
                <c:pt idx="144">
                  <c:v>20.28769696969697</c:v>
                </c:pt>
                <c:pt idx="145">
                  <c:v>20.280303030303028</c:v>
                </c:pt>
                <c:pt idx="146">
                  <c:v>20.267393939393941</c:v>
                </c:pt>
                <c:pt idx="147">
                  <c:v>20.260000000000002</c:v>
                </c:pt>
                <c:pt idx="148">
                  <c:v>20.25812121212121</c:v>
                </c:pt>
                <c:pt idx="149">
                  <c:v>20.235939393939393</c:v>
                </c:pt>
                <c:pt idx="150">
                  <c:v>20.222969696969699</c:v>
                </c:pt>
                <c:pt idx="151">
                  <c:v>20.210060606060605</c:v>
                </c:pt>
                <c:pt idx="152">
                  <c:v>20.19890909090909</c:v>
                </c:pt>
                <c:pt idx="153">
                  <c:v>20.169333333333334</c:v>
                </c:pt>
                <c:pt idx="154">
                  <c:v>20.171212121212122</c:v>
                </c:pt>
                <c:pt idx="155">
                  <c:v>20.152727272727269</c:v>
                </c:pt>
                <c:pt idx="156">
                  <c:v>20.128666666666668</c:v>
                </c:pt>
                <c:pt idx="157">
                  <c:v>20.111999999999998</c:v>
                </c:pt>
                <c:pt idx="158">
                  <c:v>20.110181818181818</c:v>
                </c:pt>
                <c:pt idx="159">
                  <c:v>20.121272727272729</c:v>
                </c:pt>
                <c:pt idx="160">
                  <c:v>20.113878787878786</c:v>
                </c:pt>
                <c:pt idx="161">
                  <c:v>20.100909090909088</c:v>
                </c:pt>
                <c:pt idx="162">
                  <c:v>20.071333333333332</c:v>
                </c:pt>
                <c:pt idx="163">
                  <c:v>20.043575757575756</c:v>
                </c:pt>
                <c:pt idx="164">
                  <c:v>20.028787878787877</c:v>
                </c:pt>
                <c:pt idx="165">
                  <c:v>19.993636363636362</c:v>
                </c:pt>
                <c:pt idx="166">
                  <c:v>19.965878787878786</c:v>
                </c:pt>
                <c:pt idx="167">
                  <c:v>19.93812121212121</c:v>
                </c:pt>
                <c:pt idx="168">
                  <c:v>19.923333333333336</c:v>
                </c:pt>
                <c:pt idx="169">
                  <c:v>19.90672727272727</c:v>
                </c:pt>
                <c:pt idx="170">
                  <c:v>19.878969696969698</c:v>
                </c:pt>
                <c:pt idx="171">
                  <c:v>19.829030303030304</c:v>
                </c:pt>
                <c:pt idx="172">
                  <c:v>19.784666666666666</c:v>
                </c:pt>
                <c:pt idx="173">
                  <c:v>19.738424242424241</c:v>
                </c:pt>
                <c:pt idx="174">
                  <c:v>19.692181818181815</c:v>
                </c:pt>
                <c:pt idx="175">
                  <c:v>19.655151515151516</c:v>
                </c:pt>
                <c:pt idx="176">
                  <c:v>19.629272727272724</c:v>
                </c:pt>
                <c:pt idx="177">
                  <c:v>19.596</c:v>
                </c:pt>
                <c:pt idx="178">
                  <c:v>19.571939393939395</c:v>
                </c:pt>
                <c:pt idx="179">
                  <c:v>19.520181818181818</c:v>
                </c:pt>
                <c:pt idx="180">
                  <c:v>19.473939393939389</c:v>
                </c:pt>
                <c:pt idx="181">
                  <c:v>19.422121212121208</c:v>
                </c:pt>
                <c:pt idx="182">
                  <c:v>19.374060606060606</c:v>
                </c:pt>
                <c:pt idx="183">
                  <c:v>19.327818181818177</c:v>
                </c:pt>
                <c:pt idx="184">
                  <c:v>19.266787878787877</c:v>
                </c:pt>
                <c:pt idx="185">
                  <c:v>19.207575757575757</c:v>
                </c:pt>
                <c:pt idx="186">
                  <c:v>19.146545454545453</c:v>
                </c:pt>
                <c:pt idx="187">
                  <c:v>19.085515151515153</c:v>
                </c:pt>
                <c:pt idx="188">
                  <c:v>19.020787878787878</c:v>
                </c:pt>
                <c:pt idx="189">
                  <c:v>18.956060606060603</c:v>
                </c:pt>
                <c:pt idx="190">
                  <c:v>18.885757575757573</c:v>
                </c:pt>
                <c:pt idx="191">
                  <c:v>18.793272727272726</c:v>
                </c:pt>
                <c:pt idx="192">
                  <c:v>18.710060606060605</c:v>
                </c:pt>
                <c:pt idx="193">
                  <c:v>18.630545454545455</c:v>
                </c:pt>
                <c:pt idx="194">
                  <c:v>18.543575757575756</c:v>
                </c:pt>
                <c:pt idx="195">
                  <c:v>18.454787878787879</c:v>
                </c:pt>
                <c:pt idx="196">
                  <c:v>18.366060606060604</c:v>
                </c:pt>
                <c:pt idx="197">
                  <c:v>18.260606060606062</c:v>
                </c:pt>
                <c:pt idx="198">
                  <c:v>18.157030303030304</c:v>
                </c:pt>
                <c:pt idx="199">
                  <c:v>18.038666666666664</c:v>
                </c:pt>
                <c:pt idx="200">
                  <c:v>17.920303030303028</c:v>
                </c:pt>
                <c:pt idx="201">
                  <c:v>17.809333333333335</c:v>
                </c:pt>
                <c:pt idx="202">
                  <c:v>17.696484848484847</c:v>
                </c:pt>
                <c:pt idx="203">
                  <c:v>17.563333333333329</c:v>
                </c:pt>
                <c:pt idx="204">
                  <c:v>17.433878787878786</c:v>
                </c:pt>
                <c:pt idx="205">
                  <c:v>17.309939393939395</c:v>
                </c:pt>
                <c:pt idx="206">
                  <c:v>17.173090909090909</c:v>
                </c:pt>
                <c:pt idx="207">
                  <c:v>17.034363636363636</c:v>
                </c:pt>
                <c:pt idx="208">
                  <c:v>16.882666666666665</c:v>
                </c:pt>
                <c:pt idx="209">
                  <c:v>16.719939393939395</c:v>
                </c:pt>
                <c:pt idx="210">
                  <c:v>16.544242424242423</c:v>
                </c:pt>
                <c:pt idx="211">
                  <c:v>16.364848484848483</c:v>
                </c:pt>
                <c:pt idx="212">
                  <c:v>16.172484848484849</c:v>
                </c:pt>
                <c:pt idx="213">
                  <c:v>15.963454545454544</c:v>
                </c:pt>
                <c:pt idx="214">
                  <c:v>15.76</c:v>
                </c:pt>
                <c:pt idx="215">
                  <c:v>15.549151515151515</c:v>
                </c:pt>
                <c:pt idx="216">
                  <c:v>15.327212121212121</c:v>
                </c:pt>
                <c:pt idx="217">
                  <c:v>15.108969696969696</c:v>
                </c:pt>
                <c:pt idx="218">
                  <c:v>14.872242424242422</c:v>
                </c:pt>
                <c:pt idx="219">
                  <c:v>14.631818181818181</c:v>
                </c:pt>
                <c:pt idx="220">
                  <c:v>14.383939393939395</c:v>
                </c:pt>
                <c:pt idx="221">
                  <c:v>14.121333333333332</c:v>
                </c:pt>
                <c:pt idx="222">
                  <c:v>13.858666666666666</c:v>
                </c:pt>
                <c:pt idx="223">
                  <c:v>13.570121212121212</c:v>
                </c:pt>
                <c:pt idx="224">
                  <c:v>13.283454545454545</c:v>
                </c:pt>
                <c:pt idx="225">
                  <c:v>12.983818181818181</c:v>
                </c:pt>
                <c:pt idx="226">
                  <c:v>12.671272727272727</c:v>
                </c:pt>
                <c:pt idx="227">
                  <c:v>12.336484848484847</c:v>
                </c:pt>
                <c:pt idx="228">
                  <c:v>11.992484848484848</c:v>
                </c:pt>
                <c:pt idx="229">
                  <c:v>11.639212121212122</c:v>
                </c:pt>
                <c:pt idx="230">
                  <c:v>11.285939393939394</c:v>
                </c:pt>
                <c:pt idx="231">
                  <c:v>10.916060606060606</c:v>
                </c:pt>
                <c:pt idx="232">
                  <c:v>10.533212121212122</c:v>
                </c:pt>
                <c:pt idx="233">
                  <c:v>10.13921212121212</c:v>
                </c:pt>
                <c:pt idx="234">
                  <c:v>9.741575757575756</c:v>
                </c:pt>
                <c:pt idx="235">
                  <c:v>9.3365454545454547</c:v>
                </c:pt>
                <c:pt idx="236">
                  <c:v>8.9148484848484841</c:v>
                </c:pt>
                <c:pt idx="237">
                  <c:v>8.4857575757575745</c:v>
                </c:pt>
                <c:pt idx="238">
                  <c:v>8.0547878787878791</c:v>
                </c:pt>
                <c:pt idx="239">
                  <c:v>7.6090303030303028</c:v>
                </c:pt>
                <c:pt idx="240">
                  <c:v>7.1540606060606056</c:v>
                </c:pt>
                <c:pt idx="241">
                  <c:v>6.6916969696969701</c:v>
                </c:pt>
                <c:pt idx="242">
                  <c:v>6.2200606060606045</c:v>
                </c:pt>
                <c:pt idx="243">
                  <c:v>5.7502545454545446</c:v>
                </c:pt>
                <c:pt idx="244">
                  <c:v>5.2749151515151516</c:v>
                </c:pt>
                <c:pt idx="245">
                  <c:v>4.7977333333333334</c:v>
                </c:pt>
                <c:pt idx="246">
                  <c:v>4.3113030303030309</c:v>
                </c:pt>
                <c:pt idx="247">
                  <c:v>3.8211696969696964</c:v>
                </c:pt>
                <c:pt idx="248">
                  <c:v>3.3273393939393934</c:v>
                </c:pt>
                <c:pt idx="249">
                  <c:v>2.8357333333333332</c:v>
                </c:pt>
                <c:pt idx="250">
                  <c:v>2.3400484848484853</c:v>
                </c:pt>
                <c:pt idx="251">
                  <c:v>1.8388242424242423</c:v>
                </c:pt>
                <c:pt idx="252">
                  <c:v>1.3366727272727272</c:v>
                </c:pt>
                <c:pt idx="253">
                  <c:v>0.83729090909090897</c:v>
                </c:pt>
                <c:pt idx="254">
                  <c:v>0.33143939393939392</c:v>
                </c:pt>
                <c:pt idx="255">
                  <c:v>-0.16509090909090909</c:v>
                </c:pt>
                <c:pt idx="256">
                  <c:v>-0.6682424242424243</c:v>
                </c:pt>
                <c:pt idx="257">
                  <c:v>-1.1722424242424241</c:v>
                </c:pt>
                <c:pt idx="258">
                  <c:v>-1.6751393939393939</c:v>
                </c:pt>
                <c:pt idx="259">
                  <c:v>-2.1789575757575759</c:v>
                </c:pt>
                <c:pt idx="260">
                  <c:v>-2.6872121212121209</c:v>
                </c:pt>
                <c:pt idx="261">
                  <c:v>-3.1849272727272728</c:v>
                </c:pt>
                <c:pt idx="262">
                  <c:v>-3.693551515151515</c:v>
                </c:pt>
                <c:pt idx="263">
                  <c:v>-4.1910787878787872</c:v>
                </c:pt>
                <c:pt idx="264">
                  <c:v>-4.6923090909090908</c:v>
                </c:pt>
                <c:pt idx="265">
                  <c:v>-5.1935393939393935</c:v>
                </c:pt>
                <c:pt idx="266">
                  <c:v>-5.6984666666666666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5A-4218-9E4B-8F9359F39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5456"/>
        <c:axId val="47161344"/>
      </c:scatterChart>
      <c:valAx>
        <c:axId val="4715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61344"/>
        <c:crosses val="autoZero"/>
        <c:crossBetween val="midCat"/>
      </c:valAx>
      <c:valAx>
        <c:axId val="471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[5]Y03AU!$Y$11:$Y$500</c:f>
              <c:numCache>
                <c:formatCode>General</c:formatCode>
                <c:ptCount val="490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[5]Y03AU!$AD$11:$AD$500</c:f>
              <c:numCache>
                <c:formatCode>General</c:formatCode>
                <c:ptCount val="490"/>
                <c:pt idx="0">
                  <c:v>-3.2182181818181816</c:v>
                </c:pt>
                <c:pt idx="1">
                  <c:v>-2.6080484848484846</c:v>
                </c:pt>
                <c:pt idx="2">
                  <c:v>-2.0104606060606063</c:v>
                </c:pt>
                <c:pt idx="3">
                  <c:v>-1.4056606060606061</c:v>
                </c:pt>
                <c:pt idx="4">
                  <c:v>-0.81250909090909096</c:v>
                </c:pt>
                <c:pt idx="5">
                  <c:v>-0.21118181818181817</c:v>
                </c:pt>
                <c:pt idx="6">
                  <c:v>0.38840545454545455</c:v>
                </c:pt>
                <c:pt idx="7">
                  <c:v>0.99006666666666665</c:v>
                </c:pt>
                <c:pt idx="8">
                  <c:v>1.5926484848484848</c:v>
                </c:pt>
                <c:pt idx="9">
                  <c:v>2.194860606060606</c:v>
                </c:pt>
                <c:pt idx="10">
                  <c:v>2.7957818181818181</c:v>
                </c:pt>
                <c:pt idx="11">
                  <c:v>3.4031696969696967</c:v>
                </c:pt>
                <c:pt idx="12">
                  <c:v>4.0005757575757572</c:v>
                </c:pt>
                <c:pt idx="13">
                  <c:v>4.6053818181818178</c:v>
                </c:pt>
                <c:pt idx="14">
                  <c:v>5.2009333333333325</c:v>
                </c:pt>
                <c:pt idx="15">
                  <c:v>5.7909393939393947</c:v>
                </c:pt>
                <c:pt idx="16">
                  <c:v>6.3809696969696974</c:v>
                </c:pt>
                <c:pt idx="17">
                  <c:v>6.9746666666666668</c:v>
                </c:pt>
                <c:pt idx="18">
                  <c:v>7.5627878787878782</c:v>
                </c:pt>
                <c:pt idx="19">
                  <c:v>8.1398787878787875</c:v>
                </c:pt>
                <c:pt idx="20">
                  <c:v>8.7095151515151503</c:v>
                </c:pt>
                <c:pt idx="21">
                  <c:v>9.2644242424242425</c:v>
                </c:pt>
                <c:pt idx="22">
                  <c:v>9.8155757575757576</c:v>
                </c:pt>
                <c:pt idx="23">
                  <c:v>10.353757575757575</c:v>
                </c:pt>
                <c:pt idx="24">
                  <c:v>10.88830303030303</c:v>
                </c:pt>
                <c:pt idx="25">
                  <c:v>11.407999999999999</c:v>
                </c:pt>
                <c:pt idx="26">
                  <c:v>11.916666666666668</c:v>
                </c:pt>
                <c:pt idx="27">
                  <c:v>12.399393939393937</c:v>
                </c:pt>
                <c:pt idx="28">
                  <c:v>12.867333333333333</c:v>
                </c:pt>
                <c:pt idx="29">
                  <c:v>13.31490909090909</c:v>
                </c:pt>
                <c:pt idx="30">
                  <c:v>13.744000000000002</c:v>
                </c:pt>
                <c:pt idx="31">
                  <c:v>14.15830303030303</c:v>
                </c:pt>
                <c:pt idx="32">
                  <c:v>14.555939393939394</c:v>
                </c:pt>
                <c:pt idx="33">
                  <c:v>14.93139393939394</c:v>
                </c:pt>
                <c:pt idx="34">
                  <c:v>15.295757575757575</c:v>
                </c:pt>
                <c:pt idx="35">
                  <c:v>15.639818181818182</c:v>
                </c:pt>
                <c:pt idx="36">
                  <c:v>15.969030303030301</c:v>
                </c:pt>
                <c:pt idx="37">
                  <c:v>16.276060606060607</c:v>
                </c:pt>
                <c:pt idx="38">
                  <c:v>16.562727272727273</c:v>
                </c:pt>
                <c:pt idx="39">
                  <c:v>16.83460606060606</c:v>
                </c:pt>
                <c:pt idx="40">
                  <c:v>17.08430303030303</c:v>
                </c:pt>
                <c:pt idx="41">
                  <c:v>17.321030303030302</c:v>
                </c:pt>
                <c:pt idx="42">
                  <c:v>17.535575757575756</c:v>
                </c:pt>
                <c:pt idx="43">
                  <c:v>17.718666666666664</c:v>
                </c:pt>
                <c:pt idx="44">
                  <c:v>17.907333333333334</c:v>
                </c:pt>
                <c:pt idx="45">
                  <c:v>18.086727272727273</c:v>
                </c:pt>
                <c:pt idx="46">
                  <c:v>18.262484848484846</c:v>
                </c:pt>
                <c:pt idx="47">
                  <c:v>18.410424242424241</c:v>
                </c:pt>
                <c:pt idx="48">
                  <c:v>18.539878787878784</c:v>
                </c:pt>
                <c:pt idx="49">
                  <c:v>18.667515151515151</c:v>
                </c:pt>
                <c:pt idx="50">
                  <c:v>18.787757575757574</c:v>
                </c:pt>
                <c:pt idx="51">
                  <c:v>18.898727272727271</c:v>
                </c:pt>
                <c:pt idx="52">
                  <c:v>19.00781818181818</c:v>
                </c:pt>
                <c:pt idx="53">
                  <c:v>19.116969696969694</c:v>
                </c:pt>
                <c:pt idx="54">
                  <c:v>19.19830303030303</c:v>
                </c:pt>
                <c:pt idx="55">
                  <c:v>19.281575757575759</c:v>
                </c:pt>
                <c:pt idx="56">
                  <c:v>19.357393939393937</c:v>
                </c:pt>
                <c:pt idx="57">
                  <c:v>19.425818181818183</c:v>
                </c:pt>
                <c:pt idx="58">
                  <c:v>19.488727272727271</c:v>
                </c:pt>
                <c:pt idx="59">
                  <c:v>19.547878787878783</c:v>
                </c:pt>
                <c:pt idx="60">
                  <c:v>19.59781818181818</c:v>
                </c:pt>
                <c:pt idx="61">
                  <c:v>19.651454545454545</c:v>
                </c:pt>
                <c:pt idx="62">
                  <c:v>19.69769696969697</c:v>
                </c:pt>
                <c:pt idx="63">
                  <c:v>19.75872727272727</c:v>
                </c:pt>
                <c:pt idx="64">
                  <c:v>19.806848484848487</c:v>
                </c:pt>
                <c:pt idx="65">
                  <c:v>19.845696969696967</c:v>
                </c:pt>
                <c:pt idx="66">
                  <c:v>19.877090909090906</c:v>
                </c:pt>
                <c:pt idx="67">
                  <c:v>19.908545454545454</c:v>
                </c:pt>
                <c:pt idx="68">
                  <c:v>19.930727272727275</c:v>
                </c:pt>
                <c:pt idx="69">
                  <c:v>19.956666666666663</c:v>
                </c:pt>
                <c:pt idx="70">
                  <c:v>19.984363636363636</c:v>
                </c:pt>
                <c:pt idx="71">
                  <c:v>20.023212121212119</c:v>
                </c:pt>
                <c:pt idx="72">
                  <c:v>20.062060606060605</c:v>
                </c:pt>
                <c:pt idx="73">
                  <c:v>20.08612121212121</c:v>
                </c:pt>
                <c:pt idx="74">
                  <c:v>20.113878787878786</c:v>
                </c:pt>
                <c:pt idx="75">
                  <c:v>20.143454545454546</c:v>
                </c:pt>
                <c:pt idx="76">
                  <c:v>20.152727272727269</c:v>
                </c:pt>
                <c:pt idx="77">
                  <c:v>20.171212121212122</c:v>
                </c:pt>
                <c:pt idx="78">
                  <c:v>20.186</c:v>
                </c:pt>
                <c:pt idx="79">
                  <c:v>20.186</c:v>
                </c:pt>
                <c:pt idx="80">
                  <c:v>20.187818181818177</c:v>
                </c:pt>
                <c:pt idx="81">
                  <c:v>20.193393939393939</c:v>
                </c:pt>
                <c:pt idx="82">
                  <c:v>20.210060606060605</c:v>
                </c:pt>
                <c:pt idx="83">
                  <c:v>20.213757575757576</c:v>
                </c:pt>
                <c:pt idx="84">
                  <c:v>20.222969696969699</c:v>
                </c:pt>
                <c:pt idx="85">
                  <c:v>20.222969696969699</c:v>
                </c:pt>
                <c:pt idx="86">
                  <c:v>20.245151515151516</c:v>
                </c:pt>
                <c:pt idx="87">
                  <c:v>20.265515151515149</c:v>
                </c:pt>
                <c:pt idx="88">
                  <c:v>20.278484848484847</c:v>
                </c:pt>
                <c:pt idx="89">
                  <c:v>20.289575757575758</c:v>
                </c:pt>
                <c:pt idx="90">
                  <c:v>20.300666666666665</c:v>
                </c:pt>
                <c:pt idx="91">
                  <c:v>20.309939393939391</c:v>
                </c:pt>
                <c:pt idx="92">
                  <c:v>20.306181818181816</c:v>
                </c:pt>
                <c:pt idx="93">
                  <c:v>20.28769696969697</c:v>
                </c:pt>
                <c:pt idx="94">
                  <c:v>20.278484848484847</c:v>
                </c:pt>
                <c:pt idx="95">
                  <c:v>20.280303030303028</c:v>
                </c:pt>
                <c:pt idx="96">
                  <c:v>20.30436363636364</c:v>
                </c:pt>
                <c:pt idx="97">
                  <c:v>20.315454545454546</c:v>
                </c:pt>
                <c:pt idx="98">
                  <c:v>20.324727272727273</c:v>
                </c:pt>
                <c:pt idx="99">
                  <c:v>20.339515151515151</c:v>
                </c:pt>
                <c:pt idx="100">
                  <c:v>20.339515151515151</c:v>
                </c:pt>
                <c:pt idx="101">
                  <c:v>20.337636363636364</c:v>
                </c:pt>
                <c:pt idx="102">
                  <c:v>20.332121212121212</c:v>
                </c:pt>
                <c:pt idx="103">
                  <c:v>20.322848484848485</c:v>
                </c:pt>
                <c:pt idx="104">
                  <c:v>20.332121212121212</c:v>
                </c:pt>
                <c:pt idx="105">
                  <c:v>20.330242424242424</c:v>
                </c:pt>
                <c:pt idx="106">
                  <c:v>20.350606060606058</c:v>
                </c:pt>
                <c:pt idx="107">
                  <c:v>20.367272727272727</c:v>
                </c:pt>
                <c:pt idx="108">
                  <c:v>20.382060606060605</c:v>
                </c:pt>
                <c:pt idx="109">
                  <c:v>20.394969696969696</c:v>
                </c:pt>
                <c:pt idx="110">
                  <c:v>20.387575757575757</c:v>
                </c:pt>
                <c:pt idx="111">
                  <c:v>20.393151515151512</c:v>
                </c:pt>
                <c:pt idx="112">
                  <c:v>20.389454545454544</c:v>
                </c:pt>
                <c:pt idx="113">
                  <c:v>20.389454545454544</c:v>
                </c:pt>
                <c:pt idx="114">
                  <c:v>20.389454545454544</c:v>
                </c:pt>
                <c:pt idx="115">
                  <c:v>20.394969696969696</c:v>
                </c:pt>
                <c:pt idx="116">
                  <c:v>20.389454545454544</c:v>
                </c:pt>
                <c:pt idx="117">
                  <c:v>20.378363636363634</c:v>
                </c:pt>
                <c:pt idx="118">
                  <c:v>20.359878787878788</c:v>
                </c:pt>
                <c:pt idx="119">
                  <c:v>20.352424242424242</c:v>
                </c:pt>
                <c:pt idx="120">
                  <c:v>20.352424242424242</c:v>
                </c:pt>
                <c:pt idx="121">
                  <c:v>20.359878787878788</c:v>
                </c:pt>
                <c:pt idx="122">
                  <c:v>20.37648484848485</c:v>
                </c:pt>
                <c:pt idx="123">
                  <c:v>20.383878787878785</c:v>
                </c:pt>
                <c:pt idx="124">
                  <c:v>20.393151515151512</c:v>
                </c:pt>
                <c:pt idx="125">
                  <c:v>20.409757575757574</c:v>
                </c:pt>
                <c:pt idx="126">
                  <c:v>20.415333333333329</c:v>
                </c:pt>
                <c:pt idx="127">
                  <c:v>20.406060606060606</c:v>
                </c:pt>
                <c:pt idx="128">
                  <c:v>20.428303030303031</c:v>
                </c:pt>
                <c:pt idx="129">
                  <c:v>20.430121212121211</c:v>
                </c:pt>
                <c:pt idx="130">
                  <c:v>20.452303030303028</c:v>
                </c:pt>
                <c:pt idx="131">
                  <c:v>20.454181818181816</c:v>
                </c:pt>
                <c:pt idx="132">
                  <c:v>20.467151515151514</c:v>
                </c:pt>
                <c:pt idx="133">
                  <c:v>20.465272727272723</c:v>
                </c:pt>
                <c:pt idx="134">
                  <c:v>20.463393939393939</c:v>
                </c:pt>
                <c:pt idx="135">
                  <c:v>20.472666666666665</c:v>
                </c:pt>
                <c:pt idx="136">
                  <c:v>20.481939393939392</c:v>
                </c:pt>
                <c:pt idx="137">
                  <c:v>20.491151515151515</c:v>
                </c:pt>
                <c:pt idx="138">
                  <c:v>20.498545454545454</c:v>
                </c:pt>
                <c:pt idx="139">
                  <c:v>20.509636363636364</c:v>
                </c:pt>
                <c:pt idx="140">
                  <c:v>20.522606060606062</c:v>
                </c:pt>
                <c:pt idx="141">
                  <c:v>20.53739393939394</c:v>
                </c:pt>
                <c:pt idx="142">
                  <c:v>20.535575757575756</c:v>
                </c:pt>
                <c:pt idx="143">
                  <c:v>20.528181818181817</c:v>
                </c:pt>
                <c:pt idx="144">
                  <c:v>20.520787878787878</c:v>
                </c:pt>
                <c:pt idx="145">
                  <c:v>20.513333333333332</c:v>
                </c:pt>
                <c:pt idx="146">
                  <c:v>20.50781818181818</c:v>
                </c:pt>
                <c:pt idx="147">
                  <c:v>20.505939393939393</c:v>
                </c:pt>
                <c:pt idx="148">
                  <c:v>20.502242424242421</c:v>
                </c:pt>
                <c:pt idx="149">
                  <c:v>20.513333333333332</c:v>
                </c:pt>
                <c:pt idx="150">
                  <c:v>20.5170303030303</c:v>
                </c:pt>
                <c:pt idx="151">
                  <c:v>20.511515151515152</c:v>
                </c:pt>
                <c:pt idx="152">
                  <c:v>20.509636363636364</c:v>
                </c:pt>
                <c:pt idx="153">
                  <c:v>20.509636363636364</c:v>
                </c:pt>
                <c:pt idx="154">
                  <c:v>20.505939393939393</c:v>
                </c:pt>
                <c:pt idx="155">
                  <c:v>20.502242424242421</c:v>
                </c:pt>
                <c:pt idx="156">
                  <c:v>20.494848484848482</c:v>
                </c:pt>
                <c:pt idx="157">
                  <c:v>20.49672727272727</c:v>
                </c:pt>
                <c:pt idx="158">
                  <c:v>20.509636363636364</c:v>
                </c:pt>
                <c:pt idx="159">
                  <c:v>20.52630303030303</c:v>
                </c:pt>
                <c:pt idx="160">
                  <c:v>20.53</c:v>
                </c:pt>
                <c:pt idx="161">
                  <c:v>20.541090909090908</c:v>
                </c:pt>
                <c:pt idx="162">
                  <c:v>20.52630303030303</c:v>
                </c:pt>
                <c:pt idx="163">
                  <c:v>20.511515151515152</c:v>
                </c:pt>
                <c:pt idx="164">
                  <c:v>20.500424242424245</c:v>
                </c:pt>
                <c:pt idx="165">
                  <c:v>20.491151515151515</c:v>
                </c:pt>
                <c:pt idx="166">
                  <c:v>20.485636363636363</c:v>
                </c:pt>
                <c:pt idx="167">
                  <c:v>20.487454545454543</c:v>
                </c:pt>
                <c:pt idx="168">
                  <c:v>20.485636363636363</c:v>
                </c:pt>
                <c:pt idx="169">
                  <c:v>20.485636363636363</c:v>
                </c:pt>
                <c:pt idx="170">
                  <c:v>20.481939393939392</c:v>
                </c:pt>
                <c:pt idx="171">
                  <c:v>20.483757575757576</c:v>
                </c:pt>
                <c:pt idx="172">
                  <c:v>20.467151515151514</c:v>
                </c:pt>
                <c:pt idx="173">
                  <c:v>20.474545454545453</c:v>
                </c:pt>
                <c:pt idx="174">
                  <c:v>20.485636363636363</c:v>
                </c:pt>
                <c:pt idx="175">
                  <c:v>20.494848484848482</c:v>
                </c:pt>
                <c:pt idx="176">
                  <c:v>20.502242424242421</c:v>
                </c:pt>
                <c:pt idx="177">
                  <c:v>20.491151515151515</c:v>
                </c:pt>
                <c:pt idx="178">
                  <c:v>20.491151515151515</c:v>
                </c:pt>
                <c:pt idx="179">
                  <c:v>20.493030303030302</c:v>
                </c:pt>
                <c:pt idx="180">
                  <c:v>20.493030303030302</c:v>
                </c:pt>
                <c:pt idx="181">
                  <c:v>20.491151515151515</c:v>
                </c:pt>
                <c:pt idx="182">
                  <c:v>20.481939393939392</c:v>
                </c:pt>
                <c:pt idx="183">
                  <c:v>20.491151515151515</c:v>
                </c:pt>
                <c:pt idx="184">
                  <c:v>20.480060606060604</c:v>
                </c:pt>
                <c:pt idx="185">
                  <c:v>20.485636363636363</c:v>
                </c:pt>
                <c:pt idx="186">
                  <c:v>20.493030303030302</c:v>
                </c:pt>
                <c:pt idx="187">
                  <c:v>20.500424242424245</c:v>
                </c:pt>
                <c:pt idx="188">
                  <c:v>20.50781818181818</c:v>
                </c:pt>
                <c:pt idx="189">
                  <c:v>20.498545454545454</c:v>
                </c:pt>
                <c:pt idx="190">
                  <c:v>20.494848484848482</c:v>
                </c:pt>
                <c:pt idx="191">
                  <c:v>20.505939393939393</c:v>
                </c:pt>
                <c:pt idx="192">
                  <c:v>20.509636363636364</c:v>
                </c:pt>
                <c:pt idx="193">
                  <c:v>20.491151515151515</c:v>
                </c:pt>
                <c:pt idx="194">
                  <c:v>20.480060606060604</c:v>
                </c:pt>
                <c:pt idx="195">
                  <c:v>20.485636363636363</c:v>
                </c:pt>
                <c:pt idx="196">
                  <c:v>20.491151515151515</c:v>
                </c:pt>
                <c:pt idx="197">
                  <c:v>20.515212121212119</c:v>
                </c:pt>
                <c:pt idx="198">
                  <c:v>20.52630303030303</c:v>
                </c:pt>
                <c:pt idx="199">
                  <c:v>20.531878787878785</c:v>
                </c:pt>
                <c:pt idx="200">
                  <c:v>20.565151515151516</c:v>
                </c:pt>
                <c:pt idx="201">
                  <c:v>20.563272727272729</c:v>
                </c:pt>
                <c:pt idx="202">
                  <c:v>20.566969696969693</c:v>
                </c:pt>
                <c:pt idx="203">
                  <c:v>20.566969696969693</c:v>
                </c:pt>
                <c:pt idx="204">
                  <c:v>20.565151515151516</c:v>
                </c:pt>
                <c:pt idx="205">
                  <c:v>20.555878787878786</c:v>
                </c:pt>
                <c:pt idx="206">
                  <c:v>20.544787878787879</c:v>
                </c:pt>
                <c:pt idx="207">
                  <c:v>20.544787878787879</c:v>
                </c:pt>
                <c:pt idx="208">
                  <c:v>20.554060606060606</c:v>
                </c:pt>
                <c:pt idx="209">
                  <c:v>20.563272727272729</c:v>
                </c:pt>
                <c:pt idx="210">
                  <c:v>20.561454545454545</c:v>
                </c:pt>
                <c:pt idx="211">
                  <c:v>20.570727272727272</c:v>
                </c:pt>
                <c:pt idx="212">
                  <c:v>20.578121212121211</c:v>
                </c:pt>
                <c:pt idx="213">
                  <c:v>20.574424242424243</c:v>
                </c:pt>
                <c:pt idx="214">
                  <c:v>20.565151515151516</c:v>
                </c:pt>
                <c:pt idx="215">
                  <c:v>20.565151515151516</c:v>
                </c:pt>
                <c:pt idx="216">
                  <c:v>20.559575757575757</c:v>
                </c:pt>
                <c:pt idx="217">
                  <c:v>20.557757575757574</c:v>
                </c:pt>
                <c:pt idx="218">
                  <c:v>20.555878787878786</c:v>
                </c:pt>
                <c:pt idx="219">
                  <c:v>20.559575757575757</c:v>
                </c:pt>
                <c:pt idx="220">
                  <c:v>20.559575757575757</c:v>
                </c:pt>
                <c:pt idx="221">
                  <c:v>20.559575757575757</c:v>
                </c:pt>
                <c:pt idx="222">
                  <c:v>20.557757575757574</c:v>
                </c:pt>
                <c:pt idx="223">
                  <c:v>20.565151515151516</c:v>
                </c:pt>
                <c:pt idx="224">
                  <c:v>20.56884848484848</c:v>
                </c:pt>
                <c:pt idx="225">
                  <c:v>20.579939393939394</c:v>
                </c:pt>
                <c:pt idx="226">
                  <c:v>20.592909090909092</c:v>
                </c:pt>
                <c:pt idx="227">
                  <c:v>20.61509090909091</c:v>
                </c:pt>
                <c:pt idx="228">
                  <c:v>20.628060606060604</c:v>
                </c:pt>
                <c:pt idx="229">
                  <c:v>20.639151515151514</c:v>
                </c:pt>
                <c:pt idx="230">
                  <c:v>20.637272727272727</c:v>
                </c:pt>
                <c:pt idx="231">
                  <c:v>20.633575757575755</c:v>
                </c:pt>
                <c:pt idx="232">
                  <c:v>20.640969696969695</c:v>
                </c:pt>
                <c:pt idx="233">
                  <c:v>20.653939393939396</c:v>
                </c:pt>
                <c:pt idx="234">
                  <c:v>20.646545454545453</c:v>
                </c:pt>
                <c:pt idx="235">
                  <c:v>20.633575757575755</c:v>
                </c:pt>
                <c:pt idx="236">
                  <c:v>20.626181818181816</c:v>
                </c:pt>
                <c:pt idx="237">
                  <c:v>20.633575757575755</c:v>
                </c:pt>
                <c:pt idx="238">
                  <c:v>20.650242424242421</c:v>
                </c:pt>
                <c:pt idx="239">
                  <c:v>20.655757575757573</c:v>
                </c:pt>
                <c:pt idx="240">
                  <c:v>20.646545454545453</c:v>
                </c:pt>
                <c:pt idx="241">
                  <c:v>20.637272727272727</c:v>
                </c:pt>
                <c:pt idx="242">
                  <c:v>20.626181818181816</c:v>
                </c:pt>
                <c:pt idx="243">
                  <c:v>20.626181818181816</c:v>
                </c:pt>
                <c:pt idx="244">
                  <c:v>20.607696969696967</c:v>
                </c:pt>
                <c:pt idx="245">
                  <c:v>20.600303030303028</c:v>
                </c:pt>
                <c:pt idx="246">
                  <c:v>20.583636363636362</c:v>
                </c:pt>
                <c:pt idx="247">
                  <c:v>20.574424242424243</c:v>
                </c:pt>
                <c:pt idx="248">
                  <c:v>20.592909090909092</c:v>
                </c:pt>
                <c:pt idx="249">
                  <c:v>20.592909090909092</c:v>
                </c:pt>
                <c:pt idx="250">
                  <c:v>20.605818181818179</c:v>
                </c:pt>
                <c:pt idx="251">
                  <c:v>20.628060606060604</c:v>
                </c:pt>
                <c:pt idx="252">
                  <c:v>20.642848484848486</c:v>
                </c:pt>
                <c:pt idx="253">
                  <c:v>20.642848484848486</c:v>
                </c:pt>
                <c:pt idx="254">
                  <c:v>20.639151515151514</c:v>
                </c:pt>
                <c:pt idx="255">
                  <c:v>20.663151515151512</c:v>
                </c:pt>
                <c:pt idx="256">
                  <c:v>20.681696969696969</c:v>
                </c:pt>
                <c:pt idx="257">
                  <c:v>20.701999999999998</c:v>
                </c:pt>
                <c:pt idx="258">
                  <c:v>20.707575757575757</c:v>
                </c:pt>
                <c:pt idx="259">
                  <c:v>20.69830303030303</c:v>
                </c:pt>
                <c:pt idx="260">
                  <c:v>20.700181818181814</c:v>
                </c:pt>
                <c:pt idx="261">
                  <c:v>20.692787878787875</c:v>
                </c:pt>
                <c:pt idx="262">
                  <c:v>20.705696969696969</c:v>
                </c:pt>
                <c:pt idx="263">
                  <c:v>20.705696969696969</c:v>
                </c:pt>
                <c:pt idx="264">
                  <c:v>20.700181818181814</c:v>
                </c:pt>
                <c:pt idx="265">
                  <c:v>20.690909090909091</c:v>
                </c:pt>
                <c:pt idx="266">
                  <c:v>20.692787878787875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84-481E-A429-C9BA182F6652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[5]Y03AU!$AL$11:$AL$500</c:f>
              <c:numCache>
                <c:formatCode>General</c:formatCode>
                <c:ptCount val="490"/>
                <c:pt idx="0">
                  <c:v>20.677999999999997</c:v>
                </c:pt>
                <c:pt idx="1">
                  <c:v>20.672424242424242</c:v>
                </c:pt>
                <c:pt idx="2">
                  <c:v>20.659454545454544</c:v>
                </c:pt>
                <c:pt idx="3">
                  <c:v>20.650242424242421</c:v>
                </c:pt>
                <c:pt idx="4">
                  <c:v>20.646545454545453</c:v>
                </c:pt>
                <c:pt idx="5">
                  <c:v>20.648363636363634</c:v>
                </c:pt>
                <c:pt idx="6">
                  <c:v>20.657636363636364</c:v>
                </c:pt>
                <c:pt idx="7">
                  <c:v>20.659454545454544</c:v>
                </c:pt>
                <c:pt idx="8">
                  <c:v>20.659454545454544</c:v>
                </c:pt>
                <c:pt idx="9">
                  <c:v>20.652060606060605</c:v>
                </c:pt>
                <c:pt idx="10">
                  <c:v>20.648363636363634</c:v>
                </c:pt>
                <c:pt idx="11">
                  <c:v>20.633575757575755</c:v>
                </c:pt>
                <c:pt idx="12">
                  <c:v>20.640969696969695</c:v>
                </c:pt>
                <c:pt idx="13">
                  <c:v>20.652060606060605</c:v>
                </c:pt>
                <c:pt idx="14">
                  <c:v>20.653939393939396</c:v>
                </c:pt>
                <c:pt idx="15">
                  <c:v>20.653939393939396</c:v>
                </c:pt>
                <c:pt idx="16">
                  <c:v>20.650242424242421</c:v>
                </c:pt>
                <c:pt idx="17">
                  <c:v>20.648363636363634</c:v>
                </c:pt>
                <c:pt idx="18">
                  <c:v>20.633575757575755</c:v>
                </c:pt>
                <c:pt idx="19">
                  <c:v>20.626181818181816</c:v>
                </c:pt>
                <c:pt idx="20">
                  <c:v>20.620606060606057</c:v>
                </c:pt>
                <c:pt idx="21">
                  <c:v>20.626181818181816</c:v>
                </c:pt>
                <c:pt idx="22">
                  <c:v>20.620606060606057</c:v>
                </c:pt>
                <c:pt idx="23">
                  <c:v>20.622484848484849</c:v>
                </c:pt>
                <c:pt idx="24">
                  <c:v>20.618787878787877</c:v>
                </c:pt>
                <c:pt idx="25">
                  <c:v>20.620606060606057</c:v>
                </c:pt>
                <c:pt idx="26">
                  <c:v>20.61690909090909</c:v>
                </c:pt>
                <c:pt idx="27">
                  <c:v>20.637272727272727</c:v>
                </c:pt>
                <c:pt idx="28">
                  <c:v>20.631757575757575</c:v>
                </c:pt>
                <c:pt idx="29">
                  <c:v>20.620606060606057</c:v>
                </c:pt>
                <c:pt idx="30">
                  <c:v>20.626181818181816</c:v>
                </c:pt>
                <c:pt idx="31">
                  <c:v>20.637272727272727</c:v>
                </c:pt>
                <c:pt idx="32">
                  <c:v>20.637272727272727</c:v>
                </c:pt>
                <c:pt idx="33">
                  <c:v>20.631757575757575</c:v>
                </c:pt>
                <c:pt idx="34">
                  <c:v>20.618787878787877</c:v>
                </c:pt>
                <c:pt idx="35">
                  <c:v>20.611393939393935</c:v>
                </c:pt>
                <c:pt idx="36">
                  <c:v>20.605818181818179</c:v>
                </c:pt>
                <c:pt idx="37">
                  <c:v>20.618787878787877</c:v>
                </c:pt>
                <c:pt idx="38">
                  <c:v>20.633575757575755</c:v>
                </c:pt>
                <c:pt idx="39">
                  <c:v>20.639151515151514</c:v>
                </c:pt>
                <c:pt idx="40">
                  <c:v>20.642848484848486</c:v>
                </c:pt>
                <c:pt idx="41">
                  <c:v>20.652060606060605</c:v>
                </c:pt>
                <c:pt idx="42">
                  <c:v>20.652060606060605</c:v>
                </c:pt>
                <c:pt idx="43">
                  <c:v>20.646545454545453</c:v>
                </c:pt>
                <c:pt idx="44">
                  <c:v>20.653939393939396</c:v>
                </c:pt>
                <c:pt idx="45">
                  <c:v>20.650242424242421</c:v>
                </c:pt>
                <c:pt idx="46">
                  <c:v>20.653939393939396</c:v>
                </c:pt>
                <c:pt idx="47">
                  <c:v>20.644666666666666</c:v>
                </c:pt>
                <c:pt idx="48">
                  <c:v>20.628060606060604</c:v>
                </c:pt>
                <c:pt idx="49">
                  <c:v>20.650242424242421</c:v>
                </c:pt>
                <c:pt idx="50">
                  <c:v>20.648363636363634</c:v>
                </c:pt>
                <c:pt idx="51">
                  <c:v>20.640969696969695</c:v>
                </c:pt>
                <c:pt idx="52">
                  <c:v>20.642848484848486</c:v>
                </c:pt>
                <c:pt idx="53">
                  <c:v>20.640969696969695</c:v>
                </c:pt>
                <c:pt idx="54">
                  <c:v>20.648363636363634</c:v>
                </c:pt>
                <c:pt idx="55">
                  <c:v>20.653939393939396</c:v>
                </c:pt>
                <c:pt idx="56">
                  <c:v>20.648363636363634</c:v>
                </c:pt>
                <c:pt idx="57">
                  <c:v>20.633575757575755</c:v>
                </c:pt>
                <c:pt idx="58">
                  <c:v>20.633575757575755</c:v>
                </c:pt>
                <c:pt idx="59">
                  <c:v>20.622484848484849</c:v>
                </c:pt>
                <c:pt idx="60">
                  <c:v>20.603999999999999</c:v>
                </c:pt>
                <c:pt idx="61">
                  <c:v>20.613212121212122</c:v>
                </c:pt>
                <c:pt idx="62">
                  <c:v>20.618787878787877</c:v>
                </c:pt>
                <c:pt idx="63">
                  <c:v>20.628060606060604</c:v>
                </c:pt>
                <c:pt idx="64">
                  <c:v>20.622484848484849</c:v>
                </c:pt>
                <c:pt idx="65">
                  <c:v>20.620606060606057</c:v>
                </c:pt>
                <c:pt idx="66">
                  <c:v>20.628060606060604</c:v>
                </c:pt>
                <c:pt idx="67">
                  <c:v>20.628060606060604</c:v>
                </c:pt>
                <c:pt idx="68">
                  <c:v>20.646545454545453</c:v>
                </c:pt>
                <c:pt idx="69">
                  <c:v>20.657636363636364</c:v>
                </c:pt>
                <c:pt idx="70">
                  <c:v>20.674242424242422</c:v>
                </c:pt>
                <c:pt idx="71">
                  <c:v>20.676121212121213</c:v>
                </c:pt>
                <c:pt idx="72">
                  <c:v>20.68539393939394</c:v>
                </c:pt>
                <c:pt idx="73">
                  <c:v>20.690909090909091</c:v>
                </c:pt>
                <c:pt idx="74">
                  <c:v>20.681696969696969</c:v>
                </c:pt>
                <c:pt idx="75">
                  <c:v>20.676121212121213</c:v>
                </c:pt>
                <c:pt idx="76">
                  <c:v>20.674242424242422</c:v>
                </c:pt>
                <c:pt idx="77">
                  <c:v>20.666848484848487</c:v>
                </c:pt>
                <c:pt idx="78">
                  <c:v>20.653939393939396</c:v>
                </c:pt>
                <c:pt idx="79">
                  <c:v>20.628060606060604</c:v>
                </c:pt>
                <c:pt idx="80">
                  <c:v>20.61509090909091</c:v>
                </c:pt>
                <c:pt idx="81">
                  <c:v>20.607696969696967</c:v>
                </c:pt>
                <c:pt idx="82">
                  <c:v>20.609515151515151</c:v>
                </c:pt>
                <c:pt idx="83">
                  <c:v>20.603999999999999</c:v>
                </c:pt>
                <c:pt idx="84">
                  <c:v>20.589212121212121</c:v>
                </c:pt>
                <c:pt idx="85">
                  <c:v>20.578121212121211</c:v>
                </c:pt>
                <c:pt idx="86">
                  <c:v>20.578121212121211</c:v>
                </c:pt>
                <c:pt idx="87">
                  <c:v>20.574424242424243</c:v>
                </c:pt>
                <c:pt idx="88">
                  <c:v>20.557757575757574</c:v>
                </c:pt>
                <c:pt idx="89">
                  <c:v>20.52630303030303</c:v>
                </c:pt>
                <c:pt idx="90">
                  <c:v>20.511515151515152</c:v>
                </c:pt>
                <c:pt idx="91">
                  <c:v>20.504121212121209</c:v>
                </c:pt>
                <c:pt idx="92">
                  <c:v>20.513333333333332</c:v>
                </c:pt>
                <c:pt idx="93">
                  <c:v>20.518909090909091</c:v>
                </c:pt>
                <c:pt idx="94">
                  <c:v>20.533696969696969</c:v>
                </c:pt>
                <c:pt idx="95">
                  <c:v>20.533696969696969</c:v>
                </c:pt>
                <c:pt idx="96">
                  <c:v>20.535575757575756</c:v>
                </c:pt>
                <c:pt idx="97">
                  <c:v>20.518909090909091</c:v>
                </c:pt>
                <c:pt idx="98">
                  <c:v>20.504121212121209</c:v>
                </c:pt>
                <c:pt idx="99">
                  <c:v>20.515212121212119</c:v>
                </c:pt>
                <c:pt idx="100">
                  <c:v>20.518909090909091</c:v>
                </c:pt>
                <c:pt idx="101">
                  <c:v>20.515212121212119</c:v>
                </c:pt>
                <c:pt idx="102">
                  <c:v>20.511515151515152</c:v>
                </c:pt>
                <c:pt idx="103">
                  <c:v>20.50781818181818</c:v>
                </c:pt>
                <c:pt idx="104">
                  <c:v>20.5170303030303</c:v>
                </c:pt>
                <c:pt idx="105">
                  <c:v>20.50781818181818</c:v>
                </c:pt>
                <c:pt idx="106">
                  <c:v>20.515212121212119</c:v>
                </c:pt>
                <c:pt idx="107">
                  <c:v>20.53</c:v>
                </c:pt>
                <c:pt idx="108">
                  <c:v>20.531878787878785</c:v>
                </c:pt>
                <c:pt idx="109">
                  <c:v>20.533696969696969</c:v>
                </c:pt>
                <c:pt idx="110">
                  <c:v>20.52630303030303</c:v>
                </c:pt>
                <c:pt idx="111">
                  <c:v>20.518909090909091</c:v>
                </c:pt>
                <c:pt idx="112">
                  <c:v>20.50781818181818</c:v>
                </c:pt>
                <c:pt idx="113">
                  <c:v>20.493030303030302</c:v>
                </c:pt>
                <c:pt idx="114">
                  <c:v>20.493030303030302</c:v>
                </c:pt>
                <c:pt idx="115">
                  <c:v>20.493030303030302</c:v>
                </c:pt>
                <c:pt idx="116">
                  <c:v>20.489333333333331</c:v>
                </c:pt>
                <c:pt idx="117">
                  <c:v>20.481939393939392</c:v>
                </c:pt>
                <c:pt idx="118">
                  <c:v>20.487454545454543</c:v>
                </c:pt>
                <c:pt idx="119">
                  <c:v>20.481939393939392</c:v>
                </c:pt>
                <c:pt idx="120">
                  <c:v>20.457878787878787</c:v>
                </c:pt>
                <c:pt idx="121">
                  <c:v>20.450484848484848</c:v>
                </c:pt>
                <c:pt idx="122">
                  <c:v>20.443090909090909</c:v>
                </c:pt>
                <c:pt idx="123">
                  <c:v>20.444909090909089</c:v>
                </c:pt>
                <c:pt idx="124">
                  <c:v>20.428303030303031</c:v>
                </c:pt>
                <c:pt idx="125">
                  <c:v>20.431999999999999</c:v>
                </c:pt>
                <c:pt idx="126">
                  <c:v>20.431999999999999</c:v>
                </c:pt>
                <c:pt idx="127">
                  <c:v>20.420909090909092</c:v>
                </c:pt>
                <c:pt idx="128">
                  <c:v>20.411636363636362</c:v>
                </c:pt>
                <c:pt idx="129">
                  <c:v>20.391272727272728</c:v>
                </c:pt>
                <c:pt idx="130">
                  <c:v>20.356121212121209</c:v>
                </c:pt>
                <c:pt idx="131">
                  <c:v>20.317333333333334</c:v>
                </c:pt>
                <c:pt idx="132">
                  <c:v>20.300666666666665</c:v>
                </c:pt>
                <c:pt idx="133">
                  <c:v>20.285878787878787</c:v>
                </c:pt>
                <c:pt idx="134">
                  <c:v>20.267393939393941</c:v>
                </c:pt>
                <c:pt idx="135">
                  <c:v>20.265515151515149</c:v>
                </c:pt>
                <c:pt idx="136">
                  <c:v>20.263696969696969</c:v>
                </c:pt>
                <c:pt idx="137">
                  <c:v>20.243333333333332</c:v>
                </c:pt>
                <c:pt idx="138">
                  <c:v>20.228545454545454</c:v>
                </c:pt>
                <c:pt idx="139">
                  <c:v>20.226666666666663</c:v>
                </c:pt>
                <c:pt idx="140">
                  <c:v>20.228545454545454</c:v>
                </c:pt>
                <c:pt idx="141">
                  <c:v>20.204484848484846</c:v>
                </c:pt>
                <c:pt idx="142">
                  <c:v>20.189696969696968</c:v>
                </c:pt>
                <c:pt idx="143">
                  <c:v>20.197090909090907</c:v>
                </c:pt>
                <c:pt idx="144">
                  <c:v>20.180424242424241</c:v>
                </c:pt>
                <c:pt idx="145">
                  <c:v>20.184121212121212</c:v>
                </c:pt>
                <c:pt idx="146">
                  <c:v>20.173030303030302</c:v>
                </c:pt>
                <c:pt idx="147">
                  <c:v>20.147151515151513</c:v>
                </c:pt>
                <c:pt idx="148">
                  <c:v>20.123090909090905</c:v>
                </c:pt>
                <c:pt idx="149">
                  <c:v>20.113878787878786</c:v>
                </c:pt>
                <c:pt idx="150">
                  <c:v>20.100909090909088</c:v>
                </c:pt>
                <c:pt idx="151">
                  <c:v>20.091636363636365</c:v>
                </c:pt>
                <c:pt idx="152">
                  <c:v>20.093515151515149</c:v>
                </c:pt>
                <c:pt idx="153">
                  <c:v>20.08612121212121</c:v>
                </c:pt>
                <c:pt idx="154">
                  <c:v>20.089818181818181</c:v>
                </c:pt>
                <c:pt idx="155">
                  <c:v>20.09721212121212</c:v>
                </c:pt>
                <c:pt idx="156">
                  <c:v>20.095333333333329</c:v>
                </c:pt>
                <c:pt idx="157">
                  <c:v>20.075030303030303</c:v>
                </c:pt>
                <c:pt idx="158">
                  <c:v>20.023212121212119</c:v>
                </c:pt>
                <c:pt idx="159">
                  <c:v>20.001030303030301</c:v>
                </c:pt>
                <c:pt idx="160">
                  <c:v>19.988060606060607</c:v>
                </c:pt>
                <c:pt idx="161">
                  <c:v>19.976969696969693</c:v>
                </c:pt>
                <c:pt idx="162">
                  <c:v>19.949272727272724</c:v>
                </c:pt>
                <c:pt idx="163">
                  <c:v>19.923333333333336</c:v>
                </c:pt>
                <c:pt idx="164">
                  <c:v>19.897454545454544</c:v>
                </c:pt>
                <c:pt idx="165">
                  <c:v>19.869696969696971</c:v>
                </c:pt>
                <c:pt idx="166">
                  <c:v>19.841999999999999</c:v>
                </c:pt>
                <c:pt idx="167">
                  <c:v>19.825333333333329</c:v>
                </c:pt>
                <c:pt idx="168">
                  <c:v>19.78648484848485</c:v>
                </c:pt>
                <c:pt idx="169">
                  <c:v>19.75690909090909</c:v>
                </c:pt>
                <c:pt idx="170">
                  <c:v>19.712484848484848</c:v>
                </c:pt>
                <c:pt idx="171">
                  <c:v>19.677393939393937</c:v>
                </c:pt>
                <c:pt idx="172">
                  <c:v>19.636666666666667</c:v>
                </c:pt>
                <c:pt idx="173">
                  <c:v>19.614484848484846</c:v>
                </c:pt>
                <c:pt idx="174">
                  <c:v>19.58672727272727</c:v>
                </c:pt>
                <c:pt idx="175">
                  <c:v>19.564545454545453</c:v>
                </c:pt>
                <c:pt idx="176">
                  <c:v>19.542363636363635</c:v>
                </c:pt>
                <c:pt idx="177">
                  <c:v>19.52387878787879</c:v>
                </c:pt>
                <c:pt idx="178">
                  <c:v>19.4850303030303</c:v>
                </c:pt>
                <c:pt idx="179">
                  <c:v>19.442484848484849</c:v>
                </c:pt>
                <c:pt idx="180">
                  <c:v>19.407333333333334</c:v>
                </c:pt>
                <c:pt idx="181">
                  <c:v>19.366666666666664</c:v>
                </c:pt>
                <c:pt idx="182">
                  <c:v>19.303757575757576</c:v>
                </c:pt>
                <c:pt idx="183">
                  <c:v>19.24824242424242</c:v>
                </c:pt>
                <c:pt idx="184">
                  <c:v>19.181696969696969</c:v>
                </c:pt>
                <c:pt idx="185">
                  <c:v>19.11509090909091</c:v>
                </c:pt>
                <c:pt idx="186">
                  <c:v>19.057757575757574</c:v>
                </c:pt>
                <c:pt idx="187">
                  <c:v>18.993030303030302</c:v>
                </c:pt>
                <c:pt idx="188">
                  <c:v>18.944969696969697</c:v>
                </c:pt>
                <c:pt idx="189">
                  <c:v>18.880181818181818</c:v>
                </c:pt>
                <c:pt idx="190">
                  <c:v>18.808060606060607</c:v>
                </c:pt>
                <c:pt idx="191">
                  <c:v>18.748909090909091</c:v>
                </c:pt>
                <c:pt idx="192">
                  <c:v>18.671212121212118</c:v>
                </c:pt>
                <c:pt idx="193">
                  <c:v>18.599090909090908</c:v>
                </c:pt>
                <c:pt idx="194">
                  <c:v>18.508424242424244</c:v>
                </c:pt>
                <c:pt idx="195">
                  <c:v>18.40854545454545</c:v>
                </c:pt>
                <c:pt idx="196">
                  <c:v>18.310545454545455</c:v>
                </c:pt>
                <c:pt idx="197">
                  <c:v>18.221757575757575</c:v>
                </c:pt>
                <c:pt idx="198">
                  <c:v>18.120060606060605</c:v>
                </c:pt>
                <c:pt idx="199">
                  <c:v>18.014606060606059</c:v>
                </c:pt>
                <c:pt idx="200">
                  <c:v>17.903636363636362</c:v>
                </c:pt>
                <c:pt idx="201">
                  <c:v>17.783454545454546</c:v>
                </c:pt>
                <c:pt idx="202">
                  <c:v>17.659515151515151</c:v>
                </c:pt>
                <c:pt idx="203">
                  <c:v>17.530060606060605</c:v>
                </c:pt>
                <c:pt idx="204">
                  <c:v>17.400545454545455</c:v>
                </c:pt>
                <c:pt idx="205">
                  <c:v>17.25630303030303</c:v>
                </c:pt>
                <c:pt idx="206">
                  <c:v>17.121272727272729</c:v>
                </c:pt>
                <c:pt idx="207">
                  <c:v>16.967757575757577</c:v>
                </c:pt>
                <c:pt idx="208">
                  <c:v>16.8050303030303</c:v>
                </c:pt>
                <c:pt idx="209">
                  <c:v>16.634848484848483</c:v>
                </c:pt>
                <c:pt idx="210">
                  <c:v>16.462848484848482</c:v>
                </c:pt>
                <c:pt idx="211">
                  <c:v>16.281575757575755</c:v>
                </c:pt>
                <c:pt idx="212">
                  <c:v>16.096606060606057</c:v>
                </c:pt>
                <c:pt idx="213">
                  <c:v>15.913515151515151</c:v>
                </c:pt>
                <c:pt idx="214">
                  <c:v>15.723030303030301</c:v>
                </c:pt>
                <c:pt idx="215">
                  <c:v>15.517696969696967</c:v>
                </c:pt>
                <c:pt idx="216">
                  <c:v>15.301333333333332</c:v>
                </c:pt>
                <c:pt idx="217">
                  <c:v>15.07569696969697</c:v>
                </c:pt>
                <c:pt idx="218">
                  <c:v>14.846363636363636</c:v>
                </c:pt>
                <c:pt idx="219">
                  <c:v>14.605878787878787</c:v>
                </c:pt>
                <c:pt idx="220">
                  <c:v>14.348787878787878</c:v>
                </c:pt>
                <c:pt idx="221">
                  <c:v>14.076909090909091</c:v>
                </c:pt>
                <c:pt idx="222">
                  <c:v>13.797636363636364</c:v>
                </c:pt>
                <c:pt idx="223">
                  <c:v>13.505393939393937</c:v>
                </c:pt>
                <c:pt idx="224">
                  <c:v>13.220606060606059</c:v>
                </c:pt>
                <c:pt idx="225">
                  <c:v>12.922787878787878</c:v>
                </c:pt>
                <c:pt idx="226">
                  <c:v>12.621333333333334</c:v>
                </c:pt>
                <c:pt idx="227">
                  <c:v>12.297636363636364</c:v>
                </c:pt>
                <c:pt idx="228">
                  <c:v>11.964727272727272</c:v>
                </c:pt>
                <c:pt idx="229">
                  <c:v>11.615151515151513</c:v>
                </c:pt>
                <c:pt idx="230">
                  <c:v>11.252666666666666</c:v>
                </c:pt>
                <c:pt idx="231">
                  <c:v>10.867939393939393</c:v>
                </c:pt>
                <c:pt idx="232">
                  <c:v>10.485090909090909</c:v>
                </c:pt>
                <c:pt idx="233">
                  <c:v>10.091151515151514</c:v>
                </c:pt>
                <c:pt idx="234">
                  <c:v>9.6916363636363645</c:v>
                </c:pt>
                <c:pt idx="235">
                  <c:v>9.2829090909090919</c:v>
                </c:pt>
                <c:pt idx="236">
                  <c:v>8.8630303030303033</c:v>
                </c:pt>
                <c:pt idx="237">
                  <c:v>8.4247272727272708</c:v>
                </c:pt>
                <c:pt idx="238">
                  <c:v>7.9974545454545458</c:v>
                </c:pt>
                <c:pt idx="239">
                  <c:v>7.5553939393939391</c:v>
                </c:pt>
                <c:pt idx="240">
                  <c:v>7.1096969696969694</c:v>
                </c:pt>
                <c:pt idx="241">
                  <c:v>6.6565454545454541</c:v>
                </c:pt>
                <c:pt idx="242">
                  <c:v>6.1941212121212113</c:v>
                </c:pt>
                <c:pt idx="243">
                  <c:v>5.7225090909090905</c:v>
                </c:pt>
                <c:pt idx="244">
                  <c:v>5.2416242424242423</c:v>
                </c:pt>
                <c:pt idx="245">
                  <c:v>4.7607393939393932</c:v>
                </c:pt>
                <c:pt idx="246">
                  <c:v>4.2669151515151515</c:v>
                </c:pt>
                <c:pt idx="247">
                  <c:v>3.773084848484848</c:v>
                </c:pt>
                <c:pt idx="248">
                  <c:v>3.2811030303030302</c:v>
                </c:pt>
                <c:pt idx="249">
                  <c:v>2.781539393939394</c:v>
                </c:pt>
                <c:pt idx="250">
                  <c:v>2.2836424242424243</c:v>
                </c:pt>
                <c:pt idx="251">
                  <c:v>1.7837090909090909</c:v>
                </c:pt>
                <c:pt idx="252">
                  <c:v>1.2834000000000001</c:v>
                </c:pt>
                <c:pt idx="253">
                  <c:v>0.78606060606060613</c:v>
                </c:pt>
                <c:pt idx="254">
                  <c:v>0.28342484848484845</c:v>
                </c:pt>
                <c:pt idx="255">
                  <c:v>-0.21210666666666667</c:v>
                </c:pt>
                <c:pt idx="256">
                  <c:v>-0.71152121212121211</c:v>
                </c:pt>
                <c:pt idx="257">
                  <c:v>-1.2118242424242425</c:v>
                </c:pt>
                <c:pt idx="258">
                  <c:v>-1.7093515151515151</c:v>
                </c:pt>
                <c:pt idx="259">
                  <c:v>-2.2096606060606057</c:v>
                </c:pt>
                <c:pt idx="260">
                  <c:v>-2.7138424242424244</c:v>
                </c:pt>
                <c:pt idx="261">
                  <c:v>-3.2089696969696972</c:v>
                </c:pt>
                <c:pt idx="262">
                  <c:v>-3.7120484848484847</c:v>
                </c:pt>
                <c:pt idx="263">
                  <c:v>-4.2058787878787882</c:v>
                </c:pt>
                <c:pt idx="264">
                  <c:v>-4.7052545454545447</c:v>
                </c:pt>
                <c:pt idx="265">
                  <c:v>-5.2027818181818182</c:v>
                </c:pt>
                <c:pt idx="266">
                  <c:v>-5.7021636363636361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84-481E-A429-C9BA182F6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23904"/>
        <c:axId val="94420992"/>
      </c:scatterChart>
      <c:valAx>
        <c:axId val="5212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420992"/>
        <c:crosses val="autoZero"/>
        <c:crossBetween val="midCat"/>
      </c:valAx>
      <c:valAx>
        <c:axId val="944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2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[5]Y03AU!$AQ$11:$AQ$398</c:f>
              <c:numCache>
                <c:formatCode>General</c:formatCode>
                <c:ptCount val="388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[5]Y03AU!$AV$11:$AV$398</c:f>
              <c:numCache>
                <c:formatCode>General</c:formatCode>
                <c:ptCount val="388"/>
                <c:pt idx="0">
                  <c:v>-3.2441090909090908</c:v>
                </c:pt>
                <c:pt idx="1">
                  <c:v>-2.6363515151515151</c:v>
                </c:pt>
                <c:pt idx="2">
                  <c:v>-2.0463393939393937</c:v>
                </c:pt>
                <c:pt idx="3">
                  <c:v>-1.4433878787878787</c:v>
                </c:pt>
                <c:pt idx="4">
                  <c:v>-0.85356969696969687</c:v>
                </c:pt>
                <c:pt idx="5">
                  <c:v>-0.25475696969696965</c:v>
                </c:pt>
                <c:pt idx="6">
                  <c:v>0.34290666666666669</c:v>
                </c:pt>
                <c:pt idx="7">
                  <c:v>0.93938787878787877</c:v>
                </c:pt>
                <c:pt idx="8">
                  <c:v>1.5391939393939396</c:v>
                </c:pt>
                <c:pt idx="9">
                  <c:v>2.1367878787878785</c:v>
                </c:pt>
                <c:pt idx="10">
                  <c:v>2.7327090909090908</c:v>
                </c:pt>
                <c:pt idx="11">
                  <c:v>3.3347393939393939</c:v>
                </c:pt>
                <c:pt idx="12">
                  <c:v>3.9339939393939396</c:v>
                </c:pt>
                <c:pt idx="13">
                  <c:v>4.5369454545454548</c:v>
                </c:pt>
                <c:pt idx="14">
                  <c:v>5.1343515151515149</c:v>
                </c:pt>
                <c:pt idx="15">
                  <c:v>5.7317575757575758</c:v>
                </c:pt>
                <c:pt idx="16">
                  <c:v>6.3254545454545452</c:v>
                </c:pt>
                <c:pt idx="17">
                  <c:v>6.9191515151515155</c:v>
                </c:pt>
                <c:pt idx="18">
                  <c:v>7.5054545454545449</c:v>
                </c:pt>
                <c:pt idx="19">
                  <c:v>8.0880606060606048</c:v>
                </c:pt>
                <c:pt idx="20">
                  <c:v>8.6614545454545446</c:v>
                </c:pt>
                <c:pt idx="21">
                  <c:v>9.2199999999999989</c:v>
                </c:pt>
                <c:pt idx="22">
                  <c:v>9.7711515151515158</c:v>
                </c:pt>
                <c:pt idx="23">
                  <c:v>10.307515151515151</c:v>
                </c:pt>
                <c:pt idx="24">
                  <c:v>10.832787878787878</c:v>
                </c:pt>
                <c:pt idx="25">
                  <c:v>11.341454545454544</c:v>
                </c:pt>
                <c:pt idx="26">
                  <c:v>11.835272727272727</c:v>
                </c:pt>
                <c:pt idx="27">
                  <c:v>12.319878787878787</c:v>
                </c:pt>
                <c:pt idx="28">
                  <c:v>12.782242424242424</c:v>
                </c:pt>
                <c:pt idx="29">
                  <c:v>13.237212121212123</c:v>
                </c:pt>
                <c:pt idx="30">
                  <c:v>13.681151515151516</c:v>
                </c:pt>
                <c:pt idx="31">
                  <c:v>14.097272727272728</c:v>
                </c:pt>
                <c:pt idx="32">
                  <c:v>14.500484848484847</c:v>
                </c:pt>
                <c:pt idx="33">
                  <c:v>14.892606060606061</c:v>
                </c:pt>
                <c:pt idx="34">
                  <c:v>15.258787878787876</c:v>
                </c:pt>
                <c:pt idx="35">
                  <c:v>15.586181818181817</c:v>
                </c:pt>
                <c:pt idx="36">
                  <c:v>15.909818181818181</c:v>
                </c:pt>
                <c:pt idx="37">
                  <c:v>16.211333333333336</c:v>
                </c:pt>
                <c:pt idx="38">
                  <c:v>16.492424242424242</c:v>
                </c:pt>
                <c:pt idx="39">
                  <c:v>16.753212121212119</c:v>
                </c:pt>
                <c:pt idx="40">
                  <c:v>16.999212121212121</c:v>
                </c:pt>
                <c:pt idx="41">
                  <c:v>17.239636363636365</c:v>
                </c:pt>
                <c:pt idx="42">
                  <c:v>17.469030303030301</c:v>
                </c:pt>
                <c:pt idx="43">
                  <c:v>17.68539393939394</c:v>
                </c:pt>
                <c:pt idx="44">
                  <c:v>17.874060606060606</c:v>
                </c:pt>
                <c:pt idx="45">
                  <c:v>18.046060606060603</c:v>
                </c:pt>
                <c:pt idx="46">
                  <c:v>18.218060606060607</c:v>
                </c:pt>
                <c:pt idx="47">
                  <c:v>18.367878787878787</c:v>
                </c:pt>
                <c:pt idx="48">
                  <c:v>18.515818181818183</c:v>
                </c:pt>
                <c:pt idx="49">
                  <c:v>18.649030303030301</c:v>
                </c:pt>
                <c:pt idx="50">
                  <c:v>18.771090909090908</c:v>
                </c:pt>
                <c:pt idx="51">
                  <c:v>18.876484848484846</c:v>
                </c:pt>
                <c:pt idx="52">
                  <c:v>18.976363636363637</c:v>
                </c:pt>
                <c:pt idx="53">
                  <c:v>19.068848484848484</c:v>
                </c:pt>
                <c:pt idx="54">
                  <c:v>19.155818181818184</c:v>
                </c:pt>
                <c:pt idx="55">
                  <c:v>19.237151515151513</c:v>
                </c:pt>
                <c:pt idx="56">
                  <c:v>19.307454545454544</c:v>
                </c:pt>
                <c:pt idx="57">
                  <c:v>19.379575757575754</c:v>
                </c:pt>
                <c:pt idx="58">
                  <c:v>19.449878787878788</c:v>
                </c:pt>
                <c:pt idx="59">
                  <c:v>19.50721212121212</c:v>
                </c:pt>
                <c:pt idx="60">
                  <c:v>19.57563636363636</c:v>
                </c:pt>
                <c:pt idx="61">
                  <c:v>19.634848484848483</c:v>
                </c:pt>
                <c:pt idx="62">
                  <c:v>19.682909090909092</c:v>
                </c:pt>
                <c:pt idx="63">
                  <c:v>19.734727272727273</c:v>
                </c:pt>
                <c:pt idx="64">
                  <c:v>19.768000000000001</c:v>
                </c:pt>
                <c:pt idx="65">
                  <c:v>19.817939393939394</c:v>
                </c:pt>
                <c:pt idx="66">
                  <c:v>19.856787878787877</c:v>
                </c:pt>
                <c:pt idx="67">
                  <c:v>19.895636363636363</c:v>
                </c:pt>
                <c:pt idx="68">
                  <c:v>19.934424242424242</c:v>
                </c:pt>
                <c:pt idx="69">
                  <c:v>19.975151515151516</c:v>
                </c:pt>
                <c:pt idx="70">
                  <c:v>20.012121212121212</c:v>
                </c:pt>
                <c:pt idx="71">
                  <c:v>20.047272727272727</c:v>
                </c:pt>
                <c:pt idx="72">
                  <c:v>20.075030303030303</c:v>
                </c:pt>
                <c:pt idx="73">
                  <c:v>20.095333333333329</c:v>
                </c:pt>
                <c:pt idx="74">
                  <c:v>20.102787878787876</c:v>
                </c:pt>
                <c:pt idx="75">
                  <c:v>20.121272727272729</c:v>
                </c:pt>
                <c:pt idx="76">
                  <c:v>20.137878787878787</c:v>
                </c:pt>
                <c:pt idx="77">
                  <c:v>20.148969696969697</c:v>
                </c:pt>
                <c:pt idx="78">
                  <c:v>20.165636363636363</c:v>
                </c:pt>
                <c:pt idx="79">
                  <c:v>20.17672727272727</c:v>
                </c:pt>
                <c:pt idx="80">
                  <c:v>20.187818181818177</c:v>
                </c:pt>
                <c:pt idx="81">
                  <c:v>20.200787878787878</c:v>
                </c:pt>
                <c:pt idx="82">
                  <c:v>20.208181818181817</c:v>
                </c:pt>
                <c:pt idx="83">
                  <c:v>20.210060606060605</c:v>
                </c:pt>
                <c:pt idx="84">
                  <c:v>20.222969696969699</c:v>
                </c:pt>
                <c:pt idx="85">
                  <c:v>20.245151515151516</c:v>
                </c:pt>
                <c:pt idx="86">
                  <c:v>20.265515151515149</c:v>
                </c:pt>
                <c:pt idx="87">
                  <c:v>20.269212121212117</c:v>
                </c:pt>
                <c:pt idx="88">
                  <c:v>20.265515151515149</c:v>
                </c:pt>
                <c:pt idx="89">
                  <c:v>20.265515151515149</c:v>
                </c:pt>
                <c:pt idx="90">
                  <c:v>20.27478787878788</c:v>
                </c:pt>
                <c:pt idx="91">
                  <c:v>20.285878787878787</c:v>
                </c:pt>
                <c:pt idx="92">
                  <c:v>20.300666666666665</c:v>
                </c:pt>
                <c:pt idx="93">
                  <c:v>20.326545454545453</c:v>
                </c:pt>
                <c:pt idx="94">
                  <c:v>20.34872727272727</c:v>
                </c:pt>
                <c:pt idx="95">
                  <c:v>20.350606060606058</c:v>
                </c:pt>
                <c:pt idx="96">
                  <c:v>20.354303030303033</c:v>
                </c:pt>
                <c:pt idx="97">
                  <c:v>20.36539393939394</c:v>
                </c:pt>
                <c:pt idx="98">
                  <c:v>20.36539393939394</c:v>
                </c:pt>
                <c:pt idx="99">
                  <c:v>20.378363636363634</c:v>
                </c:pt>
                <c:pt idx="100">
                  <c:v>20.378363636363634</c:v>
                </c:pt>
                <c:pt idx="101">
                  <c:v>20.387575757575757</c:v>
                </c:pt>
                <c:pt idx="102">
                  <c:v>20.393151515151512</c:v>
                </c:pt>
                <c:pt idx="103">
                  <c:v>20.406060606060606</c:v>
                </c:pt>
                <c:pt idx="104">
                  <c:v>20.426424242424243</c:v>
                </c:pt>
                <c:pt idx="105">
                  <c:v>20.43569696969697</c:v>
                </c:pt>
                <c:pt idx="106">
                  <c:v>20.433818181818182</c:v>
                </c:pt>
                <c:pt idx="107">
                  <c:v>20.428303030303031</c:v>
                </c:pt>
                <c:pt idx="108">
                  <c:v>20.443090909090909</c:v>
                </c:pt>
                <c:pt idx="109">
                  <c:v>20.44860606060606</c:v>
                </c:pt>
                <c:pt idx="110">
                  <c:v>20.456</c:v>
                </c:pt>
                <c:pt idx="111">
                  <c:v>20.472666666666665</c:v>
                </c:pt>
                <c:pt idx="112">
                  <c:v>20.474545454545453</c:v>
                </c:pt>
                <c:pt idx="113">
                  <c:v>20.481939393939392</c:v>
                </c:pt>
                <c:pt idx="114">
                  <c:v>20.480060606060604</c:v>
                </c:pt>
                <c:pt idx="115">
                  <c:v>20.483757575757576</c:v>
                </c:pt>
                <c:pt idx="116">
                  <c:v>20.500424242424245</c:v>
                </c:pt>
                <c:pt idx="117">
                  <c:v>20.502242424242421</c:v>
                </c:pt>
                <c:pt idx="118">
                  <c:v>20.518909090909091</c:v>
                </c:pt>
                <c:pt idx="119">
                  <c:v>20.535575757575756</c:v>
                </c:pt>
                <c:pt idx="120">
                  <c:v>20.53739393939394</c:v>
                </c:pt>
                <c:pt idx="121">
                  <c:v>20.535575757575756</c:v>
                </c:pt>
                <c:pt idx="122">
                  <c:v>20.528181818181817</c:v>
                </c:pt>
                <c:pt idx="123">
                  <c:v>20.539272727272728</c:v>
                </c:pt>
                <c:pt idx="124">
                  <c:v>20.552181818181818</c:v>
                </c:pt>
                <c:pt idx="125">
                  <c:v>20.561454545454545</c:v>
                </c:pt>
                <c:pt idx="126">
                  <c:v>20.572545454545455</c:v>
                </c:pt>
                <c:pt idx="127">
                  <c:v>20.583636363636362</c:v>
                </c:pt>
                <c:pt idx="128">
                  <c:v>20.563272727272729</c:v>
                </c:pt>
                <c:pt idx="129">
                  <c:v>20.546666666666663</c:v>
                </c:pt>
                <c:pt idx="130">
                  <c:v>20.550363636363638</c:v>
                </c:pt>
                <c:pt idx="131">
                  <c:v>20.53739393939394</c:v>
                </c:pt>
                <c:pt idx="132">
                  <c:v>20.533696969696969</c:v>
                </c:pt>
                <c:pt idx="133">
                  <c:v>20.544787878787879</c:v>
                </c:pt>
                <c:pt idx="134">
                  <c:v>20.563272727272729</c:v>
                </c:pt>
                <c:pt idx="135">
                  <c:v>20.581818181818182</c:v>
                </c:pt>
                <c:pt idx="136">
                  <c:v>20.592909090909092</c:v>
                </c:pt>
                <c:pt idx="137">
                  <c:v>20.613212121212122</c:v>
                </c:pt>
                <c:pt idx="138">
                  <c:v>20.620606060606057</c:v>
                </c:pt>
                <c:pt idx="139">
                  <c:v>20.633575757575755</c:v>
                </c:pt>
                <c:pt idx="140">
                  <c:v>20.624363636363636</c:v>
                </c:pt>
                <c:pt idx="141">
                  <c:v>20.613212121212122</c:v>
                </c:pt>
                <c:pt idx="142">
                  <c:v>20.602121212121215</c:v>
                </c:pt>
                <c:pt idx="143">
                  <c:v>20.583636363636362</c:v>
                </c:pt>
                <c:pt idx="144">
                  <c:v>20.58551515151515</c:v>
                </c:pt>
                <c:pt idx="145">
                  <c:v>20.587333333333333</c:v>
                </c:pt>
                <c:pt idx="146">
                  <c:v>20.59842424242424</c:v>
                </c:pt>
                <c:pt idx="147">
                  <c:v>20.603999999999999</c:v>
                </c:pt>
                <c:pt idx="148">
                  <c:v>20.61509090909091</c:v>
                </c:pt>
                <c:pt idx="149">
                  <c:v>20.603999999999999</c:v>
                </c:pt>
                <c:pt idx="150">
                  <c:v>20.603999999999999</c:v>
                </c:pt>
                <c:pt idx="151">
                  <c:v>20.592909090909092</c:v>
                </c:pt>
                <c:pt idx="152">
                  <c:v>20.579939393939394</c:v>
                </c:pt>
                <c:pt idx="153">
                  <c:v>20.563272727272729</c:v>
                </c:pt>
                <c:pt idx="154">
                  <c:v>20.557757575757574</c:v>
                </c:pt>
                <c:pt idx="155">
                  <c:v>20.557757575757574</c:v>
                </c:pt>
                <c:pt idx="156">
                  <c:v>20.566969696969693</c:v>
                </c:pt>
                <c:pt idx="157">
                  <c:v>20.574424242424243</c:v>
                </c:pt>
                <c:pt idx="158">
                  <c:v>20.563272727272729</c:v>
                </c:pt>
                <c:pt idx="159">
                  <c:v>20.555878787878786</c:v>
                </c:pt>
                <c:pt idx="160">
                  <c:v>20.557757575757574</c:v>
                </c:pt>
                <c:pt idx="161">
                  <c:v>20.566969696969693</c:v>
                </c:pt>
                <c:pt idx="162">
                  <c:v>20.572545454545455</c:v>
                </c:pt>
                <c:pt idx="163">
                  <c:v>20.591030303030301</c:v>
                </c:pt>
                <c:pt idx="164">
                  <c:v>20.591030303030301</c:v>
                </c:pt>
                <c:pt idx="165">
                  <c:v>20.591030303030301</c:v>
                </c:pt>
                <c:pt idx="166">
                  <c:v>20.596606060606057</c:v>
                </c:pt>
                <c:pt idx="167">
                  <c:v>20.596606060606057</c:v>
                </c:pt>
                <c:pt idx="168">
                  <c:v>20.61509090909091</c:v>
                </c:pt>
                <c:pt idx="169">
                  <c:v>20.618787878787877</c:v>
                </c:pt>
                <c:pt idx="170">
                  <c:v>20.611393939393935</c:v>
                </c:pt>
                <c:pt idx="171">
                  <c:v>20.61509090909091</c:v>
                </c:pt>
                <c:pt idx="172">
                  <c:v>20.603999999999999</c:v>
                </c:pt>
                <c:pt idx="173">
                  <c:v>20.596606060606057</c:v>
                </c:pt>
                <c:pt idx="174">
                  <c:v>20.58551515151515</c:v>
                </c:pt>
                <c:pt idx="175">
                  <c:v>20.579939393939394</c:v>
                </c:pt>
                <c:pt idx="176">
                  <c:v>20.581818181818182</c:v>
                </c:pt>
                <c:pt idx="177">
                  <c:v>20.583636363636362</c:v>
                </c:pt>
                <c:pt idx="178">
                  <c:v>20.583636363636362</c:v>
                </c:pt>
                <c:pt idx="179">
                  <c:v>20.570727272727272</c:v>
                </c:pt>
                <c:pt idx="180">
                  <c:v>20.58551515151515</c:v>
                </c:pt>
                <c:pt idx="181">
                  <c:v>20.596606060606057</c:v>
                </c:pt>
                <c:pt idx="182">
                  <c:v>20.61509090909091</c:v>
                </c:pt>
                <c:pt idx="183">
                  <c:v>20.622484848484849</c:v>
                </c:pt>
                <c:pt idx="184">
                  <c:v>20.624363636363636</c:v>
                </c:pt>
                <c:pt idx="185">
                  <c:v>20.618787878787877</c:v>
                </c:pt>
                <c:pt idx="186">
                  <c:v>20.629878787878788</c:v>
                </c:pt>
                <c:pt idx="187">
                  <c:v>20.629878787878788</c:v>
                </c:pt>
                <c:pt idx="188">
                  <c:v>20.629878787878788</c:v>
                </c:pt>
                <c:pt idx="189">
                  <c:v>20.620606060606057</c:v>
                </c:pt>
                <c:pt idx="190">
                  <c:v>20.613212121212122</c:v>
                </c:pt>
                <c:pt idx="191">
                  <c:v>20.605818181818179</c:v>
                </c:pt>
                <c:pt idx="192">
                  <c:v>20.611393939393935</c:v>
                </c:pt>
                <c:pt idx="193">
                  <c:v>20.626181818181816</c:v>
                </c:pt>
                <c:pt idx="194">
                  <c:v>20.629878787878788</c:v>
                </c:pt>
                <c:pt idx="195">
                  <c:v>20.626181818181816</c:v>
                </c:pt>
                <c:pt idx="196">
                  <c:v>20.618787878787877</c:v>
                </c:pt>
                <c:pt idx="197">
                  <c:v>20.629878787878788</c:v>
                </c:pt>
                <c:pt idx="198">
                  <c:v>20.618787878787877</c:v>
                </c:pt>
                <c:pt idx="199">
                  <c:v>20.618787878787877</c:v>
                </c:pt>
                <c:pt idx="200">
                  <c:v>20.603999999999999</c:v>
                </c:pt>
                <c:pt idx="201">
                  <c:v>20.603999999999999</c:v>
                </c:pt>
                <c:pt idx="202">
                  <c:v>20.613212121212122</c:v>
                </c:pt>
                <c:pt idx="203">
                  <c:v>20.611393939393935</c:v>
                </c:pt>
                <c:pt idx="204">
                  <c:v>20.61509090909091</c:v>
                </c:pt>
                <c:pt idx="205">
                  <c:v>20.603999999999999</c:v>
                </c:pt>
                <c:pt idx="206">
                  <c:v>20.600303030303028</c:v>
                </c:pt>
                <c:pt idx="207">
                  <c:v>20.613212121212122</c:v>
                </c:pt>
                <c:pt idx="208">
                  <c:v>20.622484848484849</c:v>
                </c:pt>
                <c:pt idx="209">
                  <c:v>20.628060606060604</c:v>
                </c:pt>
                <c:pt idx="210">
                  <c:v>20.61509090909091</c:v>
                </c:pt>
                <c:pt idx="211">
                  <c:v>20.618787878787877</c:v>
                </c:pt>
                <c:pt idx="212">
                  <c:v>20.61690909090909</c:v>
                </c:pt>
                <c:pt idx="213">
                  <c:v>20.631757575757575</c:v>
                </c:pt>
                <c:pt idx="214">
                  <c:v>20.637272727272727</c:v>
                </c:pt>
                <c:pt idx="215">
                  <c:v>20.640969696969695</c:v>
                </c:pt>
                <c:pt idx="216">
                  <c:v>20.639151515151514</c:v>
                </c:pt>
                <c:pt idx="217">
                  <c:v>20.635454545454543</c:v>
                </c:pt>
                <c:pt idx="218">
                  <c:v>20.642848484848486</c:v>
                </c:pt>
                <c:pt idx="219">
                  <c:v>20.642848484848486</c:v>
                </c:pt>
                <c:pt idx="220">
                  <c:v>20.640969696969695</c:v>
                </c:pt>
                <c:pt idx="221">
                  <c:v>20.657636363636364</c:v>
                </c:pt>
                <c:pt idx="222">
                  <c:v>20.668727272727274</c:v>
                </c:pt>
                <c:pt idx="223">
                  <c:v>20.676121212121213</c:v>
                </c:pt>
                <c:pt idx="224">
                  <c:v>20.670545454545451</c:v>
                </c:pt>
                <c:pt idx="225">
                  <c:v>20.648363636363634</c:v>
                </c:pt>
                <c:pt idx="226">
                  <c:v>20.648363636363634</c:v>
                </c:pt>
                <c:pt idx="227">
                  <c:v>20.648363636363634</c:v>
                </c:pt>
                <c:pt idx="228">
                  <c:v>20.655757575757573</c:v>
                </c:pt>
                <c:pt idx="229">
                  <c:v>20.672424242424242</c:v>
                </c:pt>
                <c:pt idx="230">
                  <c:v>20.681696969696969</c:v>
                </c:pt>
                <c:pt idx="231">
                  <c:v>20.681696969696969</c:v>
                </c:pt>
                <c:pt idx="232">
                  <c:v>20.677999999999997</c:v>
                </c:pt>
                <c:pt idx="233">
                  <c:v>20.666848484848487</c:v>
                </c:pt>
                <c:pt idx="234">
                  <c:v>20.646545454545453</c:v>
                </c:pt>
                <c:pt idx="235">
                  <c:v>20.631757575757575</c:v>
                </c:pt>
                <c:pt idx="236">
                  <c:v>20.626181818181816</c:v>
                </c:pt>
                <c:pt idx="237">
                  <c:v>20.622484848484849</c:v>
                </c:pt>
                <c:pt idx="238">
                  <c:v>20.61509090909091</c:v>
                </c:pt>
                <c:pt idx="239">
                  <c:v>20.609515151515151</c:v>
                </c:pt>
                <c:pt idx="240">
                  <c:v>20.607696969696967</c:v>
                </c:pt>
                <c:pt idx="241">
                  <c:v>20.581818181818182</c:v>
                </c:pt>
                <c:pt idx="242">
                  <c:v>20.563272727272729</c:v>
                </c:pt>
                <c:pt idx="243">
                  <c:v>20.563272727272729</c:v>
                </c:pt>
                <c:pt idx="244">
                  <c:v>20.591030303030301</c:v>
                </c:pt>
                <c:pt idx="245">
                  <c:v>20.620606060606057</c:v>
                </c:pt>
                <c:pt idx="246">
                  <c:v>20.609515151515151</c:v>
                </c:pt>
                <c:pt idx="247">
                  <c:v>20.607696969696967</c:v>
                </c:pt>
                <c:pt idx="248">
                  <c:v>20.624363636363636</c:v>
                </c:pt>
                <c:pt idx="249">
                  <c:v>20.635454545454543</c:v>
                </c:pt>
                <c:pt idx="250">
                  <c:v>20.648363636363634</c:v>
                </c:pt>
                <c:pt idx="251">
                  <c:v>20.648363636363634</c:v>
                </c:pt>
                <c:pt idx="252">
                  <c:v>20.661333333333332</c:v>
                </c:pt>
                <c:pt idx="253">
                  <c:v>20.659454545454544</c:v>
                </c:pt>
                <c:pt idx="254">
                  <c:v>20.670545454545451</c:v>
                </c:pt>
                <c:pt idx="255">
                  <c:v>20.676121212121213</c:v>
                </c:pt>
                <c:pt idx="256">
                  <c:v>20.668727272727274</c:v>
                </c:pt>
                <c:pt idx="257">
                  <c:v>20.681696969696969</c:v>
                </c:pt>
                <c:pt idx="258">
                  <c:v>20.69830303030303</c:v>
                </c:pt>
                <c:pt idx="259">
                  <c:v>20.709393939393937</c:v>
                </c:pt>
                <c:pt idx="260">
                  <c:v>20.705696969696969</c:v>
                </c:pt>
                <c:pt idx="261">
                  <c:v>20.703878787878786</c:v>
                </c:pt>
                <c:pt idx="262">
                  <c:v>20.692787878787875</c:v>
                </c:pt>
                <c:pt idx="263">
                  <c:v>20.690909090909091</c:v>
                </c:pt>
                <c:pt idx="264">
                  <c:v>20.703878787878786</c:v>
                </c:pt>
                <c:pt idx="265">
                  <c:v>20.689090909090908</c:v>
                </c:pt>
                <c:pt idx="266">
                  <c:v>20.670545454545451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6-4C97-9DFA-4C80512C863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[5]Y03AU!$BD$11:$BD$500</c:f>
              <c:numCache>
                <c:formatCode>General</c:formatCode>
                <c:ptCount val="490"/>
                <c:pt idx="0">
                  <c:v>20.640969696969695</c:v>
                </c:pt>
                <c:pt idx="1">
                  <c:v>20.648363636363634</c:v>
                </c:pt>
                <c:pt idx="2">
                  <c:v>20.652060606060605</c:v>
                </c:pt>
                <c:pt idx="3">
                  <c:v>20.665030303030303</c:v>
                </c:pt>
                <c:pt idx="4">
                  <c:v>20.652060606060605</c:v>
                </c:pt>
                <c:pt idx="5">
                  <c:v>20.665030303030303</c:v>
                </c:pt>
                <c:pt idx="6">
                  <c:v>20.652060606060605</c:v>
                </c:pt>
                <c:pt idx="7">
                  <c:v>20.653939393939396</c:v>
                </c:pt>
                <c:pt idx="8">
                  <c:v>20.657636363636364</c:v>
                </c:pt>
                <c:pt idx="9">
                  <c:v>20.668727272727274</c:v>
                </c:pt>
                <c:pt idx="10">
                  <c:v>20.69648484848485</c:v>
                </c:pt>
                <c:pt idx="11">
                  <c:v>20.707575757575757</c:v>
                </c:pt>
                <c:pt idx="12">
                  <c:v>20.718666666666667</c:v>
                </c:pt>
                <c:pt idx="13">
                  <c:v>20.720484848484848</c:v>
                </c:pt>
                <c:pt idx="14">
                  <c:v>20.714969696969696</c:v>
                </c:pt>
                <c:pt idx="15">
                  <c:v>20.690909090909091</c:v>
                </c:pt>
                <c:pt idx="16">
                  <c:v>20.683515151515152</c:v>
                </c:pt>
                <c:pt idx="17">
                  <c:v>20.663151515151512</c:v>
                </c:pt>
                <c:pt idx="18">
                  <c:v>20.655757575757573</c:v>
                </c:pt>
                <c:pt idx="19">
                  <c:v>20.640969696969695</c:v>
                </c:pt>
                <c:pt idx="20">
                  <c:v>20.640969696969695</c:v>
                </c:pt>
                <c:pt idx="21">
                  <c:v>20.657636363636364</c:v>
                </c:pt>
                <c:pt idx="22">
                  <c:v>20.668727272727274</c:v>
                </c:pt>
                <c:pt idx="23">
                  <c:v>20.661333333333332</c:v>
                </c:pt>
                <c:pt idx="24">
                  <c:v>20.657636363636364</c:v>
                </c:pt>
                <c:pt idx="25">
                  <c:v>20.652060606060605</c:v>
                </c:pt>
                <c:pt idx="26">
                  <c:v>20.646545454545453</c:v>
                </c:pt>
                <c:pt idx="27">
                  <c:v>20.648363636363634</c:v>
                </c:pt>
                <c:pt idx="28">
                  <c:v>20.637272727272727</c:v>
                </c:pt>
                <c:pt idx="29">
                  <c:v>20.631757575757575</c:v>
                </c:pt>
                <c:pt idx="30">
                  <c:v>20.629878787878788</c:v>
                </c:pt>
                <c:pt idx="31">
                  <c:v>20.626181818181816</c:v>
                </c:pt>
                <c:pt idx="32">
                  <c:v>20.611393939393935</c:v>
                </c:pt>
                <c:pt idx="33">
                  <c:v>20.59842424242424</c:v>
                </c:pt>
                <c:pt idx="34">
                  <c:v>20.596606060606057</c:v>
                </c:pt>
                <c:pt idx="35">
                  <c:v>20.594727272727273</c:v>
                </c:pt>
                <c:pt idx="36">
                  <c:v>20.589212121212121</c:v>
                </c:pt>
                <c:pt idx="37">
                  <c:v>20.59842424242424</c:v>
                </c:pt>
                <c:pt idx="38">
                  <c:v>20.607696969696967</c:v>
                </c:pt>
                <c:pt idx="39">
                  <c:v>20.607696969696967</c:v>
                </c:pt>
                <c:pt idx="40">
                  <c:v>20.603999999999999</c:v>
                </c:pt>
                <c:pt idx="41">
                  <c:v>20.58551515151515</c:v>
                </c:pt>
                <c:pt idx="42">
                  <c:v>20.56884848484848</c:v>
                </c:pt>
                <c:pt idx="43">
                  <c:v>20.574424242424243</c:v>
                </c:pt>
                <c:pt idx="44">
                  <c:v>20.587333333333333</c:v>
                </c:pt>
                <c:pt idx="45">
                  <c:v>20.58551515151515</c:v>
                </c:pt>
                <c:pt idx="46">
                  <c:v>20.602121212121215</c:v>
                </c:pt>
                <c:pt idx="47">
                  <c:v>20.611393939393935</c:v>
                </c:pt>
                <c:pt idx="48">
                  <c:v>20.613212121212122</c:v>
                </c:pt>
                <c:pt idx="49">
                  <c:v>20.607696969696967</c:v>
                </c:pt>
                <c:pt idx="50">
                  <c:v>20.581818181818182</c:v>
                </c:pt>
                <c:pt idx="51">
                  <c:v>20.579939393939394</c:v>
                </c:pt>
                <c:pt idx="52">
                  <c:v>20.572545454545455</c:v>
                </c:pt>
                <c:pt idx="53">
                  <c:v>20.566969696969693</c:v>
                </c:pt>
                <c:pt idx="54">
                  <c:v>20.552181818181818</c:v>
                </c:pt>
                <c:pt idx="55">
                  <c:v>20.557757575757574</c:v>
                </c:pt>
                <c:pt idx="56">
                  <c:v>20.561454545454545</c:v>
                </c:pt>
                <c:pt idx="57">
                  <c:v>20.557757575757574</c:v>
                </c:pt>
                <c:pt idx="58">
                  <c:v>20.554060606060606</c:v>
                </c:pt>
                <c:pt idx="59">
                  <c:v>20.552181818181818</c:v>
                </c:pt>
                <c:pt idx="60">
                  <c:v>20.559575757575757</c:v>
                </c:pt>
                <c:pt idx="61">
                  <c:v>20.557757575757574</c:v>
                </c:pt>
                <c:pt idx="62">
                  <c:v>20.555878787878786</c:v>
                </c:pt>
                <c:pt idx="63">
                  <c:v>20.552181818181818</c:v>
                </c:pt>
                <c:pt idx="64">
                  <c:v>20.552181818181818</c:v>
                </c:pt>
                <c:pt idx="65">
                  <c:v>20.563272727272729</c:v>
                </c:pt>
                <c:pt idx="66">
                  <c:v>20.559575757575757</c:v>
                </c:pt>
                <c:pt idx="67">
                  <c:v>20.548484848484847</c:v>
                </c:pt>
                <c:pt idx="68">
                  <c:v>20.559575757575757</c:v>
                </c:pt>
                <c:pt idx="69">
                  <c:v>20.56884848484848</c:v>
                </c:pt>
                <c:pt idx="70">
                  <c:v>20.581818181818182</c:v>
                </c:pt>
                <c:pt idx="71">
                  <c:v>20.581818181818182</c:v>
                </c:pt>
                <c:pt idx="72">
                  <c:v>20.587333333333333</c:v>
                </c:pt>
                <c:pt idx="73">
                  <c:v>20.58551515151515</c:v>
                </c:pt>
                <c:pt idx="74">
                  <c:v>20.59842424242424</c:v>
                </c:pt>
                <c:pt idx="75">
                  <c:v>20.605818181818179</c:v>
                </c:pt>
                <c:pt idx="76">
                  <c:v>20.613212121212122</c:v>
                </c:pt>
                <c:pt idx="77">
                  <c:v>20.61509090909091</c:v>
                </c:pt>
                <c:pt idx="78">
                  <c:v>20.618787878787877</c:v>
                </c:pt>
                <c:pt idx="79">
                  <c:v>20.626181818181816</c:v>
                </c:pt>
                <c:pt idx="80">
                  <c:v>20.624363636363636</c:v>
                </c:pt>
                <c:pt idx="81">
                  <c:v>20.613212121212122</c:v>
                </c:pt>
                <c:pt idx="82">
                  <c:v>20.611393939393935</c:v>
                </c:pt>
                <c:pt idx="83">
                  <c:v>20.61509090909091</c:v>
                </c:pt>
                <c:pt idx="84">
                  <c:v>20.592909090909092</c:v>
                </c:pt>
                <c:pt idx="85">
                  <c:v>20.555878787878786</c:v>
                </c:pt>
                <c:pt idx="86">
                  <c:v>20.561454545454545</c:v>
                </c:pt>
                <c:pt idx="87">
                  <c:v>20.579939393939394</c:v>
                </c:pt>
                <c:pt idx="88">
                  <c:v>20.592909090909092</c:v>
                </c:pt>
                <c:pt idx="89">
                  <c:v>20.607696969696967</c:v>
                </c:pt>
                <c:pt idx="90">
                  <c:v>20.602121212121215</c:v>
                </c:pt>
                <c:pt idx="91">
                  <c:v>20.602121212121215</c:v>
                </c:pt>
                <c:pt idx="92">
                  <c:v>20.589212121212121</c:v>
                </c:pt>
                <c:pt idx="93">
                  <c:v>20.56884848484848</c:v>
                </c:pt>
                <c:pt idx="94">
                  <c:v>20.56884848484848</c:v>
                </c:pt>
                <c:pt idx="95">
                  <c:v>20.561454545454545</c:v>
                </c:pt>
                <c:pt idx="96">
                  <c:v>20.554060606060606</c:v>
                </c:pt>
                <c:pt idx="97">
                  <c:v>20.559575757575757</c:v>
                </c:pt>
                <c:pt idx="98">
                  <c:v>20.555878787878786</c:v>
                </c:pt>
                <c:pt idx="99">
                  <c:v>20.544787878787879</c:v>
                </c:pt>
                <c:pt idx="100">
                  <c:v>20.533696969696969</c:v>
                </c:pt>
                <c:pt idx="101">
                  <c:v>20.513333333333332</c:v>
                </c:pt>
                <c:pt idx="102">
                  <c:v>20.487454545454543</c:v>
                </c:pt>
                <c:pt idx="103">
                  <c:v>20.474545454545453</c:v>
                </c:pt>
                <c:pt idx="104">
                  <c:v>20.478242424242424</c:v>
                </c:pt>
                <c:pt idx="105">
                  <c:v>20.478242424242424</c:v>
                </c:pt>
                <c:pt idx="106">
                  <c:v>20.494848484848482</c:v>
                </c:pt>
                <c:pt idx="107">
                  <c:v>20.502242424242421</c:v>
                </c:pt>
                <c:pt idx="108">
                  <c:v>20.513333333333332</c:v>
                </c:pt>
                <c:pt idx="109">
                  <c:v>20.509636363636364</c:v>
                </c:pt>
                <c:pt idx="110">
                  <c:v>20.49672727272727</c:v>
                </c:pt>
                <c:pt idx="111">
                  <c:v>20.502242424242421</c:v>
                </c:pt>
                <c:pt idx="112">
                  <c:v>20.509636363636364</c:v>
                </c:pt>
                <c:pt idx="113">
                  <c:v>20.520787878787878</c:v>
                </c:pt>
                <c:pt idx="114">
                  <c:v>20.52630303030303</c:v>
                </c:pt>
                <c:pt idx="115">
                  <c:v>20.524484848484846</c:v>
                </c:pt>
                <c:pt idx="116">
                  <c:v>20.524484848484846</c:v>
                </c:pt>
                <c:pt idx="117">
                  <c:v>20.522606060606062</c:v>
                </c:pt>
                <c:pt idx="118">
                  <c:v>20.524484848484846</c:v>
                </c:pt>
                <c:pt idx="119">
                  <c:v>20.513333333333332</c:v>
                </c:pt>
                <c:pt idx="120">
                  <c:v>20.522606060606062</c:v>
                </c:pt>
                <c:pt idx="121">
                  <c:v>20.520787878787878</c:v>
                </c:pt>
                <c:pt idx="122">
                  <c:v>20.500424242424245</c:v>
                </c:pt>
                <c:pt idx="123">
                  <c:v>20.474545454545453</c:v>
                </c:pt>
                <c:pt idx="124">
                  <c:v>20.450484848484848</c:v>
                </c:pt>
                <c:pt idx="125">
                  <c:v>20.44860606060606</c:v>
                </c:pt>
                <c:pt idx="126">
                  <c:v>20.431999999999999</c:v>
                </c:pt>
                <c:pt idx="127">
                  <c:v>20.422727272727272</c:v>
                </c:pt>
                <c:pt idx="128">
                  <c:v>20.419030303030304</c:v>
                </c:pt>
                <c:pt idx="129">
                  <c:v>20.415333333333329</c:v>
                </c:pt>
                <c:pt idx="130">
                  <c:v>20.433818181818182</c:v>
                </c:pt>
                <c:pt idx="131">
                  <c:v>20.419030303030304</c:v>
                </c:pt>
                <c:pt idx="132">
                  <c:v>20.413515151515153</c:v>
                </c:pt>
                <c:pt idx="133">
                  <c:v>20.406060606060606</c:v>
                </c:pt>
                <c:pt idx="134">
                  <c:v>20.400545454545451</c:v>
                </c:pt>
                <c:pt idx="135">
                  <c:v>20.393151515151512</c:v>
                </c:pt>
                <c:pt idx="136">
                  <c:v>20.370969696969695</c:v>
                </c:pt>
                <c:pt idx="137">
                  <c:v>20.367272727272727</c:v>
                </c:pt>
                <c:pt idx="138">
                  <c:v>20.359878787878788</c:v>
                </c:pt>
                <c:pt idx="139">
                  <c:v>20.34690909090909</c:v>
                </c:pt>
                <c:pt idx="140">
                  <c:v>20.345030303030303</c:v>
                </c:pt>
                <c:pt idx="141">
                  <c:v>20.354303030303033</c:v>
                </c:pt>
                <c:pt idx="142">
                  <c:v>20.330242424242424</c:v>
                </c:pt>
                <c:pt idx="143">
                  <c:v>20.309939393939391</c:v>
                </c:pt>
                <c:pt idx="144">
                  <c:v>20.298787878787877</c:v>
                </c:pt>
                <c:pt idx="145">
                  <c:v>20.278484848484847</c:v>
                </c:pt>
                <c:pt idx="146">
                  <c:v>20.263696969696969</c:v>
                </c:pt>
                <c:pt idx="147">
                  <c:v>20.243333333333332</c:v>
                </c:pt>
                <c:pt idx="148">
                  <c:v>20.215575757575756</c:v>
                </c:pt>
                <c:pt idx="149">
                  <c:v>20.204484848484846</c:v>
                </c:pt>
                <c:pt idx="150">
                  <c:v>20.208181818181817</c:v>
                </c:pt>
                <c:pt idx="151">
                  <c:v>20.206363636363633</c:v>
                </c:pt>
                <c:pt idx="152">
                  <c:v>20.197090909090907</c:v>
                </c:pt>
                <c:pt idx="153">
                  <c:v>20.173030303030302</c:v>
                </c:pt>
                <c:pt idx="154">
                  <c:v>20.145272727272726</c:v>
                </c:pt>
                <c:pt idx="155">
                  <c:v>20.123090909090905</c:v>
                </c:pt>
                <c:pt idx="156">
                  <c:v>20.110181818181818</c:v>
                </c:pt>
                <c:pt idx="157">
                  <c:v>20.09721212121212</c:v>
                </c:pt>
                <c:pt idx="158">
                  <c:v>20.067636363636364</c:v>
                </c:pt>
                <c:pt idx="159">
                  <c:v>20.050969696969695</c:v>
                </c:pt>
                <c:pt idx="160">
                  <c:v>20.036181818181817</c:v>
                </c:pt>
                <c:pt idx="161">
                  <c:v>20.010303030303028</c:v>
                </c:pt>
                <c:pt idx="162">
                  <c:v>20.001030303030301</c:v>
                </c:pt>
                <c:pt idx="163">
                  <c:v>19.971454545454545</c:v>
                </c:pt>
                <c:pt idx="164">
                  <c:v>19.945575757575757</c:v>
                </c:pt>
                <c:pt idx="165">
                  <c:v>19.928909090909087</c:v>
                </c:pt>
                <c:pt idx="166">
                  <c:v>19.915939393939393</c:v>
                </c:pt>
                <c:pt idx="167">
                  <c:v>19.886363636363637</c:v>
                </c:pt>
                <c:pt idx="168">
                  <c:v>19.867878787878787</c:v>
                </c:pt>
                <c:pt idx="169">
                  <c:v>19.853090909090906</c:v>
                </c:pt>
                <c:pt idx="170">
                  <c:v>19.830848484848485</c:v>
                </c:pt>
                <c:pt idx="171">
                  <c:v>19.797575757575757</c:v>
                </c:pt>
                <c:pt idx="172">
                  <c:v>19.755030303030303</c:v>
                </c:pt>
                <c:pt idx="173">
                  <c:v>19.714363636363636</c:v>
                </c:pt>
                <c:pt idx="174">
                  <c:v>19.684787878787876</c:v>
                </c:pt>
                <c:pt idx="175">
                  <c:v>19.655151515151516</c:v>
                </c:pt>
                <c:pt idx="176">
                  <c:v>19.629272727272724</c:v>
                </c:pt>
                <c:pt idx="177">
                  <c:v>19.58490909090909</c:v>
                </c:pt>
                <c:pt idx="178">
                  <c:v>19.540484848484848</c:v>
                </c:pt>
                <c:pt idx="179">
                  <c:v>19.488727272727271</c:v>
                </c:pt>
                <c:pt idx="180">
                  <c:v>19.442484848484849</c:v>
                </c:pt>
                <c:pt idx="181">
                  <c:v>19.377757575757578</c:v>
                </c:pt>
                <c:pt idx="182">
                  <c:v>19.325939393939393</c:v>
                </c:pt>
                <c:pt idx="183">
                  <c:v>19.266787878787877</c:v>
                </c:pt>
                <c:pt idx="184">
                  <c:v>19.202000000000002</c:v>
                </c:pt>
                <c:pt idx="185">
                  <c:v>19.155818181818184</c:v>
                </c:pt>
                <c:pt idx="186">
                  <c:v>19.091030303030301</c:v>
                </c:pt>
                <c:pt idx="187">
                  <c:v>19.020787878787878</c:v>
                </c:pt>
                <c:pt idx="188">
                  <c:v>18.959757575757575</c:v>
                </c:pt>
                <c:pt idx="189">
                  <c:v>18.895030303030303</c:v>
                </c:pt>
                <c:pt idx="190">
                  <c:v>18.821030303030302</c:v>
                </c:pt>
                <c:pt idx="191">
                  <c:v>18.74521212121212</c:v>
                </c:pt>
                <c:pt idx="192">
                  <c:v>18.67490909090909</c:v>
                </c:pt>
                <c:pt idx="193">
                  <c:v>18.600909090909092</c:v>
                </c:pt>
                <c:pt idx="194">
                  <c:v>18.517696969696967</c:v>
                </c:pt>
                <c:pt idx="195">
                  <c:v>18.441878787878785</c:v>
                </c:pt>
                <c:pt idx="196">
                  <c:v>18.34751515151515</c:v>
                </c:pt>
                <c:pt idx="197">
                  <c:v>18.251333333333331</c:v>
                </c:pt>
                <c:pt idx="198">
                  <c:v>18.145939393939393</c:v>
                </c:pt>
                <c:pt idx="199">
                  <c:v>18.049757575757575</c:v>
                </c:pt>
                <c:pt idx="200">
                  <c:v>17.935090909090906</c:v>
                </c:pt>
                <c:pt idx="201">
                  <c:v>17.827818181818181</c:v>
                </c:pt>
                <c:pt idx="202">
                  <c:v>17.713151515151516</c:v>
                </c:pt>
                <c:pt idx="203">
                  <c:v>17.596606060606064</c:v>
                </c:pt>
                <c:pt idx="204">
                  <c:v>17.478242424242424</c:v>
                </c:pt>
                <c:pt idx="205">
                  <c:v>17.348787878787881</c:v>
                </c:pt>
                <c:pt idx="206">
                  <c:v>17.213757575757576</c:v>
                </c:pt>
                <c:pt idx="207">
                  <c:v>17.075030303030303</c:v>
                </c:pt>
                <c:pt idx="208">
                  <c:v>16.927090909090911</c:v>
                </c:pt>
                <c:pt idx="209">
                  <c:v>16.782848484848483</c:v>
                </c:pt>
                <c:pt idx="210">
                  <c:v>16.618181818181817</c:v>
                </c:pt>
                <c:pt idx="211">
                  <c:v>16.442484848484849</c:v>
                </c:pt>
                <c:pt idx="212">
                  <c:v>16.270484848484848</c:v>
                </c:pt>
                <c:pt idx="213">
                  <c:v>16.072606060606059</c:v>
                </c:pt>
                <c:pt idx="214">
                  <c:v>15.872848484848486</c:v>
                </c:pt>
                <c:pt idx="215">
                  <c:v>15.661999999999999</c:v>
                </c:pt>
                <c:pt idx="216">
                  <c:v>15.447454545454546</c:v>
                </c:pt>
                <c:pt idx="217">
                  <c:v>15.231030303030304</c:v>
                </c:pt>
                <c:pt idx="218">
                  <c:v>14.99430303030303</c:v>
                </c:pt>
                <c:pt idx="219">
                  <c:v>14.740909090909089</c:v>
                </c:pt>
                <c:pt idx="220">
                  <c:v>14.483818181818181</c:v>
                </c:pt>
                <c:pt idx="221">
                  <c:v>14.22490909090909</c:v>
                </c:pt>
                <c:pt idx="222">
                  <c:v>13.951151515151516</c:v>
                </c:pt>
                <c:pt idx="223">
                  <c:v>13.668181818181818</c:v>
                </c:pt>
                <c:pt idx="224">
                  <c:v>13.383333333333335</c:v>
                </c:pt>
                <c:pt idx="225">
                  <c:v>13.079999999999998</c:v>
                </c:pt>
                <c:pt idx="226">
                  <c:v>12.767454545454545</c:v>
                </c:pt>
                <c:pt idx="227">
                  <c:v>12.432666666666666</c:v>
                </c:pt>
                <c:pt idx="228">
                  <c:v>12.092363636363638</c:v>
                </c:pt>
                <c:pt idx="229">
                  <c:v>11.735393939393937</c:v>
                </c:pt>
                <c:pt idx="230">
                  <c:v>11.374727272727272</c:v>
                </c:pt>
                <c:pt idx="231">
                  <c:v>10.999272727272727</c:v>
                </c:pt>
                <c:pt idx="232">
                  <c:v>10.614545454545455</c:v>
                </c:pt>
                <c:pt idx="233">
                  <c:v>10.215090909090907</c:v>
                </c:pt>
                <c:pt idx="234">
                  <c:v>9.8081818181818168</c:v>
                </c:pt>
                <c:pt idx="235">
                  <c:v>9.3975757575757566</c:v>
                </c:pt>
                <c:pt idx="236">
                  <c:v>8.9740000000000002</c:v>
                </c:pt>
                <c:pt idx="237">
                  <c:v>8.5375151515151515</c:v>
                </c:pt>
                <c:pt idx="238">
                  <c:v>8.1084242424242419</c:v>
                </c:pt>
                <c:pt idx="239">
                  <c:v>7.6645454545454541</c:v>
                </c:pt>
                <c:pt idx="240">
                  <c:v>7.2113939393939388</c:v>
                </c:pt>
                <c:pt idx="241">
                  <c:v>6.7527272727272729</c:v>
                </c:pt>
                <c:pt idx="242">
                  <c:v>6.2810909090909082</c:v>
                </c:pt>
                <c:pt idx="243">
                  <c:v>5.8038909090909083</c:v>
                </c:pt>
                <c:pt idx="244">
                  <c:v>5.3248545454545457</c:v>
                </c:pt>
                <c:pt idx="245">
                  <c:v>4.8439696969696966</c:v>
                </c:pt>
                <c:pt idx="246">
                  <c:v>4.3482909090909088</c:v>
                </c:pt>
                <c:pt idx="247">
                  <c:v>3.8581636363636362</c:v>
                </c:pt>
                <c:pt idx="248">
                  <c:v>3.3643333333333332</c:v>
                </c:pt>
                <c:pt idx="249">
                  <c:v>2.864212121212121</c:v>
                </c:pt>
                <c:pt idx="250">
                  <c:v>2.3655757575757574</c:v>
                </c:pt>
                <c:pt idx="251">
                  <c:v>1.8656424242424243</c:v>
                </c:pt>
                <c:pt idx="252">
                  <c:v>1.362751515151515</c:v>
                </c:pt>
                <c:pt idx="253">
                  <c:v>0.86004242424242427</c:v>
                </c:pt>
                <c:pt idx="254">
                  <c:v>0.35307939393939392</c:v>
                </c:pt>
                <c:pt idx="255">
                  <c:v>-0.14450545454545455</c:v>
                </c:pt>
                <c:pt idx="256">
                  <c:v>-0.64715757575757571</c:v>
                </c:pt>
                <c:pt idx="257">
                  <c:v>-1.1515272727272727</c:v>
                </c:pt>
                <c:pt idx="258">
                  <c:v>-1.651830303030303</c:v>
                </c:pt>
                <c:pt idx="259">
                  <c:v>-2.1558363636363636</c:v>
                </c:pt>
                <c:pt idx="260">
                  <c:v>-2.6646484848484846</c:v>
                </c:pt>
                <c:pt idx="261">
                  <c:v>-3.1608787878787874</c:v>
                </c:pt>
                <c:pt idx="262">
                  <c:v>-3.6695090909090906</c:v>
                </c:pt>
                <c:pt idx="263">
                  <c:v>-4.1651878787878793</c:v>
                </c:pt>
                <c:pt idx="264">
                  <c:v>-4.6682666666666659</c:v>
                </c:pt>
                <c:pt idx="265">
                  <c:v>-5.1694909090909089</c:v>
                </c:pt>
                <c:pt idx="266">
                  <c:v>-5.6707212121212116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6-4C97-9DFA-4C80512C8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1408"/>
        <c:axId val="48962944"/>
      </c:scatterChart>
      <c:valAx>
        <c:axId val="4896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962944"/>
        <c:crosses val="autoZero"/>
        <c:crossBetween val="midCat"/>
      </c:valAx>
      <c:valAx>
        <c:axId val="489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96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13AF305-E375-4410-8F7C-44DCC756E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DF3B7AD-EA6F-4423-9D56-6BA9B989B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295275</xdr:colOff>
      <xdr:row>13</xdr:row>
      <xdr:rowOff>80010</xdr:rowOff>
    </xdr:from>
    <xdr:to>
      <xdr:col>18</xdr:col>
      <xdr:colOff>600075</xdr:colOff>
      <xdr:row>28</xdr:row>
      <xdr:rowOff>80010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230CAEB1-B271-4594-95EA-2776E8A1B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552450</xdr:colOff>
      <xdr:row>13</xdr:row>
      <xdr:rowOff>13335</xdr:rowOff>
    </xdr:from>
    <xdr:to>
      <xdr:col>35</xdr:col>
      <xdr:colOff>247650</xdr:colOff>
      <xdr:row>28</xdr:row>
      <xdr:rowOff>13335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1A765E0D-C853-411F-B35A-82954C13F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571500</xdr:colOff>
      <xdr:row>12</xdr:row>
      <xdr:rowOff>156210</xdr:rowOff>
    </xdr:from>
    <xdr:to>
      <xdr:col>52</xdr:col>
      <xdr:colOff>266700</xdr:colOff>
      <xdr:row>27</xdr:row>
      <xdr:rowOff>156210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019B78A1-8450-43DB-8159-58E02CC780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20047CB-E792-4725-931E-46446B936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409575</xdr:colOff>
      <xdr:row>13</xdr:row>
      <xdr:rowOff>41910</xdr:rowOff>
    </xdr:from>
    <xdr:to>
      <xdr:col>19</xdr:col>
      <xdr:colOff>104775</xdr:colOff>
      <xdr:row>28</xdr:row>
      <xdr:rowOff>41910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710A5E4-999A-4E2F-8D3D-EDB82DDE1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457200</xdr:colOff>
      <xdr:row>13</xdr:row>
      <xdr:rowOff>127635</xdr:rowOff>
    </xdr:from>
    <xdr:to>
      <xdr:col>35</xdr:col>
      <xdr:colOff>152400</xdr:colOff>
      <xdr:row>28</xdr:row>
      <xdr:rowOff>127635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3F7A784-C1E1-469F-84F7-C899BE173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495300</xdr:colOff>
      <xdr:row>14</xdr:row>
      <xdr:rowOff>3810</xdr:rowOff>
    </xdr:from>
    <xdr:to>
      <xdr:col>52</xdr:col>
      <xdr:colOff>190500</xdr:colOff>
      <xdr:row>29</xdr:row>
      <xdr:rowOff>3810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61B4D3E-79DC-41D7-802D-D000AB7D6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7FABCC10-57BF-46B3-B708-DC664A179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381000</xdr:colOff>
      <xdr:row>14</xdr:row>
      <xdr:rowOff>60960</xdr:rowOff>
    </xdr:from>
    <xdr:to>
      <xdr:col>19</xdr:col>
      <xdr:colOff>76200</xdr:colOff>
      <xdr:row>29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4BCFF60-3586-4D2E-812C-1DF8C9CD8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13</xdr:row>
      <xdr:rowOff>51435</xdr:rowOff>
    </xdr:from>
    <xdr:to>
      <xdr:col>35</xdr:col>
      <xdr:colOff>342900</xdr:colOff>
      <xdr:row>28</xdr:row>
      <xdr:rowOff>51435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CAFB41D-EFBD-4A90-BD7C-BAEF190C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57150</xdr:colOff>
      <xdr:row>15</xdr:row>
      <xdr:rowOff>184785</xdr:rowOff>
    </xdr:from>
    <xdr:to>
      <xdr:col>52</xdr:col>
      <xdr:colOff>361950</xdr:colOff>
      <xdr:row>30</xdr:row>
      <xdr:rowOff>184785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6EC5C4C-975C-4833-B5BF-249E22CD2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E4B04A00-D809-42EB-A458-47FE45978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274934E-CDBA-49DB-A8E7-D7F2F92D1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457200</xdr:colOff>
      <xdr:row>13</xdr:row>
      <xdr:rowOff>13335</xdr:rowOff>
    </xdr:from>
    <xdr:to>
      <xdr:col>19</xdr:col>
      <xdr:colOff>152400</xdr:colOff>
      <xdr:row>28</xdr:row>
      <xdr:rowOff>13335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A4741D-A181-44C1-9AD3-8A642A9AD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13</xdr:row>
      <xdr:rowOff>13335</xdr:rowOff>
    </xdr:from>
    <xdr:to>
      <xdr:col>35</xdr:col>
      <xdr:colOff>171450</xdr:colOff>
      <xdr:row>28</xdr:row>
      <xdr:rowOff>13335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B5F31B1-3550-4EBC-91A1-76B1B02EE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161925</xdr:colOff>
      <xdr:row>17</xdr:row>
      <xdr:rowOff>99060</xdr:rowOff>
    </xdr:from>
    <xdr:to>
      <xdr:col>51</xdr:col>
      <xdr:colOff>466725</xdr:colOff>
      <xdr:row>32</xdr:row>
      <xdr:rowOff>99060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AC354DE-1BE2-4BCC-BE3F-09A76D88D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3C25555A-4F38-4300-BB29-4B3ADEAF7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432745CE-88A3-4DF9-9E83-D016C8724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816D6870-CB6C-4B29-B725-3E021289B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1785BFB0-5F9E-4D4A-9498-FAD798C00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-3.6251212121212117</v>
          </cell>
          <cell r="O11">
            <v>-9.49097E-2</v>
          </cell>
          <cell r="T11">
            <v>20.093515151515149</v>
          </cell>
          <cell r="Y11">
            <v>1.2449600000000001</v>
          </cell>
          <cell r="AD11">
            <v>-4.1004545454545456</v>
          </cell>
          <cell r="AG11">
            <v>-9.49097E-2</v>
          </cell>
          <cell r="AL11">
            <v>20.006606060606057</v>
          </cell>
          <cell r="AQ11">
            <v>1.2449600000000001</v>
          </cell>
          <cell r="AV11">
            <v>-4.1300484848484853</v>
          </cell>
          <cell r="AY11">
            <v>-9.49097E-2</v>
          </cell>
          <cell r="BD11">
            <v>20.060242424242421</v>
          </cell>
        </row>
        <row r="12">
          <cell r="G12">
            <v>1.23993</v>
          </cell>
          <cell r="L12">
            <v>-3.0443575757575756</v>
          </cell>
          <cell r="O12">
            <v>-8.9874300000000004E-2</v>
          </cell>
          <cell r="T12">
            <v>20.087939393939394</v>
          </cell>
          <cell r="Y12">
            <v>1.23993</v>
          </cell>
          <cell r="AD12">
            <v>-3.5252424242424238</v>
          </cell>
          <cell r="AG12">
            <v>-8.9874300000000004E-2</v>
          </cell>
          <cell r="AL12">
            <v>20.00842424242424</v>
          </cell>
          <cell r="AQ12">
            <v>1.23993</v>
          </cell>
          <cell r="AV12">
            <v>-3.5492848484848483</v>
          </cell>
          <cell r="AY12">
            <v>-8.9874300000000004E-2</v>
          </cell>
          <cell r="BD12">
            <v>20.073151515151512</v>
          </cell>
        </row>
        <row r="13">
          <cell r="G13">
            <v>1.23489</v>
          </cell>
          <cell r="L13">
            <v>-2.4748848484848485</v>
          </cell>
          <cell r="O13">
            <v>-8.4838899999999995E-2</v>
          </cell>
          <cell r="T13">
            <v>20.078727272727271</v>
          </cell>
          <cell r="Y13">
            <v>1.23489</v>
          </cell>
          <cell r="AD13">
            <v>-2.9570606060606059</v>
          </cell>
          <cell r="AG13">
            <v>-8.4838899999999995E-2</v>
          </cell>
          <cell r="AL13">
            <v>20.026909090909093</v>
          </cell>
          <cell r="AQ13">
            <v>1.23489</v>
          </cell>
          <cell r="AV13">
            <v>-2.980551515151515</v>
          </cell>
          <cell r="AY13">
            <v>-8.4838899999999995E-2</v>
          </cell>
          <cell r="BD13">
            <v>20.080545454545454</v>
          </cell>
        </row>
        <row r="14">
          <cell r="G14">
            <v>1.22986</v>
          </cell>
          <cell r="L14">
            <v>-1.9052242424242423</v>
          </cell>
          <cell r="O14">
            <v>-7.9803499999999999E-2</v>
          </cell>
          <cell r="T14">
            <v>20.082424242424242</v>
          </cell>
          <cell r="Y14">
            <v>1.22986</v>
          </cell>
          <cell r="AD14">
            <v>-2.3920242424242426</v>
          </cell>
          <cell r="AG14">
            <v>-7.9803499999999999E-2</v>
          </cell>
          <cell r="AL14">
            <v>20.049151515151515</v>
          </cell>
          <cell r="AQ14">
            <v>1.22986</v>
          </cell>
          <cell r="AV14">
            <v>-2.4162545454545454</v>
          </cell>
          <cell r="AY14">
            <v>-7.9803499999999999E-2</v>
          </cell>
          <cell r="BD14">
            <v>20.084242424242422</v>
          </cell>
        </row>
        <row r="15">
          <cell r="G15">
            <v>1.22482</v>
          </cell>
          <cell r="L15">
            <v>-1.3383333333333332</v>
          </cell>
          <cell r="O15">
            <v>-7.4768100000000004E-2</v>
          </cell>
          <cell r="T15">
            <v>20.08612121212121</v>
          </cell>
          <cell r="Y15">
            <v>1.22482</v>
          </cell>
          <cell r="AD15">
            <v>-1.8343818181818181</v>
          </cell>
          <cell r="AG15">
            <v>-7.4768100000000004E-2</v>
          </cell>
          <cell r="AL15">
            <v>20.063939393939393</v>
          </cell>
          <cell r="AQ15">
            <v>1.22482</v>
          </cell>
          <cell r="AV15">
            <v>-1.8565757575757573</v>
          </cell>
          <cell r="AY15">
            <v>-7.4768100000000004E-2</v>
          </cell>
          <cell r="BD15">
            <v>20.082424242424242</v>
          </cell>
        </row>
        <row r="16">
          <cell r="G16">
            <v>1.2197899999999999</v>
          </cell>
          <cell r="L16">
            <v>-0.7651575757575757</v>
          </cell>
          <cell r="O16">
            <v>-6.9732699999999995E-2</v>
          </cell>
          <cell r="T16">
            <v>20.082424242424242</v>
          </cell>
          <cell r="Y16">
            <v>1.2197899999999999</v>
          </cell>
          <cell r="AD16">
            <v>-1.2684242424242422</v>
          </cell>
          <cell r="AG16">
            <v>-6.9732699999999995E-2</v>
          </cell>
          <cell r="AL16">
            <v>20.073151515151512</v>
          </cell>
          <cell r="AQ16">
            <v>1.2197899999999999</v>
          </cell>
          <cell r="AV16">
            <v>-1.2876545454545454</v>
          </cell>
          <cell r="AY16">
            <v>-6.9732699999999995E-2</v>
          </cell>
          <cell r="BD16">
            <v>20.067636363636364</v>
          </cell>
        </row>
        <row r="17">
          <cell r="G17">
            <v>1.21475</v>
          </cell>
          <cell r="L17">
            <v>-0.1999921212121212</v>
          </cell>
          <cell r="O17">
            <v>-6.4697299999999999E-2</v>
          </cell>
          <cell r="T17">
            <v>20.087939393939394</v>
          </cell>
          <cell r="Y17">
            <v>1.21475</v>
          </cell>
          <cell r="AD17">
            <v>-0.7102303030303031</v>
          </cell>
          <cell r="AG17">
            <v>-6.4697299999999999E-2</v>
          </cell>
          <cell r="AL17">
            <v>20.082424242424242</v>
          </cell>
          <cell r="AQ17">
            <v>1.21475</v>
          </cell>
          <cell r="AV17">
            <v>-0.72743030303030309</v>
          </cell>
          <cell r="AY17">
            <v>-6.4697299999999999E-2</v>
          </cell>
          <cell r="BD17">
            <v>20.067636363636364</v>
          </cell>
        </row>
        <row r="18">
          <cell r="G18">
            <v>1.2097199999999999</v>
          </cell>
          <cell r="L18">
            <v>0.37601333333333337</v>
          </cell>
          <cell r="O18">
            <v>-5.9661899999999997E-2</v>
          </cell>
          <cell r="T18">
            <v>20.095333333333329</v>
          </cell>
          <cell r="Y18">
            <v>1.2097199999999999</v>
          </cell>
          <cell r="AD18">
            <v>-0.14110242424242425</v>
          </cell>
          <cell r="AG18">
            <v>-5.9661899999999997E-2</v>
          </cell>
          <cell r="AL18">
            <v>20.067636363636364</v>
          </cell>
          <cell r="AQ18">
            <v>1.2097199999999999</v>
          </cell>
          <cell r="AV18">
            <v>-0.15630545454545453</v>
          </cell>
          <cell r="AY18">
            <v>-5.9661899999999997E-2</v>
          </cell>
          <cell r="BD18">
            <v>20.062060606060605</v>
          </cell>
        </row>
        <row r="19">
          <cell r="G19">
            <v>1.20468</v>
          </cell>
          <cell r="L19">
            <v>0.9486363636363635</v>
          </cell>
          <cell r="O19">
            <v>-5.4626500000000001E-2</v>
          </cell>
          <cell r="T19">
            <v>20.099090909090908</v>
          </cell>
          <cell r="Y19">
            <v>1.20468</v>
          </cell>
          <cell r="AD19">
            <v>0.42743090909090908</v>
          </cell>
          <cell r="AG19">
            <v>-5.4626500000000001E-2</v>
          </cell>
          <cell r="AL19">
            <v>20.069454545454544</v>
          </cell>
          <cell r="AQ19">
            <v>1.20468</v>
          </cell>
          <cell r="AV19">
            <v>0.41244969696969691</v>
          </cell>
          <cell r="AY19">
            <v>-5.4626500000000001E-2</v>
          </cell>
          <cell r="BD19">
            <v>20.056545454545457</v>
          </cell>
        </row>
        <row r="20">
          <cell r="G20">
            <v>1.1996500000000001</v>
          </cell>
          <cell r="L20">
            <v>1.5279151515151514</v>
          </cell>
          <cell r="O20">
            <v>-4.9591099999999999E-2</v>
          </cell>
          <cell r="T20">
            <v>20.111999999999998</v>
          </cell>
          <cell r="Y20">
            <v>1.1996500000000001</v>
          </cell>
          <cell r="AD20">
            <v>0.99838787878787871</v>
          </cell>
          <cell r="AG20">
            <v>-4.9591099999999999E-2</v>
          </cell>
          <cell r="AL20">
            <v>20.071333333333332</v>
          </cell>
          <cell r="AQ20">
            <v>1.1996500000000001</v>
          </cell>
          <cell r="AV20">
            <v>0.98192727272727265</v>
          </cell>
          <cell r="AY20">
            <v>-4.9591099999999999E-2</v>
          </cell>
          <cell r="BD20">
            <v>20.049151515151515</v>
          </cell>
        </row>
        <row r="21">
          <cell r="G21">
            <v>1.1946099999999999</v>
          </cell>
          <cell r="L21">
            <v>2.1092242424242422</v>
          </cell>
          <cell r="O21">
            <v>-4.4555699999999997E-2</v>
          </cell>
          <cell r="T21">
            <v>20.113878787878786</v>
          </cell>
          <cell r="Y21">
            <v>1.1946099999999999</v>
          </cell>
          <cell r="AD21">
            <v>1.5713757575757574</v>
          </cell>
          <cell r="AG21">
            <v>-4.4555699999999997E-2</v>
          </cell>
          <cell r="AL21">
            <v>20.062060606060605</v>
          </cell>
          <cell r="AQ21">
            <v>1.1946099999999999</v>
          </cell>
          <cell r="AV21">
            <v>1.5545454545454545</v>
          </cell>
          <cell r="AY21">
            <v>-4.4555699999999997E-2</v>
          </cell>
          <cell r="BD21">
            <v>20.047272727272727</v>
          </cell>
        </row>
        <row r="22">
          <cell r="G22">
            <v>1.1895800000000001</v>
          </cell>
          <cell r="L22">
            <v>2.6890606060606062</v>
          </cell>
          <cell r="O22">
            <v>-3.9520300000000001E-2</v>
          </cell>
          <cell r="T22">
            <v>20.111999999999998</v>
          </cell>
          <cell r="Y22">
            <v>1.1895800000000001</v>
          </cell>
          <cell r="AD22">
            <v>2.1460303030303027</v>
          </cell>
          <cell r="AG22">
            <v>-3.9520300000000001E-2</v>
          </cell>
          <cell r="AL22">
            <v>20.047272727272727</v>
          </cell>
          <cell r="AQ22">
            <v>1.1895800000000001</v>
          </cell>
          <cell r="AV22">
            <v>2.1282787878787879</v>
          </cell>
          <cell r="AY22">
            <v>-3.9520300000000001E-2</v>
          </cell>
          <cell r="BD22">
            <v>20.056545454545457</v>
          </cell>
        </row>
        <row r="23">
          <cell r="G23">
            <v>1.1845399999999999</v>
          </cell>
          <cell r="L23">
            <v>3.2626060606060601</v>
          </cell>
          <cell r="O23">
            <v>-3.4484899999999999E-2</v>
          </cell>
          <cell r="T23">
            <v>20.09721212121212</v>
          </cell>
          <cell r="Y23">
            <v>1.1845399999999999</v>
          </cell>
          <cell r="AD23">
            <v>2.7210606060606057</v>
          </cell>
          <cell r="AG23">
            <v>-3.4484899999999999E-2</v>
          </cell>
          <cell r="AL23">
            <v>20.028787878787877</v>
          </cell>
          <cell r="AQ23">
            <v>1.1845399999999999</v>
          </cell>
          <cell r="AV23">
            <v>2.7053393939393939</v>
          </cell>
          <cell r="AY23">
            <v>-3.4484899999999999E-2</v>
          </cell>
          <cell r="BD23">
            <v>20.075030303030303</v>
          </cell>
        </row>
        <row r="24">
          <cell r="G24">
            <v>1.1795</v>
          </cell>
          <cell r="L24">
            <v>3.8470666666666671</v>
          </cell>
          <cell r="O24">
            <v>-2.94495E-2</v>
          </cell>
          <cell r="T24">
            <v>20.089818181818181</v>
          </cell>
          <cell r="Y24">
            <v>1.1795</v>
          </cell>
          <cell r="AD24">
            <v>3.3069939393939394</v>
          </cell>
          <cell r="AG24">
            <v>-2.94495E-2</v>
          </cell>
          <cell r="AL24">
            <v>20.021393939393935</v>
          </cell>
          <cell r="AQ24">
            <v>1.1795</v>
          </cell>
          <cell r="AV24">
            <v>3.290351515151515</v>
          </cell>
          <cell r="AY24">
            <v>-2.94495E-2</v>
          </cell>
          <cell r="BD24">
            <v>20.091636363636365</v>
          </cell>
        </row>
        <row r="25">
          <cell r="G25">
            <v>1.1744699999999999</v>
          </cell>
          <cell r="L25">
            <v>4.4222727272727269</v>
          </cell>
          <cell r="O25">
            <v>-2.4414100000000001E-2</v>
          </cell>
          <cell r="T25">
            <v>20.075030303030303</v>
          </cell>
          <cell r="Y25">
            <v>1.1744699999999999</v>
          </cell>
          <cell r="AD25">
            <v>3.884054545454545</v>
          </cell>
          <cell r="AG25">
            <v>-2.4414100000000001E-2</v>
          </cell>
          <cell r="AL25">
            <v>20.019515151515151</v>
          </cell>
          <cell r="AQ25">
            <v>1.1744699999999999</v>
          </cell>
          <cell r="AV25">
            <v>3.8674121212121206</v>
          </cell>
          <cell r="AY25">
            <v>-2.4414100000000001E-2</v>
          </cell>
          <cell r="BD25">
            <v>20.093515151515149</v>
          </cell>
        </row>
        <row r="26">
          <cell r="G26">
            <v>1.16943</v>
          </cell>
          <cell r="L26">
            <v>5.0104303030303026</v>
          </cell>
          <cell r="O26">
            <v>-1.9378699999999999E-2</v>
          </cell>
          <cell r="T26">
            <v>20.071333333333332</v>
          </cell>
          <cell r="Y26">
            <v>1.16943</v>
          </cell>
          <cell r="AD26">
            <v>4.4666666666666668</v>
          </cell>
          <cell r="AG26">
            <v>-1.9378699999999999E-2</v>
          </cell>
          <cell r="AL26">
            <v>20.01581818181818</v>
          </cell>
          <cell r="AQ26">
            <v>1.16943</v>
          </cell>
          <cell r="AV26">
            <v>4.4537151515151514</v>
          </cell>
          <cell r="AY26">
            <v>-1.9378699999999999E-2</v>
          </cell>
          <cell r="BD26">
            <v>20.084242424242422</v>
          </cell>
        </row>
        <row r="27">
          <cell r="G27">
            <v>1.1644000000000001</v>
          </cell>
          <cell r="L27">
            <v>5.5911878787878786</v>
          </cell>
          <cell r="O27">
            <v>-1.43433E-2</v>
          </cell>
          <cell r="T27">
            <v>20.056545454545457</v>
          </cell>
          <cell r="Y27">
            <v>1.1644000000000001</v>
          </cell>
          <cell r="AD27">
            <v>5.0455757575757572</v>
          </cell>
          <cell r="AG27">
            <v>-1.43433E-2</v>
          </cell>
          <cell r="AL27">
            <v>20.01581818181818</v>
          </cell>
          <cell r="AQ27">
            <v>1.1644000000000001</v>
          </cell>
          <cell r="AV27">
            <v>5.0344727272727274</v>
          </cell>
          <cell r="AY27">
            <v>-1.43433E-2</v>
          </cell>
          <cell r="BD27">
            <v>20.071333333333332</v>
          </cell>
        </row>
        <row r="28">
          <cell r="G28">
            <v>1.1593599999999999</v>
          </cell>
          <cell r="L28">
            <v>6.1682424242424236</v>
          </cell>
          <cell r="O28">
            <v>-9.3078599999999994E-3</v>
          </cell>
          <cell r="T28">
            <v>20.050969696969695</v>
          </cell>
          <cell r="Y28">
            <v>1.1593599999999999</v>
          </cell>
          <cell r="AD28">
            <v>5.6189333333333327</v>
          </cell>
          <cell r="AG28">
            <v>-9.3078599999999994E-3</v>
          </cell>
          <cell r="AL28">
            <v>20.036181818181817</v>
          </cell>
          <cell r="AQ28">
            <v>1.1593599999999999</v>
          </cell>
          <cell r="AV28">
            <v>5.6170848484848479</v>
          </cell>
          <cell r="AY28">
            <v>-9.3078599999999994E-3</v>
          </cell>
          <cell r="BD28">
            <v>20.056545454545457</v>
          </cell>
        </row>
        <row r="29">
          <cell r="G29">
            <v>1.1543300000000001</v>
          </cell>
          <cell r="L29">
            <v>6.7434545454545454</v>
          </cell>
          <cell r="O29">
            <v>-4.2724599999999996E-3</v>
          </cell>
          <cell r="T29">
            <v>20.052848484848482</v>
          </cell>
          <cell r="Y29">
            <v>1.1543300000000001</v>
          </cell>
          <cell r="AD29">
            <v>6.1904242424242426</v>
          </cell>
          <cell r="AG29">
            <v>-4.2724599999999996E-3</v>
          </cell>
          <cell r="AL29">
            <v>20.052848484848482</v>
          </cell>
          <cell r="AQ29">
            <v>1.1543300000000001</v>
          </cell>
          <cell r="AV29">
            <v>6.1959999999999997</v>
          </cell>
          <cell r="AY29">
            <v>-4.2724599999999996E-3</v>
          </cell>
          <cell r="BD29">
            <v>20.05466666666667</v>
          </cell>
        </row>
        <row r="30">
          <cell r="G30">
            <v>1.1492899999999999</v>
          </cell>
          <cell r="L30">
            <v>7.3168484848484852</v>
          </cell>
          <cell r="O30">
            <v>7.6293900000000002E-4</v>
          </cell>
          <cell r="T30">
            <v>20.036181818181817</v>
          </cell>
          <cell r="Y30">
            <v>1.1492899999999999</v>
          </cell>
          <cell r="AD30">
            <v>6.761939393939393</v>
          </cell>
          <cell r="AG30">
            <v>7.6293900000000002E-4</v>
          </cell>
          <cell r="AL30">
            <v>20.052848484848482</v>
          </cell>
          <cell r="AQ30">
            <v>1.1492899999999999</v>
          </cell>
          <cell r="AV30">
            <v>6.774909090909091</v>
          </cell>
          <cell r="AY30">
            <v>7.6293900000000002E-4</v>
          </cell>
          <cell r="BD30">
            <v>20.047272727272727</v>
          </cell>
        </row>
        <row r="31">
          <cell r="G31">
            <v>1.1442600000000001</v>
          </cell>
          <cell r="L31">
            <v>7.892060606060606</v>
          </cell>
          <cell r="O31">
            <v>5.7983399999999999E-3</v>
          </cell>
          <cell r="T31">
            <v>20.032484848484849</v>
          </cell>
          <cell r="Y31">
            <v>1.1442600000000001</v>
          </cell>
          <cell r="AD31">
            <v>7.3334545454545452</v>
          </cell>
          <cell r="AG31">
            <v>5.7983399999999999E-3</v>
          </cell>
          <cell r="AL31">
            <v>20.034303030303033</v>
          </cell>
          <cell r="AQ31">
            <v>1.1442600000000001</v>
          </cell>
          <cell r="AV31">
            <v>7.3482424242424242</v>
          </cell>
          <cell r="AY31">
            <v>5.7983399999999999E-3</v>
          </cell>
          <cell r="BD31">
            <v>20.032484848484849</v>
          </cell>
        </row>
        <row r="32">
          <cell r="G32">
            <v>1.1392199999999999</v>
          </cell>
          <cell r="L32">
            <v>8.4543030303030289</v>
          </cell>
          <cell r="O32">
            <v>1.08337E-2</v>
          </cell>
          <cell r="T32">
            <v>20.030606060606058</v>
          </cell>
          <cell r="Y32">
            <v>1.1392199999999999</v>
          </cell>
          <cell r="AD32">
            <v>7.899454545454546</v>
          </cell>
          <cell r="AG32">
            <v>1.08337E-2</v>
          </cell>
          <cell r="AL32">
            <v>20.02509090909091</v>
          </cell>
          <cell r="AQ32">
            <v>1.1392199999999999</v>
          </cell>
          <cell r="AV32">
            <v>7.9197575757575747</v>
          </cell>
          <cell r="AY32">
            <v>1.08337E-2</v>
          </cell>
          <cell r="BD32">
            <v>20.023212121212119</v>
          </cell>
        </row>
        <row r="33">
          <cell r="G33">
            <v>1.13419</v>
          </cell>
          <cell r="L33">
            <v>9.0054545454545458</v>
          </cell>
          <cell r="O33">
            <v>1.5869100000000001E-2</v>
          </cell>
          <cell r="T33">
            <v>20.034303030303033</v>
          </cell>
          <cell r="Y33">
            <v>1.13419</v>
          </cell>
          <cell r="AD33">
            <v>8.4598181818181803</v>
          </cell>
          <cell r="AG33">
            <v>1.5869100000000001E-2</v>
          </cell>
          <cell r="AL33">
            <v>20.023212121212119</v>
          </cell>
          <cell r="AQ33">
            <v>1.13419</v>
          </cell>
          <cell r="AV33">
            <v>8.4764848484848478</v>
          </cell>
          <cell r="AY33">
            <v>1.5869100000000001E-2</v>
          </cell>
          <cell r="BD33">
            <v>20.013999999999999</v>
          </cell>
        </row>
        <row r="34">
          <cell r="G34">
            <v>1.1291500000000001</v>
          </cell>
          <cell r="L34">
            <v>9.5510909090909077</v>
          </cell>
          <cell r="O34">
            <v>2.0904499999999999E-2</v>
          </cell>
          <cell r="T34">
            <v>20.045454545454547</v>
          </cell>
          <cell r="Y34">
            <v>1.1291500000000001</v>
          </cell>
          <cell r="AD34">
            <v>9.0110303030303012</v>
          </cell>
          <cell r="AG34">
            <v>2.0904499999999999E-2</v>
          </cell>
          <cell r="AL34">
            <v>20.036181818181817</v>
          </cell>
          <cell r="AQ34">
            <v>1.1291500000000001</v>
          </cell>
          <cell r="AV34">
            <v>9.0295151515151506</v>
          </cell>
          <cell r="AY34">
            <v>2.0904499999999999E-2</v>
          </cell>
          <cell r="BD34">
            <v>20.001030303030301</v>
          </cell>
        </row>
        <row r="35">
          <cell r="G35">
            <v>1.1241099999999999</v>
          </cell>
          <cell r="L35">
            <v>10.089272727272727</v>
          </cell>
          <cell r="O35">
            <v>2.5939899999999998E-2</v>
          </cell>
          <cell r="T35">
            <v>20.058363636363634</v>
          </cell>
          <cell r="Y35">
            <v>1.1241099999999999</v>
          </cell>
          <cell r="AD35">
            <v>9.5547878787878773</v>
          </cell>
          <cell r="AG35">
            <v>2.5939899999999998E-2</v>
          </cell>
          <cell r="AL35">
            <v>20.038</v>
          </cell>
          <cell r="AQ35">
            <v>1.1241099999999999</v>
          </cell>
          <cell r="AV35">
            <v>9.5676969696969696</v>
          </cell>
          <cell r="AY35">
            <v>2.5939899999999998E-2</v>
          </cell>
          <cell r="BD35">
            <v>20.001030303030301</v>
          </cell>
        </row>
        <row r="36">
          <cell r="G36">
            <v>1.1190800000000001</v>
          </cell>
          <cell r="L36">
            <v>10.614545454545455</v>
          </cell>
          <cell r="O36">
            <v>3.0975300000000001E-2</v>
          </cell>
          <cell r="T36">
            <v>20.060242424242421</v>
          </cell>
          <cell r="Y36">
            <v>1.1190800000000001</v>
          </cell>
          <cell r="AD36">
            <v>10.092969696969696</v>
          </cell>
          <cell r="AG36">
            <v>3.0975300000000001E-2</v>
          </cell>
          <cell r="AL36">
            <v>20.036181818181817</v>
          </cell>
          <cell r="AQ36">
            <v>1.1190800000000001</v>
          </cell>
          <cell r="AV36">
            <v>10.092969696969696</v>
          </cell>
          <cell r="AY36">
            <v>3.0975300000000001E-2</v>
          </cell>
          <cell r="BD36">
            <v>20.002909090909093</v>
          </cell>
        </row>
        <row r="37">
          <cell r="G37">
            <v>1.1140399999999999</v>
          </cell>
          <cell r="L37">
            <v>11.130606060606059</v>
          </cell>
          <cell r="O37">
            <v>3.60107E-2</v>
          </cell>
          <cell r="T37">
            <v>20.049151515151515</v>
          </cell>
          <cell r="Y37">
            <v>1.1140399999999999</v>
          </cell>
          <cell r="AD37">
            <v>10.614545454545455</v>
          </cell>
          <cell r="AG37">
            <v>3.60107E-2</v>
          </cell>
          <cell r="AL37">
            <v>20.02509090909091</v>
          </cell>
          <cell r="AQ37">
            <v>1.1140399999999999</v>
          </cell>
          <cell r="AV37">
            <v>10.616424242424243</v>
          </cell>
          <cell r="AY37">
            <v>3.60107E-2</v>
          </cell>
          <cell r="BD37">
            <v>20.004727272727273</v>
          </cell>
        </row>
        <row r="38">
          <cell r="G38">
            <v>1.1090100000000001</v>
          </cell>
          <cell r="L38">
            <v>11.635515151515152</v>
          </cell>
          <cell r="O38">
            <v>4.1046100000000002E-2</v>
          </cell>
          <cell r="T38">
            <v>20.049151515151515</v>
          </cell>
          <cell r="Y38">
            <v>1.1090100000000001</v>
          </cell>
          <cell r="AD38">
            <v>11.121333333333332</v>
          </cell>
          <cell r="AG38">
            <v>4.1046100000000002E-2</v>
          </cell>
          <cell r="AL38">
            <v>20.039878787878788</v>
          </cell>
          <cell r="AQ38">
            <v>1.1090100000000001</v>
          </cell>
          <cell r="AV38">
            <v>11.126909090909091</v>
          </cell>
          <cell r="AY38">
            <v>4.1046100000000002E-2</v>
          </cell>
          <cell r="BD38">
            <v>19.989939393939395</v>
          </cell>
        </row>
        <row r="39">
          <cell r="G39">
            <v>1.1039699999999999</v>
          </cell>
          <cell r="L39">
            <v>12.114545454545453</v>
          </cell>
          <cell r="O39">
            <v>4.6081499999999997E-2</v>
          </cell>
          <cell r="T39">
            <v>20.047272727272727</v>
          </cell>
          <cell r="Y39">
            <v>1.1039699999999999</v>
          </cell>
          <cell r="AD39">
            <v>11.611454545454544</v>
          </cell>
          <cell r="AG39">
            <v>4.6081499999999997E-2</v>
          </cell>
          <cell r="AL39">
            <v>20.043575757575756</v>
          </cell>
          <cell r="AQ39">
            <v>1.1039699999999999</v>
          </cell>
          <cell r="AV39">
            <v>11.617030303030303</v>
          </cell>
          <cell r="AY39">
            <v>4.6081499999999997E-2</v>
          </cell>
          <cell r="BD39">
            <v>19.980666666666664</v>
          </cell>
        </row>
        <row r="40">
          <cell r="G40">
            <v>1.09894</v>
          </cell>
          <cell r="L40">
            <v>12.582484848484848</v>
          </cell>
          <cell r="O40">
            <v>5.11169E-2</v>
          </cell>
          <cell r="T40">
            <v>20.069454545454544</v>
          </cell>
          <cell r="Y40">
            <v>1.09894</v>
          </cell>
          <cell r="AD40">
            <v>12.081272727272728</v>
          </cell>
          <cell r="AG40">
            <v>5.11169E-2</v>
          </cell>
          <cell r="AL40">
            <v>20.041696969696968</v>
          </cell>
          <cell r="AQ40">
            <v>1.09894</v>
          </cell>
          <cell r="AV40">
            <v>12.097878787878788</v>
          </cell>
          <cell r="AY40">
            <v>5.11169E-2</v>
          </cell>
          <cell r="BD40">
            <v>19.976969696969693</v>
          </cell>
        </row>
        <row r="41">
          <cell r="G41">
            <v>1.0939000000000001</v>
          </cell>
          <cell r="L41">
            <v>13.037454545454544</v>
          </cell>
          <cell r="O41">
            <v>5.6152300000000002E-2</v>
          </cell>
          <cell r="T41">
            <v>20.08612121212121</v>
          </cell>
          <cell r="Y41">
            <v>1.0939000000000001</v>
          </cell>
          <cell r="AD41">
            <v>12.538121212121212</v>
          </cell>
          <cell r="AG41">
            <v>5.6152300000000002E-2</v>
          </cell>
          <cell r="AL41">
            <v>20.045454545454547</v>
          </cell>
          <cell r="AQ41">
            <v>1.0939000000000001</v>
          </cell>
          <cell r="AV41">
            <v>12.562121212121212</v>
          </cell>
          <cell r="AY41">
            <v>5.6152300000000002E-2</v>
          </cell>
          <cell r="BD41">
            <v>19.971454545454545</v>
          </cell>
        </row>
        <row r="42">
          <cell r="G42">
            <v>1.08887</v>
          </cell>
          <cell r="L42">
            <v>13.47769696969697</v>
          </cell>
          <cell r="O42">
            <v>6.1187699999999998E-2</v>
          </cell>
          <cell r="T42">
            <v>20.084242424242422</v>
          </cell>
          <cell r="Y42">
            <v>1.08887</v>
          </cell>
          <cell r="AD42">
            <v>12.985696969696969</v>
          </cell>
          <cell r="AG42">
            <v>6.1187699999999998E-2</v>
          </cell>
          <cell r="AL42">
            <v>20.030606060606058</v>
          </cell>
          <cell r="AQ42">
            <v>1.08887</v>
          </cell>
          <cell r="AV42">
            <v>13.013454545454545</v>
          </cell>
          <cell r="AY42">
            <v>6.1187699999999998E-2</v>
          </cell>
          <cell r="BD42">
            <v>19.975151515151516</v>
          </cell>
        </row>
        <row r="43">
          <cell r="G43">
            <v>1.0838300000000001</v>
          </cell>
          <cell r="L43">
            <v>13.893818181818181</v>
          </cell>
          <cell r="O43">
            <v>6.6223099999999993E-2</v>
          </cell>
          <cell r="T43">
            <v>20.100909090909088</v>
          </cell>
          <cell r="Y43">
            <v>1.0838300000000001</v>
          </cell>
          <cell r="AD43">
            <v>13.422181818181816</v>
          </cell>
          <cell r="AG43">
            <v>6.6223099999999993E-2</v>
          </cell>
          <cell r="AL43">
            <v>20.021393939393935</v>
          </cell>
          <cell r="AQ43">
            <v>1.0838300000000001</v>
          </cell>
          <cell r="AV43">
            <v>13.446242424242424</v>
          </cell>
          <cell r="AY43">
            <v>6.6223099999999993E-2</v>
          </cell>
          <cell r="BD43">
            <v>19.986242424242423</v>
          </cell>
        </row>
        <row r="44">
          <cell r="G44">
            <v>1.0788</v>
          </cell>
          <cell r="L44">
            <v>14.284060606060606</v>
          </cell>
          <cell r="O44">
            <v>7.1258500000000002E-2</v>
          </cell>
          <cell r="T44">
            <v>20.099090909090908</v>
          </cell>
          <cell r="Y44">
            <v>1.0788</v>
          </cell>
          <cell r="AD44">
            <v>13.849454545454545</v>
          </cell>
          <cell r="AG44">
            <v>7.1258500000000002E-2</v>
          </cell>
          <cell r="AL44">
            <v>20.006606060606057</v>
          </cell>
          <cell r="AQ44">
            <v>1.0788</v>
          </cell>
          <cell r="AV44">
            <v>13.862363636363636</v>
          </cell>
          <cell r="AY44">
            <v>7.1258500000000002E-2</v>
          </cell>
          <cell r="BD44">
            <v>19.991818181818182</v>
          </cell>
        </row>
        <row r="45">
          <cell r="G45">
            <v>1.07376</v>
          </cell>
          <cell r="L45">
            <v>14.650303030303029</v>
          </cell>
          <cell r="O45">
            <v>7.6293899999999998E-2</v>
          </cell>
          <cell r="T45">
            <v>20.087939393939394</v>
          </cell>
          <cell r="Y45">
            <v>1.07376</v>
          </cell>
          <cell r="AD45">
            <v>14.250787878787879</v>
          </cell>
          <cell r="AG45">
            <v>7.6293899999999998E-2</v>
          </cell>
          <cell r="AL45">
            <v>19.999212121212118</v>
          </cell>
          <cell r="AQ45">
            <v>1.07376</v>
          </cell>
          <cell r="AV45">
            <v>14.263757575757575</v>
          </cell>
          <cell r="AY45">
            <v>7.6293899999999998E-2</v>
          </cell>
          <cell r="BD45">
            <v>19.991818181818182</v>
          </cell>
        </row>
        <row r="46">
          <cell r="G46">
            <v>1.06873</v>
          </cell>
          <cell r="L46">
            <v>15.00539393939394</v>
          </cell>
          <cell r="O46">
            <v>8.1329299999999993E-2</v>
          </cell>
          <cell r="T46">
            <v>20.082424242424242</v>
          </cell>
          <cell r="Y46">
            <v>1.06873</v>
          </cell>
          <cell r="AD46">
            <v>14.618848484848483</v>
          </cell>
          <cell r="AG46">
            <v>8.1329299999999993E-2</v>
          </cell>
          <cell r="AL46">
            <v>19.988060606060607</v>
          </cell>
          <cell r="AQ46">
            <v>1.06873</v>
          </cell>
          <cell r="AV46">
            <v>14.639212121212118</v>
          </cell>
          <cell r="AY46">
            <v>8.1329299999999993E-2</v>
          </cell>
          <cell r="BD46">
            <v>19.989939393939395</v>
          </cell>
        </row>
        <row r="47">
          <cell r="G47">
            <v>1.06369</v>
          </cell>
          <cell r="L47">
            <v>15.360484848484846</v>
          </cell>
          <cell r="O47">
            <v>8.6364700000000003E-2</v>
          </cell>
          <cell r="T47">
            <v>20.071333333333332</v>
          </cell>
          <cell r="Y47">
            <v>1.06369</v>
          </cell>
          <cell r="AD47">
            <v>14.970242424242423</v>
          </cell>
          <cell r="AG47">
            <v>8.6364700000000003E-2</v>
          </cell>
          <cell r="AL47">
            <v>19.984363636363636</v>
          </cell>
          <cell r="AQ47">
            <v>1.06369</v>
          </cell>
          <cell r="AV47">
            <v>14.996181818181817</v>
          </cell>
          <cell r="AY47">
            <v>8.6364700000000003E-2</v>
          </cell>
          <cell r="BD47">
            <v>19.993636363636362</v>
          </cell>
        </row>
        <row r="48">
          <cell r="G48">
            <v>1.0586500000000001</v>
          </cell>
          <cell r="L48">
            <v>15.680484848484847</v>
          </cell>
          <cell r="O48">
            <v>9.1400099999999998E-2</v>
          </cell>
          <cell r="T48">
            <v>20.071333333333332</v>
          </cell>
          <cell r="Y48">
            <v>1.0586500000000001</v>
          </cell>
          <cell r="AD48">
            <v>15.299454545454545</v>
          </cell>
          <cell r="AG48">
            <v>9.1400099999999998E-2</v>
          </cell>
          <cell r="AL48">
            <v>19.986242424242423</v>
          </cell>
          <cell r="AQ48">
            <v>1.0586500000000001</v>
          </cell>
          <cell r="AV48">
            <v>15.33090909090909</v>
          </cell>
          <cell r="AY48">
            <v>9.1400099999999998E-2</v>
          </cell>
          <cell r="BD48">
            <v>20.013999999999999</v>
          </cell>
        </row>
        <row r="49">
          <cell r="G49">
            <v>1.05362</v>
          </cell>
          <cell r="L49">
            <v>15.989333333333331</v>
          </cell>
          <cell r="O49">
            <v>9.6435499999999993E-2</v>
          </cell>
          <cell r="T49">
            <v>20.062060606060605</v>
          </cell>
          <cell r="Y49">
            <v>1.05362</v>
          </cell>
          <cell r="AD49">
            <v>15.621272727272725</v>
          </cell>
          <cell r="AG49">
            <v>9.6435499999999993E-2</v>
          </cell>
          <cell r="AL49">
            <v>19.976969696969693</v>
          </cell>
          <cell r="AQ49">
            <v>1.05362</v>
          </cell>
          <cell r="AV49">
            <v>15.661999999999999</v>
          </cell>
          <cell r="AY49">
            <v>9.6435499999999993E-2</v>
          </cell>
          <cell r="BD49">
            <v>20.034303030303033</v>
          </cell>
        </row>
        <row r="50">
          <cell r="G50">
            <v>1.0485800000000001</v>
          </cell>
          <cell r="L50">
            <v>16.272363636363632</v>
          </cell>
          <cell r="O50">
            <v>0.10147100000000001</v>
          </cell>
          <cell r="T50">
            <v>20.062060606060605</v>
          </cell>
          <cell r="Y50">
            <v>1.0485800000000001</v>
          </cell>
          <cell r="AD50">
            <v>15.935696969696972</v>
          </cell>
          <cell r="AG50">
            <v>0.10147100000000001</v>
          </cell>
          <cell r="AL50">
            <v>19.986242424242423</v>
          </cell>
          <cell r="AQ50">
            <v>1.0485800000000001</v>
          </cell>
          <cell r="AV50">
            <v>15.970848484848483</v>
          </cell>
          <cell r="AY50">
            <v>0.10147100000000001</v>
          </cell>
          <cell r="BD50">
            <v>20.038</v>
          </cell>
        </row>
        <row r="51">
          <cell r="G51">
            <v>1.04355</v>
          </cell>
          <cell r="L51">
            <v>16.542363636363635</v>
          </cell>
          <cell r="O51">
            <v>0.106506</v>
          </cell>
          <cell r="T51">
            <v>20.05466666666667</v>
          </cell>
          <cell r="Y51">
            <v>1.04355</v>
          </cell>
          <cell r="AD51">
            <v>16.224242424242426</v>
          </cell>
          <cell r="AG51">
            <v>0.106506</v>
          </cell>
          <cell r="AL51">
            <v>19.988060606060607</v>
          </cell>
          <cell r="AQ51">
            <v>1.04355</v>
          </cell>
          <cell r="AV51">
            <v>16.257575757575754</v>
          </cell>
          <cell r="AY51">
            <v>0.106506</v>
          </cell>
          <cell r="BD51">
            <v>20.038</v>
          </cell>
        </row>
        <row r="52">
          <cell r="G52">
            <v>1.03851</v>
          </cell>
          <cell r="L52">
            <v>16.790242424242422</v>
          </cell>
          <cell r="O52">
            <v>0.111542</v>
          </cell>
          <cell r="T52">
            <v>20.043575757575756</v>
          </cell>
          <cell r="Y52">
            <v>1.03851</v>
          </cell>
          <cell r="AD52">
            <v>16.496121212121214</v>
          </cell>
          <cell r="AG52">
            <v>0.111542</v>
          </cell>
          <cell r="AL52">
            <v>19.975151515151516</v>
          </cell>
          <cell r="AQ52">
            <v>1.03851</v>
          </cell>
          <cell r="AV52">
            <v>16.518303030303031</v>
          </cell>
          <cell r="AY52">
            <v>0.111542</v>
          </cell>
          <cell r="BD52">
            <v>20.034303030303033</v>
          </cell>
        </row>
        <row r="53">
          <cell r="G53">
            <v>1.03348</v>
          </cell>
          <cell r="L53">
            <v>17.019575757575758</v>
          </cell>
          <cell r="O53">
            <v>0.116577</v>
          </cell>
          <cell r="T53">
            <v>20.034303030303033</v>
          </cell>
          <cell r="Y53">
            <v>1.03348</v>
          </cell>
          <cell r="AD53">
            <v>16.753212121212119</v>
          </cell>
          <cell r="AG53">
            <v>0.116577</v>
          </cell>
          <cell r="AL53">
            <v>19.978848484848484</v>
          </cell>
          <cell r="AQ53">
            <v>1.03348</v>
          </cell>
          <cell r="AV53">
            <v>16.758787878787881</v>
          </cell>
          <cell r="AY53">
            <v>0.116577</v>
          </cell>
          <cell r="BD53">
            <v>20.032484848484849</v>
          </cell>
        </row>
        <row r="54">
          <cell r="G54">
            <v>1.02844</v>
          </cell>
          <cell r="L54">
            <v>17.230424242424242</v>
          </cell>
          <cell r="O54">
            <v>0.121613</v>
          </cell>
          <cell r="T54">
            <v>20.021393939393935</v>
          </cell>
          <cell r="Y54">
            <v>1.02844</v>
          </cell>
          <cell r="AD54">
            <v>16.980727272727272</v>
          </cell>
          <cell r="AG54">
            <v>0.121613</v>
          </cell>
          <cell r="AL54">
            <v>19.975151515151516</v>
          </cell>
          <cell r="AQ54">
            <v>1.02844</v>
          </cell>
          <cell r="AV54">
            <v>16.978848484848484</v>
          </cell>
          <cell r="AY54">
            <v>0.121613</v>
          </cell>
          <cell r="BD54">
            <v>20.028787878787877</v>
          </cell>
        </row>
        <row r="55">
          <cell r="G55">
            <v>1.0234099999999999</v>
          </cell>
          <cell r="L55">
            <v>17.422787878787879</v>
          </cell>
          <cell r="O55">
            <v>0.12664800000000001</v>
          </cell>
          <cell r="T55">
            <v>20.028787878787877</v>
          </cell>
          <cell r="Y55">
            <v>1.0234099999999999</v>
          </cell>
          <cell r="AD55">
            <v>17.198969696969694</v>
          </cell>
          <cell r="AG55">
            <v>0.12664800000000001</v>
          </cell>
          <cell r="AL55">
            <v>19.960363636363635</v>
          </cell>
          <cell r="AQ55">
            <v>1.0234099999999999</v>
          </cell>
          <cell r="AV55">
            <v>17.189696969696968</v>
          </cell>
          <cell r="AY55">
            <v>0.12664800000000001</v>
          </cell>
          <cell r="BD55">
            <v>20.02509090909091</v>
          </cell>
        </row>
        <row r="56">
          <cell r="G56">
            <v>1.01837</v>
          </cell>
          <cell r="L56">
            <v>17.615090909090906</v>
          </cell>
          <cell r="O56">
            <v>0.13168299999999999</v>
          </cell>
          <cell r="T56">
            <v>20.019515151515151</v>
          </cell>
          <cell r="Y56">
            <v>1.01837</v>
          </cell>
          <cell r="AD56">
            <v>17.3950303030303</v>
          </cell>
          <cell r="AG56">
            <v>0.13168299999999999</v>
          </cell>
          <cell r="AL56">
            <v>19.956666666666663</v>
          </cell>
          <cell r="AQ56">
            <v>1.01837</v>
          </cell>
          <cell r="AV56">
            <v>17.396848484848483</v>
          </cell>
          <cell r="AY56">
            <v>0.13168299999999999</v>
          </cell>
          <cell r="BD56">
            <v>20.023212121212119</v>
          </cell>
        </row>
        <row r="57">
          <cell r="G57">
            <v>1.0133399999999999</v>
          </cell>
          <cell r="L57">
            <v>17.796363636363633</v>
          </cell>
          <cell r="O57">
            <v>0.13671900000000001</v>
          </cell>
          <cell r="T57">
            <v>20.01581818181818</v>
          </cell>
          <cell r="Y57">
            <v>1.0133399999999999</v>
          </cell>
          <cell r="AD57">
            <v>17.587393939393941</v>
          </cell>
          <cell r="AG57">
            <v>0.13671900000000001</v>
          </cell>
          <cell r="AL57">
            <v>19.976969696969693</v>
          </cell>
          <cell r="AQ57">
            <v>1.0133399999999999</v>
          </cell>
          <cell r="AV57">
            <v>17.592909090909089</v>
          </cell>
          <cell r="AY57">
            <v>0.13671900000000001</v>
          </cell>
          <cell r="BD57">
            <v>20.017696969696971</v>
          </cell>
        </row>
        <row r="58">
          <cell r="G58">
            <v>1.0083</v>
          </cell>
          <cell r="L58">
            <v>17.957272727272724</v>
          </cell>
          <cell r="O58">
            <v>0.14175399999999999</v>
          </cell>
          <cell r="T58">
            <v>20.004727272727273</v>
          </cell>
          <cell r="Y58">
            <v>1.0083</v>
          </cell>
          <cell r="AD58">
            <v>17.761212121212118</v>
          </cell>
          <cell r="AG58">
            <v>0.14175399999999999</v>
          </cell>
          <cell r="AL58">
            <v>19.991818181818182</v>
          </cell>
          <cell r="AQ58">
            <v>1.0083</v>
          </cell>
          <cell r="AV58">
            <v>17.761212121212118</v>
          </cell>
          <cell r="AY58">
            <v>0.14175399999999999</v>
          </cell>
          <cell r="BD58">
            <v>20.021393939393935</v>
          </cell>
        </row>
        <row r="59">
          <cell r="G59">
            <v>1.0032700000000001</v>
          </cell>
          <cell r="L59">
            <v>18.105272727272727</v>
          </cell>
          <cell r="O59">
            <v>0.14679</v>
          </cell>
          <cell r="T59">
            <v>20.001030303030301</v>
          </cell>
          <cell r="Y59">
            <v>1.0032700000000001</v>
          </cell>
          <cell r="AD59">
            <v>17.923999999999999</v>
          </cell>
          <cell r="AG59">
            <v>0.14679</v>
          </cell>
          <cell r="AL59">
            <v>19.997333333333334</v>
          </cell>
          <cell r="AQ59">
            <v>1.0032700000000001</v>
          </cell>
          <cell r="AV59">
            <v>17.918424242424244</v>
          </cell>
          <cell r="AY59">
            <v>0.14679</v>
          </cell>
          <cell r="BD59">
            <v>20.021393939393935</v>
          </cell>
        </row>
        <row r="60">
          <cell r="G60">
            <v>0.99822999999999995</v>
          </cell>
          <cell r="L60">
            <v>18.238424242424244</v>
          </cell>
          <cell r="O60">
            <v>0.15182499999999999</v>
          </cell>
          <cell r="T60">
            <v>19.999212121212118</v>
          </cell>
          <cell r="Y60">
            <v>0.99822999999999995</v>
          </cell>
          <cell r="AD60">
            <v>18.064545454545456</v>
          </cell>
          <cell r="AG60">
            <v>0.15182499999999999</v>
          </cell>
          <cell r="AL60">
            <v>20.002909090909093</v>
          </cell>
          <cell r="AQ60">
            <v>0.99822999999999995</v>
          </cell>
          <cell r="AV60">
            <v>18.062727272727273</v>
          </cell>
          <cell r="AY60">
            <v>0.15182499999999999</v>
          </cell>
          <cell r="BD60">
            <v>20.017696969696971</v>
          </cell>
        </row>
        <row r="61">
          <cell r="G61">
            <v>0.99319500000000005</v>
          </cell>
          <cell r="L61">
            <v>18.369757575757578</v>
          </cell>
          <cell r="O61">
            <v>0.15686</v>
          </cell>
          <cell r="T61">
            <v>19.991818181818182</v>
          </cell>
          <cell r="Y61">
            <v>0.99319500000000005</v>
          </cell>
          <cell r="AD61">
            <v>18.188484848484848</v>
          </cell>
          <cell r="AG61">
            <v>0.15686</v>
          </cell>
          <cell r="AL61">
            <v>19.997333333333334</v>
          </cell>
          <cell r="AQ61">
            <v>0.99319500000000005</v>
          </cell>
          <cell r="AV61">
            <v>18.181090909090909</v>
          </cell>
          <cell r="AY61">
            <v>0.15686</v>
          </cell>
          <cell r="BD61">
            <v>20.017696969696971</v>
          </cell>
        </row>
        <row r="62">
          <cell r="G62">
            <v>0.98815900000000001</v>
          </cell>
          <cell r="L62">
            <v>18.480727272727272</v>
          </cell>
          <cell r="O62">
            <v>0.16189600000000001</v>
          </cell>
          <cell r="T62">
            <v>19.988060606060607</v>
          </cell>
          <cell r="Y62">
            <v>0.98815900000000001</v>
          </cell>
          <cell r="AD62">
            <v>18.304969696969696</v>
          </cell>
          <cell r="AG62">
            <v>0.16189600000000001</v>
          </cell>
          <cell r="AL62">
            <v>19.984363636363636</v>
          </cell>
          <cell r="AQ62">
            <v>0.98815900000000001</v>
          </cell>
          <cell r="AV62">
            <v>18.292060606060605</v>
          </cell>
          <cell r="AY62">
            <v>0.16189600000000001</v>
          </cell>
          <cell r="BD62">
            <v>20.01581818181818</v>
          </cell>
        </row>
        <row r="63">
          <cell r="G63">
            <v>0.983124</v>
          </cell>
          <cell r="L63">
            <v>18.593515151515149</v>
          </cell>
          <cell r="O63">
            <v>0.166931</v>
          </cell>
          <cell r="T63">
            <v>19.993636363636362</v>
          </cell>
          <cell r="Y63">
            <v>0.983124</v>
          </cell>
          <cell r="AD63">
            <v>18.412242424242422</v>
          </cell>
          <cell r="AG63">
            <v>0.166931</v>
          </cell>
          <cell r="AL63">
            <v>19.975151515151516</v>
          </cell>
          <cell r="AQ63">
            <v>0.983124</v>
          </cell>
          <cell r="AV63">
            <v>18.397454545454544</v>
          </cell>
          <cell r="AY63">
            <v>0.166931</v>
          </cell>
          <cell r="BD63">
            <v>19.993636363636362</v>
          </cell>
        </row>
        <row r="64">
          <cell r="G64">
            <v>0.97808799999999996</v>
          </cell>
          <cell r="L64">
            <v>18.68418181818182</v>
          </cell>
          <cell r="O64">
            <v>0.17196700000000001</v>
          </cell>
          <cell r="T64">
            <v>20.004727272727273</v>
          </cell>
          <cell r="Y64">
            <v>0.97808799999999996</v>
          </cell>
          <cell r="AD64">
            <v>18.525090909090906</v>
          </cell>
          <cell r="AG64">
            <v>0.17196700000000001</v>
          </cell>
          <cell r="AL64">
            <v>19.969575757575754</v>
          </cell>
          <cell r="AQ64">
            <v>0.97808799999999996</v>
          </cell>
          <cell r="AV64">
            <v>18.50660606060606</v>
          </cell>
          <cell r="AY64">
            <v>0.17196700000000001</v>
          </cell>
          <cell r="BD64">
            <v>19.962181818181818</v>
          </cell>
        </row>
        <row r="65">
          <cell r="G65">
            <v>0.97305299999999995</v>
          </cell>
          <cell r="L65">
            <v>18.765515151515149</v>
          </cell>
          <cell r="O65">
            <v>0.17700199999999999</v>
          </cell>
          <cell r="T65">
            <v>20.010303030303028</v>
          </cell>
          <cell r="Y65">
            <v>0.97305299999999995</v>
          </cell>
          <cell r="AD65">
            <v>18.617575757575757</v>
          </cell>
          <cell r="AG65">
            <v>0.17700199999999999</v>
          </cell>
          <cell r="AL65">
            <v>19.960363636363635</v>
          </cell>
          <cell r="AQ65">
            <v>0.97305299999999995</v>
          </cell>
          <cell r="AV65">
            <v>18.611999999999998</v>
          </cell>
          <cell r="AY65">
            <v>0.17700199999999999</v>
          </cell>
          <cell r="BD65">
            <v>19.947393939393937</v>
          </cell>
        </row>
        <row r="66">
          <cell r="G66">
            <v>0.96801800000000005</v>
          </cell>
          <cell r="L66">
            <v>18.841393939393939</v>
          </cell>
          <cell r="O66">
            <v>0.182037</v>
          </cell>
          <cell r="T66">
            <v>20.019515151515151</v>
          </cell>
          <cell r="Y66">
            <v>0.96801800000000005</v>
          </cell>
          <cell r="AD66">
            <v>18.697090909090907</v>
          </cell>
          <cell r="AG66">
            <v>0.182037</v>
          </cell>
          <cell r="AL66">
            <v>19.971454545454545</v>
          </cell>
          <cell r="AQ66">
            <v>0.96801800000000005</v>
          </cell>
          <cell r="AV66">
            <v>18.706363636363637</v>
          </cell>
          <cell r="AY66">
            <v>0.182037</v>
          </cell>
          <cell r="BD66">
            <v>19.941878787878785</v>
          </cell>
        </row>
        <row r="67">
          <cell r="G67">
            <v>0.962982</v>
          </cell>
          <cell r="L67">
            <v>18.92460606060606</v>
          </cell>
          <cell r="O67">
            <v>0.18707299999999999</v>
          </cell>
          <cell r="T67">
            <v>20.028787878787877</v>
          </cell>
          <cell r="Y67">
            <v>0.962982</v>
          </cell>
          <cell r="AD67">
            <v>18.787757575757574</v>
          </cell>
          <cell r="AG67">
            <v>0.18707299999999999</v>
          </cell>
          <cell r="AL67">
            <v>19.980666666666664</v>
          </cell>
          <cell r="AQ67">
            <v>0.962982</v>
          </cell>
          <cell r="AV67">
            <v>18.787757575757574</v>
          </cell>
          <cell r="AY67">
            <v>0.18707299999999999</v>
          </cell>
          <cell r="BD67">
            <v>19.945575757575757</v>
          </cell>
        </row>
        <row r="68">
          <cell r="G68">
            <v>0.95794699999999999</v>
          </cell>
          <cell r="L68">
            <v>18.993030303030302</v>
          </cell>
          <cell r="O68">
            <v>0.192108</v>
          </cell>
          <cell r="T68">
            <v>20.028787878787877</v>
          </cell>
          <cell r="Y68">
            <v>0.95794699999999999</v>
          </cell>
          <cell r="AD68">
            <v>18.856181818181817</v>
          </cell>
          <cell r="AG68">
            <v>0.192108</v>
          </cell>
          <cell r="AL68">
            <v>19.997333333333334</v>
          </cell>
          <cell r="AQ68">
            <v>0.95794699999999999</v>
          </cell>
          <cell r="AV68">
            <v>18.859878787878788</v>
          </cell>
          <cell r="AY68">
            <v>0.192108</v>
          </cell>
          <cell r="BD68">
            <v>19.939999999999998</v>
          </cell>
        </row>
        <row r="69">
          <cell r="G69">
            <v>0.95291099999999995</v>
          </cell>
          <cell r="L69">
            <v>19.057757575757574</v>
          </cell>
          <cell r="O69">
            <v>0.19714400000000001</v>
          </cell>
          <cell r="T69">
            <v>20.017696969696971</v>
          </cell>
          <cell r="Y69">
            <v>0.95291099999999995</v>
          </cell>
          <cell r="AD69">
            <v>18.913515151515149</v>
          </cell>
          <cell r="AG69">
            <v>0.19714400000000001</v>
          </cell>
          <cell r="AL69">
            <v>19.989939393939395</v>
          </cell>
          <cell r="AQ69">
            <v>0.95291099999999995</v>
          </cell>
          <cell r="AV69">
            <v>18.933818181818179</v>
          </cell>
          <cell r="AY69">
            <v>0.19714400000000001</v>
          </cell>
          <cell r="BD69">
            <v>19.923333333333336</v>
          </cell>
        </row>
        <row r="70">
          <cell r="G70">
            <v>0.94787600000000005</v>
          </cell>
          <cell r="L70">
            <v>19.116969696969694</v>
          </cell>
          <cell r="O70">
            <v>0.202179</v>
          </cell>
          <cell r="T70">
            <v>19.999212121212118</v>
          </cell>
          <cell r="Y70">
            <v>0.94787600000000005</v>
          </cell>
          <cell r="AD70">
            <v>18.970848484848485</v>
          </cell>
          <cell r="AG70">
            <v>0.202179</v>
          </cell>
          <cell r="AL70">
            <v>19.969575757575754</v>
          </cell>
          <cell r="AQ70">
            <v>0.94787600000000005</v>
          </cell>
          <cell r="AV70">
            <v>18.99490909090909</v>
          </cell>
          <cell r="AY70">
            <v>0.202179</v>
          </cell>
          <cell r="BD70">
            <v>19.917818181818181</v>
          </cell>
        </row>
        <row r="71">
          <cell r="G71">
            <v>0.94284100000000004</v>
          </cell>
          <cell r="L71">
            <v>19.168727272727271</v>
          </cell>
          <cell r="O71">
            <v>0.20721400000000001</v>
          </cell>
          <cell r="T71">
            <v>19.991818181818182</v>
          </cell>
          <cell r="Y71">
            <v>0.94284100000000004</v>
          </cell>
          <cell r="AD71">
            <v>19.02630303030303</v>
          </cell>
          <cell r="AG71">
            <v>0.20721400000000001</v>
          </cell>
          <cell r="AL71">
            <v>19.965878787878786</v>
          </cell>
          <cell r="AQ71">
            <v>0.94284100000000004</v>
          </cell>
          <cell r="AV71">
            <v>19.052242424242422</v>
          </cell>
          <cell r="AY71">
            <v>0.20721400000000001</v>
          </cell>
          <cell r="BD71">
            <v>19.904848484848483</v>
          </cell>
        </row>
        <row r="72">
          <cell r="G72">
            <v>0.937805</v>
          </cell>
          <cell r="L72">
            <v>19.196484848484843</v>
          </cell>
          <cell r="O72">
            <v>0.21224999999999999</v>
          </cell>
          <cell r="T72">
            <v>19.99551515151515</v>
          </cell>
          <cell r="Y72">
            <v>0.937805</v>
          </cell>
          <cell r="AD72">
            <v>19.076242424242423</v>
          </cell>
          <cell r="AG72">
            <v>0.21224999999999999</v>
          </cell>
          <cell r="AL72">
            <v>19.969575757575754</v>
          </cell>
          <cell r="AQ72">
            <v>0.937805</v>
          </cell>
          <cell r="AV72">
            <v>19.109575757575755</v>
          </cell>
          <cell r="AY72">
            <v>0.21224999999999999</v>
          </cell>
          <cell r="BD72">
            <v>19.903030303030302</v>
          </cell>
        </row>
        <row r="73">
          <cell r="G73">
            <v>0.93276999999999999</v>
          </cell>
          <cell r="L73">
            <v>19.237151515151513</v>
          </cell>
          <cell r="O73">
            <v>0.21728500000000001</v>
          </cell>
          <cell r="T73">
            <v>20.001030303030301</v>
          </cell>
          <cell r="Y73">
            <v>0.93276999999999999</v>
          </cell>
          <cell r="AD73">
            <v>19.122484848484849</v>
          </cell>
          <cell r="AG73">
            <v>0.21728500000000001</v>
          </cell>
          <cell r="AL73">
            <v>19.984363636363636</v>
          </cell>
          <cell r="AQ73">
            <v>0.93276999999999999</v>
          </cell>
          <cell r="AV73">
            <v>19.150242424242425</v>
          </cell>
          <cell r="AY73">
            <v>0.21728500000000001</v>
          </cell>
          <cell r="BD73">
            <v>19.899333333333335</v>
          </cell>
        </row>
        <row r="74">
          <cell r="G74">
            <v>0.92773399999999995</v>
          </cell>
          <cell r="L74">
            <v>19.27418181818182</v>
          </cell>
          <cell r="O74">
            <v>0.22232099999999999</v>
          </cell>
          <cell r="T74">
            <v>20.017696969696971</v>
          </cell>
          <cell r="Y74">
            <v>0.92773399999999995</v>
          </cell>
          <cell r="AD74">
            <v>19.153939393939392</v>
          </cell>
          <cell r="AG74">
            <v>0.22232099999999999</v>
          </cell>
          <cell r="AL74">
            <v>19.984363636363636</v>
          </cell>
          <cell r="AQ74">
            <v>0.92773399999999995</v>
          </cell>
          <cell r="AV74">
            <v>19.194606060606059</v>
          </cell>
          <cell r="AY74">
            <v>0.22232099999999999</v>
          </cell>
          <cell r="BD74">
            <v>19.908545454545454</v>
          </cell>
        </row>
        <row r="75">
          <cell r="G75">
            <v>0.92269900000000005</v>
          </cell>
          <cell r="L75">
            <v>19.301878787878788</v>
          </cell>
          <cell r="O75">
            <v>0.227356</v>
          </cell>
          <cell r="T75">
            <v>20.012121212121212</v>
          </cell>
          <cell r="Y75">
            <v>0.92269900000000005</v>
          </cell>
          <cell r="AD75">
            <v>19.205757575757573</v>
          </cell>
          <cell r="AG75">
            <v>0.227356</v>
          </cell>
          <cell r="AL75">
            <v>19.991818181818182</v>
          </cell>
          <cell r="AQ75">
            <v>0.92269900000000005</v>
          </cell>
          <cell r="AV75">
            <v>19.227939393939394</v>
          </cell>
          <cell r="AY75">
            <v>0.227356</v>
          </cell>
          <cell r="BD75">
            <v>19.912242424242422</v>
          </cell>
        </row>
        <row r="76">
          <cell r="G76">
            <v>0.91766400000000004</v>
          </cell>
          <cell r="L76">
            <v>19.338909090909091</v>
          </cell>
          <cell r="O76">
            <v>0.23239099999999999</v>
          </cell>
          <cell r="T76">
            <v>20.010303030303028</v>
          </cell>
          <cell r="Y76">
            <v>0.91766400000000004</v>
          </cell>
          <cell r="AD76">
            <v>19.251939393939395</v>
          </cell>
          <cell r="AG76">
            <v>0.23239099999999999</v>
          </cell>
          <cell r="AL76">
            <v>19.984363636363636</v>
          </cell>
          <cell r="AQ76">
            <v>0.91766400000000004</v>
          </cell>
          <cell r="AV76">
            <v>19.259393939393942</v>
          </cell>
          <cell r="AY76">
            <v>0.23239099999999999</v>
          </cell>
          <cell r="BD76">
            <v>19.914121212121213</v>
          </cell>
        </row>
        <row r="77">
          <cell r="G77">
            <v>0.91262799999999999</v>
          </cell>
          <cell r="L77">
            <v>19.381454545454542</v>
          </cell>
          <cell r="O77">
            <v>0.237427</v>
          </cell>
          <cell r="T77">
            <v>20.004727272727273</v>
          </cell>
          <cell r="Y77">
            <v>0.91262799999999999</v>
          </cell>
          <cell r="AD77">
            <v>19.287090909090907</v>
          </cell>
          <cell r="AG77">
            <v>0.237427</v>
          </cell>
          <cell r="AL77">
            <v>19.973272727272729</v>
          </cell>
          <cell r="AQ77">
            <v>0.91262799999999999</v>
          </cell>
          <cell r="AV77">
            <v>19.281575757575759</v>
          </cell>
          <cell r="AY77">
            <v>0.237427</v>
          </cell>
          <cell r="BD77">
            <v>19.919636363636361</v>
          </cell>
        </row>
        <row r="78">
          <cell r="G78">
            <v>0.90759299999999998</v>
          </cell>
          <cell r="L78">
            <v>19.427696969696971</v>
          </cell>
          <cell r="O78">
            <v>0.24246200000000001</v>
          </cell>
          <cell r="T78">
            <v>19.997333333333334</v>
          </cell>
          <cell r="Y78">
            <v>0.90759299999999998</v>
          </cell>
          <cell r="AD78">
            <v>19.318545454545454</v>
          </cell>
          <cell r="AG78">
            <v>0.24246200000000001</v>
          </cell>
          <cell r="AL78">
            <v>19.964060606060606</v>
          </cell>
          <cell r="AQ78">
            <v>0.90759299999999998</v>
          </cell>
          <cell r="AV78">
            <v>19.322242424242425</v>
          </cell>
          <cell r="AY78">
            <v>0.24246200000000001</v>
          </cell>
          <cell r="BD78">
            <v>19.9270303030303</v>
          </cell>
        </row>
        <row r="79">
          <cell r="G79">
            <v>0.90255700000000005</v>
          </cell>
          <cell r="L79">
            <v>19.459090909090907</v>
          </cell>
          <cell r="O79">
            <v>0.247498</v>
          </cell>
          <cell r="T79">
            <v>19.982545454545455</v>
          </cell>
          <cell r="Y79">
            <v>0.90255700000000005</v>
          </cell>
          <cell r="AD79">
            <v>19.349999999999998</v>
          </cell>
          <cell r="AG79">
            <v>0.247498</v>
          </cell>
          <cell r="AL79">
            <v>19.960363636363635</v>
          </cell>
          <cell r="AQ79">
            <v>0.90255700000000005</v>
          </cell>
          <cell r="AV79">
            <v>19.362969696969699</v>
          </cell>
          <cell r="AY79">
            <v>0.247498</v>
          </cell>
          <cell r="BD79">
            <v>19.939999999999998</v>
          </cell>
        </row>
        <row r="80">
          <cell r="G80">
            <v>0.89752200000000004</v>
          </cell>
          <cell r="L80">
            <v>19.468363636363634</v>
          </cell>
          <cell r="O80">
            <v>0.25253300000000001</v>
          </cell>
          <cell r="T80">
            <v>19.960363636363635</v>
          </cell>
          <cell r="Y80">
            <v>0.89752200000000004</v>
          </cell>
          <cell r="AD80">
            <v>19.370363636363635</v>
          </cell>
          <cell r="AG80">
            <v>0.25253300000000001</v>
          </cell>
          <cell r="AL80">
            <v>19.954787878787876</v>
          </cell>
          <cell r="AQ80">
            <v>0.89752200000000004</v>
          </cell>
          <cell r="AV80">
            <v>19.403636363636362</v>
          </cell>
          <cell r="AY80">
            <v>0.25253300000000001</v>
          </cell>
          <cell r="BD80">
            <v>19.934424242424242</v>
          </cell>
        </row>
        <row r="81">
          <cell r="G81">
            <v>0.89248700000000003</v>
          </cell>
          <cell r="L81">
            <v>19.494242424242422</v>
          </cell>
          <cell r="O81">
            <v>0.25756800000000002</v>
          </cell>
          <cell r="T81">
            <v>19.960363636363635</v>
          </cell>
          <cell r="Y81">
            <v>0.89248700000000003</v>
          </cell>
          <cell r="AD81">
            <v>19.392545454545456</v>
          </cell>
          <cell r="AG81">
            <v>0.25756800000000002</v>
          </cell>
          <cell r="AL81">
            <v>19.934424242424242</v>
          </cell>
          <cell r="AQ81">
            <v>0.89248700000000003</v>
          </cell>
          <cell r="AV81">
            <v>19.446181818181817</v>
          </cell>
          <cell r="AY81">
            <v>0.25756800000000002</v>
          </cell>
          <cell r="BD81">
            <v>19.923333333333336</v>
          </cell>
        </row>
        <row r="82">
          <cell r="G82">
            <v>0.88745099999999999</v>
          </cell>
          <cell r="L82">
            <v>19.533090909090909</v>
          </cell>
          <cell r="O82">
            <v>0.262604</v>
          </cell>
          <cell r="T82">
            <v>19.976969696969693</v>
          </cell>
          <cell r="Y82">
            <v>0.88745099999999999</v>
          </cell>
          <cell r="AD82">
            <v>19.407333333333334</v>
          </cell>
          <cell r="AG82">
            <v>0.262604</v>
          </cell>
          <cell r="AL82">
            <v>19.932606060606059</v>
          </cell>
          <cell r="AQ82">
            <v>0.88745099999999999</v>
          </cell>
          <cell r="AV82">
            <v>19.468363636363634</v>
          </cell>
          <cell r="AY82">
            <v>0.262604</v>
          </cell>
          <cell r="BD82">
            <v>19.934424242424242</v>
          </cell>
        </row>
        <row r="83">
          <cell r="G83">
            <v>0.88241599999999998</v>
          </cell>
          <cell r="L83">
            <v>19.544181818181819</v>
          </cell>
          <cell r="O83">
            <v>0.26763900000000002</v>
          </cell>
          <cell r="T83">
            <v>19.986242424242423</v>
          </cell>
          <cell r="Y83">
            <v>0.88241599999999998</v>
          </cell>
          <cell r="AD83">
            <v>19.429515151515147</v>
          </cell>
          <cell r="AG83">
            <v>0.26763900000000002</v>
          </cell>
          <cell r="AL83">
            <v>19.9270303030303</v>
          </cell>
          <cell r="AQ83">
            <v>0.88241599999999998</v>
          </cell>
          <cell r="AV83">
            <v>19.492424242424242</v>
          </cell>
          <cell r="AY83">
            <v>0.26763900000000002</v>
          </cell>
          <cell r="BD83">
            <v>19.932606060606059</v>
          </cell>
        </row>
        <row r="84">
          <cell r="G84">
            <v>0.87738000000000005</v>
          </cell>
          <cell r="L84">
            <v>19.547878787878783</v>
          </cell>
          <cell r="O84">
            <v>0.272675</v>
          </cell>
          <cell r="T84">
            <v>19.986242424242423</v>
          </cell>
          <cell r="Y84">
            <v>0.87738000000000005</v>
          </cell>
          <cell r="AD84">
            <v>19.457272727272727</v>
          </cell>
          <cell r="AG84">
            <v>0.272675</v>
          </cell>
          <cell r="AL84">
            <v>19.919636363636361</v>
          </cell>
          <cell r="AQ84">
            <v>0.87738000000000005</v>
          </cell>
          <cell r="AV84">
            <v>19.518303030303031</v>
          </cell>
          <cell r="AY84">
            <v>0.272675</v>
          </cell>
          <cell r="BD84">
            <v>19.9270303030303</v>
          </cell>
        </row>
        <row r="85">
          <cell r="G85">
            <v>0.87234500000000004</v>
          </cell>
          <cell r="L85">
            <v>19.553454545454542</v>
          </cell>
          <cell r="O85">
            <v>0.27771000000000001</v>
          </cell>
          <cell r="T85">
            <v>19.99551515151515</v>
          </cell>
          <cell r="Y85">
            <v>0.87234500000000004</v>
          </cell>
          <cell r="AD85">
            <v>19.475757575757576</v>
          </cell>
          <cell r="AG85">
            <v>0.27771000000000001</v>
          </cell>
          <cell r="AL85">
            <v>19.92521212121212</v>
          </cell>
          <cell r="AQ85">
            <v>0.87234500000000004</v>
          </cell>
          <cell r="AV85">
            <v>19.529393939393941</v>
          </cell>
          <cell r="AY85">
            <v>0.27771000000000001</v>
          </cell>
          <cell r="BD85">
            <v>19.934424242424242</v>
          </cell>
        </row>
        <row r="86">
          <cell r="G86">
            <v>0.86731000000000003</v>
          </cell>
          <cell r="L86">
            <v>19.557151515151514</v>
          </cell>
          <cell r="O86">
            <v>0.28274500000000002</v>
          </cell>
          <cell r="T86">
            <v>20.006606060606057</v>
          </cell>
          <cell r="Y86">
            <v>0.86731000000000003</v>
          </cell>
          <cell r="AD86">
            <v>19.503515151515149</v>
          </cell>
          <cell r="AG86">
            <v>0.28274500000000002</v>
          </cell>
          <cell r="AL86">
            <v>19.930727272727275</v>
          </cell>
          <cell r="AQ86">
            <v>0.86731000000000003</v>
          </cell>
          <cell r="AV86">
            <v>19.534969696969696</v>
          </cell>
          <cell r="AY86">
            <v>0.28274500000000002</v>
          </cell>
          <cell r="BD86">
            <v>19.939999999999998</v>
          </cell>
        </row>
        <row r="87">
          <cell r="G87">
            <v>0.86227399999999998</v>
          </cell>
          <cell r="L87">
            <v>19.58490909090909</v>
          </cell>
          <cell r="O87">
            <v>0.28778100000000001</v>
          </cell>
          <cell r="T87">
            <v>20.012121212121212</v>
          </cell>
          <cell r="Y87">
            <v>0.86227399999999998</v>
          </cell>
          <cell r="AD87">
            <v>19.527575757575757</v>
          </cell>
          <cell r="AG87">
            <v>0.28778100000000001</v>
          </cell>
          <cell r="AL87">
            <v>19.939999999999998</v>
          </cell>
          <cell r="AQ87">
            <v>0.86227399999999998</v>
          </cell>
          <cell r="AV87">
            <v>19.549757575757575</v>
          </cell>
          <cell r="AY87">
            <v>0.28778100000000001</v>
          </cell>
          <cell r="BD87">
            <v>19.952969696969699</v>
          </cell>
        </row>
        <row r="88">
          <cell r="G88">
            <v>0.85723899999999997</v>
          </cell>
          <cell r="L88">
            <v>19.610787878787882</v>
          </cell>
          <cell r="O88">
            <v>0.29281600000000002</v>
          </cell>
          <cell r="T88">
            <v>19.991818181818182</v>
          </cell>
          <cell r="Y88">
            <v>0.85723899999999997</v>
          </cell>
          <cell r="AD88">
            <v>19.538666666666668</v>
          </cell>
          <cell r="AG88">
            <v>0.29281600000000002</v>
          </cell>
          <cell r="AL88">
            <v>19.93630303030303</v>
          </cell>
          <cell r="AQ88">
            <v>0.85723899999999997</v>
          </cell>
          <cell r="AV88">
            <v>19.564545454545453</v>
          </cell>
          <cell r="AY88">
            <v>0.29281600000000002</v>
          </cell>
          <cell r="BD88">
            <v>19.952969696969699</v>
          </cell>
        </row>
        <row r="89">
          <cell r="G89">
            <v>0.85220300000000004</v>
          </cell>
          <cell r="L89">
            <v>19.625575757575756</v>
          </cell>
          <cell r="O89">
            <v>0.29785200000000001</v>
          </cell>
          <cell r="T89">
            <v>19.984363636363636</v>
          </cell>
          <cell r="Y89">
            <v>0.85220300000000004</v>
          </cell>
          <cell r="AD89">
            <v>19.553454545454542</v>
          </cell>
          <cell r="AG89">
            <v>0.29785200000000001</v>
          </cell>
          <cell r="AL89">
            <v>19.932606060606059</v>
          </cell>
          <cell r="AQ89">
            <v>0.85220300000000004</v>
          </cell>
          <cell r="AV89">
            <v>19.588606060606061</v>
          </cell>
          <cell r="AY89">
            <v>0.29785200000000001</v>
          </cell>
          <cell r="BD89">
            <v>19.949272727272724</v>
          </cell>
        </row>
        <row r="90">
          <cell r="G90">
            <v>0.84716800000000003</v>
          </cell>
          <cell r="L90">
            <v>19.644060606060606</v>
          </cell>
          <cell r="O90">
            <v>0.30288700000000002</v>
          </cell>
          <cell r="T90">
            <v>19.982545454545455</v>
          </cell>
          <cell r="Y90">
            <v>0.84716800000000003</v>
          </cell>
          <cell r="AD90">
            <v>19.57563636363636</v>
          </cell>
          <cell r="AG90">
            <v>0.30288700000000002</v>
          </cell>
          <cell r="AL90">
            <v>19.919636363636361</v>
          </cell>
          <cell r="AQ90">
            <v>0.84716800000000003</v>
          </cell>
          <cell r="AV90">
            <v>19.61630303030303</v>
          </cell>
          <cell r="AY90">
            <v>0.30288700000000002</v>
          </cell>
          <cell r="BD90">
            <v>19.945575757575757</v>
          </cell>
        </row>
        <row r="91">
          <cell r="G91">
            <v>0.84213300000000002</v>
          </cell>
          <cell r="L91">
            <v>19.655151515151516</v>
          </cell>
          <cell r="O91">
            <v>0.30792199999999997</v>
          </cell>
          <cell r="T91">
            <v>19.980666666666664</v>
          </cell>
          <cell r="Y91">
            <v>0.84213300000000002</v>
          </cell>
          <cell r="AD91">
            <v>19.608909090909091</v>
          </cell>
          <cell r="AG91">
            <v>0.30792199999999997</v>
          </cell>
          <cell r="AL91">
            <v>19.921515151515152</v>
          </cell>
          <cell r="AQ91">
            <v>0.84213300000000002</v>
          </cell>
          <cell r="AV91">
            <v>19.625575757575756</v>
          </cell>
          <cell r="AY91">
            <v>0.30792199999999997</v>
          </cell>
          <cell r="BD91">
            <v>19.945575757575757</v>
          </cell>
        </row>
        <row r="92">
          <cell r="G92">
            <v>0.83709699999999998</v>
          </cell>
          <cell r="L92">
            <v>19.660727272727271</v>
          </cell>
          <cell r="O92">
            <v>0.31295800000000001</v>
          </cell>
          <cell r="T92">
            <v>19.973272727272729</v>
          </cell>
          <cell r="Y92">
            <v>0.83709699999999998</v>
          </cell>
          <cell r="AD92">
            <v>19.644060606060606</v>
          </cell>
          <cell r="AG92">
            <v>0.31295800000000001</v>
          </cell>
          <cell r="AL92">
            <v>19.949272727272724</v>
          </cell>
          <cell r="AQ92">
            <v>0.83709699999999998</v>
          </cell>
          <cell r="AV92">
            <v>19.638545454545454</v>
          </cell>
          <cell r="AY92">
            <v>0.31295800000000001</v>
          </cell>
          <cell r="BD92">
            <v>19.945575757575757</v>
          </cell>
        </row>
        <row r="93">
          <cell r="G93">
            <v>0.83206199999999997</v>
          </cell>
          <cell r="L93">
            <v>19.669939393939391</v>
          </cell>
          <cell r="O93">
            <v>0.31799300000000003</v>
          </cell>
          <cell r="T93">
            <v>19.964060606060606</v>
          </cell>
          <cell r="Y93">
            <v>0.83206199999999997</v>
          </cell>
          <cell r="AD93">
            <v>19.681090909090909</v>
          </cell>
          <cell r="AG93">
            <v>0.31799300000000003</v>
          </cell>
          <cell r="AL93">
            <v>19.954787878787876</v>
          </cell>
          <cell r="AQ93">
            <v>0.83206199999999997</v>
          </cell>
          <cell r="AV93">
            <v>19.653333333333332</v>
          </cell>
          <cell r="AY93">
            <v>0.31799300000000003</v>
          </cell>
          <cell r="BD93">
            <v>19.954787878787876</v>
          </cell>
        </row>
        <row r="94">
          <cell r="G94">
            <v>0.82702600000000004</v>
          </cell>
          <cell r="L94">
            <v>19.681090909090909</v>
          </cell>
          <cell r="O94">
            <v>0.32302900000000001</v>
          </cell>
          <cell r="T94">
            <v>19.952969696969699</v>
          </cell>
          <cell r="Y94">
            <v>0.82702600000000004</v>
          </cell>
          <cell r="AD94">
            <v>19.706969696969693</v>
          </cell>
          <cell r="AG94">
            <v>0.32302900000000001</v>
          </cell>
          <cell r="AL94">
            <v>19.960363636363635</v>
          </cell>
          <cell r="AQ94">
            <v>0.82702600000000004</v>
          </cell>
          <cell r="AV94">
            <v>19.655151515151516</v>
          </cell>
          <cell r="AY94">
            <v>0.32302900000000001</v>
          </cell>
          <cell r="BD94">
            <v>19.952969696969699</v>
          </cell>
        </row>
        <row r="95">
          <cell r="G95">
            <v>0.82199100000000003</v>
          </cell>
          <cell r="L95">
            <v>19.68660606060606</v>
          </cell>
          <cell r="O95">
            <v>0.32806400000000002</v>
          </cell>
          <cell r="T95">
            <v>19.943696969696969</v>
          </cell>
          <cell r="Y95">
            <v>0.82199100000000003</v>
          </cell>
          <cell r="AD95">
            <v>19.716181818181816</v>
          </cell>
          <cell r="AG95">
            <v>0.32806400000000002</v>
          </cell>
          <cell r="AL95">
            <v>19.941878787878785</v>
          </cell>
          <cell r="AQ95">
            <v>0.82199100000000003</v>
          </cell>
          <cell r="AV95">
            <v>19.664424242424243</v>
          </cell>
          <cell r="AY95">
            <v>0.32806400000000002</v>
          </cell>
          <cell r="BD95">
            <v>19.943696969696969</v>
          </cell>
        </row>
        <row r="96">
          <cell r="G96">
            <v>0.81695600000000002</v>
          </cell>
          <cell r="L96">
            <v>19.692181818181815</v>
          </cell>
          <cell r="O96">
            <v>0.33309899999999998</v>
          </cell>
          <cell r="T96">
            <v>19.943696969696969</v>
          </cell>
          <cell r="Y96">
            <v>0.81695600000000002</v>
          </cell>
          <cell r="AD96">
            <v>19.727272727272727</v>
          </cell>
          <cell r="AG96">
            <v>0.33309899999999998</v>
          </cell>
          <cell r="AL96">
            <v>19.923333333333336</v>
          </cell>
          <cell r="AQ96">
            <v>0.81695600000000002</v>
          </cell>
          <cell r="AV96">
            <v>19.666242424242423</v>
          </cell>
          <cell r="AY96">
            <v>0.33309899999999998</v>
          </cell>
          <cell r="BD96">
            <v>19.93630303030303</v>
          </cell>
        </row>
        <row r="97">
          <cell r="G97">
            <v>0.81191999999999998</v>
          </cell>
          <cell r="L97">
            <v>19.69769696969697</v>
          </cell>
          <cell r="O97">
            <v>0.33813500000000002</v>
          </cell>
          <cell r="T97">
            <v>19.947393939393937</v>
          </cell>
          <cell r="Y97">
            <v>0.81191999999999998</v>
          </cell>
          <cell r="AD97">
            <v>19.734727272727273</v>
          </cell>
          <cell r="AG97">
            <v>0.33813500000000002</v>
          </cell>
          <cell r="AL97">
            <v>19.908545454545454</v>
          </cell>
          <cell r="AQ97">
            <v>0.81191999999999998</v>
          </cell>
          <cell r="AV97">
            <v>19.68660606060606</v>
          </cell>
          <cell r="AY97">
            <v>0.33813500000000002</v>
          </cell>
          <cell r="BD97">
            <v>19.954787878787876</v>
          </cell>
        </row>
        <row r="98">
          <cell r="G98">
            <v>0.80688499999999996</v>
          </cell>
          <cell r="L98">
            <v>19.701393939393938</v>
          </cell>
          <cell r="O98">
            <v>0.34316999999999998</v>
          </cell>
          <cell r="T98">
            <v>19.949272727272724</v>
          </cell>
          <cell r="Y98">
            <v>0.80688499999999996</v>
          </cell>
          <cell r="AD98">
            <v>19.729151515151514</v>
          </cell>
          <cell r="AG98">
            <v>0.34316999999999998</v>
          </cell>
          <cell r="AL98">
            <v>19.891939393939392</v>
          </cell>
          <cell r="AQ98">
            <v>0.80688499999999996</v>
          </cell>
          <cell r="AV98">
            <v>19.688484848484848</v>
          </cell>
          <cell r="AY98">
            <v>0.34316999999999998</v>
          </cell>
          <cell r="BD98">
            <v>19.951090909090908</v>
          </cell>
        </row>
        <row r="99">
          <cell r="G99">
            <v>0.80184900000000003</v>
          </cell>
          <cell r="L99">
            <v>19.716181818181816</v>
          </cell>
          <cell r="O99">
            <v>0.34820600000000002</v>
          </cell>
          <cell r="T99">
            <v>19.93630303030303</v>
          </cell>
          <cell r="Y99">
            <v>0.80184900000000003</v>
          </cell>
          <cell r="AD99">
            <v>19.729151515151514</v>
          </cell>
          <cell r="AG99">
            <v>0.34820600000000002</v>
          </cell>
          <cell r="AL99">
            <v>19.882666666666665</v>
          </cell>
          <cell r="AQ99">
            <v>0.80184900000000003</v>
          </cell>
          <cell r="AV99">
            <v>19.673636363636366</v>
          </cell>
          <cell r="AY99">
            <v>0.34820600000000002</v>
          </cell>
          <cell r="BD99">
            <v>19.943696969696969</v>
          </cell>
        </row>
        <row r="100">
          <cell r="G100">
            <v>0.79681400000000002</v>
          </cell>
          <cell r="L100">
            <v>19.719878787878788</v>
          </cell>
          <cell r="O100">
            <v>0.35324100000000003</v>
          </cell>
          <cell r="T100">
            <v>19.919636363636361</v>
          </cell>
          <cell r="Y100">
            <v>0.79681400000000002</v>
          </cell>
          <cell r="AD100">
            <v>19.736545454545453</v>
          </cell>
          <cell r="AG100">
            <v>0.35324100000000003</v>
          </cell>
          <cell r="AL100">
            <v>19.867878787878787</v>
          </cell>
          <cell r="AQ100">
            <v>0.79681400000000002</v>
          </cell>
          <cell r="AV100">
            <v>19.673636363636366</v>
          </cell>
          <cell r="AY100">
            <v>0.35324100000000003</v>
          </cell>
          <cell r="BD100">
            <v>19.934424242424242</v>
          </cell>
        </row>
        <row r="101">
          <cell r="G101">
            <v>0.79177900000000001</v>
          </cell>
          <cell r="L101">
            <v>19.725454545454546</v>
          </cell>
          <cell r="O101">
            <v>0.35827599999999998</v>
          </cell>
          <cell r="T101">
            <v>19.910424242424245</v>
          </cell>
          <cell r="Y101">
            <v>0.79177900000000001</v>
          </cell>
          <cell r="AD101">
            <v>19.751333333333331</v>
          </cell>
          <cell r="AG101">
            <v>0.35827599999999998</v>
          </cell>
          <cell r="AL101">
            <v>19.878969696969698</v>
          </cell>
          <cell r="AQ101">
            <v>0.79177900000000001</v>
          </cell>
          <cell r="AV101">
            <v>19.68660606060606</v>
          </cell>
          <cell r="AY101">
            <v>0.35827599999999998</v>
          </cell>
          <cell r="BD101">
            <v>19.923333333333336</v>
          </cell>
        </row>
        <row r="102">
          <cell r="G102">
            <v>0.78674299999999997</v>
          </cell>
          <cell r="L102">
            <v>19.740242424242425</v>
          </cell>
          <cell r="O102">
            <v>0.36331200000000002</v>
          </cell>
          <cell r="T102">
            <v>19.901151515151515</v>
          </cell>
          <cell r="Y102">
            <v>0.78674299999999997</v>
          </cell>
          <cell r="AD102">
            <v>19.762424242424242</v>
          </cell>
          <cell r="AG102">
            <v>0.36331200000000002</v>
          </cell>
          <cell r="AL102">
            <v>19.899333333333335</v>
          </cell>
          <cell r="AQ102">
            <v>0.78674299999999997</v>
          </cell>
          <cell r="AV102">
            <v>19.699575757575754</v>
          </cell>
          <cell r="AY102">
            <v>0.36331200000000002</v>
          </cell>
          <cell r="BD102">
            <v>19.939999999999998</v>
          </cell>
        </row>
        <row r="103">
          <cell r="G103">
            <v>0.78170799999999996</v>
          </cell>
          <cell r="L103">
            <v>19.742121212121212</v>
          </cell>
          <cell r="O103">
            <v>0.36834699999999998</v>
          </cell>
          <cell r="T103">
            <v>19.914121212121213</v>
          </cell>
          <cell r="Y103">
            <v>0.78170799999999996</v>
          </cell>
          <cell r="AD103">
            <v>19.77539393939394</v>
          </cell>
          <cell r="AG103">
            <v>0.36834699999999998</v>
          </cell>
          <cell r="AL103">
            <v>19.908545454545454</v>
          </cell>
          <cell r="AQ103">
            <v>0.78170799999999996</v>
          </cell>
          <cell r="AV103">
            <v>19.710666666666665</v>
          </cell>
          <cell r="AY103">
            <v>0.36834699999999998</v>
          </cell>
          <cell r="BD103">
            <v>19.941878787878785</v>
          </cell>
        </row>
        <row r="104">
          <cell r="G104">
            <v>0.77667200000000003</v>
          </cell>
          <cell r="L104">
            <v>19.753212121212119</v>
          </cell>
          <cell r="O104">
            <v>0.37338300000000002</v>
          </cell>
          <cell r="T104">
            <v>19.914121212121213</v>
          </cell>
          <cell r="Y104">
            <v>0.77667200000000003</v>
          </cell>
          <cell r="AD104">
            <v>19.777212121212123</v>
          </cell>
          <cell r="AG104">
            <v>0.37338300000000002</v>
          </cell>
          <cell r="AL104">
            <v>19.90672727272727</v>
          </cell>
          <cell r="AQ104">
            <v>0.77667200000000003</v>
          </cell>
          <cell r="AV104">
            <v>19.718060606060604</v>
          </cell>
          <cell r="AY104">
            <v>0.37338300000000002</v>
          </cell>
          <cell r="BD104">
            <v>19.941878787878785</v>
          </cell>
        </row>
        <row r="105">
          <cell r="G105">
            <v>0.77163700000000002</v>
          </cell>
          <cell r="L105">
            <v>19.75872727272727</v>
          </cell>
          <cell r="O105">
            <v>0.37841799999999998</v>
          </cell>
          <cell r="T105">
            <v>19.915939393939393</v>
          </cell>
          <cell r="Y105">
            <v>0.77163700000000002</v>
          </cell>
          <cell r="AD105">
            <v>19.793878787878786</v>
          </cell>
          <cell r="AG105">
            <v>0.37841799999999998</v>
          </cell>
          <cell r="AL105">
            <v>19.90672727272727</v>
          </cell>
          <cell r="AQ105">
            <v>0.77163700000000002</v>
          </cell>
          <cell r="AV105">
            <v>19.725454545454546</v>
          </cell>
          <cell r="AY105">
            <v>0.37841799999999998</v>
          </cell>
          <cell r="BD105">
            <v>19.932606060606059</v>
          </cell>
        </row>
        <row r="106">
          <cell r="G106">
            <v>0.76660200000000001</v>
          </cell>
          <cell r="L106">
            <v>19.769818181818181</v>
          </cell>
          <cell r="O106">
            <v>0.38345299999999999</v>
          </cell>
          <cell r="T106">
            <v>19.914121212121213</v>
          </cell>
          <cell r="Y106">
            <v>0.76660200000000001</v>
          </cell>
          <cell r="AD106">
            <v>19.801272727272725</v>
          </cell>
          <cell r="AG106">
            <v>0.38345299999999999</v>
          </cell>
          <cell r="AL106">
            <v>19.923333333333336</v>
          </cell>
          <cell r="AQ106">
            <v>0.76660200000000001</v>
          </cell>
          <cell r="AV106">
            <v>19.732848484848482</v>
          </cell>
          <cell r="AY106">
            <v>0.38345299999999999</v>
          </cell>
          <cell r="BD106">
            <v>19.919636363636361</v>
          </cell>
        </row>
        <row r="107">
          <cell r="G107">
            <v>0.76156599999999997</v>
          </cell>
          <cell r="L107">
            <v>19.790181818181818</v>
          </cell>
          <cell r="O107">
            <v>0.38848899999999997</v>
          </cell>
          <cell r="T107">
            <v>19.901151515151515</v>
          </cell>
          <cell r="Y107">
            <v>0.76156599999999997</v>
          </cell>
          <cell r="AD107">
            <v>19.799454545454545</v>
          </cell>
          <cell r="AG107">
            <v>0.38848899999999997</v>
          </cell>
          <cell r="AL107">
            <v>19.928909090909087</v>
          </cell>
          <cell r="AQ107">
            <v>0.76156599999999997</v>
          </cell>
          <cell r="AV107">
            <v>19.736545454545453</v>
          </cell>
          <cell r="AY107">
            <v>0.38848899999999997</v>
          </cell>
          <cell r="BD107">
            <v>19.917818181818181</v>
          </cell>
        </row>
        <row r="108">
          <cell r="G108">
            <v>0.75653099999999995</v>
          </cell>
          <cell r="L108">
            <v>19.799454545454545</v>
          </cell>
          <cell r="O108">
            <v>0.39352399999999998</v>
          </cell>
          <cell r="T108">
            <v>19.901151515151515</v>
          </cell>
          <cell r="Y108">
            <v>0.75653099999999995</v>
          </cell>
          <cell r="AD108">
            <v>19.814242424242423</v>
          </cell>
          <cell r="AG108">
            <v>0.39352399999999998</v>
          </cell>
          <cell r="AL108">
            <v>19.92521212121212</v>
          </cell>
          <cell r="AQ108">
            <v>0.75653099999999995</v>
          </cell>
          <cell r="AV108">
            <v>19.742121212121212</v>
          </cell>
          <cell r="AY108">
            <v>0.39352399999999998</v>
          </cell>
          <cell r="BD108">
            <v>19.917818181818181</v>
          </cell>
        </row>
        <row r="109">
          <cell r="G109">
            <v>0.75149500000000002</v>
          </cell>
          <cell r="L109">
            <v>19.803151515151512</v>
          </cell>
          <cell r="O109">
            <v>0.39856000000000003</v>
          </cell>
          <cell r="T109">
            <v>19.882666666666665</v>
          </cell>
          <cell r="Y109">
            <v>0.75149500000000002</v>
          </cell>
          <cell r="AD109">
            <v>19.801272727272725</v>
          </cell>
          <cell r="AG109">
            <v>0.39856000000000003</v>
          </cell>
          <cell r="AL109">
            <v>19.917818181818181</v>
          </cell>
          <cell r="AQ109">
            <v>0.75149500000000002</v>
          </cell>
          <cell r="AV109">
            <v>19.753212121212119</v>
          </cell>
          <cell r="AY109">
            <v>0.39856000000000003</v>
          </cell>
          <cell r="BD109">
            <v>19.901151515151515</v>
          </cell>
        </row>
        <row r="110">
          <cell r="G110">
            <v>0.74646000000000001</v>
          </cell>
          <cell r="L110">
            <v>19.810545454545451</v>
          </cell>
          <cell r="O110">
            <v>0.40359499999999998</v>
          </cell>
          <cell r="T110">
            <v>19.878969696969698</v>
          </cell>
          <cell r="Y110">
            <v>0.74646000000000001</v>
          </cell>
          <cell r="AD110">
            <v>19.797575757575757</v>
          </cell>
          <cell r="AG110">
            <v>0.40359499999999998</v>
          </cell>
          <cell r="AL110">
            <v>19.893757575757576</v>
          </cell>
          <cell r="AQ110">
            <v>0.74646000000000001</v>
          </cell>
          <cell r="AV110">
            <v>19.75690909090909</v>
          </cell>
          <cell r="AY110">
            <v>0.40359499999999998</v>
          </cell>
          <cell r="BD110">
            <v>19.893757575757576</v>
          </cell>
        </row>
        <row r="111">
          <cell r="G111">
            <v>0.741425</v>
          </cell>
          <cell r="L111">
            <v>19.827151515151513</v>
          </cell>
          <cell r="O111">
            <v>0.40862999999999999</v>
          </cell>
          <cell r="T111">
            <v>19.886363636363637</v>
          </cell>
          <cell r="Y111">
            <v>0.741425</v>
          </cell>
          <cell r="AD111">
            <v>19.790181818181818</v>
          </cell>
          <cell r="AG111">
            <v>0.40862999999999999</v>
          </cell>
          <cell r="AL111">
            <v>19.878969696969698</v>
          </cell>
          <cell r="AQ111">
            <v>0.741425</v>
          </cell>
          <cell r="AV111">
            <v>19.749515151515151</v>
          </cell>
          <cell r="AY111">
            <v>0.40862999999999999</v>
          </cell>
          <cell r="BD111">
            <v>19.891939393939392</v>
          </cell>
        </row>
        <row r="112">
          <cell r="G112">
            <v>0.73638899999999996</v>
          </cell>
          <cell r="L112">
            <v>19.845696969696967</v>
          </cell>
          <cell r="O112">
            <v>0.41366599999999998</v>
          </cell>
          <cell r="T112">
            <v>19.880787878787881</v>
          </cell>
          <cell r="Y112">
            <v>0.73638899999999996</v>
          </cell>
          <cell r="AD112">
            <v>19.797575757575757</v>
          </cell>
          <cell r="AG112">
            <v>0.41366599999999998</v>
          </cell>
          <cell r="AL112">
            <v>19.854909090909089</v>
          </cell>
          <cell r="AQ112">
            <v>0.73638899999999996</v>
          </cell>
          <cell r="AV112">
            <v>19.762424242424242</v>
          </cell>
          <cell r="AY112">
            <v>0.41366599999999998</v>
          </cell>
          <cell r="BD112">
            <v>19.871575757575759</v>
          </cell>
        </row>
        <row r="113">
          <cell r="G113">
            <v>0.73135399999999995</v>
          </cell>
          <cell r="L113">
            <v>19.864181818181816</v>
          </cell>
          <cell r="O113">
            <v>0.41870099999999999</v>
          </cell>
          <cell r="T113">
            <v>19.871575757575759</v>
          </cell>
          <cell r="Y113">
            <v>0.73135399999999995</v>
          </cell>
          <cell r="AD113">
            <v>19.795757575757577</v>
          </cell>
          <cell r="AG113">
            <v>0.41870099999999999</v>
          </cell>
          <cell r="AL113">
            <v>19.832727272727272</v>
          </cell>
          <cell r="AQ113">
            <v>0.73135399999999995</v>
          </cell>
          <cell r="AV113">
            <v>19.773515151515149</v>
          </cell>
          <cell r="AY113">
            <v>0.41870099999999999</v>
          </cell>
          <cell r="BD113">
            <v>19.860484848484848</v>
          </cell>
        </row>
        <row r="114">
          <cell r="G114">
            <v>0.72631800000000002</v>
          </cell>
          <cell r="L114">
            <v>19.878969696969698</v>
          </cell>
          <cell r="O114">
            <v>0.42373699999999997</v>
          </cell>
          <cell r="T114">
            <v>19.871575757575759</v>
          </cell>
          <cell r="Y114">
            <v>0.72631800000000002</v>
          </cell>
          <cell r="AD114">
            <v>19.790181818181818</v>
          </cell>
          <cell r="AG114">
            <v>0.42373699999999997</v>
          </cell>
          <cell r="AL114">
            <v>19.816060606060603</v>
          </cell>
          <cell r="AQ114">
            <v>0.72631800000000002</v>
          </cell>
          <cell r="AV114">
            <v>19.782787878787879</v>
          </cell>
          <cell r="AY114">
            <v>0.42373699999999997</v>
          </cell>
          <cell r="BD114">
            <v>19.864181818181816</v>
          </cell>
        </row>
        <row r="115">
          <cell r="G115">
            <v>0.72128300000000001</v>
          </cell>
          <cell r="L115">
            <v>19.890060606060604</v>
          </cell>
          <cell r="O115">
            <v>0.42877199999999999</v>
          </cell>
          <cell r="T115">
            <v>19.899333333333335</v>
          </cell>
          <cell r="Y115">
            <v>0.72128300000000001</v>
          </cell>
          <cell r="AD115">
            <v>19.777212121212123</v>
          </cell>
          <cell r="AG115">
            <v>0.42877199999999999</v>
          </cell>
          <cell r="AL115">
            <v>19.814242424242423</v>
          </cell>
          <cell r="AQ115">
            <v>0.72128300000000001</v>
          </cell>
          <cell r="AV115">
            <v>19.797575757575757</v>
          </cell>
          <cell r="AY115">
            <v>0.42877199999999999</v>
          </cell>
          <cell r="BD115">
            <v>19.858606060606061</v>
          </cell>
        </row>
        <row r="116">
          <cell r="G116">
            <v>0.716248</v>
          </cell>
          <cell r="L116">
            <v>19.893757575757576</v>
          </cell>
          <cell r="O116">
            <v>0.433807</v>
          </cell>
          <cell r="T116">
            <v>19.904848484848483</v>
          </cell>
          <cell r="Y116">
            <v>0.716248</v>
          </cell>
          <cell r="AD116">
            <v>19.760606060606058</v>
          </cell>
          <cell r="AG116">
            <v>0.433807</v>
          </cell>
          <cell r="AL116">
            <v>19.810545454545451</v>
          </cell>
          <cell r="AQ116">
            <v>0.716248</v>
          </cell>
          <cell r="AV116">
            <v>19.799454545454545</v>
          </cell>
          <cell r="AY116">
            <v>0.433807</v>
          </cell>
          <cell r="BD116">
            <v>19.849393939393938</v>
          </cell>
        </row>
        <row r="117">
          <cell r="G117">
            <v>0.71121199999999996</v>
          </cell>
          <cell r="L117">
            <v>19.904848484848483</v>
          </cell>
          <cell r="O117">
            <v>0.43884299999999998</v>
          </cell>
          <cell r="T117">
            <v>19.923333333333336</v>
          </cell>
          <cell r="Y117">
            <v>0.71121199999999996</v>
          </cell>
          <cell r="AD117">
            <v>19.762424242424242</v>
          </cell>
          <cell r="AG117">
            <v>0.43884299999999998</v>
          </cell>
          <cell r="AL117">
            <v>19.817939393939394</v>
          </cell>
          <cell r="AQ117">
            <v>0.71121199999999996</v>
          </cell>
          <cell r="AV117">
            <v>19.797575757575757</v>
          </cell>
          <cell r="AY117">
            <v>0.43884299999999998</v>
          </cell>
          <cell r="BD117">
            <v>19.84751515151515</v>
          </cell>
        </row>
        <row r="118">
          <cell r="G118">
            <v>0.70617700000000005</v>
          </cell>
          <cell r="L118">
            <v>19.90672727272727</v>
          </cell>
          <cell r="O118">
            <v>0.44387799999999999</v>
          </cell>
          <cell r="T118">
            <v>19.934424242424242</v>
          </cell>
          <cell r="Y118">
            <v>0.70617700000000005</v>
          </cell>
          <cell r="AD118">
            <v>19.769818181818181</v>
          </cell>
          <cell r="AG118">
            <v>0.44387799999999999</v>
          </cell>
          <cell r="AL118">
            <v>19.827151515151513</v>
          </cell>
          <cell r="AQ118">
            <v>0.70617700000000005</v>
          </cell>
          <cell r="AV118">
            <v>19.812363636363635</v>
          </cell>
          <cell r="AY118">
            <v>0.44387799999999999</v>
          </cell>
          <cell r="BD118">
            <v>19.843818181818182</v>
          </cell>
        </row>
        <row r="119">
          <cell r="G119">
            <v>0.70114100000000001</v>
          </cell>
          <cell r="L119">
            <v>19.921515151515152</v>
          </cell>
          <cell r="O119">
            <v>0.44891399999999998</v>
          </cell>
          <cell r="T119">
            <v>19.951090909090908</v>
          </cell>
          <cell r="Y119">
            <v>0.70114100000000001</v>
          </cell>
          <cell r="AD119">
            <v>19.801272727272725</v>
          </cell>
          <cell r="AG119">
            <v>0.44891399999999998</v>
          </cell>
          <cell r="AL119">
            <v>19.823454545454542</v>
          </cell>
          <cell r="AQ119">
            <v>0.70114100000000001</v>
          </cell>
          <cell r="AV119">
            <v>19.83642424242424</v>
          </cell>
          <cell r="AY119">
            <v>0.44891399999999998</v>
          </cell>
          <cell r="BD119">
            <v>19.843818181818182</v>
          </cell>
        </row>
        <row r="120">
          <cell r="G120">
            <v>0.696106</v>
          </cell>
          <cell r="L120">
            <v>19.921515151515152</v>
          </cell>
          <cell r="O120">
            <v>0.45394899999999999</v>
          </cell>
          <cell r="T120">
            <v>19.947393939393937</v>
          </cell>
          <cell r="Y120">
            <v>0.696106</v>
          </cell>
          <cell r="AD120">
            <v>19.832727272727272</v>
          </cell>
          <cell r="AG120">
            <v>0.45394899999999999</v>
          </cell>
          <cell r="AL120">
            <v>19.827151515151513</v>
          </cell>
          <cell r="AQ120">
            <v>0.696106</v>
          </cell>
          <cell r="AV120">
            <v>19.845696969696967</v>
          </cell>
          <cell r="AY120">
            <v>0.45394899999999999</v>
          </cell>
          <cell r="BD120">
            <v>19.84751515151515</v>
          </cell>
        </row>
        <row r="121">
          <cell r="G121">
            <v>0.69107099999999999</v>
          </cell>
          <cell r="L121">
            <v>19.914121212121213</v>
          </cell>
          <cell r="O121">
            <v>0.458984</v>
          </cell>
          <cell r="T121">
            <v>19.930727272727275</v>
          </cell>
          <cell r="Y121">
            <v>0.69107099999999999</v>
          </cell>
          <cell r="AD121">
            <v>19.862303030303028</v>
          </cell>
          <cell r="AG121">
            <v>0.458984</v>
          </cell>
          <cell r="AL121">
            <v>19.825333333333329</v>
          </cell>
          <cell r="AQ121">
            <v>0.69107099999999999</v>
          </cell>
          <cell r="AV121">
            <v>19.854909090909089</v>
          </cell>
          <cell r="AY121">
            <v>0.458984</v>
          </cell>
          <cell r="BD121">
            <v>19.840121212121211</v>
          </cell>
        </row>
        <row r="122">
          <cell r="G122">
            <v>0.68603499999999995</v>
          </cell>
          <cell r="L122">
            <v>19.912242424242422</v>
          </cell>
          <cell r="O122">
            <v>0.46401999999999999</v>
          </cell>
          <cell r="T122">
            <v>19.932606060606059</v>
          </cell>
          <cell r="Y122">
            <v>0.68603499999999995</v>
          </cell>
          <cell r="AD122">
            <v>19.899333333333335</v>
          </cell>
          <cell r="AG122">
            <v>0.46401999999999999</v>
          </cell>
          <cell r="AL122">
            <v>19.829030303030304</v>
          </cell>
          <cell r="AQ122">
            <v>0.68603499999999995</v>
          </cell>
          <cell r="AV122">
            <v>19.84751515151515</v>
          </cell>
          <cell r="AY122">
            <v>0.46401999999999999</v>
          </cell>
          <cell r="BD122">
            <v>19.83460606060606</v>
          </cell>
        </row>
        <row r="123">
          <cell r="G123">
            <v>0.68100000000000005</v>
          </cell>
          <cell r="L123">
            <v>19.891939393939392</v>
          </cell>
          <cell r="O123">
            <v>0.469055</v>
          </cell>
          <cell r="T123">
            <v>19.921515151515152</v>
          </cell>
          <cell r="Y123">
            <v>0.68100000000000005</v>
          </cell>
          <cell r="AD123">
            <v>19.934424242424242</v>
          </cell>
          <cell r="AG123">
            <v>0.469055</v>
          </cell>
          <cell r="AL123">
            <v>19.83460606060606</v>
          </cell>
          <cell r="AQ123">
            <v>0.68100000000000005</v>
          </cell>
          <cell r="AV123">
            <v>19.84751515151515</v>
          </cell>
          <cell r="AY123">
            <v>0.469055</v>
          </cell>
          <cell r="BD123">
            <v>19.821636363636365</v>
          </cell>
        </row>
        <row r="124">
          <cell r="G124">
            <v>0.67596400000000001</v>
          </cell>
          <cell r="L124">
            <v>19.873393939393939</v>
          </cell>
          <cell r="O124">
            <v>0.47409099999999998</v>
          </cell>
          <cell r="T124">
            <v>19.903030303030302</v>
          </cell>
          <cell r="Y124">
            <v>0.67596400000000001</v>
          </cell>
          <cell r="AD124">
            <v>19.939999999999998</v>
          </cell>
          <cell r="AG124">
            <v>0.47409099999999998</v>
          </cell>
          <cell r="AL124">
            <v>19.840121212121211</v>
          </cell>
          <cell r="AQ124">
            <v>0.67596400000000001</v>
          </cell>
          <cell r="AV124">
            <v>19.858606060606061</v>
          </cell>
          <cell r="AY124">
            <v>0.47409099999999998</v>
          </cell>
          <cell r="BD124">
            <v>19.823454545454542</v>
          </cell>
        </row>
        <row r="125">
          <cell r="G125">
            <v>0.670929</v>
          </cell>
          <cell r="L125">
            <v>19.873393939393939</v>
          </cell>
          <cell r="O125">
            <v>0.479126</v>
          </cell>
          <cell r="T125">
            <v>19.910424242424245</v>
          </cell>
          <cell r="Y125">
            <v>0.670929</v>
          </cell>
          <cell r="AD125">
            <v>19.932606060606059</v>
          </cell>
          <cell r="AG125">
            <v>0.479126</v>
          </cell>
          <cell r="AL125">
            <v>19.83460606060606</v>
          </cell>
          <cell r="AQ125">
            <v>0.670929</v>
          </cell>
          <cell r="AV125">
            <v>19.873393939393939</v>
          </cell>
          <cell r="AY125">
            <v>0.479126</v>
          </cell>
          <cell r="BD125">
            <v>19.83642424242424</v>
          </cell>
        </row>
        <row r="126">
          <cell r="G126">
            <v>0.66589399999999999</v>
          </cell>
          <cell r="L126">
            <v>19.891939393939392</v>
          </cell>
          <cell r="O126">
            <v>0.48416100000000001</v>
          </cell>
          <cell r="T126">
            <v>19.908545454545454</v>
          </cell>
          <cell r="Y126">
            <v>0.66589399999999999</v>
          </cell>
          <cell r="AD126">
            <v>19.921515151515152</v>
          </cell>
          <cell r="AG126">
            <v>0.48416100000000001</v>
          </cell>
          <cell r="AL126">
            <v>19.83460606060606</v>
          </cell>
          <cell r="AQ126">
            <v>0.66589399999999999</v>
          </cell>
          <cell r="AV126">
            <v>19.884484848484846</v>
          </cell>
          <cell r="AY126">
            <v>0.48416100000000001</v>
          </cell>
          <cell r="BD126">
            <v>19.856787878787877</v>
          </cell>
        </row>
        <row r="127">
          <cell r="G127">
            <v>0.66085799999999995</v>
          </cell>
          <cell r="L127">
            <v>19.893757575757576</v>
          </cell>
          <cell r="O127">
            <v>0.48919699999999999</v>
          </cell>
          <cell r="T127">
            <v>19.90672727272727</v>
          </cell>
          <cell r="Y127">
            <v>0.66085799999999995</v>
          </cell>
          <cell r="AD127">
            <v>19.904848484848483</v>
          </cell>
          <cell r="AG127">
            <v>0.48919699999999999</v>
          </cell>
          <cell r="AL127">
            <v>19.83642424242424</v>
          </cell>
          <cell r="AQ127">
            <v>0.66085799999999995</v>
          </cell>
          <cell r="AV127">
            <v>19.903030303030302</v>
          </cell>
          <cell r="AY127">
            <v>0.48919699999999999</v>
          </cell>
          <cell r="BD127">
            <v>19.860484848484848</v>
          </cell>
        </row>
        <row r="128">
          <cell r="G128">
            <v>0.65582300000000004</v>
          </cell>
          <cell r="L128">
            <v>19.897454545454544</v>
          </cell>
          <cell r="O128">
            <v>0.494232</v>
          </cell>
          <cell r="T128">
            <v>19.90672727272727</v>
          </cell>
          <cell r="Y128">
            <v>0.65582300000000004</v>
          </cell>
          <cell r="AD128">
            <v>19.897454545454544</v>
          </cell>
          <cell r="AG128">
            <v>0.494232</v>
          </cell>
          <cell r="AL128">
            <v>19.843818181818182</v>
          </cell>
          <cell r="AQ128">
            <v>0.65582300000000004</v>
          </cell>
          <cell r="AV128">
            <v>19.910424242424245</v>
          </cell>
          <cell r="AY128">
            <v>0.494232</v>
          </cell>
          <cell r="BD128">
            <v>19.864181818181816</v>
          </cell>
        </row>
        <row r="129">
          <cell r="G129">
            <v>0.650787</v>
          </cell>
          <cell r="L129">
            <v>19.897454545454544</v>
          </cell>
          <cell r="O129">
            <v>0.49926799999999999</v>
          </cell>
          <cell r="T129">
            <v>19.901151515151515</v>
          </cell>
          <cell r="Y129">
            <v>0.650787</v>
          </cell>
          <cell r="AD129">
            <v>19.888242424242424</v>
          </cell>
          <cell r="AG129">
            <v>0.49926799999999999</v>
          </cell>
          <cell r="AL129">
            <v>19.832727272727272</v>
          </cell>
          <cell r="AQ129">
            <v>0.650787</v>
          </cell>
          <cell r="AV129">
            <v>19.92521212121212</v>
          </cell>
          <cell r="AY129">
            <v>0.49926799999999999</v>
          </cell>
          <cell r="BD129">
            <v>19.875272727272723</v>
          </cell>
        </row>
        <row r="130">
          <cell r="G130">
            <v>0.64575199999999999</v>
          </cell>
          <cell r="L130">
            <v>19.901151515151515</v>
          </cell>
          <cell r="O130">
            <v>0.50430299999999995</v>
          </cell>
          <cell r="T130">
            <v>19.884484848484846</v>
          </cell>
          <cell r="Y130">
            <v>0.64575199999999999</v>
          </cell>
          <cell r="AD130">
            <v>19.890060606060604</v>
          </cell>
          <cell r="AG130">
            <v>0.50430299999999995</v>
          </cell>
          <cell r="AL130">
            <v>19.83642424242424</v>
          </cell>
          <cell r="AQ130">
            <v>0.64575199999999999</v>
          </cell>
          <cell r="AV130">
            <v>19.923333333333336</v>
          </cell>
          <cell r="AY130">
            <v>0.50430299999999995</v>
          </cell>
          <cell r="BD130">
            <v>19.893757575757576</v>
          </cell>
        </row>
        <row r="131">
          <cell r="G131">
            <v>0.64071699999999998</v>
          </cell>
          <cell r="L131">
            <v>19.904848484848483</v>
          </cell>
          <cell r="O131">
            <v>0.50933799999999996</v>
          </cell>
          <cell r="T131">
            <v>19.890060606060604</v>
          </cell>
          <cell r="Y131">
            <v>0.64071699999999998</v>
          </cell>
          <cell r="AD131">
            <v>19.893757575757576</v>
          </cell>
          <cell r="AG131">
            <v>0.50933799999999996</v>
          </cell>
          <cell r="AL131">
            <v>19.853090909090906</v>
          </cell>
          <cell r="AQ131">
            <v>0.64071699999999998</v>
          </cell>
          <cell r="AV131">
            <v>19.910424242424245</v>
          </cell>
          <cell r="AY131">
            <v>0.50933799999999996</v>
          </cell>
          <cell r="BD131">
            <v>19.897454545454544</v>
          </cell>
        </row>
        <row r="132">
          <cell r="G132">
            <v>0.63568100000000005</v>
          </cell>
          <cell r="L132">
            <v>19.903030303030302</v>
          </cell>
          <cell r="O132">
            <v>0.514374</v>
          </cell>
          <cell r="T132">
            <v>19.880787878787881</v>
          </cell>
          <cell r="Y132">
            <v>0.63568100000000005</v>
          </cell>
          <cell r="AD132">
            <v>19.910424242424245</v>
          </cell>
          <cell r="AG132">
            <v>0.514374</v>
          </cell>
          <cell r="AL132">
            <v>19.84751515151515</v>
          </cell>
          <cell r="AQ132">
            <v>0.63568100000000005</v>
          </cell>
          <cell r="AV132">
            <v>19.904848484848483</v>
          </cell>
          <cell r="AY132">
            <v>0.514374</v>
          </cell>
          <cell r="BD132">
            <v>19.910424242424245</v>
          </cell>
        </row>
        <row r="133">
          <cell r="G133">
            <v>0.63064600000000004</v>
          </cell>
          <cell r="L133">
            <v>19.917818181818181</v>
          </cell>
          <cell r="O133">
            <v>0.51940900000000001</v>
          </cell>
          <cell r="T133">
            <v>19.871575757575759</v>
          </cell>
          <cell r="Y133">
            <v>0.63064600000000004</v>
          </cell>
          <cell r="AD133">
            <v>19.934424242424242</v>
          </cell>
          <cell r="AG133">
            <v>0.51940900000000001</v>
          </cell>
          <cell r="AL133">
            <v>19.840121212121211</v>
          </cell>
          <cell r="AQ133">
            <v>0.63064600000000004</v>
          </cell>
          <cell r="AV133">
            <v>19.890060606060604</v>
          </cell>
          <cell r="AY133">
            <v>0.51940900000000001</v>
          </cell>
          <cell r="BD133">
            <v>19.923333333333336</v>
          </cell>
        </row>
        <row r="134">
          <cell r="G134">
            <v>0.62561</v>
          </cell>
          <cell r="L134">
            <v>19.903030303030302</v>
          </cell>
          <cell r="O134">
            <v>0.52444500000000005</v>
          </cell>
          <cell r="T134">
            <v>19.860484848484848</v>
          </cell>
          <cell r="Y134">
            <v>0.62561</v>
          </cell>
          <cell r="AD134">
            <v>19.951090909090908</v>
          </cell>
          <cell r="AG134">
            <v>0.52444500000000005</v>
          </cell>
          <cell r="AL134">
            <v>19.823454545454542</v>
          </cell>
          <cell r="AQ134">
            <v>0.62561</v>
          </cell>
          <cell r="AV134">
            <v>19.886363636363637</v>
          </cell>
          <cell r="AY134">
            <v>0.52444500000000005</v>
          </cell>
          <cell r="BD134">
            <v>19.923333333333336</v>
          </cell>
        </row>
        <row r="135">
          <cell r="G135">
            <v>0.62057499999999999</v>
          </cell>
          <cell r="L135">
            <v>19.893757575757576</v>
          </cell>
          <cell r="O135">
            <v>0.52947999999999995</v>
          </cell>
          <cell r="T135">
            <v>19.851212121212122</v>
          </cell>
          <cell r="Y135">
            <v>0.62057499999999999</v>
          </cell>
          <cell r="AD135">
            <v>19.93630303030303</v>
          </cell>
          <cell r="AG135">
            <v>0.52947999999999995</v>
          </cell>
          <cell r="AL135">
            <v>19.810545454545451</v>
          </cell>
          <cell r="AQ135">
            <v>0.62057499999999999</v>
          </cell>
          <cell r="AV135">
            <v>19.884484848484846</v>
          </cell>
          <cell r="AY135">
            <v>0.52947999999999995</v>
          </cell>
          <cell r="BD135">
            <v>19.912242424242422</v>
          </cell>
        </row>
        <row r="136">
          <cell r="G136">
            <v>0.61553999999999998</v>
          </cell>
          <cell r="L136">
            <v>19.890060606060604</v>
          </cell>
          <cell r="O136">
            <v>0.53451499999999996</v>
          </cell>
          <cell r="T136">
            <v>19.853090909090906</v>
          </cell>
          <cell r="Y136">
            <v>0.61553999999999998</v>
          </cell>
          <cell r="AD136">
            <v>19.939999999999998</v>
          </cell>
          <cell r="AG136">
            <v>0.53451499999999996</v>
          </cell>
          <cell r="AL136">
            <v>19.799454545454545</v>
          </cell>
          <cell r="AQ136">
            <v>0.61553999999999998</v>
          </cell>
          <cell r="AV136">
            <v>19.888242424242424</v>
          </cell>
          <cell r="AY136">
            <v>0.53451499999999996</v>
          </cell>
          <cell r="BD136">
            <v>19.888242424242424</v>
          </cell>
        </row>
        <row r="137">
          <cell r="G137">
            <v>0.61050400000000005</v>
          </cell>
          <cell r="L137">
            <v>19.904848484848483</v>
          </cell>
          <cell r="O137">
            <v>0.539551</v>
          </cell>
          <cell r="T137">
            <v>19.851212121212122</v>
          </cell>
          <cell r="Y137">
            <v>0.61050400000000005</v>
          </cell>
          <cell r="AD137">
            <v>19.939999999999998</v>
          </cell>
          <cell r="AG137">
            <v>0.539551</v>
          </cell>
          <cell r="AL137">
            <v>19.792060606060605</v>
          </cell>
          <cell r="AQ137">
            <v>0.61050400000000005</v>
          </cell>
          <cell r="AV137">
            <v>19.893757575757576</v>
          </cell>
          <cell r="AY137">
            <v>0.539551</v>
          </cell>
          <cell r="BD137">
            <v>19.884484848484846</v>
          </cell>
        </row>
        <row r="138">
          <cell r="G138">
            <v>0.60546900000000003</v>
          </cell>
          <cell r="L138">
            <v>19.919636363636361</v>
          </cell>
          <cell r="O138">
            <v>0.54458600000000001</v>
          </cell>
          <cell r="T138">
            <v>19.853090909090906</v>
          </cell>
          <cell r="Y138">
            <v>0.60546900000000003</v>
          </cell>
          <cell r="AD138">
            <v>19.93812121212121</v>
          </cell>
          <cell r="AG138">
            <v>0.54458600000000001</v>
          </cell>
          <cell r="AL138">
            <v>19.788363636363634</v>
          </cell>
          <cell r="AQ138">
            <v>0.60546900000000003</v>
          </cell>
          <cell r="AV138">
            <v>19.908545454545454</v>
          </cell>
          <cell r="AY138">
            <v>0.54458600000000001</v>
          </cell>
          <cell r="BD138">
            <v>19.884484848484846</v>
          </cell>
        </row>
        <row r="139">
          <cell r="G139">
            <v>0.60043299999999999</v>
          </cell>
          <cell r="L139">
            <v>19.912242424242422</v>
          </cell>
          <cell r="O139">
            <v>0.54962200000000005</v>
          </cell>
          <cell r="T139">
            <v>19.851212121212122</v>
          </cell>
          <cell r="Y139">
            <v>0.60043299999999999</v>
          </cell>
          <cell r="AD139">
            <v>19.934424242424242</v>
          </cell>
          <cell r="AG139">
            <v>0.54962200000000005</v>
          </cell>
          <cell r="AL139">
            <v>19.779090909090911</v>
          </cell>
          <cell r="AQ139">
            <v>0.60043299999999999</v>
          </cell>
          <cell r="AV139">
            <v>19.932606060606059</v>
          </cell>
          <cell r="AY139">
            <v>0.54962200000000005</v>
          </cell>
          <cell r="BD139">
            <v>19.875272727272723</v>
          </cell>
        </row>
        <row r="140">
          <cell r="G140">
            <v>0.59539799999999998</v>
          </cell>
          <cell r="L140">
            <v>19.899333333333335</v>
          </cell>
          <cell r="O140">
            <v>0.55465699999999996</v>
          </cell>
          <cell r="T140">
            <v>19.84751515151515</v>
          </cell>
          <cell r="Y140">
            <v>0.59539799999999998</v>
          </cell>
          <cell r="AD140">
            <v>19.919636363636361</v>
          </cell>
          <cell r="AG140">
            <v>0.55465699999999996</v>
          </cell>
          <cell r="AL140">
            <v>19.77539393939394</v>
          </cell>
          <cell r="AQ140">
            <v>0.59539799999999998</v>
          </cell>
          <cell r="AV140">
            <v>19.943696969696969</v>
          </cell>
          <cell r="AY140">
            <v>0.55465699999999996</v>
          </cell>
          <cell r="BD140">
            <v>19.864181818181816</v>
          </cell>
        </row>
        <row r="141">
          <cell r="G141">
            <v>0.59036299999999997</v>
          </cell>
          <cell r="L141">
            <v>19.884484848484846</v>
          </cell>
          <cell r="O141">
            <v>0.55969199999999997</v>
          </cell>
          <cell r="T141">
            <v>19.83642424242424</v>
          </cell>
          <cell r="Y141">
            <v>0.59036299999999997</v>
          </cell>
          <cell r="AD141">
            <v>19.914121212121213</v>
          </cell>
          <cell r="AG141">
            <v>0.55969199999999997</v>
          </cell>
          <cell r="AL141">
            <v>19.771696969696968</v>
          </cell>
          <cell r="AQ141">
            <v>0.59036299999999997</v>
          </cell>
          <cell r="AV141">
            <v>19.949272727272724</v>
          </cell>
          <cell r="AY141">
            <v>0.55969199999999997</v>
          </cell>
          <cell r="BD141">
            <v>19.869696969696971</v>
          </cell>
        </row>
        <row r="142">
          <cell r="G142">
            <v>0.58532700000000004</v>
          </cell>
          <cell r="L142">
            <v>19.875272727272723</v>
          </cell>
          <cell r="O142">
            <v>0.56472800000000001</v>
          </cell>
          <cell r="T142">
            <v>19.806848484848487</v>
          </cell>
          <cell r="Y142">
            <v>0.58532700000000004</v>
          </cell>
          <cell r="AD142">
            <v>19.912242424242422</v>
          </cell>
          <cell r="AG142">
            <v>0.56472800000000001</v>
          </cell>
          <cell r="AL142">
            <v>19.782787878787879</v>
          </cell>
          <cell r="AQ142">
            <v>0.58532700000000004</v>
          </cell>
          <cell r="AV142">
            <v>19.960363636363635</v>
          </cell>
          <cell r="AY142">
            <v>0.56472800000000001</v>
          </cell>
          <cell r="BD142">
            <v>19.871575757575759</v>
          </cell>
        </row>
        <row r="143">
          <cell r="G143">
            <v>0.58029200000000003</v>
          </cell>
          <cell r="L143">
            <v>19.873393939393939</v>
          </cell>
          <cell r="O143">
            <v>0.56976300000000002</v>
          </cell>
          <cell r="T143">
            <v>19.793878787878786</v>
          </cell>
          <cell r="Y143">
            <v>0.58029200000000003</v>
          </cell>
          <cell r="AD143">
            <v>19.904848484848483</v>
          </cell>
          <cell r="AG143">
            <v>0.56976300000000002</v>
          </cell>
          <cell r="AL143">
            <v>19.792060606060605</v>
          </cell>
          <cell r="AQ143">
            <v>0.58029200000000003</v>
          </cell>
          <cell r="AV143">
            <v>19.965878787878786</v>
          </cell>
          <cell r="AY143">
            <v>0.56976300000000002</v>
          </cell>
          <cell r="BD143">
            <v>19.862303030303028</v>
          </cell>
        </row>
        <row r="144">
          <cell r="G144">
            <v>0.57525599999999999</v>
          </cell>
          <cell r="L144">
            <v>19.858606060606061</v>
          </cell>
          <cell r="O144">
            <v>0.57479899999999995</v>
          </cell>
          <cell r="T144">
            <v>19.797575757575757</v>
          </cell>
          <cell r="Y144">
            <v>0.57525599999999999</v>
          </cell>
          <cell r="AD144">
            <v>19.90672727272727</v>
          </cell>
          <cell r="AG144">
            <v>0.57479899999999995</v>
          </cell>
          <cell r="AL144">
            <v>19.784666666666666</v>
          </cell>
          <cell r="AQ144">
            <v>0.57525599999999999</v>
          </cell>
          <cell r="AV144">
            <v>19.952969696969699</v>
          </cell>
          <cell r="AY144">
            <v>0.57479899999999995</v>
          </cell>
          <cell r="BD144">
            <v>19.854909090909089</v>
          </cell>
        </row>
        <row r="145">
          <cell r="G145">
            <v>0.57022099999999998</v>
          </cell>
          <cell r="L145">
            <v>19.843818181818182</v>
          </cell>
          <cell r="O145">
            <v>0.57983399999999996</v>
          </cell>
          <cell r="T145">
            <v>19.793878787878786</v>
          </cell>
          <cell r="Y145">
            <v>0.57022099999999998</v>
          </cell>
          <cell r="AD145">
            <v>19.904848484848483</v>
          </cell>
          <cell r="AG145">
            <v>0.57983399999999996</v>
          </cell>
          <cell r="AL145">
            <v>19.793878787878786</v>
          </cell>
          <cell r="AQ145">
            <v>0.57022099999999998</v>
          </cell>
          <cell r="AV145">
            <v>19.947393939393937</v>
          </cell>
          <cell r="AY145">
            <v>0.57983399999999996</v>
          </cell>
          <cell r="BD145">
            <v>19.845696969696967</v>
          </cell>
        </row>
        <row r="146">
          <cell r="G146">
            <v>0.56518599999999997</v>
          </cell>
          <cell r="L146">
            <v>19.829030303030304</v>
          </cell>
          <cell r="O146">
            <v>0.58486899999999997</v>
          </cell>
          <cell r="T146">
            <v>19.797575757575757</v>
          </cell>
          <cell r="Y146">
            <v>0.56518599999999997</v>
          </cell>
          <cell r="AD146">
            <v>19.915939393939393</v>
          </cell>
          <cell r="AG146">
            <v>0.58486899999999997</v>
          </cell>
          <cell r="AL146">
            <v>19.782787878787879</v>
          </cell>
          <cell r="AQ146">
            <v>0.56518599999999997</v>
          </cell>
          <cell r="AV146">
            <v>19.951090909090908</v>
          </cell>
          <cell r="AY146">
            <v>0.58486899999999997</v>
          </cell>
          <cell r="BD146">
            <v>19.843818181818182</v>
          </cell>
        </row>
        <row r="147">
          <cell r="G147">
            <v>0.56015000000000004</v>
          </cell>
          <cell r="L147">
            <v>19.823454545454542</v>
          </cell>
          <cell r="O147">
            <v>0.58990500000000001</v>
          </cell>
          <cell r="T147">
            <v>19.801272727272725</v>
          </cell>
          <cell r="Y147">
            <v>0.56015000000000004</v>
          </cell>
          <cell r="AD147">
            <v>19.92521212121212</v>
          </cell>
          <cell r="AG147">
            <v>0.58990500000000001</v>
          </cell>
          <cell r="AL147">
            <v>19.769818181818181</v>
          </cell>
          <cell r="AQ147">
            <v>0.56015000000000004</v>
          </cell>
          <cell r="AV147">
            <v>19.949272727272724</v>
          </cell>
          <cell r="AY147">
            <v>0.58990500000000001</v>
          </cell>
          <cell r="BD147">
            <v>19.843818181818182</v>
          </cell>
        </row>
        <row r="148">
          <cell r="G148">
            <v>0.55511500000000003</v>
          </cell>
          <cell r="L148">
            <v>19.825333333333329</v>
          </cell>
          <cell r="O148">
            <v>0.59494000000000002</v>
          </cell>
          <cell r="T148">
            <v>19.793878787878786</v>
          </cell>
          <cell r="Y148">
            <v>0.55511500000000003</v>
          </cell>
          <cell r="AD148">
            <v>19.9270303030303</v>
          </cell>
          <cell r="AG148">
            <v>0.59494000000000002</v>
          </cell>
          <cell r="AL148">
            <v>19.753212121212119</v>
          </cell>
          <cell r="AQ148">
            <v>0.55511500000000003</v>
          </cell>
          <cell r="AV148">
            <v>19.951090909090908</v>
          </cell>
          <cell r="AY148">
            <v>0.59494000000000002</v>
          </cell>
          <cell r="BD148">
            <v>19.821636363636365</v>
          </cell>
        </row>
        <row r="149">
          <cell r="G149">
            <v>0.55007899999999998</v>
          </cell>
          <cell r="L149">
            <v>19.83460606060606</v>
          </cell>
          <cell r="O149">
            <v>0.59997599999999995</v>
          </cell>
          <cell r="T149">
            <v>19.790181818181818</v>
          </cell>
          <cell r="Y149">
            <v>0.55007899999999998</v>
          </cell>
          <cell r="AD149">
            <v>19.914121212121213</v>
          </cell>
          <cell r="AG149">
            <v>0.59997599999999995</v>
          </cell>
          <cell r="AL149">
            <v>19.74581818181818</v>
          </cell>
          <cell r="AQ149">
            <v>0.55007899999999998</v>
          </cell>
          <cell r="AV149">
            <v>19.947393939393937</v>
          </cell>
          <cell r="AY149">
            <v>0.59997599999999995</v>
          </cell>
          <cell r="BD149">
            <v>19.801272727272725</v>
          </cell>
        </row>
        <row r="150">
          <cell r="G150">
            <v>0.54504399999999997</v>
          </cell>
          <cell r="L150">
            <v>19.83460606060606</v>
          </cell>
          <cell r="O150">
            <v>0.60501099999999997</v>
          </cell>
          <cell r="T150">
            <v>19.795757575757577</v>
          </cell>
          <cell r="Y150">
            <v>0.54504399999999997</v>
          </cell>
          <cell r="AD150">
            <v>19.904848484848483</v>
          </cell>
          <cell r="AG150">
            <v>0.60501099999999997</v>
          </cell>
          <cell r="AL150">
            <v>19.747636363636364</v>
          </cell>
          <cell r="AQ150">
            <v>0.54504399999999997</v>
          </cell>
          <cell r="AV150">
            <v>19.943696969696969</v>
          </cell>
          <cell r="AY150">
            <v>0.60501099999999997</v>
          </cell>
          <cell r="BD150">
            <v>19.78648484848485</v>
          </cell>
        </row>
        <row r="151">
          <cell r="G151">
            <v>0.54000899999999996</v>
          </cell>
          <cell r="L151">
            <v>19.840121212121211</v>
          </cell>
          <cell r="O151">
            <v>0.61004599999999998</v>
          </cell>
          <cell r="T151">
            <v>19.804969696969696</v>
          </cell>
          <cell r="Y151">
            <v>0.54000899999999996</v>
          </cell>
          <cell r="AD151">
            <v>19.908545454545454</v>
          </cell>
          <cell r="AG151">
            <v>0.61004599999999998</v>
          </cell>
          <cell r="AL151">
            <v>19.747636363636364</v>
          </cell>
          <cell r="AQ151">
            <v>0.54000899999999996</v>
          </cell>
          <cell r="AV151">
            <v>19.945575757575757</v>
          </cell>
          <cell r="AY151">
            <v>0.61004599999999998</v>
          </cell>
          <cell r="BD151">
            <v>19.76612121212121</v>
          </cell>
        </row>
        <row r="152">
          <cell r="G152">
            <v>0.53497300000000003</v>
          </cell>
          <cell r="L152">
            <v>19.869696969696971</v>
          </cell>
          <cell r="O152">
            <v>0.61508200000000002</v>
          </cell>
          <cell r="T152">
            <v>19.790181818181818</v>
          </cell>
          <cell r="Y152">
            <v>0.53497300000000003</v>
          </cell>
          <cell r="AD152">
            <v>19.912242424242422</v>
          </cell>
          <cell r="AG152">
            <v>0.61508200000000002</v>
          </cell>
          <cell r="AL152">
            <v>19.732848484848482</v>
          </cell>
          <cell r="AQ152">
            <v>0.53497300000000003</v>
          </cell>
          <cell r="AV152">
            <v>19.943696969696969</v>
          </cell>
          <cell r="AY152">
            <v>0.61508200000000002</v>
          </cell>
          <cell r="BD152">
            <v>19.755030303030303</v>
          </cell>
        </row>
        <row r="153">
          <cell r="G153">
            <v>0.52993800000000002</v>
          </cell>
          <cell r="L153">
            <v>19.875272727272723</v>
          </cell>
          <cell r="O153">
            <v>0.62011700000000003</v>
          </cell>
          <cell r="T153">
            <v>19.773515151515149</v>
          </cell>
          <cell r="Y153">
            <v>0.52993800000000002</v>
          </cell>
          <cell r="AD153">
            <v>19.917818181818181</v>
          </cell>
          <cell r="AG153">
            <v>0.62011700000000003</v>
          </cell>
          <cell r="AL153">
            <v>19.725454545454546</v>
          </cell>
          <cell r="AQ153">
            <v>0.52993800000000002</v>
          </cell>
          <cell r="AV153">
            <v>19.949272727272724</v>
          </cell>
          <cell r="AY153">
            <v>0.62011700000000003</v>
          </cell>
          <cell r="BD153">
            <v>19.743939393939389</v>
          </cell>
        </row>
        <row r="154">
          <cell r="G154">
            <v>0.52490199999999998</v>
          </cell>
          <cell r="L154">
            <v>19.873393939393939</v>
          </cell>
          <cell r="O154">
            <v>0.62515299999999996</v>
          </cell>
          <cell r="T154">
            <v>19.75872727272727</v>
          </cell>
          <cell r="Y154">
            <v>0.52490199999999998</v>
          </cell>
          <cell r="AD154">
            <v>19.910424242424245</v>
          </cell>
          <cell r="AG154">
            <v>0.62515299999999996</v>
          </cell>
          <cell r="AL154">
            <v>19.721757575757572</v>
          </cell>
          <cell r="AQ154">
            <v>0.52490199999999998</v>
          </cell>
          <cell r="AV154">
            <v>19.984363636363636</v>
          </cell>
          <cell r="AY154">
            <v>0.62515299999999996</v>
          </cell>
          <cell r="BD154">
            <v>19.729151515151514</v>
          </cell>
        </row>
        <row r="155">
          <cell r="G155">
            <v>0.51986699999999997</v>
          </cell>
          <cell r="L155">
            <v>19.873393939393939</v>
          </cell>
          <cell r="O155">
            <v>0.63018799999999997</v>
          </cell>
          <cell r="T155">
            <v>19.742121212121212</v>
          </cell>
          <cell r="Y155">
            <v>0.51986699999999997</v>
          </cell>
          <cell r="AD155">
            <v>19.890060606060604</v>
          </cell>
          <cell r="AG155">
            <v>0.63018799999999997</v>
          </cell>
          <cell r="AL155">
            <v>19.714363636363636</v>
          </cell>
          <cell r="AQ155">
            <v>0.51986699999999997</v>
          </cell>
          <cell r="AV155">
            <v>19.984363636363636</v>
          </cell>
          <cell r="AY155">
            <v>0.63018799999999997</v>
          </cell>
          <cell r="BD155">
            <v>19.719878787878788</v>
          </cell>
        </row>
        <row r="156">
          <cell r="G156">
            <v>0.51483199999999996</v>
          </cell>
          <cell r="L156">
            <v>19.888242424242424</v>
          </cell>
          <cell r="O156">
            <v>0.63522299999999998</v>
          </cell>
          <cell r="T156">
            <v>19.740242424242425</v>
          </cell>
          <cell r="Y156">
            <v>0.51483199999999996</v>
          </cell>
          <cell r="AD156">
            <v>19.910424242424245</v>
          </cell>
          <cell r="AG156">
            <v>0.63522299999999998</v>
          </cell>
          <cell r="AL156">
            <v>19.716181818181816</v>
          </cell>
          <cell r="AQ156">
            <v>0.51483199999999996</v>
          </cell>
          <cell r="AV156">
            <v>19.971454545454545</v>
          </cell>
          <cell r="AY156">
            <v>0.63522299999999998</v>
          </cell>
          <cell r="BD156">
            <v>19.706969696969693</v>
          </cell>
        </row>
        <row r="157">
          <cell r="G157">
            <v>0.50979600000000003</v>
          </cell>
          <cell r="L157">
            <v>19.912242424242422</v>
          </cell>
          <cell r="O157">
            <v>0.64025900000000002</v>
          </cell>
          <cell r="T157">
            <v>19.731030303030302</v>
          </cell>
          <cell r="Y157">
            <v>0.50979600000000003</v>
          </cell>
          <cell r="AD157">
            <v>19.919636363636361</v>
          </cell>
          <cell r="AG157">
            <v>0.64025900000000002</v>
          </cell>
          <cell r="AL157">
            <v>19.710666666666665</v>
          </cell>
          <cell r="AQ157">
            <v>0.50979600000000003</v>
          </cell>
          <cell r="AV157">
            <v>19.971454545454545</v>
          </cell>
          <cell r="AY157">
            <v>0.64025900000000002</v>
          </cell>
          <cell r="BD157">
            <v>19.705090909090909</v>
          </cell>
        </row>
        <row r="158">
          <cell r="G158">
            <v>0.50476100000000002</v>
          </cell>
          <cell r="L158">
            <v>19.914121212121213</v>
          </cell>
          <cell r="O158">
            <v>0.64529400000000003</v>
          </cell>
          <cell r="T158">
            <v>19.731030303030302</v>
          </cell>
          <cell r="Y158">
            <v>0.50476100000000002</v>
          </cell>
          <cell r="AD158">
            <v>19.923333333333336</v>
          </cell>
          <cell r="AG158">
            <v>0.64529400000000003</v>
          </cell>
          <cell r="AL158">
            <v>19.693999999999999</v>
          </cell>
          <cell r="AQ158">
            <v>0.50476100000000002</v>
          </cell>
          <cell r="AV158">
            <v>19.973272727272729</v>
          </cell>
          <cell r="AY158">
            <v>0.64529400000000003</v>
          </cell>
          <cell r="BD158">
            <v>19.712484848484848</v>
          </cell>
        </row>
        <row r="159">
          <cell r="G159">
            <v>0.49972499999999997</v>
          </cell>
          <cell r="L159">
            <v>19.901151515151515</v>
          </cell>
          <cell r="O159">
            <v>0.65032999999999996</v>
          </cell>
          <cell r="T159">
            <v>19.731030303030302</v>
          </cell>
          <cell r="Y159">
            <v>0.49972499999999997</v>
          </cell>
          <cell r="AD159">
            <v>19.930727272727275</v>
          </cell>
          <cell r="AG159">
            <v>0.65032999999999996</v>
          </cell>
          <cell r="AL159">
            <v>19.682909090909092</v>
          </cell>
          <cell r="AQ159">
            <v>0.49972499999999997</v>
          </cell>
          <cell r="AV159">
            <v>19.982545454545455</v>
          </cell>
          <cell r="AY159">
            <v>0.65032999999999996</v>
          </cell>
          <cell r="BD159">
            <v>19.725454545454546</v>
          </cell>
        </row>
        <row r="160">
          <cell r="G160">
            <v>0.49469000000000002</v>
          </cell>
          <cell r="L160">
            <v>19.910424242424245</v>
          </cell>
          <cell r="O160">
            <v>0.65536499999999998</v>
          </cell>
          <cell r="T160">
            <v>19.718060606060604</v>
          </cell>
          <cell r="Y160">
            <v>0.49469000000000002</v>
          </cell>
          <cell r="AD160">
            <v>19.928909090909087</v>
          </cell>
          <cell r="AG160">
            <v>0.65536499999999998</v>
          </cell>
          <cell r="AL160">
            <v>19.684787878787876</v>
          </cell>
          <cell r="AQ160">
            <v>0.49469000000000002</v>
          </cell>
          <cell r="AV160">
            <v>19.988060606060607</v>
          </cell>
          <cell r="AY160">
            <v>0.65536499999999998</v>
          </cell>
          <cell r="BD160">
            <v>19.738424242424241</v>
          </cell>
        </row>
        <row r="161">
          <cell r="G161">
            <v>0.48965500000000001</v>
          </cell>
          <cell r="L161">
            <v>19.92521212121212</v>
          </cell>
          <cell r="O161">
            <v>0.66039999999999999</v>
          </cell>
          <cell r="T161">
            <v>19.703272727272729</v>
          </cell>
          <cell r="Y161">
            <v>0.48965500000000001</v>
          </cell>
          <cell r="AD161">
            <v>19.9270303030303</v>
          </cell>
          <cell r="AG161">
            <v>0.66039999999999999</v>
          </cell>
          <cell r="AL161">
            <v>19.679212121212117</v>
          </cell>
          <cell r="AQ161">
            <v>0.48965500000000001</v>
          </cell>
          <cell r="AV161">
            <v>19.976969696969693</v>
          </cell>
          <cell r="AY161">
            <v>0.66039999999999999</v>
          </cell>
          <cell r="BD161">
            <v>19.749515151515151</v>
          </cell>
        </row>
        <row r="162">
          <cell r="G162">
            <v>0.48461900000000002</v>
          </cell>
          <cell r="L162">
            <v>19.934424242424242</v>
          </cell>
          <cell r="O162">
            <v>0.66543600000000003</v>
          </cell>
          <cell r="T162">
            <v>19.684787878787876</v>
          </cell>
          <cell r="Y162">
            <v>0.48461900000000002</v>
          </cell>
          <cell r="AD162">
            <v>19.912242424242422</v>
          </cell>
          <cell r="AG162">
            <v>0.66543600000000003</v>
          </cell>
          <cell r="AL162">
            <v>19.658848484848484</v>
          </cell>
          <cell r="AQ162">
            <v>0.48461900000000002</v>
          </cell>
          <cell r="AV162">
            <v>19.973272727272729</v>
          </cell>
          <cell r="AY162">
            <v>0.66543600000000003</v>
          </cell>
          <cell r="BD162">
            <v>19.742121212121212</v>
          </cell>
        </row>
        <row r="163">
          <cell r="G163">
            <v>0.47958400000000001</v>
          </cell>
          <cell r="L163">
            <v>19.93630303030303</v>
          </cell>
          <cell r="O163">
            <v>0.67047100000000004</v>
          </cell>
          <cell r="T163">
            <v>19.673636363636366</v>
          </cell>
          <cell r="Y163">
            <v>0.47958400000000001</v>
          </cell>
          <cell r="AD163">
            <v>19.90672727272727</v>
          </cell>
          <cell r="AG163">
            <v>0.67047100000000004</v>
          </cell>
          <cell r="AL163">
            <v>19.645939393939393</v>
          </cell>
          <cell r="AQ163">
            <v>0.47958400000000001</v>
          </cell>
          <cell r="AV163">
            <v>19.962181818181818</v>
          </cell>
          <cell r="AY163">
            <v>0.67047100000000004</v>
          </cell>
          <cell r="BD163">
            <v>19.742121212121212</v>
          </cell>
        </row>
        <row r="164">
          <cell r="G164">
            <v>0.47454800000000003</v>
          </cell>
          <cell r="L164">
            <v>19.93630303030303</v>
          </cell>
          <cell r="O164">
            <v>0.67550699999999997</v>
          </cell>
          <cell r="T164">
            <v>19.662545454545452</v>
          </cell>
          <cell r="Y164">
            <v>0.47454800000000003</v>
          </cell>
          <cell r="AD164">
            <v>19.90672727272727</v>
          </cell>
          <cell r="AG164">
            <v>0.67550699999999997</v>
          </cell>
          <cell r="AL164">
            <v>19.619999999999997</v>
          </cell>
          <cell r="AQ164">
            <v>0.47454800000000003</v>
          </cell>
          <cell r="AV164">
            <v>19.962181818181818</v>
          </cell>
          <cell r="AY164">
            <v>0.67550699999999997</v>
          </cell>
          <cell r="BD164">
            <v>19.734727272727273</v>
          </cell>
        </row>
        <row r="165">
          <cell r="G165">
            <v>0.46951300000000001</v>
          </cell>
          <cell r="L165">
            <v>19.932606060606059</v>
          </cell>
          <cell r="O165">
            <v>0.68054199999999998</v>
          </cell>
          <cell r="T165">
            <v>19.6570303030303</v>
          </cell>
          <cell r="Y165">
            <v>0.46951300000000001</v>
          </cell>
          <cell r="AD165">
            <v>19.914121212121213</v>
          </cell>
          <cell r="AG165">
            <v>0.68054199999999998</v>
          </cell>
          <cell r="AL165">
            <v>19.590424242424241</v>
          </cell>
          <cell r="AQ165">
            <v>0.46951300000000001</v>
          </cell>
          <cell r="AV165">
            <v>19.973272727272729</v>
          </cell>
          <cell r="AY165">
            <v>0.68054199999999998</v>
          </cell>
          <cell r="BD165">
            <v>19.731030303030302</v>
          </cell>
        </row>
        <row r="166">
          <cell r="G166">
            <v>0.464478</v>
          </cell>
          <cell r="L166">
            <v>19.934424242424242</v>
          </cell>
          <cell r="O166">
            <v>0.68557699999999999</v>
          </cell>
          <cell r="T166">
            <v>19.660727272727271</v>
          </cell>
          <cell r="Y166">
            <v>0.464478</v>
          </cell>
          <cell r="AD166">
            <v>19.914121212121213</v>
          </cell>
          <cell r="AG166">
            <v>0.68557699999999999</v>
          </cell>
          <cell r="AL166">
            <v>19.577515151515147</v>
          </cell>
          <cell r="AQ166">
            <v>0.464478</v>
          </cell>
          <cell r="AV166">
            <v>19.980666666666664</v>
          </cell>
          <cell r="AY166">
            <v>0.68557699999999999</v>
          </cell>
          <cell r="BD166">
            <v>19.719878787878788</v>
          </cell>
        </row>
        <row r="167">
          <cell r="G167">
            <v>0.45944200000000002</v>
          </cell>
          <cell r="L167">
            <v>19.947393939393937</v>
          </cell>
          <cell r="O167">
            <v>0.69061300000000003</v>
          </cell>
          <cell r="T167">
            <v>19.632969696969699</v>
          </cell>
          <cell r="Y167">
            <v>0.45944200000000002</v>
          </cell>
          <cell r="AD167">
            <v>19.917818181818181</v>
          </cell>
          <cell r="AG167">
            <v>0.69061300000000003</v>
          </cell>
          <cell r="AL167">
            <v>19.566363636363636</v>
          </cell>
          <cell r="AQ167">
            <v>0.45944200000000002</v>
          </cell>
          <cell r="AV167">
            <v>19.975151515151516</v>
          </cell>
          <cell r="AY167">
            <v>0.69061300000000003</v>
          </cell>
          <cell r="BD167">
            <v>19.692181818181815</v>
          </cell>
        </row>
        <row r="168">
          <cell r="G168">
            <v>0.45440700000000001</v>
          </cell>
          <cell r="L168">
            <v>19.960363636363635</v>
          </cell>
          <cell r="O168">
            <v>0.69564800000000004</v>
          </cell>
          <cell r="T168">
            <v>19.608909090909091</v>
          </cell>
          <cell r="Y168">
            <v>0.45440700000000001</v>
          </cell>
          <cell r="AD168">
            <v>19.932606060606059</v>
          </cell>
          <cell r="AG168">
            <v>0.69564800000000004</v>
          </cell>
          <cell r="AL168">
            <v>19.547878787878783</v>
          </cell>
          <cell r="AQ168">
            <v>0.45440700000000001</v>
          </cell>
          <cell r="AV168">
            <v>19.976969696969693</v>
          </cell>
          <cell r="AY168">
            <v>0.69564800000000004</v>
          </cell>
          <cell r="BD168">
            <v>19.655151515151516</v>
          </cell>
        </row>
        <row r="169">
          <cell r="G169">
            <v>0.44937100000000002</v>
          </cell>
          <cell r="L169">
            <v>19.967757575757574</v>
          </cell>
          <cell r="O169">
            <v>0.70068399999999997</v>
          </cell>
          <cell r="T169">
            <v>19.583030303030302</v>
          </cell>
          <cell r="Y169">
            <v>0.44937100000000002</v>
          </cell>
          <cell r="AD169">
            <v>19.943696969696969</v>
          </cell>
          <cell r="AG169">
            <v>0.70068399999999997</v>
          </cell>
          <cell r="AL169">
            <v>19.525696969696966</v>
          </cell>
          <cell r="AQ169">
            <v>0.44937100000000002</v>
          </cell>
          <cell r="AV169">
            <v>19.976969696969693</v>
          </cell>
          <cell r="AY169">
            <v>0.70068399999999997</v>
          </cell>
          <cell r="BD169">
            <v>19.625575757575756</v>
          </cell>
        </row>
        <row r="170">
          <cell r="G170">
            <v>0.44433600000000001</v>
          </cell>
          <cell r="L170">
            <v>19.965878787878786</v>
          </cell>
          <cell r="O170">
            <v>0.70571899999999999</v>
          </cell>
          <cell r="T170">
            <v>19.549757575757575</v>
          </cell>
          <cell r="Y170">
            <v>0.44433600000000001</v>
          </cell>
          <cell r="AD170">
            <v>19.954787878787876</v>
          </cell>
          <cell r="AG170">
            <v>0.70571899999999999</v>
          </cell>
          <cell r="AL170">
            <v>19.520181818181818</v>
          </cell>
          <cell r="AQ170">
            <v>0.44433600000000001</v>
          </cell>
          <cell r="AV170">
            <v>19.991818181818182</v>
          </cell>
          <cell r="AY170">
            <v>0.70571899999999999</v>
          </cell>
          <cell r="BD170">
            <v>19.596</v>
          </cell>
        </row>
        <row r="171">
          <cell r="G171">
            <v>0.439301</v>
          </cell>
          <cell r="L171">
            <v>19.965878787878786</v>
          </cell>
          <cell r="O171">
            <v>0.710754</v>
          </cell>
          <cell r="T171">
            <v>19.521999999999998</v>
          </cell>
          <cell r="Y171">
            <v>0.439301</v>
          </cell>
          <cell r="AD171">
            <v>19.964060606060606</v>
          </cell>
          <cell r="AG171">
            <v>0.710754</v>
          </cell>
          <cell r="AL171">
            <v>19.50721212121212</v>
          </cell>
          <cell r="AQ171">
            <v>0.439301</v>
          </cell>
          <cell r="AV171">
            <v>19.999212121212118</v>
          </cell>
          <cell r="AY171">
            <v>0.710754</v>
          </cell>
          <cell r="BD171">
            <v>19.577515151515147</v>
          </cell>
        </row>
        <row r="172">
          <cell r="G172">
            <v>0.43426500000000001</v>
          </cell>
          <cell r="L172">
            <v>19.965878787878786</v>
          </cell>
          <cell r="O172">
            <v>0.71579000000000004</v>
          </cell>
          <cell r="T172">
            <v>19.505333333333333</v>
          </cell>
          <cell r="Y172">
            <v>0.43426500000000001</v>
          </cell>
          <cell r="AD172">
            <v>19.975151515151516</v>
          </cell>
          <cell r="AG172">
            <v>0.71579000000000004</v>
          </cell>
          <cell r="AL172">
            <v>19.488727272727271</v>
          </cell>
          <cell r="AQ172">
            <v>0.43426500000000001</v>
          </cell>
          <cell r="AV172">
            <v>20.001030303030301</v>
          </cell>
          <cell r="AY172">
            <v>0.71579000000000004</v>
          </cell>
          <cell r="BD172">
            <v>19.553454545454542</v>
          </cell>
        </row>
        <row r="173">
          <cell r="G173">
            <v>0.42923</v>
          </cell>
          <cell r="L173">
            <v>19.958484848484847</v>
          </cell>
          <cell r="O173">
            <v>0.72082500000000005</v>
          </cell>
          <cell r="T173">
            <v>19.4850303030303</v>
          </cell>
          <cell r="Y173">
            <v>0.42923</v>
          </cell>
          <cell r="AD173">
            <v>19.982545454545455</v>
          </cell>
          <cell r="AG173">
            <v>0.72082500000000005</v>
          </cell>
          <cell r="AL173">
            <v>19.470242424242425</v>
          </cell>
          <cell r="AQ173">
            <v>0.42923</v>
          </cell>
          <cell r="AV173">
            <v>19.999212121212118</v>
          </cell>
          <cell r="AY173">
            <v>0.72082500000000005</v>
          </cell>
          <cell r="BD173">
            <v>19.533090909090909</v>
          </cell>
        </row>
        <row r="174">
          <cell r="G174">
            <v>0.42419400000000002</v>
          </cell>
          <cell r="L174">
            <v>19.964060606060606</v>
          </cell>
          <cell r="O174">
            <v>0.72586099999999998</v>
          </cell>
          <cell r="T174">
            <v>19.448</v>
          </cell>
          <cell r="Y174">
            <v>0.42419400000000002</v>
          </cell>
          <cell r="AD174">
            <v>19.973272727272729</v>
          </cell>
          <cell r="AG174">
            <v>0.72586099999999998</v>
          </cell>
          <cell r="AL174">
            <v>19.43509090909091</v>
          </cell>
          <cell r="AQ174">
            <v>0.42419400000000002</v>
          </cell>
          <cell r="AV174">
            <v>19.993636363636362</v>
          </cell>
          <cell r="AY174">
            <v>0.72586099999999998</v>
          </cell>
          <cell r="BD174">
            <v>19.50721212121212</v>
          </cell>
        </row>
        <row r="175">
          <cell r="G175">
            <v>0.419159</v>
          </cell>
          <cell r="L175">
            <v>19.956666666666663</v>
          </cell>
          <cell r="O175">
            <v>0.73089599999999999</v>
          </cell>
          <cell r="T175">
            <v>19.438787878787878</v>
          </cell>
          <cell r="Y175">
            <v>0.419159</v>
          </cell>
          <cell r="AD175">
            <v>19.973272727272729</v>
          </cell>
          <cell r="AG175">
            <v>0.73089599999999999</v>
          </cell>
          <cell r="AL175">
            <v>19.407333333333334</v>
          </cell>
          <cell r="AQ175">
            <v>0.419159</v>
          </cell>
          <cell r="AV175">
            <v>20.001030303030301</v>
          </cell>
          <cell r="AY175">
            <v>0.73089599999999999</v>
          </cell>
          <cell r="BD175">
            <v>19.4850303030303</v>
          </cell>
        </row>
        <row r="176">
          <cell r="G176">
            <v>0.41412399999999999</v>
          </cell>
          <cell r="L176">
            <v>19.949272727272724</v>
          </cell>
          <cell r="O176">
            <v>0.735931</v>
          </cell>
          <cell r="T176">
            <v>19.444303030303026</v>
          </cell>
          <cell r="Y176">
            <v>0.41412399999999999</v>
          </cell>
          <cell r="AD176">
            <v>19.965878787878786</v>
          </cell>
          <cell r="AG176">
            <v>0.735931</v>
          </cell>
          <cell r="AL176">
            <v>19.394363636363636</v>
          </cell>
          <cell r="AQ176">
            <v>0.41412399999999999</v>
          </cell>
          <cell r="AV176">
            <v>20.006606060606057</v>
          </cell>
          <cell r="AY176">
            <v>0.735931</v>
          </cell>
          <cell r="BD176">
            <v>19.470242424242425</v>
          </cell>
        </row>
        <row r="177">
          <cell r="G177">
            <v>0.40908800000000001</v>
          </cell>
          <cell r="L177">
            <v>19.951090909090908</v>
          </cell>
          <cell r="O177">
            <v>0.74096700000000004</v>
          </cell>
          <cell r="T177">
            <v>19.43690909090909</v>
          </cell>
          <cell r="Y177">
            <v>0.40908800000000001</v>
          </cell>
          <cell r="AD177">
            <v>19.971454545454545</v>
          </cell>
          <cell r="AG177">
            <v>0.74096700000000004</v>
          </cell>
          <cell r="AL177">
            <v>19.388848484848484</v>
          </cell>
          <cell r="AQ177">
            <v>0.40908800000000001</v>
          </cell>
          <cell r="AV177">
            <v>20.01581818181818</v>
          </cell>
          <cell r="AY177">
            <v>0.74096700000000004</v>
          </cell>
          <cell r="BD177">
            <v>19.448</v>
          </cell>
        </row>
        <row r="178">
          <cell r="G178">
            <v>0.404053</v>
          </cell>
          <cell r="L178">
            <v>19.951090909090908</v>
          </cell>
          <cell r="O178">
            <v>0.74600200000000005</v>
          </cell>
          <cell r="T178">
            <v>19.418424242424241</v>
          </cell>
          <cell r="Y178">
            <v>0.404053</v>
          </cell>
          <cell r="AD178">
            <v>19.973272727272729</v>
          </cell>
          <cell r="AG178">
            <v>0.74600200000000005</v>
          </cell>
          <cell r="AL178">
            <v>19.372181818181815</v>
          </cell>
          <cell r="AQ178">
            <v>0.404053</v>
          </cell>
          <cell r="AV178">
            <v>20.021393939393935</v>
          </cell>
          <cell r="AY178">
            <v>0.74600200000000005</v>
          </cell>
          <cell r="BD178">
            <v>19.429515151515147</v>
          </cell>
        </row>
        <row r="179">
          <cell r="G179">
            <v>0.39901700000000001</v>
          </cell>
          <cell r="L179">
            <v>19.956666666666663</v>
          </cell>
          <cell r="O179">
            <v>0.75103799999999998</v>
          </cell>
          <cell r="T179">
            <v>19.399939393939395</v>
          </cell>
          <cell r="Y179">
            <v>0.39901700000000001</v>
          </cell>
          <cell r="AD179">
            <v>19.988060606060607</v>
          </cell>
          <cell r="AG179">
            <v>0.75103799999999998</v>
          </cell>
          <cell r="AL179">
            <v>19.351818181818178</v>
          </cell>
          <cell r="AQ179">
            <v>0.39901700000000001</v>
          </cell>
          <cell r="AV179">
            <v>20.019515151515151</v>
          </cell>
          <cell r="AY179">
            <v>0.75103799999999998</v>
          </cell>
          <cell r="BD179">
            <v>19.414727272727273</v>
          </cell>
        </row>
        <row r="180">
          <cell r="G180">
            <v>0.393982</v>
          </cell>
          <cell r="L180">
            <v>19.945575757575757</v>
          </cell>
          <cell r="O180">
            <v>0.756073</v>
          </cell>
          <cell r="T180">
            <v>19.374060606060606</v>
          </cell>
          <cell r="Y180">
            <v>0.393982</v>
          </cell>
          <cell r="AD180">
            <v>19.991818181818182</v>
          </cell>
          <cell r="AG180">
            <v>0.756073</v>
          </cell>
          <cell r="AL180">
            <v>19.331515151515152</v>
          </cell>
          <cell r="AQ180">
            <v>0.393982</v>
          </cell>
          <cell r="AV180">
            <v>20.012121212121212</v>
          </cell>
          <cell r="AY180">
            <v>0.756073</v>
          </cell>
          <cell r="BD180">
            <v>19.398060606060607</v>
          </cell>
        </row>
        <row r="181">
          <cell r="G181">
            <v>0.38894699999999999</v>
          </cell>
          <cell r="L181">
            <v>19.945575757575757</v>
          </cell>
          <cell r="O181">
            <v>0.76110800000000001</v>
          </cell>
          <cell r="T181">
            <v>19.344424242424243</v>
          </cell>
          <cell r="Y181">
            <v>0.38894699999999999</v>
          </cell>
          <cell r="AD181">
            <v>19.986242424242423</v>
          </cell>
          <cell r="AG181">
            <v>0.76110800000000001</v>
          </cell>
          <cell r="AL181">
            <v>19.320424242424242</v>
          </cell>
          <cell r="AQ181">
            <v>0.38894699999999999</v>
          </cell>
          <cell r="AV181">
            <v>20.010303030303028</v>
          </cell>
          <cell r="AY181">
            <v>0.76110800000000001</v>
          </cell>
          <cell r="BD181">
            <v>19.379575757575754</v>
          </cell>
        </row>
        <row r="182">
          <cell r="G182">
            <v>0.383911</v>
          </cell>
          <cell r="L182">
            <v>19.958484848484847</v>
          </cell>
          <cell r="O182">
            <v>0.76614400000000005</v>
          </cell>
          <cell r="T182">
            <v>19.31672727272727</v>
          </cell>
          <cell r="Y182">
            <v>0.383911</v>
          </cell>
          <cell r="AD182">
            <v>19.991818181818182</v>
          </cell>
          <cell r="AG182">
            <v>0.76614400000000005</v>
          </cell>
          <cell r="AL182">
            <v>19.290787878787878</v>
          </cell>
          <cell r="AQ182">
            <v>0.383911</v>
          </cell>
          <cell r="AV182">
            <v>20.013999999999999</v>
          </cell>
          <cell r="AY182">
            <v>0.76614400000000005</v>
          </cell>
          <cell r="BD182">
            <v>19.351818181818178</v>
          </cell>
        </row>
        <row r="183">
          <cell r="G183">
            <v>0.37887599999999999</v>
          </cell>
          <cell r="L183">
            <v>19.956666666666663</v>
          </cell>
          <cell r="O183">
            <v>0.77117899999999995</v>
          </cell>
          <cell r="T183">
            <v>19.275999999999996</v>
          </cell>
          <cell r="Y183">
            <v>0.37887599999999999</v>
          </cell>
          <cell r="AD183">
            <v>19.999212121212118</v>
          </cell>
          <cell r="AG183">
            <v>0.77117899999999995</v>
          </cell>
          <cell r="AL183">
            <v>19.259393939393942</v>
          </cell>
          <cell r="AQ183">
            <v>0.37887599999999999</v>
          </cell>
          <cell r="AV183">
            <v>20.026909090909093</v>
          </cell>
          <cell r="AY183">
            <v>0.77117899999999995</v>
          </cell>
          <cell r="BD183">
            <v>19.324121212121213</v>
          </cell>
        </row>
        <row r="184">
          <cell r="G184">
            <v>0.37384000000000001</v>
          </cell>
          <cell r="L184">
            <v>19.967757575757574</v>
          </cell>
          <cell r="O184">
            <v>0.77621499999999999</v>
          </cell>
          <cell r="T184">
            <v>19.231636363636365</v>
          </cell>
          <cell r="Y184">
            <v>0.37384000000000001</v>
          </cell>
          <cell r="AD184">
            <v>19.999212121212118</v>
          </cell>
          <cell r="AG184">
            <v>0.77621499999999999</v>
          </cell>
          <cell r="AL184">
            <v>19.229757575757578</v>
          </cell>
          <cell r="AQ184">
            <v>0.37384000000000001</v>
          </cell>
          <cell r="AV184">
            <v>20.041696969696968</v>
          </cell>
          <cell r="AY184">
            <v>0.77621499999999999</v>
          </cell>
          <cell r="BD184">
            <v>19.305575757575756</v>
          </cell>
        </row>
        <row r="185">
          <cell r="G185">
            <v>0.36880499999999999</v>
          </cell>
          <cell r="L185">
            <v>19.969575757575754</v>
          </cell>
          <cell r="O185">
            <v>0.78125</v>
          </cell>
          <cell r="T185">
            <v>19.202000000000002</v>
          </cell>
          <cell r="Y185">
            <v>0.36880499999999999</v>
          </cell>
          <cell r="AD185">
            <v>19.99551515151515</v>
          </cell>
          <cell r="AG185">
            <v>0.78125</v>
          </cell>
          <cell r="AL185">
            <v>19.185393939393936</v>
          </cell>
          <cell r="AQ185">
            <v>0.36880499999999999</v>
          </cell>
          <cell r="AV185">
            <v>20.036181818181817</v>
          </cell>
          <cell r="AY185">
            <v>0.78125</v>
          </cell>
          <cell r="BD185">
            <v>19.272303030303028</v>
          </cell>
        </row>
        <row r="186">
          <cell r="G186">
            <v>0.36376999999999998</v>
          </cell>
          <cell r="L186">
            <v>19.967757575757574</v>
          </cell>
          <cell r="O186">
            <v>0.78628500000000001</v>
          </cell>
          <cell r="T186">
            <v>19.159515151515151</v>
          </cell>
          <cell r="Y186">
            <v>0.36376999999999998</v>
          </cell>
          <cell r="AD186">
            <v>19.99551515151515</v>
          </cell>
          <cell r="AG186">
            <v>0.78628500000000001</v>
          </cell>
          <cell r="AL186">
            <v>19.142848484848486</v>
          </cell>
          <cell r="AQ186">
            <v>0.36376999999999998</v>
          </cell>
          <cell r="AV186">
            <v>20.032484848484849</v>
          </cell>
          <cell r="AY186">
            <v>0.78628500000000001</v>
          </cell>
          <cell r="BD186">
            <v>19.242727272727272</v>
          </cell>
        </row>
        <row r="187">
          <cell r="G187">
            <v>0.358734</v>
          </cell>
          <cell r="L187">
            <v>19.971454545454545</v>
          </cell>
          <cell r="O187">
            <v>0.79132100000000005</v>
          </cell>
          <cell r="T187">
            <v>19.126181818181816</v>
          </cell>
          <cell r="Y187">
            <v>0.358734</v>
          </cell>
          <cell r="AD187">
            <v>20.004727272727273</v>
          </cell>
          <cell r="AG187">
            <v>0.79132100000000005</v>
          </cell>
          <cell r="AL187">
            <v>19.113272727272726</v>
          </cell>
          <cell r="AQ187">
            <v>0.358734</v>
          </cell>
          <cell r="AV187">
            <v>20.019515151515151</v>
          </cell>
          <cell r="AY187">
            <v>0.79132100000000005</v>
          </cell>
          <cell r="BD187">
            <v>19.214969696969696</v>
          </cell>
        </row>
        <row r="188">
          <cell r="G188">
            <v>0.35369899999999999</v>
          </cell>
          <cell r="L188">
            <v>19.978848484848484</v>
          </cell>
          <cell r="O188">
            <v>0.79635599999999995</v>
          </cell>
          <cell r="T188">
            <v>19.092909090909089</v>
          </cell>
          <cell r="Y188">
            <v>0.35369899999999999</v>
          </cell>
          <cell r="AD188">
            <v>19.993636363636362</v>
          </cell>
          <cell r="AG188">
            <v>0.79635599999999995</v>
          </cell>
          <cell r="AL188">
            <v>19.072545454545452</v>
          </cell>
          <cell r="AQ188">
            <v>0.35369899999999999</v>
          </cell>
          <cell r="AV188">
            <v>19.99551515151515</v>
          </cell>
          <cell r="AY188">
            <v>0.79635599999999995</v>
          </cell>
          <cell r="BD188">
            <v>19.16690909090909</v>
          </cell>
        </row>
        <row r="189">
          <cell r="G189">
            <v>0.348663</v>
          </cell>
          <cell r="L189">
            <v>19.991818181818182</v>
          </cell>
          <cell r="O189">
            <v>0.80139199999999999</v>
          </cell>
          <cell r="T189">
            <v>19.055939393939394</v>
          </cell>
          <cell r="Y189">
            <v>0.348663</v>
          </cell>
          <cell r="AD189">
            <v>19.982545454545455</v>
          </cell>
          <cell r="AG189">
            <v>0.80139199999999999</v>
          </cell>
          <cell r="AL189">
            <v>19.039272727272724</v>
          </cell>
          <cell r="AQ189">
            <v>0.348663</v>
          </cell>
          <cell r="AV189">
            <v>19.986242424242423</v>
          </cell>
          <cell r="AY189">
            <v>0.80139199999999999</v>
          </cell>
          <cell r="BD189">
            <v>19.118787878787877</v>
          </cell>
        </row>
        <row r="190">
          <cell r="G190">
            <v>0.34362799999999999</v>
          </cell>
          <cell r="L190">
            <v>19.999212121212118</v>
          </cell>
          <cell r="O190">
            <v>0.806427</v>
          </cell>
          <cell r="T190">
            <v>19.020787878787878</v>
          </cell>
          <cell r="Y190">
            <v>0.34362799999999999</v>
          </cell>
          <cell r="AD190">
            <v>19.973272727272729</v>
          </cell>
          <cell r="AG190">
            <v>0.806427</v>
          </cell>
          <cell r="AL190">
            <v>19.00781818181818</v>
          </cell>
          <cell r="AQ190">
            <v>0.34362799999999999</v>
          </cell>
          <cell r="AV190">
            <v>19.978848484848484</v>
          </cell>
          <cell r="AY190">
            <v>0.806427</v>
          </cell>
          <cell r="BD190">
            <v>19.076242424242423</v>
          </cell>
        </row>
        <row r="191">
          <cell r="G191">
            <v>0.33859299999999998</v>
          </cell>
          <cell r="L191">
            <v>20.00842424242424</v>
          </cell>
          <cell r="O191">
            <v>0.81146200000000002</v>
          </cell>
          <cell r="T191">
            <v>18.983757575757576</v>
          </cell>
          <cell r="Y191">
            <v>0.33859299999999998</v>
          </cell>
          <cell r="AD191">
            <v>19.962181818181818</v>
          </cell>
          <cell r="AG191">
            <v>0.81146200000000002</v>
          </cell>
          <cell r="AL191">
            <v>18.968969696969697</v>
          </cell>
          <cell r="AQ191">
            <v>0.33859299999999998</v>
          </cell>
          <cell r="AV191">
            <v>19.967757575757574</v>
          </cell>
          <cell r="AY191">
            <v>0.81146200000000002</v>
          </cell>
          <cell r="BD191">
            <v>19.033696969696972</v>
          </cell>
        </row>
        <row r="192">
          <cell r="G192">
            <v>0.33355699999999999</v>
          </cell>
          <cell r="L192">
            <v>20.021393939393935</v>
          </cell>
          <cell r="O192">
            <v>0.81649799999999995</v>
          </cell>
          <cell r="T192">
            <v>18.941272727272725</v>
          </cell>
          <cell r="Y192">
            <v>0.33355699999999999</v>
          </cell>
          <cell r="AD192">
            <v>19.973272727272729</v>
          </cell>
          <cell r="AG192">
            <v>0.81649799999999995</v>
          </cell>
          <cell r="AL192">
            <v>18.941272727272725</v>
          </cell>
          <cell r="AQ192">
            <v>0.33355699999999999</v>
          </cell>
          <cell r="AV192">
            <v>19.982545454545455</v>
          </cell>
          <cell r="AY192">
            <v>0.81649799999999995</v>
          </cell>
          <cell r="BD192">
            <v>19.011515151515152</v>
          </cell>
        </row>
        <row r="193">
          <cell r="G193">
            <v>0.32852199999999998</v>
          </cell>
          <cell r="L193">
            <v>20.021393939393935</v>
          </cell>
          <cell r="O193">
            <v>0.82153299999999996</v>
          </cell>
          <cell r="T193">
            <v>18.913515151515149</v>
          </cell>
          <cell r="Y193">
            <v>0.32852199999999998</v>
          </cell>
          <cell r="AD193">
            <v>19.984363636363636</v>
          </cell>
          <cell r="AG193">
            <v>0.82153299999999996</v>
          </cell>
          <cell r="AL193">
            <v>18.895030303030303</v>
          </cell>
          <cell r="AQ193">
            <v>0.32852199999999998</v>
          </cell>
          <cell r="AV193">
            <v>20.006606060606057</v>
          </cell>
          <cell r="AY193">
            <v>0.82153299999999996</v>
          </cell>
          <cell r="BD193">
            <v>18.974545454545453</v>
          </cell>
        </row>
        <row r="194">
          <cell r="G194">
            <v>0.323486</v>
          </cell>
          <cell r="L194">
            <v>20.00842424242424</v>
          </cell>
          <cell r="O194">
            <v>0.826569</v>
          </cell>
          <cell r="T194">
            <v>18.869090909090907</v>
          </cell>
          <cell r="Y194">
            <v>0.323486</v>
          </cell>
          <cell r="AD194">
            <v>19.988060606060607</v>
          </cell>
          <cell r="AG194">
            <v>0.826569</v>
          </cell>
          <cell r="AL194">
            <v>18.84509090909091</v>
          </cell>
          <cell r="AQ194">
            <v>0.323486</v>
          </cell>
          <cell r="AV194">
            <v>20.045454545454547</v>
          </cell>
          <cell r="AY194">
            <v>0.826569</v>
          </cell>
          <cell r="BD194">
            <v>18.930121212121211</v>
          </cell>
        </row>
        <row r="195">
          <cell r="G195">
            <v>0.31845099999999998</v>
          </cell>
          <cell r="L195">
            <v>19.991818181818182</v>
          </cell>
          <cell r="O195">
            <v>0.83160400000000001</v>
          </cell>
          <cell r="T195">
            <v>18.819151515151514</v>
          </cell>
          <cell r="Y195">
            <v>0.31845099999999998</v>
          </cell>
          <cell r="AD195">
            <v>19.982545454545455</v>
          </cell>
          <cell r="AG195">
            <v>0.83160400000000001</v>
          </cell>
          <cell r="AL195">
            <v>18.793272727272726</v>
          </cell>
          <cell r="AQ195">
            <v>0.31845099999999998</v>
          </cell>
          <cell r="AV195">
            <v>20.050969696969695</v>
          </cell>
          <cell r="AY195">
            <v>0.83160400000000001</v>
          </cell>
          <cell r="BD195">
            <v>18.878363636363638</v>
          </cell>
        </row>
        <row r="196">
          <cell r="G196">
            <v>0.31341599999999997</v>
          </cell>
          <cell r="L196">
            <v>19.980666666666664</v>
          </cell>
          <cell r="O196">
            <v>0.83663900000000002</v>
          </cell>
          <cell r="T196">
            <v>18.769212121212121</v>
          </cell>
          <cell r="Y196">
            <v>0.31341599999999997</v>
          </cell>
          <cell r="AD196">
            <v>19.991818181818182</v>
          </cell>
          <cell r="AG196">
            <v>0.83663900000000002</v>
          </cell>
          <cell r="AL196">
            <v>18.750727272727271</v>
          </cell>
          <cell r="AQ196">
            <v>0.31341599999999997</v>
          </cell>
          <cell r="AV196">
            <v>20.038</v>
          </cell>
          <cell r="AY196">
            <v>0.83663900000000002</v>
          </cell>
          <cell r="BD196">
            <v>18.822848484848485</v>
          </cell>
        </row>
        <row r="197">
          <cell r="G197">
            <v>0.30837999999999999</v>
          </cell>
          <cell r="L197">
            <v>19.976969696969693</v>
          </cell>
          <cell r="O197">
            <v>0.84167499999999995</v>
          </cell>
          <cell r="T197">
            <v>18.719272727272728</v>
          </cell>
          <cell r="Y197">
            <v>0.30837999999999999</v>
          </cell>
          <cell r="AD197">
            <v>20.00842424242424</v>
          </cell>
          <cell r="AG197">
            <v>0.84167499999999995</v>
          </cell>
          <cell r="AL197">
            <v>18.711878787878788</v>
          </cell>
          <cell r="AQ197">
            <v>0.30837999999999999</v>
          </cell>
          <cell r="AV197">
            <v>20.034303030303033</v>
          </cell>
          <cell r="AY197">
            <v>0.84167499999999995</v>
          </cell>
          <cell r="BD197">
            <v>18.765515151515149</v>
          </cell>
        </row>
        <row r="198">
          <cell r="G198">
            <v>0.30334499999999998</v>
          </cell>
          <cell r="L198">
            <v>19.980666666666664</v>
          </cell>
          <cell r="O198">
            <v>0.84670999999999996</v>
          </cell>
          <cell r="T198">
            <v>18.67490909090909</v>
          </cell>
          <cell r="Y198">
            <v>0.30334499999999998</v>
          </cell>
          <cell r="AD198">
            <v>20.017696969696971</v>
          </cell>
          <cell r="AG198">
            <v>0.84670999999999996</v>
          </cell>
          <cell r="AL198">
            <v>18.665636363636363</v>
          </cell>
          <cell r="AQ198">
            <v>0.30334499999999998</v>
          </cell>
          <cell r="AV198">
            <v>20.028787878787877</v>
          </cell>
          <cell r="AY198">
            <v>0.84670999999999996</v>
          </cell>
          <cell r="BD198">
            <v>18.721151515151515</v>
          </cell>
        </row>
        <row r="199">
          <cell r="G199">
            <v>0.29830899999999999</v>
          </cell>
          <cell r="L199">
            <v>19.984363636363636</v>
          </cell>
          <cell r="O199">
            <v>0.851746</v>
          </cell>
          <cell r="T199">
            <v>18.630545454545455</v>
          </cell>
          <cell r="Y199">
            <v>0.29830899999999999</v>
          </cell>
          <cell r="AD199">
            <v>20.010303030303028</v>
          </cell>
          <cell r="AG199">
            <v>0.851746</v>
          </cell>
          <cell r="AL199">
            <v>18.611999999999998</v>
          </cell>
          <cell r="AQ199">
            <v>0.29830899999999999</v>
          </cell>
          <cell r="AV199">
            <v>20.026909090909093</v>
          </cell>
          <cell r="AY199">
            <v>0.851746</v>
          </cell>
          <cell r="BD199">
            <v>18.676787878787877</v>
          </cell>
        </row>
        <row r="200">
          <cell r="G200">
            <v>0.29327399999999998</v>
          </cell>
          <cell r="L200">
            <v>19.976969696969693</v>
          </cell>
          <cell r="O200">
            <v>0.85678100000000001</v>
          </cell>
          <cell r="T200">
            <v>18.571333333333332</v>
          </cell>
          <cell r="Y200">
            <v>0.29327399999999998</v>
          </cell>
          <cell r="AD200">
            <v>20.004727272727273</v>
          </cell>
          <cell r="AG200">
            <v>0.85678100000000001</v>
          </cell>
          <cell r="AL200">
            <v>18.563939393939393</v>
          </cell>
          <cell r="AQ200">
            <v>0.29327399999999998</v>
          </cell>
          <cell r="AV200">
            <v>20.030606060606058</v>
          </cell>
          <cell r="AY200">
            <v>0.85678100000000001</v>
          </cell>
          <cell r="BD200">
            <v>18.626848484848484</v>
          </cell>
        </row>
        <row r="201">
          <cell r="G201">
            <v>0.28823900000000002</v>
          </cell>
          <cell r="L201">
            <v>19.982545454545455</v>
          </cell>
          <cell r="O201">
            <v>0.86181600000000003</v>
          </cell>
          <cell r="T201">
            <v>18.521393939393938</v>
          </cell>
          <cell r="Y201">
            <v>0.28823900000000002</v>
          </cell>
          <cell r="AD201">
            <v>20.002909090909093</v>
          </cell>
          <cell r="AG201">
            <v>0.86181600000000003</v>
          </cell>
          <cell r="AL201">
            <v>18.50660606060606</v>
          </cell>
          <cell r="AQ201">
            <v>0.28823900000000002</v>
          </cell>
          <cell r="AV201">
            <v>20.036181818181817</v>
          </cell>
          <cell r="AY201">
            <v>0.86181600000000003</v>
          </cell>
          <cell r="BD201">
            <v>18.552848484848486</v>
          </cell>
        </row>
        <row r="202">
          <cell r="G202">
            <v>0.28320299999999998</v>
          </cell>
          <cell r="L202">
            <v>19.976969696969693</v>
          </cell>
          <cell r="O202">
            <v>0.86685199999999996</v>
          </cell>
          <cell r="T202">
            <v>18.454787878787879</v>
          </cell>
          <cell r="Y202">
            <v>0.28320299999999998</v>
          </cell>
          <cell r="AD202">
            <v>20.012121212121212</v>
          </cell>
          <cell r="AG202">
            <v>0.86685199999999996</v>
          </cell>
          <cell r="AL202">
            <v>18.447393939393937</v>
          </cell>
          <cell r="AQ202">
            <v>0.28320299999999998</v>
          </cell>
          <cell r="AV202">
            <v>20.032484848484849</v>
          </cell>
          <cell r="AY202">
            <v>0.86685199999999996</v>
          </cell>
          <cell r="BD202">
            <v>18.469636363636361</v>
          </cell>
        </row>
        <row r="203">
          <cell r="G203">
            <v>0.27816800000000003</v>
          </cell>
          <cell r="L203">
            <v>19.984363636363636</v>
          </cell>
          <cell r="O203">
            <v>0.87188699999999997</v>
          </cell>
          <cell r="T203">
            <v>18.377151515151514</v>
          </cell>
          <cell r="Y203">
            <v>0.27816800000000003</v>
          </cell>
          <cell r="AD203">
            <v>20.010303030303028</v>
          </cell>
          <cell r="AG203">
            <v>0.87188699999999997</v>
          </cell>
          <cell r="AL203">
            <v>18.377151515151514</v>
          </cell>
          <cell r="AQ203">
            <v>0.27816800000000003</v>
          </cell>
          <cell r="AV203">
            <v>20.032484848484849</v>
          </cell>
          <cell r="AY203">
            <v>0.87188699999999997</v>
          </cell>
          <cell r="BD203">
            <v>18.377151515151514</v>
          </cell>
        </row>
        <row r="204">
          <cell r="G204">
            <v>0.27313199999999999</v>
          </cell>
          <cell r="L204">
            <v>19.991818181818182</v>
          </cell>
          <cell r="O204">
            <v>0.87692300000000001</v>
          </cell>
          <cell r="T204">
            <v>18.317939393939394</v>
          </cell>
          <cell r="Y204">
            <v>0.27313199999999999</v>
          </cell>
          <cell r="AD204">
            <v>20.013999999999999</v>
          </cell>
          <cell r="AG204">
            <v>0.87692300000000001</v>
          </cell>
          <cell r="AL204">
            <v>18.295757575757573</v>
          </cell>
          <cell r="AQ204">
            <v>0.27313199999999999</v>
          </cell>
          <cell r="AV204">
            <v>20.026909090909093</v>
          </cell>
          <cell r="AY204">
            <v>0.87692300000000001</v>
          </cell>
          <cell r="BD204">
            <v>18.292060606060605</v>
          </cell>
        </row>
        <row r="205">
          <cell r="G205">
            <v>0.26809699999999997</v>
          </cell>
          <cell r="L205">
            <v>20.004727272727273</v>
          </cell>
          <cell r="O205">
            <v>0.88195800000000002</v>
          </cell>
          <cell r="T205">
            <v>18.243939393939392</v>
          </cell>
          <cell r="Y205">
            <v>0.26809699999999997</v>
          </cell>
          <cell r="AD205">
            <v>20.01581818181818</v>
          </cell>
          <cell r="AG205">
            <v>0.88195800000000002</v>
          </cell>
          <cell r="AL205">
            <v>18.212545454545452</v>
          </cell>
          <cell r="AQ205">
            <v>0.26809699999999997</v>
          </cell>
          <cell r="AV205">
            <v>20.012121212121212</v>
          </cell>
          <cell r="AY205">
            <v>0.88195800000000002</v>
          </cell>
          <cell r="BD205">
            <v>18.206969696969697</v>
          </cell>
        </row>
        <row r="206">
          <cell r="G206">
            <v>0.26306200000000002</v>
          </cell>
          <cell r="L206">
            <v>20.00842424242424</v>
          </cell>
          <cell r="O206">
            <v>0.88699300000000003</v>
          </cell>
          <cell r="T206">
            <v>18.158909090909091</v>
          </cell>
          <cell r="Y206">
            <v>0.26306200000000002</v>
          </cell>
          <cell r="AD206">
            <v>20.026909090909093</v>
          </cell>
          <cell r="AG206">
            <v>0.88699300000000003</v>
          </cell>
          <cell r="AL206">
            <v>18.140363636363634</v>
          </cell>
          <cell r="AQ206">
            <v>0.26306200000000002</v>
          </cell>
          <cell r="AV206">
            <v>20.019515151515151</v>
          </cell>
          <cell r="AY206">
            <v>0.88699300000000003</v>
          </cell>
          <cell r="BD206">
            <v>18.129272727272728</v>
          </cell>
        </row>
        <row r="207">
          <cell r="G207">
            <v>0.25802599999999998</v>
          </cell>
          <cell r="L207">
            <v>19.99551515151515</v>
          </cell>
          <cell r="O207">
            <v>0.89202899999999996</v>
          </cell>
          <cell r="T207">
            <v>18.075636363636363</v>
          </cell>
          <cell r="Y207">
            <v>0.25802599999999998</v>
          </cell>
          <cell r="AD207">
            <v>20.028787878787877</v>
          </cell>
          <cell r="AG207">
            <v>0.89202899999999996</v>
          </cell>
          <cell r="AL207">
            <v>18.075636363636363</v>
          </cell>
          <cell r="AQ207">
            <v>0.25802599999999998</v>
          </cell>
          <cell r="AV207">
            <v>20.01581818181818</v>
          </cell>
          <cell r="AY207">
            <v>0.89202899999999996</v>
          </cell>
          <cell r="BD207">
            <v>18.057151515151514</v>
          </cell>
        </row>
        <row r="208">
          <cell r="G208">
            <v>0.25299100000000002</v>
          </cell>
          <cell r="L208">
            <v>19.99551515151515</v>
          </cell>
          <cell r="O208">
            <v>0.89706399999999997</v>
          </cell>
          <cell r="T208">
            <v>17.986848484848483</v>
          </cell>
          <cell r="Y208">
            <v>0.25299100000000002</v>
          </cell>
          <cell r="AD208">
            <v>20.021393939393935</v>
          </cell>
          <cell r="AG208">
            <v>0.89706399999999997</v>
          </cell>
          <cell r="AL208">
            <v>17.988727272727274</v>
          </cell>
          <cell r="AQ208">
            <v>0.25299100000000002</v>
          </cell>
          <cell r="AV208">
            <v>20.002909090909093</v>
          </cell>
          <cell r="AY208">
            <v>0.89706399999999997</v>
          </cell>
          <cell r="BD208">
            <v>17.983151515151516</v>
          </cell>
        </row>
        <row r="209">
          <cell r="G209">
            <v>0.24795500000000001</v>
          </cell>
          <cell r="L209">
            <v>20.001030303030301</v>
          </cell>
          <cell r="O209">
            <v>0.90210000000000001</v>
          </cell>
          <cell r="T209">
            <v>17.90551515151515</v>
          </cell>
          <cell r="Y209">
            <v>0.24795500000000001</v>
          </cell>
          <cell r="AD209">
            <v>20.026909090909093</v>
          </cell>
          <cell r="AG209">
            <v>0.90210000000000001</v>
          </cell>
          <cell r="AL209">
            <v>17.89442424242424</v>
          </cell>
          <cell r="AQ209">
            <v>0.24795500000000001</v>
          </cell>
          <cell r="AV209">
            <v>19.988060606060607</v>
          </cell>
          <cell r="AY209">
            <v>0.90210000000000001</v>
          </cell>
          <cell r="BD209">
            <v>17.899939393939391</v>
          </cell>
        </row>
        <row r="210">
          <cell r="G210">
            <v>0.24292</v>
          </cell>
          <cell r="L210">
            <v>20.00842424242424</v>
          </cell>
          <cell r="O210">
            <v>0.90713500000000002</v>
          </cell>
          <cell r="T210">
            <v>17.822242424242422</v>
          </cell>
          <cell r="Y210">
            <v>0.24292</v>
          </cell>
          <cell r="AD210">
            <v>20.021393939393935</v>
          </cell>
          <cell r="AG210">
            <v>0.90713500000000002</v>
          </cell>
          <cell r="AL210">
            <v>17.805636363636363</v>
          </cell>
          <cell r="AQ210">
            <v>0.24292</v>
          </cell>
          <cell r="AV210">
            <v>19.980666666666664</v>
          </cell>
          <cell r="AY210">
            <v>0.90713500000000002</v>
          </cell>
          <cell r="BD210">
            <v>17.814848484848486</v>
          </cell>
        </row>
        <row r="211">
          <cell r="G211">
            <v>0.23788500000000001</v>
          </cell>
          <cell r="L211">
            <v>20.017696969696971</v>
          </cell>
          <cell r="O211">
            <v>0.91217000000000004</v>
          </cell>
          <cell r="T211">
            <v>17.720545454545455</v>
          </cell>
          <cell r="Y211">
            <v>0.23788500000000001</v>
          </cell>
          <cell r="AD211">
            <v>20.02509090909091</v>
          </cell>
          <cell r="AG211">
            <v>0.91217000000000004</v>
          </cell>
          <cell r="AL211">
            <v>17.705757575757577</v>
          </cell>
          <cell r="AQ211">
            <v>0.23788500000000001</v>
          </cell>
          <cell r="AV211">
            <v>19.980666666666664</v>
          </cell>
          <cell r="AY211">
            <v>0.91217000000000004</v>
          </cell>
          <cell r="BD211">
            <v>17.726060606060607</v>
          </cell>
        </row>
        <row r="212">
          <cell r="G212">
            <v>0.232849</v>
          </cell>
          <cell r="L212">
            <v>20.019515151515151</v>
          </cell>
          <cell r="O212">
            <v>0.91720599999999997</v>
          </cell>
          <cell r="T212">
            <v>17.611393939393938</v>
          </cell>
          <cell r="Y212">
            <v>0.232849</v>
          </cell>
          <cell r="AD212">
            <v>20.019515151515151</v>
          </cell>
          <cell r="AG212">
            <v>0.91720599999999997</v>
          </cell>
          <cell r="AL212">
            <v>17.605878787878787</v>
          </cell>
          <cell r="AQ212">
            <v>0.232849</v>
          </cell>
          <cell r="AV212">
            <v>19.984363636363636</v>
          </cell>
          <cell r="AY212">
            <v>0.91720599999999997</v>
          </cell>
          <cell r="BD212">
            <v>17.631757575757575</v>
          </cell>
        </row>
        <row r="213">
          <cell r="G213">
            <v>0.22781399999999999</v>
          </cell>
          <cell r="L213">
            <v>20.010303030303028</v>
          </cell>
          <cell r="O213">
            <v>0.92224099999999998</v>
          </cell>
          <cell r="T213">
            <v>17.494909090909093</v>
          </cell>
          <cell r="Y213">
            <v>0.22781399999999999</v>
          </cell>
          <cell r="AD213">
            <v>20.004727272727273</v>
          </cell>
          <cell r="AG213">
            <v>0.92224099999999998</v>
          </cell>
          <cell r="AL213">
            <v>17.511515151515148</v>
          </cell>
          <cell r="AQ213">
            <v>0.22781399999999999</v>
          </cell>
          <cell r="AV213">
            <v>19.978848484848484</v>
          </cell>
          <cell r="AY213">
            <v>0.92224099999999998</v>
          </cell>
          <cell r="BD213">
            <v>17.528181818181817</v>
          </cell>
        </row>
        <row r="214">
          <cell r="G214">
            <v>0.222778</v>
          </cell>
          <cell r="L214">
            <v>20.01581818181818</v>
          </cell>
          <cell r="O214">
            <v>0.92727700000000002</v>
          </cell>
          <cell r="T214">
            <v>17.380242424242422</v>
          </cell>
          <cell r="Y214">
            <v>0.222778</v>
          </cell>
          <cell r="AD214">
            <v>19.993636363636362</v>
          </cell>
          <cell r="AG214">
            <v>0.92727700000000002</v>
          </cell>
          <cell r="AL214">
            <v>17.407939393939394</v>
          </cell>
          <cell r="AQ214">
            <v>0.222778</v>
          </cell>
          <cell r="AV214">
            <v>19.965878787878786</v>
          </cell>
          <cell r="AY214">
            <v>0.92727700000000002</v>
          </cell>
          <cell r="BD214">
            <v>17.409818181818181</v>
          </cell>
        </row>
        <row r="215">
          <cell r="G215">
            <v>0.21774299999999999</v>
          </cell>
          <cell r="L215">
            <v>20.023212121212119</v>
          </cell>
          <cell r="O215">
            <v>0.93231200000000003</v>
          </cell>
          <cell r="T215">
            <v>17.245212121212123</v>
          </cell>
          <cell r="Y215">
            <v>0.21774299999999999</v>
          </cell>
          <cell r="AD215">
            <v>19.978848484848484</v>
          </cell>
          <cell r="AG215">
            <v>0.93231200000000003</v>
          </cell>
          <cell r="AL215">
            <v>17.276666666666667</v>
          </cell>
          <cell r="AQ215">
            <v>0.21774299999999999</v>
          </cell>
          <cell r="AV215">
            <v>19.962181818181818</v>
          </cell>
          <cell r="AY215">
            <v>0.93231200000000003</v>
          </cell>
          <cell r="BD215">
            <v>17.296969696969697</v>
          </cell>
        </row>
        <row r="216">
          <cell r="G216">
            <v>0.21270800000000001</v>
          </cell>
          <cell r="L216">
            <v>20.041696969696968</v>
          </cell>
          <cell r="O216">
            <v>0.93734700000000004</v>
          </cell>
          <cell r="T216">
            <v>17.119454545454541</v>
          </cell>
          <cell r="Y216">
            <v>0.21270800000000001</v>
          </cell>
          <cell r="AD216">
            <v>19.973272727272729</v>
          </cell>
          <cell r="AG216">
            <v>0.93734700000000004</v>
          </cell>
          <cell r="AL216">
            <v>17.147151515151513</v>
          </cell>
          <cell r="AQ216">
            <v>0.21270800000000001</v>
          </cell>
          <cell r="AV216">
            <v>19.954787878787876</v>
          </cell>
          <cell r="AY216">
            <v>0.93734700000000004</v>
          </cell>
          <cell r="BD216">
            <v>17.173090909090909</v>
          </cell>
        </row>
        <row r="217">
          <cell r="G217">
            <v>0.207672</v>
          </cell>
          <cell r="L217">
            <v>20.036181818181817</v>
          </cell>
          <cell r="O217">
            <v>0.94238299999999997</v>
          </cell>
          <cell r="T217">
            <v>16.99551515151515</v>
          </cell>
          <cell r="Y217">
            <v>0.207672</v>
          </cell>
          <cell r="AD217">
            <v>19.971454545454545</v>
          </cell>
          <cell r="AG217">
            <v>0.94238299999999997</v>
          </cell>
          <cell r="AL217">
            <v>17.023272727272726</v>
          </cell>
          <cell r="AQ217">
            <v>0.207672</v>
          </cell>
          <cell r="AV217">
            <v>19.962181818181818</v>
          </cell>
          <cell r="AY217">
            <v>0.94238299999999997</v>
          </cell>
          <cell r="BD217">
            <v>17.05472727272727</v>
          </cell>
        </row>
        <row r="218">
          <cell r="G218">
            <v>0.20263700000000001</v>
          </cell>
          <cell r="L218">
            <v>20.034303030303033</v>
          </cell>
          <cell r="O218">
            <v>0.94741799999999998</v>
          </cell>
          <cell r="T218">
            <v>16.869757575757571</v>
          </cell>
          <cell r="Y218">
            <v>0.20263700000000001</v>
          </cell>
          <cell r="AD218">
            <v>19.964060606060606</v>
          </cell>
          <cell r="AG218">
            <v>0.94741799999999998</v>
          </cell>
          <cell r="AL218">
            <v>16.880848484848485</v>
          </cell>
          <cell r="AQ218">
            <v>0.20263700000000001</v>
          </cell>
          <cell r="AV218">
            <v>19.975151515151516</v>
          </cell>
          <cell r="AY218">
            <v>0.94741799999999998</v>
          </cell>
          <cell r="BD218">
            <v>16.928909090909091</v>
          </cell>
        </row>
        <row r="219">
          <cell r="G219">
            <v>0.197601</v>
          </cell>
          <cell r="L219">
            <v>20.021393939393935</v>
          </cell>
          <cell r="O219">
            <v>0.95245400000000002</v>
          </cell>
          <cell r="T219">
            <v>16.732909090909089</v>
          </cell>
          <cell r="Y219">
            <v>0.197601</v>
          </cell>
          <cell r="AD219">
            <v>19.975151515151516</v>
          </cell>
          <cell r="AG219">
            <v>0.95245400000000002</v>
          </cell>
          <cell r="AL219">
            <v>16.732909090909089</v>
          </cell>
          <cell r="AQ219">
            <v>0.197601</v>
          </cell>
          <cell r="AV219">
            <v>19.971454545454545</v>
          </cell>
          <cell r="AY219">
            <v>0.95245400000000002</v>
          </cell>
          <cell r="BD219">
            <v>16.786545454545454</v>
          </cell>
        </row>
        <row r="220">
          <cell r="G220">
            <v>0.19256599999999999</v>
          </cell>
          <cell r="L220">
            <v>20.02509090909091</v>
          </cell>
          <cell r="O220">
            <v>0.95748900000000003</v>
          </cell>
          <cell r="T220">
            <v>16.586787878787877</v>
          </cell>
          <cell r="Y220">
            <v>0.19256599999999999</v>
          </cell>
          <cell r="AD220">
            <v>19.988060606060607</v>
          </cell>
          <cell r="AG220">
            <v>0.95748900000000003</v>
          </cell>
          <cell r="AL220">
            <v>16.573818181818183</v>
          </cell>
          <cell r="AQ220">
            <v>0.19256599999999999</v>
          </cell>
          <cell r="AV220">
            <v>19.976969696969693</v>
          </cell>
          <cell r="AY220">
            <v>0.95748900000000003</v>
          </cell>
          <cell r="BD220">
            <v>16.636727272727271</v>
          </cell>
        </row>
        <row r="221">
          <cell r="G221">
            <v>0.187531</v>
          </cell>
          <cell r="L221">
            <v>20.023212121212119</v>
          </cell>
          <cell r="O221">
            <v>0.96252400000000005</v>
          </cell>
          <cell r="T221">
            <v>16.429575757575758</v>
          </cell>
          <cell r="Y221">
            <v>0.187531</v>
          </cell>
          <cell r="AD221">
            <v>19.993636363636362</v>
          </cell>
          <cell r="AG221">
            <v>0.96252400000000005</v>
          </cell>
          <cell r="AL221">
            <v>16.420303030303032</v>
          </cell>
          <cell r="AQ221">
            <v>0.187531</v>
          </cell>
          <cell r="AV221">
            <v>19.975151515151516</v>
          </cell>
          <cell r="AY221">
            <v>0.96252400000000005</v>
          </cell>
          <cell r="BD221">
            <v>16.473939393939396</v>
          </cell>
        </row>
        <row r="222">
          <cell r="G222">
            <v>0.18249499999999999</v>
          </cell>
          <cell r="L222">
            <v>20.006606060606057</v>
          </cell>
          <cell r="O222">
            <v>0.96755999999999998</v>
          </cell>
          <cell r="T222">
            <v>16.25569696969697</v>
          </cell>
          <cell r="Y222">
            <v>0.18249499999999999</v>
          </cell>
          <cell r="AD222">
            <v>19.976969696969693</v>
          </cell>
          <cell r="AG222">
            <v>0.96755999999999998</v>
          </cell>
          <cell r="AL222">
            <v>16.253818181818183</v>
          </cell>
          <cell r="AQ222">
            <v>0.18249499999999999</v>
          </cell>
          <cell r="AV222">
            <v>19.976969696969693</v>
          </cell>
          <cell r="AY222">
            <v>0.96755999999999998</v>
          </cell>
          <cell r="BD222">
            <v>16.307454545454544</v>
          </cell>
        </row>
        <row r="223">
          <cell r="G223">
            <v>0.17746000000000001</v>
          </cell>
          <cell r="L223">
            <v>19.997333333333334</v>
          </cell>
          <cell r="O223">
            <v>0.97259499999999999</v>
          </cell>
          <cell r="T223">
            <v>16.078121212121214</v>
          </cell>
          <cell r="Y223">
            <v>0.17746000000000001</v>
          </cell>
          <cell r="AD223">
            <v>19.971454545454545</v>
          </cell>
          <cell r="AG223">
            <v>0.97259499999999999</v>
          </cell>
          <cell r="AL223">
            <v>16.078121212121214</v>
          </cell>
          <cell r="AQ223">
            <v>0.17746000000000001</v>
          </cell>
          <cell r="AV223">
            <v>19.982545454545455</v>
          </cell>
          <cell r="AY223">
            <v>0.97259499999999999</v>
          </cell>
          <cell r="BD223">
            <v>16.137333333333334</v>
          </cell>
        </row>
        <row r="224">
          <cell r="G224">
            <v>0.17242399999999999</v>
          </cell>
          <cell r="L224">
            <v>19.986242424242423</v>
          </cell>
          <cell r="O224">
            <v>0.97763100000000003</v>
          </cell>
          <cell r="T224">
            <v>15.895030303030303</v>
          </cell>
          <cell r="Y224">
            <v>0.17242399999999999</v>
          </cell>
          <cell r="AD224">
            <v>19.964060606060606</v>
          </cell>
          <cell r="AG224">
            <v>0.97763100000000003</v>
          </cell>
          <cell r="AL224">
            <v>15.893212121212121</v>
          </cell>
          <cell r="AQ224">
            <v>0.17242399999999999</v>
          </cell>
          <cell r="AV224">
            <v>19.991818181818182</v>
          </cell>
          <cell r="AY224">
            <v>0.97763100000000003</v>
          </cell>
          <cell r="BD224">
            <v>15.963454545454544</v>
          </cell>
        </row>
        <row r="225">
          <cell r="G225">
            <v>0.16738900000000001</v>
          </cell>
          <cell r="L225">
            <v>19.980666666666664</v>
          </cell>
          <cell r="O225">
            <v>0.98266600000000004</v>
          </cell>
          <cell r="T225">
            <v>15.693454545454545</v>
          </cell>
          <cell r="Y225">
            <v>0.16738900000000001</v>
          </cell>
          <cell r="AD225">
            <v>19.962181818181818</v>
          </cell>
          <cell r="AG225">
            <v>0.98266600000000004</v>
          </cell>
          <cell r="AL225">
            <v>15.704545454545453</v>
          </cell>
          <cell r="AQ225">
            <v>0.16738900000000001</v>
          </cell>
          <cell r="AV225">
            <v>20.002909090909093</v>
          </cell>
          <cell r="AY225">
            <v>0.98266600000000004</v>
          </cell>
          <cell r="BD225">
            <v>15.780363636363637</v>
          </cell>
        </row>
        <row r="226">
          <cell r="G226">
            <v>0.162354</v>
          </cell>
          <cell r="L226">
            <v>19.980666666666664</v>
          </cell>
          <cell r="O226">
            <v>0.98770100000000005</v>
          </cell>
          <cell r="T226">
            <v>15.482606060606059</v>
          </cell>
          <cell r="Y226">
            <v>0.162354</v>
          </cell>
          <cell r="AD226">
            <v>19.980666666666664</v>
          </cell>
          <cell r="AG226">
            <v>0.98770100000000005</v>
          </cell>
          <cell r="AL226">
            <v>15.504787878787878</v>
          </cell>
          <cell r="AQ226">
            <v>0.162354</v>
          </cell>
          <cell r="AV226">
            <v>20.006606060606057</v>
          </cell>
          <cell r="AY226">
            <v>0.98770100000000005</v>
          </cell>
          <cell r="BD226">
            <v>15.582484848484849</v>
          </cell>
        </row>
        <row r="227">
          <cell r="G227">
            <v>0.15731800000000001</v>
          </cell>
          <cell r="L227">
            <v>19.988060606060607</v>
          </cell>
          <cell r="O227">
            <v>0.99273699999999998</v>
          </cell>
          <cell r="T227">
            <v>15.262484848484847</v>
          </cell>
          <cell r="Y227">
            <v>0.15731800000000001</v>
          </cell>
          <cell r="AD227">
            <v>19.980666666666664</v>
          </cell>
          <cell r="AG227">
            <v>0.99273699999999998</v>
          </cell>
          <cell r="AL227">
            <v>15.282848484848486</v>
          </cell>
          <cell r="AQ227">
            <v>0.15731800000000001</v>
          </cell>
          <cell r="AV227">
            <v>20.006606060606057</v>
          </cell>
          <cell r="AY227">
            <v>0.99273699999999998</v>
          </cell>
          <cell r="BD227">
            <v>15.377151515151516</v>
          </cell>
        </row>
        <row r="228">
          <cell r="G228">
            <v>0.152283</v>
          </cell>
          <cell r="L228">
            <v>19.980666666666664</v>
          </cell>
          <cell r="O228">
            <v>0.99777199999999999</v>
          </cell>
          <cell r="T228">
            <v>15.040545454545454</v>
          </cell>
          <cell r="Y228">
            <v>0.152283</v>
          </cell>
          <cell r="AD228">
            <v>19.976969696969693</v>
          </cell>
          <cell r="AG228">
            <v>0.99777199999999999</v>
          </cell>
          <cell r="AL228">
            <v>15.066424242424242</v>
          </cell>
          <cell r="AQ228">
            <v>0.152283</v>
          </cell>
          <cell r="AV228">
            <v>20.002909090909093</v>
          </cell>
          <cell r="AY228">
            <v>0.99777199999999999</v>
          </cell>
          <cell r="BD228">
            <v>15.164484848484847</v>
          </cell>
        </row>
        <row r="229">
          <cell r="G229">
            <v>0.14724699999999999</v>
          </cell>
          <cell r="L229">
            <v>19.967757575757574</v>
          </cell>
          <cell r="O229">
            <v>1.00281</v>
          </cell>
          <cell r="T229">
            <v>14.814909090909088</v>
          </cell>
          <cell r="Y229">
            <v>0.14724699999999999</v>
          </cell>
          <cell r="AD229">
            <v>19.976969696969693</v>
          </cell>
          <cell r="AG229">
            <v>1.00281</v>
          </cell>
          <cell r="AL229">
            <v>14.833393939393938</v>
          </cell>
          <cell r="AQ229">
            <v>0.14724699999999999</v>
          </cell>
          <cell r="AV229">
            <v>19.99551515151515</v>
          </cell>
          <cell r="AY229">
            <v>1.00281</v>
          </cell>
          <cell r="BD229">
            <v>14.936969696969697</v>
          </cell>
        </row>
        <row r="230">
          <cell r="G230">
            <v>0.14221200000000001</v>
          </cell>
          <cell r="L230">
            <v>19.960363636363635</v>
          </cell>
          <cell r="O230">
            <v>1.0078400000000001</v>
          </cell>
          <cell r="T230">
            <v>14.576303030303031</v>
          </cell>
          <cell r="Y230">
            <v>0.14221200000000001</v>
          </cell>
          <cell r="AD230">
            <v>19.976969696969693</v>
          </cell>
          <cell r="AG230">
            <v>1.0078400000000001</v>
          </cell>
          <cell r="AL230">
            <v>14.596666666666666</v>
          </cell>
          <cell r="AQ230">
            <v>0.14221200000000001</v>
          </cell>
          <cell r="AV230">
            <v>19.99551515151515</v>
          </cell>
          <cell r="AY230">
            <v>1.0078400000000001</v>
          </cell>
          <cell r="BD230">
            <v>14.702060606060604</v>
          </cell>
        </row>
        <row r="231">
          <cell r="G231">
            <v>0.13717699999999999</v>
          </cell>
          <cell r="L231">
            <v>19.971454545454545</v>
          </cell>
          <cell r="O231">
            <v>1.01288</v>
          </cell>
          <cell r="T231">
            <v>14.334</v>
          </cell>
          <cell r="Y231">
            <v>0.13717699999999999</v>
          </cell>
          <cell r="AD231">
            <v>19.991818181818182</v>
          </cell>
          <cell r="AG231">
            <v>1.01288</v>
          </cell>
          <cell r="AL231">
            <v>14.346969696969696</v>
          </cell>
          <cell r="AQ231">
            <v>0.13717699999999999</v>
          </cell>
          <cell r="AV231">
            <v>20.01581818181818</v>
          </cell>
          <cell r="AY231">
            <v>1.01288</v>
          </cell>
          <cell r="BD231">
            <v>14.456060606060603</v>
          </cell>
        </row>
        <row r="232">
          <cell r="G232">
            <v>0.13214100000000001</v>
          </cell>
          <cell r="L232">
            <v>19.978848484848484</v>
          </cell>
          <cell r="O232">
            <v>1.0179100000000001</v>
          </cell>
          <cell r="T232">
            <v>14.075090909090909</v>
          </cell>
          <cell r="Y232">
            <v>0.13214100000000001</v>
          </cell>
          <cell r="AD232">
            <v>20.00842424242424</v>
          </cell>
          <cell r="AG232">
            <v>1.0179100000000001</v>
          </cell>
          <cell r="AL232">
            <v>14.093575757575756</v>
          </cell>
          <cell r="AQ232">
            <v>0.13214100000000001</v>
          </cell>
          <cell r="AV232">
            <v>20.028787878787877</v>
          </cell>
          <cell r="AY232">
            <v>1.0179100000000001</v>
          </cell>
          <cell r="BD232">
            <v>14.191575757575757</v>
          </cell>
        </row>
        <row r="233">
          <cell r="G233">
            <v>0.127106</v>
          </cell>
          <cell r="L233">
            <v>19.989939393939395</v>
          </cell>
          <cell r="O233">
            <v>1.02295</v>
          </cell>
          <cell r="T233">
            <v>13.799515151515152</v>
          </cell>
          <cell r="Y233">
            <v>0.127106</v>
          </cell>
          <cell r="AD233">
            <v>20.023212121212119</v>
          </cell>
          <cell r="AG233">
            <v>1.02295</v>
          </cell>
          <cell r="AL233">
            <v>13.829090909090908</v>
          </cell>
          <cell r="AQ233">
            <v>0.127106</v>
          </cell>
          <cell r="AV233">
            <v>20.030606060606058</v>
          </cell>
          <cell r="AY233">
            <v>1.02295</v>
          </cell>
          <cell r="BD233">
            <v>13.916</v>
          </cell>
        </row>
        <row r="234">
          <cell r="G234">
            <v>0.12207</v>
          </cell>
          <cell r="L234">
            <v>19.982545454545455</v>
          </cell>
          <cell r="O234">
            <v>1.0279799999999999</v>
          </cell>
          <cell r="T234">
            <v>13.503575757575756</v>
          </cell>
          <cell r="Y234">
            <v>0.12207</v>
          </cell>
          <cell r="AD234">
            <v>20.023212121212119</v>
          </cell>
          <cell r="AG234">
            <v>1.0279799999999999</v>
          </cell>
          <cell r="AL234">
            <v>13.540545454545454</v>
          </cell>
          <cell r="AQ234">
            <v>0.12207</v>
          </cell>
          <cell r="AV234">
            <v>20.028787878787877</v>
          </cell>
          <cell r="AY234">
            <v>1.0279799999999999</v>
          </cell>
          <cell r="BD234">
            <v>13.633030303030303</v>
          </cell>
        </row>
        <row r="235">
          <cell r="G235">
            <v>0.117035</v>
          </cell>
          <cell r="L235">
            <v>19.980666666666664</v>
          </cell>
          <cell r="O235">
            <v>1.03302</v>
          </cell>
          <cell r="T235">
            <v>13.216909090909091</v>
          </cell>
          <cell r="Y235">
            <v>0.117035</v>
          </cell>
          <cell r="AD235">
            <v>20.02509090909091</v>
          </cell>
          <cell r="AG235">
            <v>1.03302</v>
          </cell>
          <cell r="AL235">
            <v>13.255696969696968</v>
          </cell>
          <cell r="AQ235">
            <v>0.117035</v>
          </cell>
          <cell r="AV235">
            <v>20.032484848484849</v>
          </cell>
          <cell r="AY235">
            <v>1.03302</v>
          </cell>
          <cell r="BD235">
            <v>13.353757575757577</v>
          </cell>
        </row>
        <row r="236">
          <cell r="G236">
            <v>0.112</v>
          </cell>
          <cell r="L236">
            <v>19.991818181818182</v>
          </cell>
          <cell r="O236">
            <v>1.03806</v>
          </cell>
          <cell r="T236">
            <v>12.917272727272726</v>
          </cell>
          <cell r="Y236">
            <v>0.112</v>
          </cell>
          <cell r="AD236">
            <v>20.030606060606058</v>
          </cell>
          <cell r="AG236">
            <v>1.03806</v>
          </cell>
          <cell r="AL236">
            <v>12.952424242424241</v>
          </cell>
          <cell r="AQ236">
            <v>0.112</v>
          </cell>
          <cell r="AV236">
            <v>20.034303030303033</v>
          </cell>
          <cell r="AY236">
            <v>1.03806</v>
          </cell>
          <cell r="BD236">
            <v>13.055999999999999</v>
          </cell>
        </row>
        <row r="237">
          <cell r="G237">
            <v>0.106964</v>
          </cell>
          <cell r="L237">
            <v>20.001030303030301</v>
          </cell>
          <cell r="O237">
            <v>1.0430900000000001</v>
          </cell>
          <cell r="T237">
            <v>12.613939393939393</v>
          </cell>
          <cell r="Y237">
            <v>0.106964</v>
          </cell>
          <cell r="AD237">
            <v>20.039878787878788</v>
          </cell>
          <cell r="AG237">
            <v>1.0430900000000001</v>
          </cell>
          <cell r="AL237">
            <v>12.634303030303029</v>
          </cell>
          <cell r="AQ237">
            <v>0.106964</v>
          </cell>
          <cell r="AV237">
            <v>20.034303030303033</v>
          </cell>
          <cell r="AY237">
            <v>1.0430900000000001</v>
          </cell>
          <cell r="BD237">
            <v>12.730424242424242</v>
          </cell>
        </row>
        <row r="238">
          <cell r="G238">
            <v>0.10192900000000001</v>
          </cell>
          <cell r="L238">
            <v>20.002909090909093</v>
          </cell>
          <cell r="O238">
            <v>1.04813</v>
          </cell>
          <cell r="T238">
            <v>12.297636363636364</v>
          </cell>
          <cell r="Y238">
            <v>0.10192900000000001</v>
          </cell>
          <cell r="AD238">
            <v>20.039878787878788</v>
          </cell>
          <cell r="AG238">
            <v>1.04813</v>
          </cell>
          <cell r="AL238">
            <v>12.308727272727273</v>
          </cell>
          <cell r="AQ238">
            <v>0.10192900000000001</v>
          </cell>
          <cell r="AV238">
            <v>20.02509090909091</v>
          </cell>
          <cell r="AY238">
            <v>1.04813</v>
          </cell>
          <cell r="BD238">
            <v>12.403090909090908</v>
          </cell>
        </row>
        <row r="239">
          <cell r="G239">
            <v>9.6893300000000002E-2</v>
          </cell>
          <cell r="L239">
            <v>19.997333333333334</v>
          </cell>
          <cell r="O239">
            <v>1.0531600000000001</v>
          </cell>
          <cell r="T239">
            <v>11.96290909090909</v>
          </cell>
          <cell r="Y239">
            <v>9.6893300000000002E-2</v>
          </cell>
          <cell r="AD239">
            <v>20.043575757575756</v>
          </cell>
          <cell r="AG239">
            <v>1.0531600000000001</v>
          </cell>
          <cell r="AL239">
            <v>11.972121212121213</v>
          </cell>
          <cell r="AQ239">
            <v>9.6893300000000002E-2</v>
          </cell>
          <cell r="AV239">
            <v>20.01581818181818</v>
          </cell>
          <cell r="AY239">
            <v>1.0531600000000001</v>
          </cell>
          <cell r="BD239">
            <v>12.071999999999999</v>
          </cell>
        </row>
        <row r="240">
          <cell r="G240">
            <v>9.1857900000000006E-2</v>
          </cell>
          <cell r="L240">
            <v>19.99551515151515</v>
          </cell>
          <cell r="O240">
            <v>1.0582</v>
          </cell>
          <cell r="T240">
            <v>11.613333333333333</v>
          </cell>
          <cell r="Y240">
            <v>9.1857900000000006E-2</v>
          </cell>
          <cell r="AD240">
            <v>20.038</v>
          </cell>
          <cell r="AG240">
            <v>1.0582</v>
          </cell>
          <cell r="AL240">
            <v>11.622545454545453</v>
          </cell>
          <cell r="AQ240">
            <v>9.1857900000000006E-2</v>
          </cell>
          <cell r="AV240">
            <v>20.01581818181818</v>
          </cell>
          <cell r="AY240">
            <v>1.0582</v>
          </cell>
          <cell r="BD240">
            <v>11.718727272727273</v>
          </cell>
        </row>
        <row r="241">
          <cell r="G241">
            <v>8.6822499999999997E-2</v>
          </cell>
          <cell r="L241">
            <v>19.988060606060607</v>
          </cell>
          <cell r="O241">
            <v>1.0632299999999999</v>
          </cell>
          <cell r="T241">
            <v>11.252666666666666</v>
          </cell>
          <cell r="Y241">
            <v>8.6822499999999997E-2</v>
          </cell>
          <cell r="AD241">
            <v>20.034303030303033</v>
          </cell>
          <cell r="AG241">
            <v>1.0632299999999999</v>
          </cell>
          <cell r="AL241">
            <v>11.267454545454546</v>
          </cell>
          <cell r="AQ241">
            <v>8.6822499999999997E-2</v>
          </cell>
          <cell r="AV241">
            <v>20.012121212121212</v>
          </cell>
          <cell r="AY241">
            <v>1.0632299999999999</v>
          </cell>
          <cell r="BD241">
            <v>11.363636363636362</v>
          </cell>
        </row>
        <row r="242">
          <cell r="G242">
            <v>8.1787100000000001E-2</v>
          </cell>
          <cell r="L242">
            <v>19.984363636363636</v>
          </cell>
          <cell r="O242">
            <v>1.0682700000000001</v>
          </cell>
          <cell r="T242">
            <v>10.867939393939393</v>
          </cell>
          <cell r="Y242">
            <v>8.1787100000000001E-2</v>
          </cell>
          <cell r="AD242">
            <v>20.043575757575756</v>
          </cell>
          <cell r="AG242">
            <v>1.0682700000000001</v>
          </cell>
          <cell r="AL242">
            <v>10.890181818181818</v>
          </cell>
          <cell r="AQ242">
            <v>8.1787100000000001E-2</v>
          </cell>
          <cell r="AV242">
            <v>20.019515151515151</v>
          </cell>
          <cell r="AY242">
            <v>1.0682700000000001</v>
          </cell>
          <cell r="BD242">
            <v>10.99</v>
          </cell>
        </row>
        <row r="243">
          <cell r="G243">
            <v>7.6751700000000006E-2</v>
          </cell>
          <cell r="L243">
            <v>19.969575757575754</v>
          </cell>
          <cell r="O243">
            <v>1.0732999999999999</v>
          </cell>
          <cell r="T243">
            <v>10.490666666666666</v>
          </cell>
          <cell r="Y243">
            <v>7.6751700000000006E-2</v>
          </cell>
          <cell r="AD243">
            <v>20.045454545454547</v>
          </cell>
          <cell r="AG243">
            <v>1.0732999999999999</v>
          </cell>
          <cell r="AL243">
            <v>10.510969696969696</v>
          </cell>
          <cell r="AQ243">
            <v>7.6751700000000006E-2</v>
          </cell>
          <cell r="AV243">
            <v>20.01581818181818</v>
          </cell>
          <cell r="AY243">
            <v>1.0732999999999999</v>
          </cell>
          <cell r="BD243">
            <v>10.607151515151516</v>
          </cell>
        </row>
        <row r="244">
          <cell r="G244">
            <v>7.1716299999999997E-2</v>
          </cell>
          <cell r="L244">
            <v>19.973272727272729</v>
          </cell>
          <cell r="O244">
            <v>1.0783400000000001</v>
          </cell>
          <cell r="T244">
            <v>10.098545454545453</v>
          </cell>
          <cell r="Y244">
            <v>7.1716299999999997E-2</v>
          </cell>
          <cell r="AD244">
            <v>20.039878787878788</v>
          </cell>
          <cell r="AG244">
            <v>1.0783400000000001</v>
          </cell>
          <cell r="AL244">
            <v>10.117030303030303</v>
          </cell>
          <cell r="AQ244">
            <v>7.1716299999999997E-2</v>
          </cell>
          <cell r="AV244">
            <v>20.010303030303028</v>
          </cell>
          <cell r="AY244">
            <v>1.0783400000000001</v>
          </cell>
          <cell r="BD244">
            <v>10.203939393939393</v>
          </cell>
        </row>
        <row r="245">
          <cell r="G245">
            <v>6.6680900000000001E-2</v>
          </cell>
          <cell r="L245">
            <v>19.980666666666664</v>
          </cell>
          <cell r="O245">
            <v>1.0833699999999999</v>
          </cell>
          <cell r="T245">
            <v>9.7009090909090894</v>
          </cell>
          <cell r="Y245">
            <v>6.6680900000000001E-2</v>
          </cell>
          <cell r="AD245">
            <v>20.045454545454547</v>
          </cell>
          <cell r="AG245">
            <v>1.0833699999999999</v>
          </cell>
          <cell r="AL245">
            <v>9.7083030303030302</v>
          </cell>
          <cell r="AQ245">
            <v>6.6680900000000001E-2</v>
          </cell>
          <cell r="AV245">
            <v>20.012121212121212</v>
          </cell>
          <cell r="AY245">
            <v>1.0833699999999999</v>
          </cell>
          <cell r="BD245">
            <v>9.7970909090909082</v>
          </cell>
        </row>
        <row r="246">
          <cell r="G246">
            <v>6.1645499999999999E-2</v>
          </cell>
          <cell r="L246">
            <v>19.980666666666664</v>
          </cell>
          <cell r="O246">
            <v>1.0884100000000001</v>
          </cell>
          <cell r="T246">
            <v>9.2958181818181806</v>
          </cell>
          <cell r="Y246">
            <v>6.1645499999999999E-2</v>
          </cell>
          <cell r="AD246">
            <v>20.043575757575756</v>
          </cell>
          <cell r="AG246">
            <v>1.0884100000000001</v>
          </cell>
          <cell r="AL246">
            <v>9.3013939393939395</v>
          </cell>
          <cell r="AQ246">
            <v>6.1645499999999999E-2</v>
          </cell>
          <cell r="AV246">
            <v>20.010303030303028</v>
          </cell>
          <cell r="AY246">
            <v>1.0884100000000001</v>
          </cell>
          <cell r="BD246">
            <v>9.3883030303030299</v>
          </cell>
        </row>
        <row r="247">
          <cell r="G247">
            <v>5.6610099999999997E-2</v>
          </cell>
          <cell r="L247">
            <v>19.978848484848484</v>
          </cell>
          <cell r="O247">
            <v>1.09344</v>
          </cell>
          <cell r="T247">
            <v>8.8833939393939385</v>
          </cell>
          <cell r="Y247">
            <v>5.6610099999999997E-2</v>
          </cell>
          <cell r="AD247">
            <v>20.038</v>
          </cell>
          <cell r="AG247">
            <v>1.09344</v>
          </cell>
          <cell r="AL247">
            <v>8.8815151515151527</v>
          </cell>
          <cell r="AQ247">
            <v>5.6610099999999997E-2</v>
          </cell>
          <cell r="AV247">
            <v>20.02509090909091</v>
          </cell>
          <cell r="AY247">
            <v>1.09344</v>
          </cell>
          <cell r="BD247">
            <v>8.9721818181818165</v>
          </cell>
        </row>
        <row r="248">
          <cell r="G248">
            <v>5.1574700000000001E-2</v>
          </cell>
          <cell r="L248">
            <v>19.971454545454545</v>
          </cell>
          <cell r="O248">
            <v>1.0984799999999999</v>
          </cell>
          <cell r="T248">
            <v>8.4561212121212108</v>
          </cell>
          <cell r="Y248">
            <v>5.1574700000000001E-2</v>
          </cell>
          <cell r="AD248">
            <v>20.019515151515151</v>
          </cell>
          <cell r="AG248">
            <v>1.0984799999999999</v>
          </cell>
          <cell r="AL248">
            <v>8.4506060606060593</v>
          </cell>
          <cell r="AQ248">
            <v>5.1574700000000001E-2</v>
          </cell>
          <cell r="AV248">
            <v>20.02509090909091</v>
          </cell>
          <cell r="AY248">
            <v>1.0984799999999999</v>
          </cell>
          <cell r="BD248">
            <v>8.5504848484848495</v>
          </cell>
        </row>
        <row r="249">
          <cell r="G249">
            <v>4.6539299999999999E-2</v>
          </cell>
          <cell r="L249">
            <v>19.975151515151516</v>
          </cell>
          <cell r="O249">
            <v>1.1035200000000001</v>
          </cell>
          <cell r="T249">
            <v>8.0233333333333317</v>
          </cell>
          <cell r="Y249">
            <v>4.6539299999999999E-2</v>
          </cell>
          <cell r="AD249">
            <v>20.013999999999999</v>
          </cell>
          <cell r="AG249">
            <v>1.1035200000000001</v>
          </cell>
          <cell r="AL249">
            <v>8.0159393939393926</v>
          </cell>
          <cell r="AQ249">
            <v>4.6539299999999999E-2</v>
          </cell>
          <cell r="AV249">
            <v>20.01581818181818</v>
          </cell>
          <cell r="AY249">
            <v>1.1035200000000001</v>
          </cell>
          <cell r="BD249">
            <v>8.1213939393939381</v>
          </cell>
        </row>
        <row r="250">
          <cell r="G250">
            <v>4.1503900000000003E-2</v>
          </cell>
          <cell r="L250">
            <v>19.980666666666664</v>
          </cell>
          <cell r="O250">
            <v>1.1085499999999999</v>
          </cell>
          <cell r="T250">
            <v>7.5757575757575761</v>
          </cell>
          <cell r="Y250">
            <v>4.1503900000000003E-2</v>
          </cell>
          <cell r="AD250">
            <v>20.006606060606057</v>
          </cell>
          <cell r="AG250">
            <v>1.1085499999999999</v>
          </cell>
          <cell r="AL250">
            <v>7.5701818181818181</v>
          </cell>
          <cell r="AQ250">
            <v>4.1503900000000003E-2</v>
          </cell>
          <cell r="AV250">
            <v>20.02509090909091</v>
          </cell>
          <cell r="AY250">
            <v>1.1085499999999999</v>
          </cell>
          <cell r="BD250">
            <v>7.6793333333333331</v>
          </cell>
        </row>
        <row r="251">
          <cell r="G251">
            <v>3.6468500000000001E-2</v>
          </cell>
          <cell r="L251">
            <v>19.980666666666664</v>
          </cell>
          <cell r="O251">
            <v>1.1135900000000001</v>
          </cell>
          <cell r="T251">
            <v>7.1226060606060599</v>
          </cell>
          <cell r="Y251">
            <v>3.6468500000000001E-2</v>
          </cell>
          <cell r="AD251">
            <v>20.002909090909093</v>
          </cell>
          <cell r="AG251">
            <v>1.1135900000000001</v>
          </cell>
          <cell r="AL251">
            <v>7.1152121212121209</v>
          </cell>
          <cell r="AQ251">
            <v>3.6468500000000001E-2</v>
          </cell>
          <cell r="AV251">
            <v>20.01581818181818</v>
          </cell>
          <cell r="AY251">
            <v>1.1135900000000001</v>
          </cell>
          <cell r="BD251">
            <v>7.2280606060606063</v>
          </cell>
        </row>
        <row r="252">
          <cell r="G252">
            <v>3.1433099999999999E-2</v>
          </cell>
          <cell r="L252">
            <v>19.978848484848484</v>
          </cell>
          <cell r="O252">
            <v>1.1186199999999999</v>
          </cell>
          <cell r="T252">
            <v>6.6676363636363636</v>
          </cell>
          <cell r="Y252">
            <v>3.1433099999999999E-2</v>
          </cell>
          <cell r="AD252">
            <v>19.989939393939395</v>
          </cell>
          <cell r="AG252">
            <v>1.1186199999999999</v>
          </cell>
          <cell r="AL252">
            <v>6.6565454545454541</v>
          </cell>
          <cell r="AQ252">
            <v>3.1433099999999999E-2</v>
          </cell>
          <cell r="AV252">
            <v>20.012121212121212</v>
          </cell>
          <cell r="AY252">
            <v>1.1186199999999999</v>
          </cell>
          <cell r="BD252">
            <v>6.7712121212121206</v>
          </cell>
        </row>
        <row r="253">
          <cell r="G253">
            <v>2.63977E-2</v>
          </cell>
          <cell r="L253">
            <v>19.99551515151515</v>
          </cell>
          <cell r="O253">
            <v>1.1236600000000001</v>
          </cell>
          <cell r="T253">
            <v>6.2015151515151512</v>
          </cell>
          <cell r="Y253">
            <v>2.63977E-2</v>
          </cell>
          <cell r="AD253">
            <v>19.982545454545455</v>
          </cell>
          <cell r="AG253">
            <v>1.1236600000000001</v>
          </cell>
          <cell r="AL253">
            <v>6.1923030303030293</v>
          </cell>
          <cell r="AQ253">
            <v>2.63977E-2</v>
          </cell>
          <cell r="AV253">
            <v>20.00842424242424</v>
          </cell>
          <cell r="AY253">
            <v>1.1236600000000001</v>
          </cell>
          <cell r="BD253">
            <v>6.3069696969696967</v>
          </cell>
        </row>
        <row r="254">
          <cell r="G254">
            <v>2.1362300000000001E-2</v>
          </cell>
          <cell r="L254">
            <v>20.01581818181818</v>
          </cell>
          <cell r="O254">
            <v>1.12869</v>
          </cell>
          <cell r="T254">
            <v>5.7354545454545454</v>
          </cell>
          <cell r="Y254">
            <v>2.1362300000000001E-2</v>
          </cell>
          <cell r="AD254">
            <v>19.982545454545455</v>
          </cell>
          <cell r="AG254">
            <v>1.12869</v>
          </cell>
          <cell r="AL254">
            <v>5.7262060606060601</v>
          </cell>
          <cell r="AQ254">
            <v>2.1362300000000001E-2</v>
          </cell>
          <cell r="AV254">
            <v>20.017696969696971</v>
          </cell>
          <cell r="AY254">
            <v>1.12869</v>
          </cell>
          <cell r="BD254">
            <v>5.8334787878787875</v>
          </cell>
        </row>
        <row r="255">
          <cell r="G255">
            <v>1.6326899999999998E-2</v>
          </cell>
          <cell r="L255">
            <v>20.041696969696968</v>
          </cell>
          <cell r="O255">
            <v>1.1337299999999999</v>
          </cell>
          <cell r="T255">
            <v>5.260121212121212</v>
          </cell>
          <cell r="Y255">
            <v>1.6326899999999998E-2</v>
          </cell>
          <cell r="AD255">
            <v>19.99551515151515</v>
          </cell>
          <cell r="AG255">
            <v>1.1337299999999999</v>
          </cell>
          <cell r="AL255">
            <v>5.2564242424242424</v>
          </cell>
          <cell r="AQ255">
            <v>1.6326899999999998E-2</v>
          </cell>
          <cell r="AV255">
            <v>20.023212121212119</v>
          </cell>
          <cell r="AY255">
            <v>1.1337299999999999</v>
          </cell>
          <cell r="BD255">
            <v>5.3544484848484846</v>
          </cell>
        </row>
        <row r="256">
          <cell r="G256">
            <v>1.1291499999999999E-2</v>
          </cell>
          <cell r="L256">
            <v>20.065757575757576</v>
          </cell>
          <cell r="O256">
            <v>1.13876</v>
          </cell>
          <cell r="T256">
            <v>4.7847878787878786</v>
          </cell>
          <cell r="Y256">
            <v>1.1291499999999999E-2</v>
          </cell>
          <cell r="AD256">
            <v>20.013999999999999</v>
          </cell>
          <cell r="AG256">
            <v>1.13876</v>
          </cell>
          <cell r="AL256">
            <v>4.7829393939393929</v>
          </cell>
          <cell r="AQ256">
            <v>1.1291499999999999E-2</v>
          </cell>
          <cell r="AV256">
            <v>20.01581818181818</v>
          </cell>
          <cell r="AY256">
            <v>1.13876</v>
          </cell>
          <cell r="BD256">
            <v>4.8791151515151521</v>
          </cell>
        </row>
        <row r="257">
          <cell r="G257">
            <v>6.2560999999999997E-3</v>
          </cell>
          <cell r="L257">
            <v>20.078727272727271</v>
          </cell>
          <cell r="O257">
            <v>1.1437999999999999</v>
          </cell>
          <cell r="T257">
            <v>4.3075999999999999</v>
          </cell>
          <cell r="Y257">
            <v>6.2560999999999997E-3</v>
          </cell>
          <cell r="AD257">
            <v>20.032484848484849</v>
          </cell>
          <cell r="AG257">
            <v>1.1437999999999999</v>
          </cell>
          <cell r="AL257">
            <v>4.3057515151515151</v>
          </cell>
          <cell r="AQ257">
            <v>6.2560999999999997E-3</v>
          </cell>
          <cell r="AV257">
            <v>20.026909090909093</v>
          </cell>
          <cell r="AY257">
            <v>1.1437999999999999</v>
          </cell>
          <cell r="BD257">
            <v>4.3982303030303038</v>
          </cell>
        </row>
        <row r="258">
          <cell r="G258">
            <v>1.2206999999999999E-3</v>
          </cell>
          <cell r="L258">
            <v>20.102787878787876</v>
          </cell>
          <cell r="O258">
            <v>1.14883</v>
          </cell>
          <cell r="T258">
            <v>3.8267212121212122</v>
          </cell>
          <cell r="Y258">
            <v>1.2206999999999999E-3</v>
          </cell>
          <cell r="AD258">
            <v>20.041696969696968</v>
          </cell>
          <cell r="AG258">
            <v>1.14883</v>
          </cell>
          <cell r="AL258">
            <v>3.8267212121212122</v>
          </cell>
          <cell r="AQ258">
            <v>1.2206999999999999E-3</v>
          </cell>
          <cell r="AV258">
            <v>20.013999999999999</v>
          </cell>
          <cell r="AY258">
            <v>1.14883</v>
          </cell>
          <cell r="BD258">
            <v>3.9136484848484847</v>
          </cell>
        </row>
        <row r="259">
          <cell r="G259">
            <v>-3.8146999999999999E-3</v>
          </cell>
          <cell r="L259">
            <v>20.110181818181818</v>
          </cell>
          <cell r="O259">
            <v>1.15387</v>
          </cell>
          <cell r="T259">
            <v>3.3458363636363631</v>
          </cell>
          <cell r="Y259">
            <v>-3.8146999999999999E-3</v>
          </cell>
          <cell r="AD259">
            <v>20.039878787878788</v>
          </cell>
          <cell r="AG259">
            <v>1.15387</v>
          </cell>
          <cell r="AL259">
            <v>3.3439878787878783</v>
          </cell>
          <cell r="AQ259">
            <v>-3.8146999999999999E-3</v>
          </cell>
          <cell r="AV259">
            <v>20.001030303030301</v>
          </cell>
          <cell r="AY259">
            <v>1.15387</v>
          </cell>
          <cell r="BD259">
            <v>3.4253696969696965</v>
          </cell>
        </row>
        <row r="260">
          <cell r="G260">
            <v>-8.8500999999999996E-3</v>
          </cell>
          <cell r="L260">
            <v>20.117575757575757</v>
          </cell>
          <cell r="O260">
            <v>1.1589100000000001</v>
          </cell>
          <cell r="T260">
            <v>2.8668</v>
          </cell>
          <cell r="Y260">
            <v>-8.8500999999999996E-3</v>
          </cell>
          <cell r="AD260">
            <v>20.039878787878788</v>
          </cell>
          <cell r="AG260">
            <v>1.1589100000000001</v>
          </cell>
          <cell r="AL260">
            <v>2.8592181818181817</v>
          </cell>
          <cell r="AQ260">
            <v>-8.8500999999999996E-3</v>
          </cell>
          <cell r="AV260">
            <v>20.001030303030301</v>
          </cell>
          <cell r="AY260">
            <v>1.1589100000000001</v>
          </cell>
          <cell r="BD260">
            <v>2.9398606060606056</v>
          </cell>
        </row>
        <row r="261">
          <cell r="G261">
            <v>-1.38855E-2</v>
          </cell>
          <cell r="L261">
            <v>20.12678787878788</v>
          </cell>
          <cell r="O261">
            <v>1.16394</v>
          </cell>
          <cell r="T261">
            <v>2.3870303030303028</v>
          </cell>
          <cell r="Y261">
            <v>-1.38855E-2</v>
          </cell>
          <cell r="AD261">
            <v>20.041696969696968</v>
          </cell>
          <cell r="AG261">
            <v>1.16394</v>
          </cell>
          <cell r="AL261">
            <v>2.3775939393939391</v>
          </cell>
          <cell r="AQ261">
            <v>-1.38855E-2</v>
          </cell>
          <cell r="AV261">
            <v>20.017696969696971</v>
          </cell>
          <cell r="AY261">
            <v>1.16394</v>
          </cell>
          <cell r="BD261">
            <v>2.4526909090909088</v>
          </cell>
        </row>
        <row r="262">
          <cell r="G262">
            <v>-1.8920900000000001E-2</v>
          </cell>
          <cell r="L262">
            <v>20.124969696969693</v>
          </cell>
          <cell r="O262">
            <v>1.1689799999999999</v>
          </cell>
          <cell r="T262">
            <v>1.9048545454545454</v>
          </cell>
          <cell r="Y262">
            <v>-1.8920900000000001E-2</v>
          </cell>
          <cell r="AD262">
            <v>20.043575757575756</v>
          </cell>
          <cell r="AG262">
            <v>1.1689799999999999</v>
          </cell>
          <cell r="AL262">
            <v>1.8965272727272726</v>
          </cell>
          <cell r="AQ262">
            <v>-1.8920900000000001E-2</v>
          </cell>
          <cell r="AV262">
            <v>20.013999999999999</v>
          </cell>
          <cell r="AY262">
            <v>1.1689799999999999</v>
          </cell>
          <cell r="BD262">
            <v>1.9651454545454543</v>
          </cell>
        </row>
        <row r="263">
          <cell r="G263">
            <v>-2.39563E-2</v>
          </cell>
          <cell r="L263">
            <v>20.124969696969693</v>
          </cell>
          <cell r="O263">
            <v>1.17401</v>
          </cell>
          <cell r="T263">
            <v>1.4200848484848485</v>
          </cell>
          <cell r="Y263">
            <v>-2.39563E-2</v>
          </cell>
          <cell r="AD263">
            <v>20.041696969696968</v>
          </cell>
          <cell r="AG263">
            <v>1.17401</v>
          </cell>
          <cell r="AL263">
            <v>1.4137939393939394</v>
          </cell>
          <cell r="AQ263">
            <v>-2.39563E-2</v>
          </cell>
          <cell r="AV263">
            <v>20.010303030303028</v>
          </cell>
          <cell r="AY263">
            <v>1.17401</v>
          </cell>
          <cell r="BD263">
            <v>1.4761272727272727</v>
          </cell>
        </row>
        <row r="264">
          <cell r="G264">
            <v>-2.8991699999999999E-2</v>
          </cell>
          <cell r="L264">
            <v>20.123090909090905</v>
          </cell>
          <cell r="O264">
            <v>1.1790499999999999</v>
          </cell>
          <cell r="T264">
            <v>0.93993939393939385</v>
          </cell>
          <cell r="Y264">
            <v>-2.8991699999999999E-2</v>
          </cell>
          <cell r="AD264">
            <v>20.041696969696968</v>
          </cell>
          <cell r="AG264">
            <v>1.1790499999999999</v>
          </cell>
          <cell r="AL264">
            <v>0.93476363636363635</v>
          </cell>
          <cell r="AQ264">
            <v>-2.8991699999999999E-2</v>
          </cell>
          <cell r="AV264">
            <v>20.019515151515151</v>
          </cell>
          <cell r="AY264">
            <v>1.1790499999999999</v>
          </cell>
          <cell r="BD264">
            <v>0.99228484848484855</v>
          </cell>
        </row>
        <row r="265">
          <cell r="G265">
            <v>-3.4027099999999998E-2</v>
          </cell>
          <cell r="L265">
            <v>20.113878787878786</v>
          </cell>
          <cell r="O265">
            <v>1.18408</v>
          </cell>
          <cell r="T265">
            <v>0.45276969696969699</v>
          </cell>
          <cell r="Y265">
            <v>-3.4027099999999998E-2</v>
          </cell>
          <cell r="AD265">
            <v>20.039878787878788</v>
          </cell>
          <cell r="AG265">
            <v>1.18408</v>
          </cell>
          <cell r="AL265">
            <v>0.452030303030303</v>
          </cell>
          <cell r="AQ265">
            <v>-3.4027099999999998E-2</v>
          </cell>
          <cell r="AV265">
            <v>20.012121212121212</v>
          </cell>
          <cell r="AY265">
            <v>1.18408</v>
          </cell>
          <cell r="BD265">
            <v>0.50159818181818183</v>
          </cell>
        </row>
        <row r="266">
          <cell r="G266">
            <v>-3.90625E-2</v>
          </cell>
          <cell r="L266">
            <v>20.111999999999998</v>
          </cell>
          <cell r="O266">
            <v>1.18912</v>
          </cell>
          <cell r="T266">
            <v>-2.5597757575757576E-2</v>
          </cell>
          <cell r="Y266">
            <v>-3.90625E-2</v>
          </cell>
          <cell r="AD266">
            <v>20.032484848484849</v>
          </cell>
          <cell r="AG266">
            <v>1.18912</v>
          </cell>
          <cell r="AL266">
            <v>-2.5079878787878786E-2</v>
          </cell>
          <cell r="AQ266">
            <v>-3.90625E-2</v>
          </cell>
          <cell r="AV266">
            <v>20.001030303030301</v>
          </cell>
          <cell r="AY266">
            <v>1.18912</v>
          </cell>
          <cell r="BD266">
            <v>1.9383272727272725E-2</v>
          </cell>
        </row>
        <row r="267">
          <cell r="G267">
            <v>-4.4097900000000002E-2</v>
          </cell>
          <cell r="L267">
            <v>20.104606060606059</v>
          </cell>
          <cell r="O267">
            <v>1.19415</v>
          </cell>
          <cell r="T267">
            <v>-0.50640666666666667</v>
          </cell>
          <cell r="Y267">
            <v>-4.4097900000000002E-2</v>
          </cell>
          <cell r="AD267">
            <v>20.02509090909091</v>
          </cell>
          <cell r="AG267">
            <v>1.19415</v>
          </cell>
          <cell r="AL267">
            <v>-0.50492727272727267</v>
          </cell>
          <cell r="AQ267">
            <v>-4.4097900000000002E-2</v>
          </cell>
          <cell r="AV267">
            <v>19.991818181818182</v>
          </cell>
          <cell r="AY267">
            <v>1.19415</v>
          </cell>
          <cell r="BD267">
            <v>-0.46497696969696967</v>
          </cell>
        </row>
        <row r="268">
          <cell r="G268">
            <v>-4.9133299999999998E-2</v>
          </cell>
          <cell r="L268">
            <v>20.082424242424242</v>
          </cell>
          <cell r="O268">
            <v>1.19919</v>
          </cell>
          <cell r="T268">
            <v>-0.98544242424242423</v>
          </cell>
          <cell r="Y268">
            <v>-4.9133299999999998E-2</v>
          </cell>
          <cell r="AD268">
            <v>20.023212121212119</v>
          </cell>
          <cell r="AG268">
            <v>1.19919</v>
          </cell>
          <cell r="AL268">
            <v>-0.98507272727272732</v>
          </cell>
          <cell r="AQ268">
            <v>-4.9133299999999998E-2</v>
          </cell>
          <cell r="AV268">
            <v>19.999212121212118</v>
          </cell>
          <cell r="AY268">
            <v>1.19919</v>
          </cell>
          <cell r="BD268">
            <v>-0.94789696969696968</v>
          </cell>
        </row>
        <row r="269">
          <cell r="G269">
            <v>-5.41687E-2</v>
          </cell>
          <cell r="L269">
            <v>20.075030303030303</v>
          </cell>
          <cell r="O269">
            <v>1.2042200000000001</v>
          </cell>
          <cell r="T269">
            <v>-1.4629939393939393</v>
          </cell>
          <cell r="Y269">
            <v>-5.41687E-2</v>
          </cell>
          <cell r="AD269">
            <v>20.026909090909093</v>
          </cell>
          <cell r="AG269">
            <v>1.2042200000000001</v>
          </cell>
          <cell r="AL269">
            <v>-1.4618848484848486</v>
          </cell>
          <cell r="AQ269">
            <v>-5.41687E-2</v>
          </cell>
          <cell r="AV269">
            <v>20.013999999999999</v>
          </cell>
          <cell r="AY269">
            <v>1.2042200000000001</v>
          </cell>
          <cell r="BD269">
            <v>-1.4285939393939393</v>
          </cell>
        </row>
        <row r="270">
          <cell r="G270">
            <v>-5.9204100000000003E-2</v>
          </cell>
          <cell r="L270">
            <v>20.082424242424242</v>
          </cell>
          <cell r="O270">
            <v>1.20926</v>
          </cell>
          <cell r="T270">
            <v>-1.9388848484848484</v>
          </cell>
          <cell r="Y270">
            <v>-5.9204100000000003E-2</v>
          </cell>
          <cell r="AD270">
            <v>20.032484848484849</v>
          </cell>
          <cell r="AG270">
            <v>1.20926</v>
          </cell>
          <cell r="AL270">
            <v>-1.9372181818181817</v>
          </cell>
          <cell r="AQ270">
            <v>-5.9204100000000003E-2</v>
          </cell>
          <cell r="AV270">
            <v>20.032484848484849</v>
          </cell>
          <cell r="AY270">
            <v>1.20926</v>
          </cell>
          <cell r="BD270">
            <v>-1.9098484848484845</v>
          </cell>
        </row>
        <row r="271">
          <cell r="G271">
            <v>-6.4239500000000005E-2</v>
          </cell>
          <cell r="L271">
            <v>20.095333333333329</v>
          </cell>
          <cell r="O271">
            <v>1.2142900000000001</v>
          </cell>
          <cell r="T271">
            <v>-2.4192121212121211</v>
          </cell>
          <cell r="Y271">
            <v>-6.4239500000000005E-2</v>
          </cell>
          <cell r="AD271">
            <v>20.026909090909093</v>
          </cell>
          <cell r="AG271">
            <v>1.2142900000000001</v>
          </cell>
          <cell r="AL271">
            <v>-2.4160666666666666</v>
          </cell>
          <cell r="AQ271">
            <v>-6.4239500000000005E-2</v>
          </cell>
          <cell r="AV271">
            <v>20.049151515151515</v>
          </cell>
          <cell r="AY271">
            <v>1.2142900000000001</v>
          </cell>
          <cell r="BD271">
            <v>-2.3957212121212121</v>
          </cell>
        </row>
        <row r="272">
          <cell r="G272">
            <v>-6.92749E-2</v>
          </cell>
          <cell r="L272">
            <v>20.09721212121212</v>
          </cell>
          <cell r="O272">
            <v>1.21933</v>
          </cell>
          <cell r="T272">
            <v>-2.8904787878787879</v>
          </cell>
          <cell r="Y272">
            <v>-6.92749E-2</v>
          </cell>
          <cell r="AD272">
            <v>20.017696969696971</v>
          </cell>
          <cell r="AG272">
            <v>1.21933</v>
          </cell>
          <cell r="AL272">
            <v>-2.8890000000000002</v>
          </cell>
          <cell r="AQ272">
            <v>-6.92749E-2</v>
          </cell>
          <cell r="AV272">
            <v>20.063939393939393</v>
          </cell>
          <cell r="AY272">
            <v>1.21933</v>
          </cell>
          <cell r="BD272">
            <v>-2.8729090909090909</v>
          </cell>
        </row>
        <row r="273">
          <cell r="G273">
            <v>-7.4310299999999996E-2</v>
          </cell>
          <cell r="L273">
            <v>20.093515151515149</v>
          </cell>
          <cell r="O273">
            <v>1.22437</v>
          </cell>
          <cell r="T273">
            <v>-3.3680303030303027</v>
          </cell>
          <cell r="Y273">
            <v>-7.4310299999999996E-2</v>
          </cell>
          <cell r="AD273">
            <v>20.019515151515151</v>
          </cell>
          <cell r="AG273">
            <v>1.22437</v>
          </cell>
          <cell r="AL273">
            <v>-3.3680303030303027</v>
          </cell>
          <cell r="AQ273">
            <v>-7.4310299999999996E-2</v>
          </cell>
          <cell r="AV273">
            <v>20.056545454545457</v>
          </cell>
          <cell r="AY273">
            <v>1.22437</v>
          </cell>
          <cell r="BD273">
            <v>-3.3569333333333331</v>
          </cell>
        </row>
        <row r="274">
          <cell r="G274">
            <v>-7.9345700000000005E-2</v>
          </cell>
          <cell r="L274">
            <v>20.087939393939394</v>
          </cell>
          <cell r="O274">
            <v>1.2294</v>
          </cell>
          <cell r="T274">
            <v>-3.8378181818181814</v>
          </cell>
          <cell r="Y274">
            <v>-7.9345700000000005E-2</v>
          </cell>
          <cell r="AD274">
            <v>20.019515151515151</v>
          </cell>
          <cell r="AG274">
            <v>1.2294</v>
          </cell>
          <cell r="AL274">
            <v>-3.8415151515151518</v>
          </cell>
          <cell r="AQ274">
            <v>-7.9345700000000005E-2</v>
          </cell>
          <cell r="AV274">
            <v>20.058363636363634</v>
          </cell>
          <cell r="AY274">
            <v>1.2294</v>
          </cell>
          <cell r="BD274">
            <v>-3.8341151515151513</v>
          </cell>
        </row>
        <row r="275">
          <cell r="G275">
            <v>-8.4381100000000001E-2</v>
          </cell>
          <cell r="L275">
            <v>20.09721212121212</v>
          </cell>
          <cell r="O275">
            <v>1.23444</v>
          </cell>
          <cell r="T275">
            <v>-4.3131515151515147</v>
          </cell>
          <cell r="Y275">
            <v>-8.4381100000000001E-2</v>
          </cell>
          <cell r="AD275">
            <v>20.012121212121212</v>
          </cell>
          <cell r="AG275">
            <v>1.23444</v>
          </cell>
          <cell r="AL275">
            <v>-4.318696969696969</v>
          </cell>
          <cell r="AQ275">
            <v>-8.4381100000000001E-2</v>
          </cell>
          <cell r="AV275">
            <v>20.05466666666667</v>
          </cell>
          <cell r="AY275">
            <v>1.23444</v>
          </cell>
          <cell r="BD275">
            <v>-4.3168484848484852</v>
          </cell>
        </row>
        <row r="276">
          <cell r="G276">
            <v>-8.9416499999999996E-2</v>
          </cell>
          <cell r="L276">
            <v>20.104606060606059</v>
          </cell>
          <cell r="O276">
            <v>1.2394700000000001</v>
          </cell>
          <cell r="T276">
            <v>-4.7903333333333329</v>
          </cell>
          <cell r="Y276">
            <v>-8.9416499999999996E-2</v>
          </cell>
          <cell r="AD276">
            <v>20.026909090909093</v>
          </cell>
          <cell r="AG276">
            <v>1.2394700000000001</v>
          </cell>
          <cell r="AL276">
            <v>-4.7977333333333334</v>
          </cell>
          <cell r="AQ276">
            <v>-8.9416499999999996E-2</v>
          </cell>
          <cell r="AV276">
            <v>20.043575757575756</v>
          </cell>
          <cell r="AY276">
            <v>1.2394700000000001</v>
          </cell>
          <cell r="BD276">
            <v>-4.8014303030303029</v>
          </cell>
        </row>
        <row r="277">
          <cell r="G277">
            <v>-9.4451900000000005E-2</v>
          </cell>
          <cell r="L277">
            <v>20.12678787878788</v>
          </cell>
          <cell r="O277">
            <v>1.24451</v>
          </cell>
          <cell r="T277">
            <v>-5.2675212121212116</v>
          </cell>
          <cell r="Y277">
            <v>-9.4451900000000005E-2</v>
          </cell>
          <cell r="AD277">
            <v>20.049151515151515</v>
          </cell>
          <cell r="AG277">
            <v>1.24451</v>
          </cell>
          <cell r="AL277">
            <v>-5.2749151515151516</v>
          </cell>
          <cell r="AQ277">
            <v>-9.4451900000000005E-2</v>
          </cell>
          <cell r="AV277">
            <v>20.039878787878788</v>
          </cell>
          <cell r="AY277">
            <v>1.24451</v>
          </cell>
          <cell r="BD277">
            <v>-5.284163636363636</v>
          </cell>
        </row>
        <row r="278">
          <cell r="G278">
            <v>-9.9487300000000001E-2</v>
          </cell>
          <cell r="L278">
            <v>20.139757575757574</v>
          </cell>
          <cell r="O278">
            <v>1.2495400000000001</v>
          </cell>
          <cell r="T278">
            <v>-5.7465515151515154</v>
          </cell>
          <cell r="Y278">
            <v>-9.9487300000000001E-2</v>
          </cell>
          <cell r="AD278">
            <v>20.069454545454544</v>
          </cell>
          <cell r="AG278">
            <v>1.2495400000000001</v>
          </cell>
          <cell r="AL278">
            <v>-5.753951515151515</v>
          </cell>
          <cell r="AQ278">
            <v>-9.9487300000000001E-2</v>
          </cell>
          <cell r="AV278">
            <v>20.039878787878788</v>
          </cell>
          <cell r="AY278">
            <v>1.2495400000000001</v>
          </cell>
          <cell r="BD278">
            <v>-5.7687454545454537</v>
          </cell>
        </row>
        <row r="279">
          <cell r="G279">
            <v>-0.104523</v>
          </cell>
          <cell r="L279">
            <v>20.137878787878787</v>
          </cell>
          <cell r="O279">
            <v>1.25458</v>
          </cell>
          <cell r="T279">
            <v>-6.2274545454545454</v>
          </cell>
          <cell r="Y279">
            <v>-0.104523</v>
          </cell>
          <cell r="AD279">
            <v>20.073151515151512</v>
          </cell>
          <cell r="AG279">
            <v>1.25458</v>
          </cell>
          <cell r="AL279">
            <v>-6.2366666666666672</v>
          </cell>
          <cell r="AQ279">
            <v>-0.104523</v>
          </cell>
          <cell r="AV279">
            <v>20.050969696969695</v>
          </cell>
          <cell r="AY279">
            <v>1.25458</v>
          </cell>
          <cell r="BD279">
            <v>-6.2551515151515149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-1.4019575757575757</v>
          </cell>
          <cell r="O11">
            <v>-9.49097E-2</v>
          </cell>
          <cell r="T11">
            <v>19.790181818181818</v>
          </cell>
          <cell r="Y11">
            <v>1.19492</v>
          </cell>
          <cell r="AD11">
            <v>-1.4073212121212122</v>
          </cell>
          <cell r="AG11">
            <v>-9.49097E-2</v>
          </cell>
          <cell r="AL11">
            <v>19.743939393939389</v>
          </cell>
          <cell r="AQ11">
            <v>1.19492</v>
          </cell>
          <cell r="AV11">
            <v>-1.4306242424242426</v>
          </cell>
          <cell r="AY11">
            <v>-9.49097E-2</v>
          </cell>
          <cell r="BD11">
            <v>19.795757575757577</v>
          </cell>
        </row>
        <row r="12">
          <cell r="G12">
            <v>1.18988</v>
          </cell>
          <cell r="L12">
            <v>-1.1136121212121213</v>
          </cell>
          <cell r="O12">
            <v>-8.9874300000000004E-2</v>
          </cell>
          <cell r="T12">
            <v>19.788363636363634</v>
          </cell>
          <cell r="Y12">
            <v>1.18988</v>
          </cell>
          <cell r="AD12">
            <v>-1.1260060606060607</v>
          </cell>
          <cell r="AG12">
            <v>-8.9874300000000004E-2</v>
          </cell>
          <cell r="AL12">
            <v>19.74581818181818</v>
          </cell>
          <cell r="AQ12">
            <v>1.18988</v>
          </cell>
          <cell r="AV12">
            <v>-1.1570787878787878</v>
          </cell>
          <cell r="AY12">
            <v>-8.9874300000000004E-2</v>
          </cell>
          <cell r="BD12">
            <v>19.799454545454545</v>
          </cell>
        </row>
        <row r="13">
          <cell r="G13">
            <v>1.1848399999999999</v>
          </cell>
          <cell r="L13">
            <v>-0.83137575757575755</v>
          </cell>
          <cell r="O13">
            <v>-8.4838899999999995E-2</v>
          </cell>
          <cell r="T13">
            <v>19.790181818181818</v>
          </cell>
          <cell r="Y13">
            <v>1.1848399999999999</v>
          </cell>
          <cell r="AD13">
            <v>-0.84968484848484838</v>
          </cell>
          <cell r="AG13">
            <v>-8.4838899999999995E-2</v>
          </cell>
          <cell r="AL13">
            <v>19.738424242424241</v>
          </cell>
          <cell r="AQ13">
            <v>1.1848399999999999</v>
          </cell>
          <cell r="AV13">
            <v>-0.88149696969696956</v>
          </cell>
          <cell r="AY13">
            <v>-8.4838899999999995E-2</v>
          </cell>
          <cell r="BD13">
            <v>19.803151515151512</v>
          </cell>
        </row>
        <row r="14">
          <cell r="G14">
            <v>1.17981</v>
          </cell>
          <cell r="L14">
            <v>-0.54635696969696967</v>
          </cell>
          <cell r="O14">
            <v>-7.9803499999999999E-2</v>
          </cell>
          <cell r="T14">
            <v>19.779090909090911</v>
          </cell>
          <cell r="Y14">
            <v>1.17981</v>
          </cell>
          <cell r="AD14">
            <v>-0.5620781818181817</v>
          </cell>
          <cell r="AG14">
            <v>-7.9803499999999999E-2</v>
          </cell>
          <cell r="AL14">
            <v>19.743939393939389</v>
          </cell>
          <cell r="AQ14">
            <v>1.17981</v>
          </cell>
          <cell r="AV14">
            <v>-0.60054909090909092</v>
          </cell>
          <cell r="AY14">
            <v>-7.9803499999999999E-2</v>
          </cell>
          <cell r="BD14">
            <v>19.803151515151512</v>
          </cell>
        </row>
        <row r="15">
          <cell r="G15">
            <v>1.1747700000000001</v>
          </cell>
          <cell r="L15">
            <v>-0.25740181818181818</v>
          </cell>
          <cell r="O15">
            <v>-7.4768100000000004E-2</v>
          </cell>
          <cell r="T15">
            <v>19.76612121212121</v>
          </cell>
          <cell r="Y15">
            <v>1.1747700000000001</v>
          </cell>
          <cell r="AD15">
            <v>-0.28257454545454547</v>
          </cell>
          <cell r="AG15">
            <v>-7.4768100000000004E-2</v>
          </cell>
          <cell r="AL15">
            <v>19.742121212121212</v>
          </cell>
          <cell r="AQ15">
            <v>1.1747700000000001</v>
          </cell>
          <cell r="AV15">
            <v>-0.31405333333333335</v>
          </cell>
          <cell r="AY15">
            <v>-7.4768100000000004E-2</v>
          </cell>
          <cell r="BD15">
            <v>19.788363636363634</v>
          </cell>
        </row>
        <row r="16">
          <cell r="G16">
            <v>1.16974</v>
          </cell>
          <cell r="L16">
            <v>3.652860606060606E-2</v>
          </cell>
          <cell r="O16">
            <v>-6.9732699999999995E-2</v>
          </cell>
          <cell r="T16">
            <v>19.768000000000001</v>
          </cell>
          <cell r="Y16">
            <v>1.16974</v>
          </cell>
          <cell r="AD16">
            <v>-3.8840545454545453E-4</v>
          </cell>
          <cell r="AG16">
            <v>-6.9732699999999995E-2</v>
          </cell>
          <cell r="AL16">
            <v>19.734727272727273</v>
          </cell>
          <cell r="AQ16">
            <v>1.16974</v>
          </cell>
          <cell r="AV16">
            <v>-2.5153878787878788E-2</v>
          </cell>
          <cell r="AY16">
            <v>-6.9732699999999995E-2</v>
          </cell>
          <cell r="BD16">
            <v>19.784666666666666</v>
          </cell>
        </row>
        <row r="17">
          <cell r="G17">
            <v>1.1647000000000001</v>
          </cell>
          <cell r="L17">
            <v>0.3342139393939394</v>
          </cell>
          <cell r="O17">
            <v>-6.4697299999999999E-2</v>
          </cell>
          <cell r="T17">
            <v>19.773515151515149</v>
          </cell>
          <cell r="Y17">
            <v>1.1647000000000001</v>
          </cell>
          <cell r="AD17">
            <v>0.29154484848484846</v>
          </cell>
          <cell r="AG17">
            <v>-6.4697299999999999E-2</v>
          </cell>
          <cell r="AL17">
            <v>19.729151515151514</v>
          </cell>
          <cell r="AQ17">
            <v>1.1647000000000001</v>
          </cell>
          <cell r="AV17">
            <v>0.26986787878787877</v>
          </cell>
          <cell r="AY17">
            <v>-6.4697299999999999E-2</v>
          </cell>
          <cell r="BD17">
            <v>19.780909090909088</v>
          </cell>
        </row>
        <row r="18">
          <cell r="G18">
            <v>1.15967</v>
          </cell>
          <cell r="L18">
            <v>0.64179393939393936</v>
          </cell>
          <cell r="O18">
            <v>-5.9661899999999997E-2</v>
          </cell>
          <cell r="T18">
            <v>19.77539393939394</v>
          </cell>
          <cell r="Y18">
            <v>1.15967</v>
          </cell>
          <cell r="AD18">
            <v>0.59499999999999997</v>
          </cell>
          <cell r="AG18">
            <v>-5.9661899999999997E-2</v>
          </cell>
          <cell r="AL18">
            <v>19.731030303030302</v>
          </cell>
          <cell r="AQ18">
            <v>1.15967</v>
          </cell>
          <cell r="AV18">
            <v>0.57742969696969693</v>
          </cell>
          <cell r="AY18">
            <v>-5.9661899999999997E-2</v>
          </cell>
          <cell r="BD18">
            <v>19.777212121212123</v>
          </cell>
        </row>
        <row r="19">
          <cell r="G19">
            <v>1.15463</v>
          </cell>
          <cell r="L19">
            <v>0.95713939393939385</v>
          </cell>
          <cell r="O19">
            <v>-5.4626500000000001E-2</v>
          </cell>
          <cell r="T19">
            <v>19.773515151515149</v>
          </cell>
          <cell r="Y19">
            <v>1.15463</v>
          </cell>
          <cell r="AD19">
            <v>0.89924848484848485</v>
          </cell>
          <cell r="AG19">
            <v>-5.4626500000000001E-2</v>
          </cell>
          <cell r="AL19">
            <v>19.725454545454546</v>
          </cell>
          <cell r="AQ19">
            <v>1.15463</v>
          </cell>
          <cell r="AV19">
            <v>0.88204848484848464</v>
          </cell>
          <cell r="AY19">
            <v>-5.4626500000000001E-2</v>
          </cell>
          <cell r="BD19">
            <v>19.771696969696968</v>
          </cell>
        </row>
        <row r="20">
          <cell r="G20">
            <v>1.1496</v>
          </cell>
          <cell r="L20">
            <v>1.280630303030303</v>
          </cell>
          <cell r="O20">
            <v>-4.9591099999999999E-2</v>
          </cell>
          <cell r="T20">
            <v>19.782787878787879</v>
          </cell>
          <cell r="Y20">
            <v>1.1496</v>
          </cell>
          <cell r="AD20">
            <v>1.2136727272727272</v>
          </cell>
          <cell r="AG20">
            <v>-4.9591099999999999E-2</v>
          </cell>
          <cell r="AL20">
            <v>19.721757575757572</v>
          </cell>
          <cell r="AQ20">
            <v>1.1496</v>
          </cell>
          <cell r="AV20">
            <v>1.2046121212121212</v>
          </cell>
          <cell r="AY20">
            <v>-4.9591099999999999E-2</v>
          </cell>
          <cell r="BD20">
            <v>19.773515151515149</v>
          </cell>
        </row>
        <row r="21">
          <cell r="G21">
            <v>1.14456</v>
          </cell>
          <cell r="L21">
            <v>1.6161393939393938</v>
          </cell>
          <cell r="O21">
            <v>-4.4555699999999997E-2</v>
          </cell>
          <cell r="T21">
            <v>19.78648484848485</v>
          </cell>
          <cell r="Y21">
            <v>1.14456</v>
          </cell>
          <cell r="AD21">
            <v>1.5347575757575755</v>
          </cell>
          <cell r="AG21">
            <v>-4.4555699999999997E-2</v>
          </cell>
          <cell r="AL21">
            <v>19.721757575757572</v>
          </cell>
          <cell r="AQ21">
            <v>1.14456</v>
          </cell>
          <cell r="AV21">
            <v>1.523842424242424</v>
          </cell>
          <cell r="AY21">
            <v>-4.4555699999999997E-2</v>
          </cell>
          <cell r="BD21">
            <v>19.779090909090911</v>
          </cell>
        </row>
        <row r="22">
          <cell r="G22">
            <v>1.1395299999999999</v>
          </cell>
          <cell r="L22">
            <v>1.9568242424242424</v>
          </cell>
          <cell r="O22">
            <v>-3.9520300000000001E-2</v>
          </cell>
          <cell r="T22">
            <v>19.793878787878786</v>
          </cell>
          <cell r="Y22">
            <v>1.1395299999999999</v>
          </cell>
          <cell r="AD22">
            <v>1.8647151515151512</v>
          </cell>
          <cell r="AG22">
            <v>-3.9520300000000001E-2</v>
          </cell>
          <cell r="AL22">
            <v>19.710666666666665</v>
          </cell>
          <cell r="AQ22">
            <v>1.1395299999999999</v>
          </cell>
          <cell r="AV22">
            <v>1.8623090909090909</v>
          </cell>
          <cell r="AY22">
            <v>-3.9520300000000001E-2</v>
          </cell>
          <cell r="BD22">
            <v>19.779090909090911</v>
          </cell>
        </row>
        <row r="23">
          <cell r="G23">
            <v>1.13449</v>
          </cell>
          <cell r="L23">
            <v>2.2915939393939397</v>
          </cell>
          <cell r="O23">
            <v>-3.4484899999999999E-2</v>
          </cell>
          <cell r="T23">
            <v>19.795757575757577</v>
          </cell>
          <cell r="Y23">
            <v>1.13449</v>
          </cell>
          <cell r="AD23">
            <v>2.1993030303030303</v>
          </cell>
          <cell r="AG23">
            <v>-3.4484899999999999E-2</v>
          </cell>
          <cell r="AL23">
            <v>19.692181818181815</v>
          </cell>
          <cell r="AQ23">
            <v>1.13449</v>
          </cell>
          <cell r="AV23">
            <v>2.2037393939393937</v>
          </cell>
          <cell r="AY23">
            <v>-3.4484899999999999E-2</v>
          </cell>
          <cell r="BD23">
            <v>19.76612121212121</v>
          </cell>
        </row>
        <row r="24">
          <cell r="G24">
            <v>1.1294599999999999</v>
          </cell>
          <cell r="L24">
            <v>2.636533333333333</v>
          </cell>
          <cell r="O24">
            <v>-2.94495E-2</v>
          </cell>
          <cell r="T24">
            <v>19.779090909090911</v>
          </cell>
          <cell r="Y24">
            <v>1.1294599999999999</v>
          </cell>
          <cell r="AD24">
            <v>2.5512666666666668</v>
          </cell>
          <cell r="AG24">
            <v>-2.94495E-2</v>
          </cell>
          <cell r="AL24">
            <v>19.682909090909092</v>
          </cell>
          <cell r="AQ24">
            <v>1.1294599999999999</v>
          </cell>
          <cell r="AV24">
            <v>2.5488666666666666</v>
          </cell>
          <cell r="AY24">
            <v>-2.94495E-2</v>
          </cell>
          <cell r="BD24">
            <v>19.75690909090909</v>
          </cell>
        </row>
        <row r="25">
          <cell r="G25">
            <v>1.12442</v>
          </cell>
          <cell r="L25">
            <v>2.9973818181818181</v>
          </cell>
          <cell r="O25">
            <v>-2.4414100000000001E-2</v>
          </cell>
          <cell r="T25">
            <v>19.764303030303029</v>
          </cell>
          <cell r="Y25">
            <v>1.12442</v>
          </cell>
          <cell r="AD25">
            <v>2.9054606060606063</v>
          </cell>
          <cell r="AG25">
            <v>-2.4414100000000001E-2</v>
          </cell>
          <cell r="AL25">
            <v>19.675515151515153</v>
          </cell>
          <cell r="AQ25">
            <v>1.12442</v>
          </cell>
          <cell r="AV25">
            <v>2.9039757575757572</v>
          </cell>
          <cell r="AY25">
            <v>-2.4414100000000001E-2</v>
          </cell>
          <cell r="BD25">
            <v>19.760606060606058</v>
          </cell>
        </row>
        <row r="26">
          <cell r="G26">
            <v>1.11938</v>
          </cell>
          <cell r="L26">
            <v>3.362484848484848</v>
          </cell>
          <cell r="O26">
            <v>-1.9378699999999999E-2</v>
          </cell>
          <cell r="T26">
            <v>19.768000000000001</v>
          </cell>
          <cell r="Y26">
            <v>1.11938</v>
          </cell>
          <cell r="AD26">
            <v>3.2663030303030305</v>
          </cell>
          <cell r="AG26">
            <v>-1.9378699999999999E-2</v>
          </cell>
          <cell r="AL26">
            <v>19.673636363636366</v>
          </cell>
          <cell r="AQ26">
            <v>1.11938</v>
          </cell>
          <cell r="AV26">
            <v>3.2663030303030305</v>
          </cell>
          <cell r="AY26">
            <v>-1.9378699999999999E-2</v>
          </cell>
          <cell r="BD26">
            <v>19.782787878787879</v>
          </cell>
        </row>
        <row r="27">
          <cell r="G27">
            <v>1.11435</v>
          </cell>
          <cell r="L27">
            <v>3.741642424242424</v>
          </cell>
          <cell r="O27">
            <v>-1.43433E-2</v>
          </cell>
          <cell r="T27">
            <v>19.769818181818181</v>
          </cell>
          <cell r="Y27">
            <v>1.11435</v>
          </cell>
          <cell r="AD27">
            <v>3.6454606060606065</v>
          </cell>
          <cell r="AG27">
            <v>-1.43433E-2</v>
          </cell>
          <cell r="AL27">
            <v>19.673636363636366</v>
          </cell>
          <cell r="AQ27">
            <v>1.11435</v>
          </cell>
          <cell r="AV27">
            <v>3.638066666666667</v>
          </cell>
          <cell r="AY27">
            <v>-1.43433E-2</v>
          </cell>
          <cell r="BD27">
            <v>19.793878787878786</v>
          </cell>
        </row>
        <row r="28">
          <cell r="G28">
            <v>1.10931</v>
          </cell>
          <cell r="L28">
            <v>4.1281939393939391</v>
          </cell>
          <cell r="O28">
            <v>-9.3078599999999994E-3</v>
          </cell>
          <cell r="T28">
            <v>19.747636363636364</v>
          </cell>
          <cell r="Y28">
            <v>1.10931</v>
          </cell>
          <cell r="AD28">
            <v>4.0190727272727269</v>
          </cell>
          <cell r="AG28">
            <v>-9.3078599999999994E-3</v>
          </cell>
          <cell r="AL28">
            <v>19.675515151515153</v>
          </cell>
          <cell r="AQ28">
            <v>1.10931</v>
          </cell>
          <cell r="AV28">
            <v>4.0190727272727269</v>
          </cell>
          <cell r="AY28">
            <v>-9.3078599999999994E-3</v>
          </cell>
          <cell r="BD28">
            <v>19.810545454545451</v>
          </cell>
        </row>
        <row r="29">
          <cell r="G29">
            <v>1.1042799999999999</v>
          </cell>
          <cell r="L29">
            <v>4.5147515151515156</v>
          </cell>
          <cell r="O29">
            <v>-4.2724599999999996E-3</v>
          </cell>
          <cell r="T29">
            <v>19.714363636363636</v>
          </cell>
          <cell r="Y29">
            <v>1.1042799999999999</v>
          </cell>
          <cell r="AD29">
            <v>4.4093272727272721</v>
          </cell>
          <cell r="AG29">
            <v>-4.2724599999999996E-3</v>
          </cell>
          <cell r="AL29">
            <v>19.690303030303031</v>
          </cell>
          <cell r="AQ29">
            <v>1.1042799999999999</v>
          </cell>
          <cell r="AV29">
            <v>4.4130242424242416</v>
          </cell>
          <cell r="AY29">
            <v>-4.2724599999999996E-3</v>
          </cell>
          <cell r="BD29">
            <v>19.819757575757574</v>
          </cell>
        </row>
        <row r="30">
          <cell r="G30">
            <v>1.09924</v>
          </cell>
          <cell r="L30">
            <v>4.9142545454545452</v>
          </cell>
          <cell r="O30">
            <v>7.6293900000000002E-4</v>
          </cell>
          <cell r="T30">
            <v>19.695878787878787</v>
          </cell>
          <cell r="Y30">
            <v>1.09924</v>
          </cell>
          <cell r="AD30">
            <v>4.805133333333333</v>
          </cell>
          <cell r="AG30">
            <v>7.6293900000000002E-4</v>
          </cell>
          <cell r="AL30">
            <v>19.701393939393938</v>
          </cell>
          <cell r="AQ30">
            <v>1.09924</v>
          </cell>
          <cell r="AV30">
            <v>4.7958848484848486</v>
          </cell>
          <cell r="AY30">
            <v>7.6293900000000002E-4</v>
          </cell>
          <cell r="BD30">
            <v>19.823454545454542</v>
          </cell>
        </row>
        <row r="31">
          <cell r="G31">
            <v>1.0942099999999999</v>
          </cell>
          <cell r="L31">
            <v>5.31190909090909</v>
          </cell>
          <cell r="O31">
            <v>5.7983399999999999E-3</v>
          </cell>
          <cell r="T31">
            <v>19.69769696969697</v>
          </cell>
          <cell r="Y31">
            <v>1.0942099999999999</v>
          </cell>
          <cell r="AD31">
            <v>5.2064848484848483</v>
          </cell>
          <cell r="AG31">
            <v>5.7983399999999999E-3</v>
          </cell>
          <cell r="AL31">
            <v>19.714363636363636</v>
          </cell>
          <cell r="AQ31">
            <v>1.0942099999999999</v>
          </cell>
          <cell r="AV31">
            <v>5.1990848484848486</v>
          </cell>
          <cell r="AY31">
            <v>5.7983399999999999E-3</v>
          </cell>
          <cell r="BD31">
            <v>19.825333333333329</v>
          </cell>
        </row>
        <row r="32">
          <cell r="G32">
            <v>1.08917</v>
          </cell>
          <cell r="L32">
            <v>5.7206606060606058</v>
          </cell>
          <cell r="O32">
            <v>1.08337E-2</v>
          </cell>
          <cell r="T32">
            <v>19.692181818181815</v>
          </cell>
          <cell r="Y32">
            <v>1.08917</v>
          </cell>
          <cell r="AD32">
            <v>5.6078363636363626</v>
          </cell>
          <cell r="AG32">
            <v>1.08337E-2</v>
          </cell>
          <cell r="AL32">
            <v>19.732848484848482</v>
          </cell>
          <cell r="AQ32">
            <v>1.08917</v>
          </cell>
          <cell r="AV32">
            <v>5.6133818181818178</v>
          </cell>
          <cell r="AY32">
            <v>1.08337E-2</v>
          </cell>
          <cell r="BD32">
            <v>19.819757575757574</v>
          </cell>
        </row>
        <row r="33">
          <cell r="G33">
            <v>1.0841400000000001</v>
          </cell>
          <cell r="L33">
            <v>6.1312727272727265</v>
          </cell>
          <cell r="O33">
            <v>1.5869100000000001E-2</v>
          </cell>
          <cell r="T33">
            <v>19.68660606060606</v>
          </cell>
          <cell r="Y33">
            <v>1.0841400000000001</v>
          </cell>
          <cell r="AD33">
            <v>6.0147393939393927</v>
          </cell>
          <cell r="AG33">
            <v>1.5869100000000001E-2</v>
          </cell>
          <cell r="AL33">
            <v>19.749515151515151</v>
          </cell>
          <cell r="AQ33">
            <v>1.0841400000000001</v>
          </cell>
          <cell r="AV33">
            <v>6.0184363636363631</v>
          </cell>
          <cell r="AY33">
            <v>1.5869100000000001E-2</v>
          </cell>
          <cell r="BD33">
            <v>19.812363636363635</v>
          </cell>
        </row>
        <row r="34">
          <cell r="G34">
            <v>1.0790999999999999</v>
          </cell>
          <cell r="L34">
            <v>6.54739393939394</v>
          </cell>
          <cell r="O34">
            <v>2.0904499999999999E-2</v>
          </cell>
          <cell r="T34">
            <v>19.692181818181815</v>
          </cell>
          <cell r="Y34">
            <v>1.0790999999999999</v>
          </cell>
          <cell r="AD34">
            <v>6.4253333333333336</v>
          </cell>
          <cell r="AG34">
            <v>2.0904499999999999E-2</v>
          </cell>
          <cell r="AL34">
            <v>19.755030303030303</v>
          </cell>
          <cell r="AQ34">
            <v>1.0790999999999999</v>
          </cell>
          <cell r="AV34">
            <v>6.4364242424242422</v>
          </cell>
          <cell r="AY34">
            <v>2.0904499999999999E-2</v>
          </cell>
          <cell r="BD34">
            <v>19.806848484848487</v>
          </cell>
        </row>
        <row r="35">
          <cell r="G35">
            <v>1.0740700000000001</v>
          </cell>
          <cell r="L35">
            <v>6.9709696969696973</v>
          </cell>
          <cell r="O35">
            <v>2.5939899999999998E-2</v>
          </cell>
          <cell r="T35">
            <v>19.699575757575754</v>
          </cell>
          <cell r="Y35">
            <v>1.0740700000000001</v>
          </cell>
          <cell r="AD35">
            <v>6.8452121212121222</v>
          </cell>
          <cell r="AG35">
            <v>2.5939899999999998E-2</v>
          </cell>
          <cell r="AL35">
            <v>19.762424242424242</v>
          </cell>
          <cell r="AQ35">
            <v>1.0740700000000001</v>
          </cell>
          <cell r="AV35">
            <v>6.8599999999999985</v>
          </cell>
          <cell r="AY35">
            <v>2.5939899999999998E-2</v>
          </cell>
          <cell r="BD35">
            <v>19.806848484848487</v>
          </cell>
        </row>
        <row r="36">
          <cell r="G36">
            <v>1.0690299999999999</v>
          </cell>
          <cell r="L36">
            <v>7.3889696969696965</v>
          </cell>
          <cell r="O36">
            <v>3.0975300000000001E-2</v>
          </cell>
          <cell r="T36">
            <v>19.690303030303031</v>
          </cell>
          <cell r="Y36">
            <v>1.0690299999999999</v>
          </cell>
          <cell r="AD36">
            <v>7.2650303030303025</v>
          </cell>
          <cell r="AG36">
            <v>3.0975300000000001E-2</v>
          </cell>
          <cell r="AL36">
            <v>19.77539393939394</v>
          </cell>
          <cell r="AQ36">
            <v>1.0690299999999999</v>
          </cell>
          <cell r="AV36">
            <v>7.2835151515151511</v>
          </cell>
          <cell r="AY36">
            <v>3.0975300000000001E-2</v>
          </cell>
          <cell r="BD36">
            <v>19.806848484848487</v>
          </cell>
        </row>
        <row r="37">
          <cell r="G37">
            <v>1.0640000000000001</v>
          </cell>
          <cell r="L37">
            <v>7.812484848484849</v>
          </cell>
          <cell r="O37">
            <v>3.60107E-2</v>
          </cell>
          <cell r="T37">
            <v>19.693999999999999</v>
          </cell>
          <cell r="Y37">
            <v>1.0640000000000001</v>
          </cell>
          <cell r="AD37">
            <v>7.6996969696969693</v>
          </cell>
          <cell r="AG37">
            <v>3.60107E-2</v>
          </cell>
          <cell r="AL37">
            <v>19.77539393939394</v>
          </cell>
          <cell r="AQ37">
            <v>1.0640000000000001</v>
          </cell>
          <cell r="AV37">
            <v>7.7144848484848483</v>
          </cell>
          <cell r="AY37">
            <v>3.60107E-2</v>
          </cell>
          <cell r="BD37">
            <v>19.819757575757574</v>
          </cell>
        </row>
        <row r="38">
          <cell r="G38">
            <v>1.0589599999999999</v>
          </cell>
          <cell r="L38">
            <v>8.2360606060606063</v>
          </cell>
          <cell r="O38">
            <v>4.1046100000000002E-2</v>
          </cell>
          <cell r="T38">
            <v>19.705090909090909</v>
          </cell>
          <cell r="Y38">
            <v>1.0589599999999999</v>
          </cell>
          <cell r="AD38">
            <v>8.1195151515151505</v>
          </cell>
          <cell r="AG38">
            <v>4.1046100000000002E-2</v>
          </cell>
          <cell r="AL38">
            <v>19.76612121212121</v>
          </cell>
          <cell r="AQ38">
            <v>1.0589599999999999</v>
          </cell>
          <cell r="AV38">
            <v>8.1269090909090913</v>
          </cell>
          <cell r="AY38">
            <v>4.1046100000000002E-2</v>
          </cell>
          <cell r="BD38">
            <v>19.827151515151513</v>
          </cell>
        </row>
        <row r="39">
          <cell r="G39">
            <v>1.05392</v>
          </cell>
          <cell r="L39">
            <v>8.6632727272727266</v>
          </cell>
          <cell r="O39">
            <v>4.6081499999999997E-2</v>
          </cell>
          <cell r="T39">
            <v>19.699575757575754</v>
          </cell>
          <cell r="Y39">
            <v>1.05392</v>
          </cell>
          <cell r="AD39">
            <v>8.5467878787878782</v>
          </cell>
          <cell r="AG39">
            <v>4.6081499999999997E-2</v>
          </cell>
          <cell r="AL39">
            <v>19.777212121212123</v>
          </cell>
          <cell r="AQ39">
            <v>1.05392</v>
          </cell>
          <cell r="AV39">
            <v>8.5486060606060601</v>
          </cell>
          <cell r="AY39">
            <v>4.6081499999999997E-2</v>
          </cell>
          <cell r="BD39">
            <v>19.819757575757574</v>
          </cell>
        </row>
        <row r="40">
          <cell r="G40">
            <v>1.0488900000000001</v>
          </cell>
          <cell r="L40">
            <v>9.0886666666666667</v>
          </cell>
          <cell r="O40">
            <v>5.11169E-2</v>
          </cell>
          <cell r="T40">
            <v>19.692181818181815</v>
          </cell>
          <cell r="Y40">
            <v>1.0488900000000001</v>
          </cell>
          <cell r="AD40">
            <v>8.9592121212121221</v>
          </cell>
          <cell r="AG40">
            <v>5.11169E-2</v>
          </cell>
          <cell r="AL40">
            <v>19.773515151515149</v>
          </cell>
          <cell r="AQ40">
            <v>1.0488900000000001</v>
          </cell>
          <cell r="AV40">
            <v>8.9647878787878774</v>
          </cell>
          <cell r="AY40">
            <v>5.11169E-2</v>
          </cell>
          <cell r="BD40">
            <v>19.817939393939394</v>
          </cell>
        </row>
        <row r="41">
          <cell r="G41">
            <v>1.0438499999999999</v>
          </cell>
          <cell r="L41">
            <v>9.5103636363636355</v>
          </cell>
          <cell r="O41">
            <v>5.6152300000000002E-2</v>
          </cell>
          <cell r="T41">
            <v>19.692181818181815</v>
          </cell>
          <cell r="Y41">
            <v>1.0438499999999999</v>
          </cell>
          <cell r="AD41">
            <v>9.3735151515151518</v>
          </cell>
          <cell r="AG41">
            <v>5.6152300000000002E-2</v>
          </cell>
          <cell r="AL41">
            <v>19.762424242424242</v>
          </cell>
          <cell r="AQ41">
            <v>1.0438499999999999</v>
          </cell>
          <cell r="AV41">
            <v>9.3901818181818157</v>
          </cell>
          <cell r="AY41">
            <v>5.6152300000000002E-2</v>
          </cell>
          <cell r="BD41">
            <v>19.812363636363635</v>
          </cell>
        </row>
        <row r="42">
          <cell r="G42">
            <v>1.0388200000000001</v>
          </cell>
          <cell r="L42">
            <v>9.9209696969696974</v>
          </cell>
          <cell r="O42">
            <v>6.1187699999999998E-2</v>
          </cell>
          <cell r="T42">
            <v>19.68660606060606</v>
          </cell>
          <cell r="Y42">
            <v>1.0388200000000001</v>
          </cell>
          <cell r="AD42">
            <v>9.7767272727272712</v>
          </cell>
          <cell r="AG42">
            <v>6.1187699999999998E-2</v>
          </cell>
          <cell r="AL42">
            <v>19.742121212121212</v>
          </cell>
          <cell r="AQ42">
            <v>1.0388200000000001</v>
          </cell>
          <cell r="AV42">
            <v>9.7989090909090901</v>
          </cell>
          <cell r="AY42">
            <v>6.1187699999999998E-2</v>
          </cell>
          <cell r="BD42">
            <v>19.804969696969696</v>
          </cell>
        </row>
        <row r="43">
          <cell r="G43">
            <v>1.0337799999999999</v>
          </cell>
          <cell r="L43">
            <v>10.333454545454545</v>
          </cell>
          <cell r="O43">
            <v>6.6223099999999993E-2</v>
          </cell>
          <cell r="T43">
            <v>19.682909090909092</v>
          </cell>
          <cell r="Y43">
            <v>1.0337799999999999</v>
          </cell>
          <cell r="AD43">
            <v>10.189151515151515</v>
          </cell>
          <cell r="AG43">
            <v>6.6223099999999993E-2</v>
          </cell>
          <cell r="AL43">
            <v>19.736545454545453</v>
          </cell>
          <cell r="AQ43">
            <v>1.0337799999999999</v>
          </cell>
          <cell r="AV43">
            <v>10.209515151515152</v>
          </cell>
          <cell r="AY43">
            <v>6.6223099999999993E-2</v>
          </cell>
          <cell r="BD43">
            <v>19.810545454545451</v>
          </cell>
        </row>
        <row r="44">
          <cell r="G44">
            <v>1.0287500000000001</v>
          </cell>
          <cell r="L44">
            <v>10.732969696969695</v>
          </cell>
          <cell r="O44">
            <v>7.1258500000000002E-2</v>
          </cell>
          <cell r="T44">
            <v>19.682909090909092</v>
          </cell>
          <cell r="Y44">
            <v>1.0287500000000001</v>
          </cell>
          <cell r="AD44">
            <v>10.592363636363636</v>
          </cell>
          <cell r="AG44">
            <v>7.1258500000000002E-2</v>
          </cell>
          <cell r="AL44">
            <v>19.725454545454546</v>
          </cell>
          <cell r="AQ44">
            <v>1.0287500000000001</v>
          </cell>
          <cell r="AV44">
            <v>10.610848484848484</v>
          </cell>
          <cell r="AY44">
            <v>7.1258500000000002E-2</v>
          </cell>
          <cell r="BD44">
            <v>19.801272727272725</v>
          </cell>
        </row>
        <row r="45">
          <cell r="G45">
            <v>1.0237099999999999</v>
          </cell>
          <cell r="L45">
            <v>11.136121212121212</v>
          </cell>
          <cell r="O45">
            <v>7.6293899999999998E-2</v>
          </cell>
          <cell r="T45">
            <v>19.681090909090909</v>
          </cell>
          <cell r="Y45">
            <v>1.0237099999999999</v>
          </cell>
          <cell r="AD45">
            <v>10.99</v>
          </cell>
          <cell r="AG45">
            <v>7.6293899999999998E-2</v>
          </cell>
          <cell r="AL45">
            <v>19.712484848484848</v>
          </cell>
          <cell r="AQ45">
            <v>1.0237099999999999</v>
          </cell>
          <cell r="AV45">
            <v>11.002969696969695</v>
          </cell>
          <cell r="AY45">
            <v>7.6293899999999998E-2</v>
          </cell>
          <cell r="BD45">
            <v>19.808666666666664</v>
          </cell>
        </row>
        <row r="46">
          <cell r="G46">
            <v>1.01868</v>
          </cell>
          <cell r="L46">
            <v>11.531939393939393</v>
          </cell>
          <cell r="O46">
            <v>8.1329299999999993E-2</v>
          </cell>
          <cell r="T46">
            <v>19.68660606060606</v>
          </cell>
          <cell r="Y46">
            <v>1.01868</v>
          </cell>
          <cell r="AD46">
            <v>11.378424242424241</v>
          </cell>
          <cell r="AG46">
            <v>8.1329299999999993E-2</v>
          </cell>
          <cell r="AL46">
            <v>19.705090909090909</v>
          </cell>
          <cell r="AQ46">
            <v>1.01868</v>
          </cell>
          <cell r="AV46">
            <v>11.385818181818182</v>
          </cell>
          <cell r="AY46">
            <v>8.1329299999999993E-2</v>
          </cell>
          <cell r="BD46">
            <v>19.801272727272725</v>
          </cell>
        </row>
        <row r="47">
          <cell r="G47">
            <v>1.0136400000000001</v>
          </cell>
          <cell r="L47">
            <v>11.901878787878786</v>
          </cell>
          <cell r="O47">
            <v>8.6364700000000003E-2</v>
          </cell>
          <cell r="T47">
            <v>19.681090909090909</v>
          </cell>
          <cell r="Y47">
            <v>1.0136400000000001</v>
          </cell>
          <cell r="AD47">
            <v>11.752060606060606</v>
          </cell>
          <cell r="AG47">
            <v>8.6364700000000003E-2</v>
          </cell>
          <cell r="AL47">
            <v>19.706969696969693</v>
          </cell>
          <cell r="AQ47">
            <v>1.0136400000000001</v>
          </cell>
          <cell r="AV47">
            <v>11.764969696969695</v>
          </cell>
          <cell r="AY47">
            <v>8.6364700000000003E-2</v>
          </cell>
          <cell r="BD47">
            <v>19.801272727272725</v>
          </cell>
        </row>
        <row r="48">
          <cell r="G48">
            <v>1.00861</v>
          </cell>
          <cell r="L48">
            <v>12.266242424242424</v>
          </cell>
          <cell r="O48">
            <v>9.1400099999999998E-2</v>
          </cell>
          <cell r="T48">
            <v>19.677393939393937</v>
          </cell>
          <cell r="Y48">
            <v>1.00861</v>
          </cell>
          <cell r="AD48">
            <v>12.114545454545453</v>
          </cell>
          <cell r="AG48">
            <v>9.1400099999999998E-2</v>
          </cell>
          <cell r="AL48">
            <v>19.706969696969693</v>
          </cell>
          <cell r="AQ48">
            <v>1.00861</v>
          </cell>
          <cell r="AV48">
            <v>12.13860606060606</v>
          </cell>
          <cell r="AY48">
            <v>9.1400099999999998E-2</v>
          </cell>
          <cell r="BD48">
            <v>19.799454545454545</v>
          </cell>
        </row>
        <row r="49">
          <cell r="G49">
            <v>1.0035700000000001</v>
          </cell>
          <cell r="L49">
            <v>12.645393939393937</v>
          </cell>
          <cell r="O49">
            <v>9.6435499999999993E-2</v>
          </cell>
          <cell r="T49">
            <v>19.662545454545452</v>
          </cell>
          <cell r="Y49">
            <v>1.0035700000000001</v>
          </cell>
          <cell r="AD49">
            <v>12.465939393939394</v>
          </cell>
          <cell r="AG49">
            <v>9.6435499999999993E-2</v>
          </cell>
          <cell r="AL49">
            <v>19.69769696969697</v>
          </cell>
          <cell r="AQ49">
            <v>1.0035700000000001</v>
          </cell>
          <cell r="AV49">
            <v>12.504787878787878</v>
          </cell>
          <cell r="AY49">
            <v>9.6435499999999993E-2</v>
          </cell>
          <cell r="BD49">
            <v>19.790181818181818</v>
          </cell>
        </row>
        <row r="50">
          <cell r="G50">
            <v>0.99853499999999995</v>
          </cell>
          <cell r="L50">
            <v>12.991212121212122</v>
          </cell>
          <cell r="O50">
            <v>0.10147100000000001</v>
          </cell>
          <cell r="T50">
            <v>19.666242424242423</v>
          </cell>
          <cell r="Y50">
            <v>0.99853499999999995</v>
          </cell>
          <cell r="AD50">
            <v>12.795212121212121</v>
          </cell>
          <cell r="AG50">
            <v>0.10147100000000001</v>
          </cell>
          <cell r="AL50">
            <v>19.690303030303031</v>
          </cell>
          <cell r="AQ50">
            <v>0.99853499999999995</v>
          </cell>
          <cell r="AV50">
            <v>12.843272727272726</v>
          </cell>
          <cell r="AY50">
            <v>0.10147100000000001</v>
          </cell>
          <cell r="BD50">
            <v>19.779090909090911</v>
          </cell>
        </row>
        <row r="51">
          <cell r="G51">
            <v>0.99350000000000005</v>
          </cell>
          <cell r="L51">
            <v>13.31490909090909</v>
          </cell>
          <cell r="O51">
            <v>0.106506</v>
          </cell>
          <cell r="T51">
            <v>19.664424242424243</v>
          </cell>
          <cell r="Y51">
            <v>0.99350000000000005</v>
          </cell>
          <cell r="AD51">
            <v>13.129939393939393</v>
          </cell>
          <cell r="AG51">
            <v>0.106506</v>
          </cell>
          <cell r="AL51">
            <v>19.677393939393937</v>
          </cell>
          <cell r="AQ51">
            <v>0.99350000000000005</v>
          </cell>
          <cell r="AV51">
            <v>13.176181818181817</v>
          </cell>
          <cell r="AY51">
            <v>0.106506</v>
          </cell>
          <cell r="BD51">
            <v>19.773515151515149</v>
          </cell>
        </row>
        <row r="52">
          <cell r="G52">
            <v>0.98846400000000001</v>
          </cell>
          <cell r="L52">
            <v>13.636727272727271</v>
          </cell>
          <cell r="O52">
            <v>0.111542</v>
          </cell>
          <cell r="T52">
            <v>19.664424242424243</v>
          </cell>
          <cell r="Y52">
            <v>0.98846400000000001</v>
          </cell>
          <cell r="AD52">
            <v>13.449939393939392</v>
          </cell>
          <cell r="AG52">
            <v>0.111542</v>
          </cell>
          <cell r="AL52">
            <v>19.666242424242423</v>
          </cell>
          <cell r="AQ52">
            <v>0.98846400000000001</v>
          </cell>
          <cell r="AV52">
            <v>13.496181818181819</v>
          </cell>
          <cell r="AY52">
            <v>0.111542</v>
          </cell>
          <cell r="BD52">
            <v>19.77539393939394</v>
          </cell>
        </row>
        <row r="53">
          <cell r="G53">
            <v>0.983429</v>
          </cell>
          <cell r="L53">
            <v>13.934484848484846</v>
          </cell>
          <cell r="O53">
            <v>0.116577</v>
          </cell>
          <cell r="T53">
            <v>19.655151515151516</v>
          </cell>
          <cell r="Y53">
            <v>0.983429</v>
          </cell>
          <cell r="AD53">
            <v>13.758787878787878</v>
          </cell>
          <cell r="AG53">
            <v>0.116577</v>
          </cell>
          <cell r="AL53">
            <v>19.681090909090909</v>
          </cell>
          <cell r="AQ53">
            <v>0.983429</v>
          </cell>
          <cell r="AV53">
            <v>13.818</v>
          </cell>
          <cell r="AY53">
            <v>0.116577</v>
          </cell>
          <cell r="BD53">
            <v>19.77539393939394</v>
          </cell>
        </row>
        <row r="54">
          <cell r="G54">
            <v>0.97839399999999999</v>
          </cell>
          <cell r="L54">
            <v>14.221212121212121</v>
          </cell>
          <cell r="O54">
            <v>0.121613</v>
          </cell>
          <cell r="T54">
            <v>19.651454545454545</v>
          </cell>
          <cell r="Y54">
            <v>0.97839399999999999</v>
          </cell>
          <cell r="AD54">
            <v>14.056606060606059</v>
          </cell>
          <cell r="AG54">
            <v>0.121613</v>
          </cell>
          <cell r="AL54">
            <v>19.671818181818182</v>
          </cell>
          <cell r="AQ54">
            <v>0.97839399999999999</v>
          </cell>
          <cell r="AV54">
            <v>14.128727272727271</v>
          </cell>
          <cell r="AY54">
            <v>0.121613</v>
          </cell>
          <cell r="BD54">
            <v>19.782787878787879</v>
          </cell>
        </row>
        <row r="55">
          <cell r="G55">
            <v>0.97335799999999995</v>
          </cell>
          <cell r="L55">
            <v>14.496787878787879</v>
          </cell>
          <cell r="O55">
            <v>0.12664800000000001</v>
          </cell>
          <cell r="T55">
            <v>19.655151515151516</v>
          </cell>
          <cell r="Y55">
            <v>0.97335799999999995</v>
          </cell>
          <cell r="AD55">
            <v>14.34509090909091</v>
          </cell>
          <cell r="AG55">
            <v>0.12664800000000001</v>
          </cell>
          <cell r="AL55">
            <v>19.669939393939391</v>
          </cell>
          <cell r="AQ55">
            <v>0.97335799999999995</v>
          </cell>
          <cell r="AV55">
            <v>14.430181818181818</v>
          </cell>
          <cell r="AY55">
            <v>0.12664800000000001</v>
          </cell>
          <cell r="BD55">
            <v>19.793878787878786</v>
          </cell>
        </row>
        <row r="56">
          <cell r="G56">
            <v>0.96832300000000004</v>
          </cell>
          <cell r="L56">
            <v>14.763090909090907</v>
          </cell>
          <cell r="O56">
            <v>0.13168299999999999</v>
          </cell>
          <cell r="T56">
            <v>19.658848484848484</v>
          </cell>
          <cell r="Y56">
            <v>0.96832300000000004</v>
          </cell>
          <cell r="AD56">
            <v>14.616969696969695</v>
          </cell>
          <cell r="AG56">
            <v>0.13168299999999999</v>
          </cell>
          <cell r="AL56">
            <v>19.664424242424243</v>
          </cell>
          <cell r="AQ56">
            <v>0.96832300000000004</v>
          </cell>
          <cell r="AV56">
            <v>14.715030303030304</v>
          </cell>
          <cell r="AY56">
            <v>0.13168299999999999</v>
          </cell>
          <cell r="BD56">
            <v>19.797575757575757</v>
          </cell>
        </row>
        <row r="57">
          <cell r="G57">
            <v>0.963287</v>
          </cell>
          <cell r="L57">
            <v>15.023878787878786</v>
          </cell>
          <cell r="O57">
            <v>0.13671900000000001</v>
          </cell>
          <cell r="T57">
            <v>19.677393939393937</v>
          </cell>
          <cell r="Y57">
            <v>0.963287</v>
          </cell>
          <cell r="AD57">
            <v>14.877757575757574</v>
          </cell>
          <cell r="AG57">
            <v>0.13671900000000001</v>
          </cell>
          <cell r="AL57">
            <v>19.653333333333332</v>
          </cell>
          <cell r="AQ57">
            <v>0.963287</v>
          </cell>
          <cell r="AV57">
            <v>14.977636363636362</v>
          </cell>
          <cell r="AY57">
            <v>0.13671900000000001</v>
          </cell>
          <cell r="BD57">
            <v>19.803151515151512</v>
          </cell>
        </row>
        <row r="58">
          <cell r="G58">
            <v>0.95825199999999999</v>
          </cell>
          <cell r="L58">
            <v>15.253212121212121</v>
          </cell>
          <cell r="O58">
            <v>0.14175399999999999</v>
          </cell>
          <cell r="T58">
            <v>19.701393939393938</v>
          </cell>
          <cell r="Y58">
            <v>0.95825199999999999</v>
          </cell>
          <cell r="AD58">
            <v>15.123757575757574</v>
          </cell>
          <cell r="AG58">
            <v>0.14175399999999999</v>
          </cell>
          <cell r="AL58">
            <v>19.658848484848484</v>
          </cell>
          <cell r="AQ58">
            <v>0.95825199999999999</v>
          </cell>
          <cell r="AV58">
            <v>15.216242424242424</v>
          </cell>
          <cell r="AY58">
            <v>0.14175399999999999</v>
          </cell>
          <cell r="BD58">
            <v>19.797575757575757</v>
          </cell>
        </row>
        <row r="59">
          <cell r="G59">
            <v>0.95321699999999998</v>
          </cell>
          <cell r="L59">
            <v>15.471515151515151</v>
          </cell>
          <cell r="O59">
            <v>0.14679</v>
          </cell>
          <cell r="T59">
            <v>19.732848484848482</v>
          </cell>
          <cell r="Y59">
            <v>0.95321699999999998</v>
          </cell>
          <cell r="AD59">
            <v>15.351272727272725</v>
          </cell>
          <cell r="AG59">
            <v>0.14679</v>
          </cell>
          <cell r="AL59">
            <v>19.658848484848484</v>
          </cell>
          <cell r="AQ59">
            <v>0.95321699999999998</v>
          </cell>
          <cell r="AV59">
            <v>15.447454545454546</v>
          </cell>
          <cell r="AY59">
            <v>0.14679</v>
          </cell>
          <cell r="BD59">
            <v>19.803151515151512</v>
          </cell>
        </row>
        <row r="60">
          <cell r="G60">
            <v>0.94818100000000005</v>
          </cell>
          <cell r="L60">
            <v>15.682363636363633</v>
          </cell>
          <cell r="O60">
            <v>0.15182499999999999</v>
          </cell>
          <cell r="T60">
            <v>19.749515151515151</v>
          </cell>
          <cell r="Y60">
            <v>0.94818100000000005</v>
          </cell>
          <cell r="AD60">
            <v>15.56581818181818</v>
          </cell>
          <cell r="AG60">
            <v>0.15182499999999999</v>
          </cell>
          <cell r="AL60">
            <v>19.666242424242423</v>
          </cell>
          <cell r="AQ60">
            <v>0.94818100000000005</v>
          </cell>
          <cell r="AV60">
            <v>15.663818181818181</v>
          </cell>
          <cell r="AY60">
            <v>0.15182499999999999</v>
          </cell>
          <cell r="BD60">
            <v>19.799454545454545</v>
          </cell>
        </row>
        <row r="61">
          <cell r="G61">
            <v>0.94314600000000004</v>
          </cell>
          <cell r="L61">
            <v>15.896909090909091</v>
          </cell>
          <cell r="O61">
            <v>0.15686</v>
          </cell>
          <cell r="T61">
            <v>19.764303030303029</v>
          </cell>
          <cell r="Y61">
            <v>0.94314600000000004</v>
          </cell>
          <cell r="AD61">
            <v>15.774787878787878</v>
          </cell>
          <cell r="AG61">
            <v>0.15686</v>
          </cell>
          <cell r="AL61">
            <v>19.684787878787876</v>
          </cell>
          <cell r="AQ61">
            <v>0.94314600000000004</v>
          </cell>
          <cell r="AV61">
            <v>15.859878787878788</v>
          </cell>
          <cell r="AY61">
            <v>0.15686</v>
          </cell>
          <cell r="BD61">
            <v>19.801272727272725</v>
          </cell>
        </row>
        <row r="62">
          <cell r="G62">
            <v>0.93811</v>
          </cell>
          <cell r="L62">
            <v>16.089212121212121</v>
          </cell>
          <cell r="O62">
            <v>0.16189600000000001</v>
          </cell>
          <cell r="T62">
            <v>19.780909090909088</v>
          </cell>
          <cell r="Y62">
            <v>0.93811</v>
          </cell>
          <cell r="AD62">
            <v>15.974545454545456</v>
          </cell>
          <cell r="AG62">
            <v>0.16189600000000001</v>
          </cell>
          <cell r="AL62">
            <v>19.692181818181815</v>
          </cell>
          <cell r="AQ62">
            <v>0.93811</v>
          </cell>
          <cell r="AV62">
            <v>16.063333333333333</v>
          </cell>
          <cell r="AY62">
            <v>0.16189600000000001</v>
          </cell>
          <cell r="BD62">
            <v>19.795757575757577</v>
          </cell>
        </row>
        <row r="63">
          <cell r="G63">
            <v>0.93307499999999999</v>
          </cell>
          <cell r="L63">
            <v>16.27418181818182</v>
          </cell>
          <cell r="O63">
            <v>0.166931</v>
          </cell>
          <cell r="T63">
            <v>19.771696969696968</v>
          </cell>
          <cell r="Y63">
            <v>0.93307499999999999</v>
          </cell>
          <cell r="AD63">
            <v>16.165090909090907</v>
          </cell>
          <cell r="AG63">
            <v>0.166931</v>
          </cell>
          <cell r="AL63">
            <v>19.703272727272729</v>
          </cell>
          <cell r="AQ63">
            <v>0.93307499999999999</v>
          </cell>
          <cell r="AV63">
            <v>16.272363636363632</v>
          </cell>
          <cell r="AY63">
            <v>0.166931</v>
          </cell>
          <cell r="BD63">
            <v>19.793878787878786</v>
          </cell>
        </row>
        <row r="64">
          <cell r="G64">
            <v>0.92803999999999998</v>
          </cell>
          <cell r="L64">
            <v>16.455454545454543</v>
          </cell>
          <cell r="O64">
            <v>0.17196700000000001</v>
          </cell>
          <cell r="T64">
            <v>19.768000000000001</v>
          </cell>
          <cell r="Y64">
            <v>0.92803999999999998</v>
          </cell>
          <cell r="AD64">
            <v>16.350000000000001</v>
          </cell>
          <cell r="AG64">
            <v>0.17196700000000001</v>
          </cell>
          <cell r="AL64">
            <v>19.705090909090909</v>
          </cell>
          <cell r="AQ64">
            <v>0.92803999999999998</v>
          </cell>
          <cell r="AV64">
            <v>16.444363636363637</v>
          </cell>
          <cell r="AY64">
            <v>0.17196700000000001</v>
          </cell>
          <cell r="BD64">
            <v>19.792060606060605</v>
          </cell>
        </row>
        <row r="65">
          <cell r="G65">
            <v>0.92300400000000005</v>
          </cell>
          <cell r="L65">
            <v>16.599696969696968</v>
          </cell>
          <cell r="O65">
            <v>0.17700199999999999</v>
          </cell>
          <cell r="T65">
            <v>19.769818181818181</v>
          </cell>
          <cell r="Y65">
            <v>0.92300400000000005</v>
          </cell>
          <cell r="AD65">
            <v>16.527575757575757</v>
          </cell>
          <cell r="AG65">
            <v>0.17700199999999999</v>
          </cell>
          <cell r="AL65">
            <v>19.714363636363636</v>
          </cell>
          <cell r="AQ65">
            <v>0.92300400000000005</v>
          </cell>
          <cell r="AV65">
            <v>16.603393939393939</v>
          </cell>
          <cell r="AY65">
            <v>0.17700199999999999</v>
          </cell>
          <cell r="BD65">
            <v>19.797575757575757</v>
          </cell>
        </row>
        <row r="66">
          <cell r="G66">
            <v>0.91796900000000003</v>
          </cell>
          <cell r="L66">
            <v>16.744</v>
          </cell>
          <cell r="O66">
            <v>0.182037</v>
          </cell>
          <cell r="T66">
            <v>19.753212121212119</v>
          </cell>
          <cell r="Y66">
            <v>0.91796900000000003</v>
          </cell>
          <cell r="AD66">
            <v>16.682969696969696</v>
          </cell>
          <cell r="AG66">
            <v>0.182037</v>
          </cell>
          <cell r="AL66">
            <v>19.701393939393938</v>
          </cell>
          <cell r="AQ66">
            <v>0.91796900000000003</v>
          </cell>
          <cell r="AV66">
            <v>16.74581818181818</v>
          </cell>
          <cell r="AY66">
            <v>0.182037</v>
          </cell>
          <cell r="BD66">
            <v>19.812363636363635</v>
          </cell>
        </row>
        <row r="67">
          <cell r="G67">
            <v>0.91293299999999999</v>
          </cell>
          <cell r="L67">
            <v>16.871575757575755</v>
          </cell>
          <cell r="O67">
            <v>0.18707299999999999</v>
          </cell>
          <cell r="T67">
            <v>19.753212121212119</v>
          </cell>
          <cell r="Y67">
            <v>0.91293299999999999</v>
          </cell>
          <cell r="AD67">
            <v>16.823515151515153</v>
          </cell>
          <cell r="AG67">
            <v>0.18707299999999999</v>
          </cell>
          <cell r="AL67">
            <v>19.701393939393938</v>
          </cell>
          <cell r="AQ67">
            <v>0.91293299999999999</v>
          </cell>
          <cell r="AV67">
            <v>16.886363636363637</v>
          </cell>
          <cell r="AY67">
            <v>0.18707299999999999</v>
          </cell>
          <cell r="BD67">
            <v>19.816060606060603</v>
          </cell>
        </row>
        <row r="68">
          <cell r="G68">
            <v>0.90789799999999998</v>
          </cell>
          <cell r="L68">
            <v>17.004787878787877</v>
          </cell>
          <cell r="O68">
            <v>0.192108</v>
          </cell>
          <cell r="T68">
            <v>19.75872727272727</v>
          </cell>
          <cell r="Y68">
            <v>0.90789799999999998</v>
          </cell>
          <cell r="AD68">
            <v>16.956666666666667</v>
          </cell>
          <cell r="AG68">
            <v>0.192108</v>
          </cell>
          <cell r="AL68">
            <v>19.695878787878787</v>
          </cell>
          <cell r="AQ68">
            <v>0.90789799999999998</v>
          </cell>
          <cell r="AV68">
            <v>17.017696969696971</v>
          </cell>
          <cell r="AY68">
            <v>0.192108</v>
          </cell>
          <cell r="BD68">
            <v>19.797575757575757</v>
          </cell>
        </row>
        <row r="69">
          <cell r="G69">
            <v>0.90286299999999997</v>
          </cell>
          <cell r="L69">
            <v>17.130545454545455</v>
          </cell>
          <cell r="O69">
            <v>0.19714400000000001</v>
          </cell>
          <cell r="T69">
            <v>19.769818181818181</v>
          </cell>
          <cell r="Y69">
            <v>0.90286299999999997</v>
          </cell>
          <cell r="AD69">
            <v>17.075030303030303</v>
          </cell>
          <cell r="AG69">
            <v>0.19714400000000001</v>
          </cell>
          <cell r="AL69">
            <v>19.706969696969693</v>
          </cell>
          <cell r="AQ69">
            <v>0.90286299999999997</v>
          </cell>
          <cell r="AV69">
            <v>17.134242424242423</v>
          </cell>
          <cell r="AY69">
            <v>0.19714400000000001</v>
          </cell>
          <cell r="BD69">
            <v>19.78648484848485</v>
          </cell>
        </row>
        <row r="70">
          <cell r="G70">
            <v>0.89782700000000004</v>
          </cell>
          <cell r="L70">
            <v>17.23412121212121</v>
          </cell>
          <cell r="O70">
            <v>0.202179</v>
          </cell>
          <cell r="T70">
            <v>19.77539393939394</v>
          </cell>
          <cell r="Y70">
            <v>0.89782700000000004</v>
          </cell>
          <cell r="AD70">
            <v>17.198969696969694</v>
          </cell>
          <cell r="AG70">
            <v>0.202179</v>
          </cell>
          <cell r="AL70">
            <v>19.708787878787877</v>
          </cell>
          <cell r="AQ70">
            <v>0.89782700000000004</v>
          </cell>
          <cell r="AV70">
            <v>17.263696969696966</v>
          </cell>
          <cell r="AY70">
            <v>0.202179</v>
          </cell>
          <cell r="BD70">
            <v>19.793878787878786</v>
          </cell>
        </row>
        <row r="71">
          <cell r="G71">
            <v>0.89279200000000003</v>
          </cell>
          <cell r="L71">
            <v>17.326606060606061</v>
          </cell>
          <cell r="O71">
            <v>0.20721400000000001</v>
          </cell>
          <cell r="T71">
            <v>19.780909090909088</v>
          </cell>
          <cell r="Y71">
            <v>0.89279200000000003</v>
          </cell>
          <cell r="AD71">
            <v>17.319212121212122</v>
          </cell>
          <cell r="AG71">
            <v>0.20721400000000001</v>
          </cell>
          <cell r="AL71">
            <v>19.705090909090909</v>
          </cell>
          <cell r="AQ71">
            <v>0.89279200000000003</v>
          </cell>
          <cell r="AV71">
            <v>17.396848484848483</v>
          </cell>
          <cell r="AY71">
            <v>0.20721400000000001</v>
          </cell>
          <cell r="BD71">
            <v>19.793878787878786</v>
          </cell>
        </row>
        <row r="72">
          <cell r="G72">
            <v>0.88775599999999999</v>
          </cell>
          <cell r="L72">
            <v>17.428303030303031</v>
          </cell>
          <cell r="O72">
            <v>0.21224999999999999</v>
          </cell>
          <cell r="T72">
            <v>19.773515151515149</v>
          </cell>
          <cell r="Y72">
            <v>0.88775599999999999</v>
          </cell>
          <cell r="AD72">
            <v>17.417212121212117</v>
          </cell>
          <cell r="AG72">
            <v>0.21224999999999999</v>
          </cell>
          <cell r="AL72">
            <v>19.719878787878788</v>
          </cell>
          <cell r="AQ72">
            <v>0.88775599999999999</v>
          </cell>
          <cell r="AV72">
            <v>17.504121212121213</v>
          </cell>
          <cell r="AY72">
            <v>0.21224999999999999</v>
          </cell>
          <cell r="BD72">
            <v>19.790181818181818</v>
          </cell>
        </row>
        <row r="73">
          <cell r="G73">
            <v>0.88272099999999998</v>
          </cell>
          <cell r="L73">
            <v>17.531878787878789</v>
          </cell>
          <cell r="O73">
            <v>0.21728500000000001</v>
          </cell>
          <cell r="T73">
            <v>19.779090909090911</v>
          </cell>
          <cell r="Y73">
            <v>0.88272099999999998</v>
          </cell>
          <cell r="AD73">
            <v>17.506</v>
          </cell>
          <cell r="AG73">
            <v>0.21728500000000001</v>
          </cell>
          <cell r="AL73">
            <v>19.725454545454546</v>
          </cell>
          <cell r="AQ73">
            <v>0.88272099999999998</v>
          </cell>
          <cell r="AV73">
            <v>17.600303030303028</v>
          </cell>
          <cell r="AY73">
            <v>0.21728500000000001</v>
          </cell>
          <cell r="BD73">
            <v>19.784666666666666</v>
          </cell>
        </row>
        <row r="74">
          <cell r="G74">
            <v>0.87768599999999997</v>
          </cell>
          <cell r="L74">
            <v>17.613272727272726</v>
          </cell>
          <cell r="O74">
            <v>0.22232099999999999</v>
          </cell>
          <cell r="T74">
            <v>19.782787878787879</v>
          </cell>
          <cell r="Y74">
            <v>0.87768599999999997</v>
          </cell>
          <cell r="AD74">
            <v>17.592909090909089</v>
          </cell>
          <cell r="AG74">
            <v>0.22232099999999999</v>
          </cell>
          <cell r="AL74">
            <v>19.727272727272727</v>
          </cell>
          <cell r="AQ74">
            <v>0.87768599999999997</v>
          </cell>
          <cell r="AV74">
            <v>17.689090909090908</v>
          </cell>
          <cell r="AY74">
            <v>0.22232099999999999</v>
          </cell>
          <cell r="BD74">
            <v>19.771696969696968</v>
          </cell>
        </row>
        <row r="75">
          <cell r="G75">
            <v>0.87265000000000004</v>
          </cell>
          <cell r="L75">
            <v>17.702060606060606</v>
          </cell>
          <cell r="O75">
            <v>0.227356</v>
          </cell>
          <cell r="T75">
            <v>19.784666666666666</v>
          </cell>
          <cell r="Y75">
            <v>0.87265000000000004</v>
          </cell>
          <cell r="AD75">
            <v>17.672424242424242</v>
          </cell>
          <cell r="AG75">
            <v>0.227356</v>
          </cell>
          <cell r="AL75">
            <v>19.719878787878788</v>
          </cell>
          <cell r="AQ75">
            <v>0.87265000000000004</v>
          </cell>
          <cell r="AV75">
            <v>17.779696969696971</v>
          </cell>
          <cell r="AY75">
            <v>0.227356</v>
          </cell>
          <cell r="BD75">
            <v>19.762424242424242</v>
          </cell>
        </row>
        <row r="76">
          <cell r="G76">
            <v>0.86761500000000003</v>
          </cell>
          <cell r="L76">
            <v>17.798242424242421</v>
          </cell>
          <cell r="O76">
            <v>0.23239099999999999</v>
          </cell>
          <cell r="T76">
            <v>19.799454545454545</v>
          </cell>
          <cell r="Y76">
            <v>0.86761500000000003</v>
          </cell>
          <cell r="AD76">
            <v>17.763090909090909</v>
          </cell>
          <cell r="AG76">
            <v>0.23239099999999999</v>
          </cell>
          <cell r="AL76">
            <v>19.693999999999999</v>
          </cell>
          <cell r="AQ76">
            <v>0.86761500000000003</v>
          </cell>
          <cell r="AV76">
            <v>17.874060606060606</v>
          </cell>
          <cell r="AY76">
            <v>0.23239099999999999</v>
          </cell>
          <cell r="BD76">
            <v>19.760606060606058</v>
          </cell>
        </row>
        <row r="77">
          <cell r="G77">
            <v>0.86257899999999998</v>
          </cell>
          <cell r="L77">
            <v>17.879575757575758</v>
          </cell>
          <cell r="O77">
            <v>0.237427</v>
          </cell>
          <cell r="T77">
            <v>19.797575757575757</v>
          </cell>
          <cell r="Y77">
            <v>0.86257899999999998</v>
          </cell>
          <cell r="AD77">
            <v>17.851878787878785</v>
          </cell>
          <cell r="AG77">
            <v>0.237427</v>
          </cell>
          <cell r="AL77">
            <v>19.688484848484848</v>
          </cell>
          <cell r="AQ77">
            <v>0.86257899999999998</v>
          </cell>
          <cell r="AV77">
            <v>17.946181818181817</v>
          </cell>
          <cell r="AY77">
            <v>0.237427</v>
          </cell>
          <cell r="BD77">
            <v>19.764303030303029</v>
          </cell>
        </row>
        <row r="78">
          <cell r="G78">
            <v>0.85754399999999997</v>
          </cell>
          <cell r="L78">
            <v>17.960969696969698</v>
          </cell>
          <cell r="O78">
            <v>0.24246200000000001</v>
          </cell>
          <cell r="T78">
            <v>19.784666666666666</v>
          </cell>
          <cell r="Y78">
            <v>0.85754399999999997</v>
          </cell>
          <cell r="AD78">
            <v>17.935090909090906</v>
          </cell>
          <cell r="AG78">
            <v>0.24246200000000001</v>
          </cell>
          <cell r="AL78">
            <v>19.681090909090909</v>
          </cell>
          <cell r="AQ78">
            <v>0.85754399999999997</v>
          </cell>
          <cell r="AV78">
            <v>18.020181818181818</v>
          </cell>
          <cell r="AY78">
            <v>0.24246200000000001</v>
          </cell>
          <cell r="BD78">
            <v>19.74581818181818</v>
          </cell>
        </row>
        <row r="79">
          <cell r="G79">
            <v>0.85250899999999996</v>
          </cell>
          <cell r="L79">
            <v>18.018303030303027</v>
          </cell>
          <cell r="O79">
            <v>0.247498</v>
          </cell>
          <cell r="T79">
            <v>19.782787878787879</v>
          </cell>
          <cell r="Y79">
            <v>0.85250899999999996</v>
          </cell>
          <cell r="AD79">
            <v>18.010909090909092</v>
          </cell>
          <cell r="AG79">
            <v>0.247498</v>
          </cell>
          <cell r="AL79">
            <v>19.681090909090909</v>
          </cell>
          <cell r="AQ79">
            <v>0.85250899999999996</v>
          </cell>
          <cell r="AV79">
            <v>18.092303030303032</v>
          </cell>
          <cell r="AY79">
            <v>0.247498</v>
          </cell>
          <cell r="BD79">
            <v>19.731030303030302</v>
          </cell>
        </row>
        <row r="80">
          <cell r="G80">
            <v>0.84747300000000003</v>
          </cell>
          <cell r="L80">
            <v>18.06642424242424</v>
          </cell>
          <cell r="O80">
            <v>0.25253300000000001</v>
          </cell>
          <cell r="T80">
            <v>19.779090909090911</v>
          </cell>
          <cell r="Y80">
            <v>0.84747300000000003</v>
          </cell>
          <cell r="AD80">
            <v>18.083030303030302</v>
          </cell>
          <cell r="AG80">
            <v>0.25253300000000001</v>
          </cell>
          <cell r="AL80">
            <v>19.677393939393937</v>
          </cell>
          <cell r="AQ80">
            <v>0.84747300000000003</v>
          </cell>
          <cell r="AV80">
            <v>18.160727272727271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18.123757575757573</v>
          </cell>
          <cell r="O81">
            <v>0.25756800000000002</v>
          </cell>
          <cell r="T81">
            <v>19.755030303030303</v>
          </cell>
          <cell r="Y81">
            <v>0.84243800000000002</v>
          </cell>
          <cell r="AD81">
            <v>18.138545454545451</v>
          </cell>
          <cell r="AG81">
            <v>0.25756800000000002</v>
          </cell>
          <cell r="AL81">
            <v>19.668121212121211</v>
          </cell>
          <cell r="AQ81">
            <v>0.84243800000000002</v>
          </cell>
          <cell r="AV81">
            <v>18.219939393939391</v>
          </cell>
          <cell r="AY81">
            <v>0.25756800000000002</v>
          </cell>
          <cell r="BD81">
            <v>19.677393939393937</v>
          </cell>
        </row>
        <row r="82">
          <cell r="G82">
            <v>0.83740199999999998</v>
          </cell>
          <cell r="L82">
            <v>18.168121212121211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18.188484848484848</v>
          </cell>
          <cell r="AG82">
            <v>0.262604</v>
          </cell>
          <cell r="AL82">
            <v>19.640363636363634</v>
          </cell>
          <cell r="AQ82">
            <v>0.83740199999999998</v>
          </cell>
          <cell r="AV82">
            <v>18.273575757575756</v>
          </cell>
          <cell r="AY82">
            <v>0.262604</v>
          </cell>
          <cell r="BD82">
            <v>19.658848484848484</v>
          </cell>
        </row>
        <row r="83">
          <cell r="G83">
            <v>0.83236699999999997</v>
          </cell>
          <cell r="L83">
            <v>18.210666666666668</v>
          </cell>
          <cell r="O83">
            <v>0.26763900000000002</v>
          </cell>
          <cell r="T83">
            <v>19.705090909090909</v>
          </cell>
          <cell r="Y83">
            <v>0.83236699999999997</v>
          </cell>
          <cell r="AD83">
            <v>18.247636363636364</v>
          </cell>
          <cell r="AG83">
            <v>0.26763900000000002</v>
          </cell>
          <cell r="AL83">
            <v>19.629272727272724</v>
          </cell>
          <cell r="AQ83">
            <v>0.83236699999999997</v>
          </cell>
          <cell r="AV83">
            <v>18.327212121212121</v>
          </cell>
          <cell r="AY83">
            <v>0.26763900000000002</v>
          </cell>
          <cell r="BD83">
            <v>19.6570303030303</v>
          </cell>
        </row>
        <row r="84">
          <cell r="G84">
            <v>0.82733199999999996</v>
          </cell>
          <cell r="L84">
            <v>18.242121212121209</v>
          </cell>
          <cell r="O84">
            <v>0.272675</v>
          </cell>
          <cell r="T84">
            <v>19.69769696969697</v>
          </cell>
          <cell r="Y84">
            <v>0.82733199999999996</v>
          </cell>
          <cell r="AD84">
            <v>18.293878787878786</v>
          </cell>
          <cell r="AG84">
            <v>0.272675</v>
          </cell>
          <cell r="AL84">
            <v>19.610787878787882</v>
          </cell>
          <cell r="AQ84">
            <v>0.82733199999999996</v>
          </cell>
          <cell r="AV84">
            <v>18.380848484848485</v>
          </cell>
          <cell r="AY84">
            <v>0.272675</v>
          </cell>
          <cell r="BD84">
            <v>19.662545454545452</v>
          </cell>
        </row>
        <row r="85">
          <cell r="G85">
            <v>0.82229600000000003</v>
          </cell>
          <cell r="L85">
            <v>18.303151515151516</v>
          </cell>
          <cell r="O85">
            <v>0.27771000000000001</v>
          </cell>
          <cell r="T85">
            <v>19.679212121212117</v>
          </cell>
          <cell r="Y85">
            <v>0.82229600000000003</v>
          </cell>
          <cell r="AD85">
            <v>18.351212121212122</v>
          </cell>
          <cell r="AG85">
            <v>0.27771000000000001</v>
          </cell>
          <cell r="AL85">
            <v>19.588606060606061</v>
          </cell>
          <cell r="AQ85">
            <v>0.82229600000000003</v>
          </cell>
          <cell r="AV85">
            <v>18.42521212121212</v>
          </cell>
          <cell r="AY85">
            <v>0.27771000000000001</v>
          </cell>
          <cell r="BD85">
            <v>19.666242424242423</v>
          </cell>
        </row>
        <row r="86">
          <cell r="G86">
            <v>0.81726100000000002</v>
          </cell>
          <cell r="L86">
            <v>18.35678787878788</v>
          </cell>
          <cell r="O86">
            <v>0.28274500000000002</v>
          </cell>
          <cell r="T86">
            <v>19.658848484848484</v>
          </cell>
          <cell r="Y86">
            <v>0.81726100000000002</v>
          </cell>
          <cell r="AD86">
            <v>18.414121212121213</v>
          </cell>
          <cell r="AG86">
            <v>0.28274500000000002</v>
          </cell>
          <cell r="AL86">
            <v>19.573818181818183</v>
          </cell>
          <cell r="AQ86">
            <v>0.81726100000000002</v>
          </cell>
          <cell r="AV86">
            <v>18.477030303030304</v>
          </cell>
          <cell r="AY86">
            <v>0.28274500000000002</v>
          </cell>
          <cell r="BD86">
            <v>19.673636363636366</v>
          </cell>
        </row>
        <row r="87">
          <cell r="G87">
            <v>0.81222499999999997</v>
          </cell>
          <cell r="L87">
            <v>18.40854545454545</v>
          </cell>
          <cell r="O87">
            <v>0.28778100000000001</v>
          </cell>
          <cell r="T87">
            <v>19.647757575757577</v>
          </cell>
          <cell r="Y87">
            <v>0.81222499999999997</v>
          </cell>
          <cell r="AD87">
            <v>18.475151515151513</v>
          </cell>
          <cell r="AG87">
            <v>0.28778100000000001</v>
          </cell>
          <cell r="AL87">
            <v>19.579333333333334</v>
          </cell>
          <cell r="AQ87">
            <v>0.81222499999999997</v>
          </cell>
          <cell r="AV87">
            <v>18.521393939393938</v>
          </cell>
          <cell r="AY87">
            <v>0.28778100000000001</v>
          </cell>
          <cell r="BD87">
            <v>19.681090909090909</v>
          </cell>
        </row>
        <row r="88">
          <cell r="G88">
            <v>0.80718999999999996</v>
          </cell>
          <cell r="L88">
            <v>18.454787878787879</v>
          </cell>
          <cell r="O88">
            <v>0.29281600000000002</v>
          </cell>
          <cell r="T88">
            <v>19.640363636363634</v>
          </cell>
          <cell r="Y88">
            <v>0.80718999999999996</v>
          </cell>
          <cell r="AD88">
            <v>18.530666666666665</v>
          </cell>
          <cell r="AG88">
            <v>0.29281600000000002</v>
          </cell>
          <cell r="AL88">
            <v>19.590424242424241</v>
          </cell>
          <cell r="AQ88">
            <v>0.80718999999999996</v>
          </cell>
          <cell r="AV88">
            <v>18.562060606060605</v>
          </cell>
          <cell r="AY88">
            <v>0.29281600000000002</v>
          </cell>
          <cell r="BD88">
            <v>19.684787878787876</v>
          </cell>
        </row>
        <row r="89">
          <cell r="G89">
            <v>0.80215499999999995</v>
          </cell>
          <cell r="L89">
            <v>18.497333333333334</v>
          </cell>
          <cell r="O89">
            <v>0.29785200000000001</v>
          </cell>
          <cell r="T89">
            <v>19.632969696969699</v>
          </cell>
          <cell r="Y89">
            <v>0.80215499999999995</v>
          </cell>
          <cell r="AD89">
            <v>18.573212121212119</v>
          </cell>
          <cell r="AG89">
            <v>0.29785200000000001</v>
          </cell>
          <cell r="AL89">
            <v>19.603393939393939</v>
          </cell>
          <cell r="AQ89">
            <v>0.80215499999999995</v>
          </cell>
          <cell r="AV89">
            <v>18.599090909090908</v>
          </cell>
          <cell r="AY89">
            <v>0.29785200000000001</v>
          </cell>
          <cell r="BD89">
            <v>19.684787878787876</v>
          </cell>
        </row>
        <row r="90">
          <cell r="G90">
            <v>0.79711900000000002</v>
          </cell>
          <cell r="L90">
            <v>18.525090909090906</v>
          </cell>
          <cell r="O90">
            <v>0.30288700000000002</v>
          </cell>
          <cell r="T90">
            <v>19.632969696969699</v>
          </cell>
          <cell r="Y90">
            <v>0.79711900000000002</v>
          </cell>
          <cell r="AD90">
            <v>18.611999999999998</v>
          </cell>
          <cell r="AG90">
            <v>0.30288700000000002</v>
          </cell>
          <cell r="AL90">
            <v>19.629272727272724</v>
          </cell>
          <cell r="AQ90">
            <v>0.79711900000000002</v>
          </cell>
          <cell r="AV90">
            <v>18.621272727272725</v>
          </cell>
          <cell r="AY90">
            <v>0.30288700000000002</v>
          </cell>
          <cell r="BD90">
            <v>19.682909090909092</v>
          </cell>
        </row>
        <row r="91">
          <cell r="G91">
            <v>0.79208400000000001</v>
          </cell>
          <cell r="L91">
            <v>18.562060606060605</v>
          </cell>
          <cell r="O91">
            <v>0.30792199999999997</v>
          </cell>
          <cell r="T91">
            <v>19.638545454545454</v>
          </cell>
          <cell r="Y91">
            <v>0.79208400000000001</v>
          </cell>
          <cell r="AD91">
            <v>18.628666666666668</v>
          </cell>
          <cell r="AG91">
            <v>0.30792199999999997</v>
          </cell>
          <cell r="AL91">
            <v>19.644060606060606</v>
          </cell>
          <cell r="AQ91">
            <v>0.79208400000000001</v>
          </cell>
          <cell r="AV91">
            <v>18.632363636363635</v>
          </cell>
          <cell r="AY91">
            <v>0.30792199999999997</v>
          </cell>
          <cell r="BD91">
            <v>19.688484848484848</v>
          </cell>
        </row>
        <row r="92">
          <cell r="G92">
            <v>0.78704799999999997</v>
          </cell>
          <cell r="L92">
            <v>18.606484848484847</v>
          </cell>
          <cell r="O92">
            <v>0.31295800000000001</v>
          </cell>
          <cell r="T92">
            <v>19.644060606060606</v>
          </cell>
          <cell r="Y92">
            <v>0.78704799999999997</v>
          </cell>
          <cell r="AD92">
            <v>18.663818181818179</v>
          </cell>
          <cell r="AG92">
            <v>0.31295800000000001</v>
          </cell>
          <cell r="AL92">
            <v>19.647757575757577</v>
          </cell>
          <cell r="AQ92">
            <v>0.78704799999999997</v>
          </cell>
          <cell r="AV92">
            <v>18.649030303030301</v>
          </cell>
          <cell r="AY92">
            <v>0.31295800000000001</v>
          </cell>
          <cell r="BD92">
            <v>19.69769696969697</v>
          </cell>
        </row>
        <row r="93">
          <cell r="G93">
            <v>0.78201299999999996</v>
          </cell>
          <cell r="L93">
            <v>18.641636363636362</v>
          </cell>
          <cell r="O93">
            <v>0.31799300000000003</v>
          </cell>
          <cell r="T93">
            <v>19.645939393939393</v>
          </cell>
          <cell r="Y93">
            <v>0.78201299999999996</v>
          </cell>
          <cell r="AD93">
            <v>18.691575757575759</v>
          </cell>
          <cell r="AG93">
            <v>0.31799300000000003</v>
          </cell>
          <cell r="AL93">
            <v>19.638545454545454</v>
          </cell>
          <cell r="AQ93">
            <v>0.78201299999999996</v>
          </cell>
          <cell r="AV93">
            <v>18.682303030303032</v>
          </cell>
          <cell r="AY93">
            <v>0.31799300000000003</v>
          </cell>
          <cell r="BD93">
            <v>19.695878787878787</v>
          </cell>
        </row>
        <row r="94">
          <cell r="G94">
            <v>0.77697799999999995</v>
          </cell>
          <cell r="L94">
            <v>18.678606060606057</v>
          </cell>
          <cell r="O94">
            <v>0.32302900000000001</v>
          </cell>
          <cell r="T94">
            <v>19.644060606060606</v>
          </cell>
          <cell r="Y94">
            <v>0.77697799999999995</v>
          </cell>
          <cell r="AD94">
            <v>18.728545454545454</v>
          </cell>
          <cell r="AG94">
            <v>0.32302900000000001</v>
          </cell>
          <cell r="AL94">
            <v>19.623757575757576</v>
          </cell>
          <cell r="AQ94">
            <v>0.77697799999999995</v>
          </cell>
          <cell r="AV94">
            <v>18.713757575757576</v>
          </cell>
          <cell r="AY94">
            <v>0.32302900000000001</v>
          </cell>
          <cell r="BD94">
            <v>19.693999999999999</v>
          </cell>
        </row>
        <row r="95">
          <cell r="G95">
            <v>0.77194200000000002</v>
          </cell>
          <cell r="L95">
            <v>18.710060606060605</v>
          </cell>
          <cell r="O95">
            <v>0.32806400000000002</v>
          </cell>
          <cell r="T95">
            <v>19.645939393939393</v>
          </cell>
          <cell r="Y95">
            <v>0.77194200000000002</v>
          </cell>
          <cell r="AD95">
            <v>18.771090909090908</v>
          </cell>
          <cell r="AG95">
            <v>0.32806400000000002</v>
          </cell>
          <cell r="AL95">
            <v>19.610787878787882</v>
          </cell>
          <cell r="AQ95">
            <v>0.77194200000000002</v>
          </cell>
          <cell r="AV95">
            <v>18.75812121212121</v>
          </cell>
          <cell r="AY95">
            <v>0.32806400000000002</v>
          </cell>
          <cell r="BD95">
            <v>19.688484848484848</v>
          </cell>
        </row>
        <row r="96">
          <cell r="G96">
            <v>0.76690700000000001</v>
          </cell>
          <cell r="L96">
            <v>18.728545454545454</v>
          </cell>
          <cell r="O96">
            <v>0.33309899999999998</v>
          </cell>
          <cell r="T96">
            <v>19.634848484848483</v>
          </cell>
          <cell r="Y96">
            <v>0.76690700000000001</v>
          </cell>
          <cell r="AD96">
            <v>18.787757575757574</v>
          </cell>
          <cell r="AG96">
            <v>0.33309899999999998</v>
          </cell>
          <cell r="AL96">
            <v>19.608909090909091</v>
          </cell>
          <cell r="AQ96">
            <v>0.76690700000000001</v>
          </cell>
          <cell r="AV96">
            <v>18.804363636363632</v>
          </cell>
          <cell r="AY96">
            <v>0.33309899999999998</v>
          </cell>
          <cell r="BD96">
            <v>19.703272727272729</v>
          </cell>
        </row>
        <row r="97">
          <cell r="G97">
            <v>0.76187099999999996</v>
          </cell>
          <cell r="L97">
            <v>18.761818181818182</v>
          </cell>
          <cell r="O97">
            <v>0.33813500000000002</v>
          </cell>
          <cell r="T97">
            <v>19.608909090909091</v>
          </cell>
          <cell r="Y97">
            <v>0.76187099999999996</v>
          </cell>
          <cell r="AD97">
            <v>18.795151515151513</v>
          </cell>
          <cell r="AG97">
            <v>0.33813500000000002</v>
          </cell>
          <cell r="AL97">
            <v>19.607090909090907</v>
          </cell>
          <cell r="AQ97">
            <v>0.76187099999999996</v>
          </cell>
          <cell r="AV97">
            <v>18.833939393939392</v>
          </cell>
          <cell r="AY97">
            <v>0.33813500000000002</v>
          </cell>
          <cell r="BD97">
            <v>19.710666666666665</v>
          </cell>
        </row>
        <row r="98">
          <cell r="G98">
            <v>0.75683599999999995</v>
          </cell>
          <cell r="L98">
            <v>18.798848484848484</v>
          </cell>
          <cell r="O98">
            <v>0.34316999999999998</v>
          </cell>
          <cell r="T98">
            <v>19.608909090909091</v>
          </cell>
          <cell r="Y98">
            <v>0.75683599999999995</v>
          </cell>
          <cell r="AD98">
            <v>18.793272727272726</v>
          </cell>
          <cell r="AG98">
            <v>0.34316999999999998</v>
          </cell>
          <cell r="AL98">
            <v>19.619999999999997</v>
          </cell>
          <cell r="AQ98">
            <v>0.75683599999999995</v>
          </cell>
          <cell r="AV98">
            <v>18.84690909090909</v>
          </cell>
          <cell r="AY98">
            <v>0.34316999999999998</v>
          </cell>
          <cell r="BD98">
            <v>19.729151515151514</v>
          </cell>
        </row>
        <row r="99">
          <cell r="G99">
            <v>0.75180100000000005</v>
          </cell>
          <cell r="L99">
            <v>18.833939393939392</v>
          </cell>
          <cell r="O99">
            <v>0.34820600000000002</v>
          </cell>
          <cell r="T99">
            <v>19.599696969696968</v>
          </cell>
          <cell r="Y99">
            <v>0.75180100000000005</v>
          </cell>
          <cell r="AD99">
            <v>18.815454545454546</v>
          </cell>
          <cell r="AG99">
            <v>0.34820600000000002</v>
          </cell>
          <cell r="AL99">
            <v>19.623757575757576</v>
          </cell>
          <cell r="AQ99">
            <v>0.75180100000000005</v>
          </cell>
          <cell r="AV99">
            <v>18.876484848484846</v>
          </cell>
          <cell r="AY99">
            <v>0.34820600000000002</v>
          </cell>
          <cell r="BD99">
            <v>19.732848484848482</v>
          </cell>
        </row>
        <row r="100">
          <cell r="G100">
            <v>0.74676500000000001</v>
          </cell>
          <cell r="L100">
            <v>18.859878787878788</v>
          </cell>
          <cell r="O100">
            <v>0.35324100000000003</v>
          </cell>
          <cell r="T100">
            <v>19.590424242424241</v>
          </cell>
          <cell r="Y100">
            <v>0.74676500000000001</v>
          </cell>
          <cell r="AD100">
            <v>18.832121212121208</v>
          </cell>
          <cell r="AG100">
            <v>0.35324100000000003</v>
          </cell>
          <cell r="AL100">
            <v>19.605212121212119</v>
          </cell>
          <cell r="AQ100">
            <v>0.74676500000000001</v>
          </cell>
          <cell r="AV100">
            <v>18.91721212121212</v>
          </cell>
          <cell r="AY100">
            <v>0.35324100000000003</v>
          </cell>
          <cell r="BD100">
            <v>19.731030303030302</v>
          </cell>
        </row>
        <row r="101">
          <cell r="G101">
            <v>0.74173</v>
          </cell>
          <cell r="L101">
            <v>18.882060606060605</v>
          </cell>
          <cell r="O101">
            <v>0.35827599999999998</v>
          </cell>
          <cell r="T101">
            <v>19.592303030303029</v>
          </cell>
          <cell r="Y101">
            <v>0.74173</v>
          </cell>
          <cell r="AD101">
            <v>18.84509090909091</v>
          </cell>
          <cell r="AG101">
            <v>0.35827599999999998</v>
          </cell>
          <cell r="AL101">
            <v>19.58672727272727</v>
          </cell>
          <cell r="AQ101">
            <v>0.74173</v>
          </cell>
          <cell r="AV101">
            <v>18.956060606060603</v>
          </cell>
          <cell r="AY101">
            <v>0.35827599999999998</v>
          </cell>
          <cell r="BD101">
            <v>19.729151515151514</v>
          </cell>
        </row>
        <row r="102">
          <cell r="G102">
            <v>0.73669399999999996</v>
          </cell>
          <cell r="L102">
            <v>18.907939393939394</v>
          </cell>
          <cell r="O102">
            <v>0.36331200000000002</v>
          </cell>
          <cell r="T102">
            <v>19.583030303030302</v>
          </cell>
          <cell r="Y102">
            <v>0.73669399999999996</v>
          </cell>
          <cell r="AD102">
            <v>18.859878787878788</v>
          </cell>
          <cell r="AG102">
            <v>0.36331200000000002</v>
          </cell>
          <cell r="AL102">
            <v>19.560848484848481</v>
          </cell>
          <cell r="AQ102">
            <v>0.73669399999999996</v>
          </cell>
          <cell r="AV102">
            <v>18.981939393939395</v>
          </cell>
          <cell r="AY102">
            <v>0.36331200000000002</v>
          </cell>
          <cell r="BD102">
            <v>19.705090909090909</v>
          </cell>
        </row>
        <row r="103">
          <cell r="G103">
            <v>0.73165899999999995</v>
          </cell>
          <cell r="L103">
            <v>18.944969696969697</v>
          </cell>
          <cell r="O103">
            <v>0.36834699999999998</v>
          </cell>
          <cell r="T103">
            <v>19.57563636363636</v>
          </cell>
          <cell r="Y103">
            <v>0.73165899999999995</v>
          </cell>
          <cell r="AD103">
            <v>18.883878787878785</v>
          </cell>
          <cell r="AG103">
            <v>0.36834699999999998</v>
          </cell>
          <cell r="AL103">
            <v>19.547878787878783</v>
          </cell>
          <cell r="AQ103">
            <v>0.73165899999999995</v>
          </cell>
          <cell r="AV103">
            <v>19.000424242424238</v>
          </cell>
          <cell r="AY103">
            <v>0.36834699999999998</v>
          </cell>
          <cell r="BD103">
            <v>19.693999999999999</v>
          </cell>
        </row>
        <row r="104">
          <cell r="G104">
            <v>0.72662400000000005</v>
          </cell>
          <cell r="L104">
            <v>18.991151515151515</v>
          </cell>
          <cell r="O104">
            <v>0.37338300000000002</v>
          </cell>
          <cell r="T104">
            <v>19.56824242424242</v>
          </cell>
          <cell r="Y104">
            <v>0.72662400000000005</v>
          </cell>
          <cell r="AD104">
            <v>18.920909090909088</v>
          </cell>
          <cell r="AG104">
            <v>0.37338300000000002</v>
          </cell>
          <cell r="AL104">
            <v>19.536787878787877</v>
          </cell>
          <cell r="AQ104">
            <v>0.72662400000000005</v>
          </cell>
          <cell r="AV104">
            <v>19.017090909090907</v>
          </cell>
          <cell r="AY104">
            <v>0.37338300000000002</v>
          </cell>
          <cell r="BD104">
            <v>19.684787878787876</v>
          </cell>
        </row>
        <row r="105">
          <cell r="G105">
            <v>0.72158800000000001</v>
          </cell>
          <cell r="L105">
            <v>19.02448484848485</v>
          </cell>
          <cell r="O105">
            <v>0.37841799999999998</v>
          </cell>
          <cell r="T105">
            <v>19.570060606060604</v>
          </cell>
          <cell r="Y105">
            <v>0.72158800000000001</v>
          </cell>
          <cell r="AD105">
            <v>18.963454545454542</v>
          </cell>
          <cell r="AG105">
            <v>0.37841799999999998</v>
          </cell>
          <cell r="AL105">
            <v>19.546060606060603</v>
          </cell>
          <cell r="AQ105">
            <v>0.72158800000000001</v>
          </cell>
          <cell r="AV105">
            <v>19.031878787878789</v>
          </cell>
          <cell r="AY105">
            <v>0.37841799999999998</v>
          </cell>
          <cell r="BD105">
            <v>19.681090909090909</v>
          </cell>
        </row>
        <row r="106">
          <cell r="G106">
            <v>0.716553</v>
          </cell>
          <cell r="L106">
            <v>19.050363636363635</v>
          </cell>
          <cell r="O106">
            <v>0.38345299999999999</v>
          </cell>
          <cell r="T106">
            <v>19.579333333333334</v>
          </cell>
          <cell r="Y106">
            <v>0.716553</v>
          </cell>
          <cell r="AD106">
            <v>19.002303030303029</v>
          </cell>
          <cell r="AG106">
            <v>0.38345299999999999</v>
          </cell>
          <cell r="AL106">
            <v>19.562666666666665</v>
          </cell>
          <cell r="AQ106">
            <v>0.716553</v>
          </cell>
          <cell r="AV106">
            <v>19.050363636363635</v>
          </cell>
          <cell r="AY106">
            <v>0.38345299999999999</v>
          </cell>
          <cell r="BD106">
            <v>19.673636363636366</v>
          </cell>
        </row>
        <row r="107">
          <cell r="G107">
            <v>0.71151699999999996</v>
          </cell>
          <cell r="L107">
            <v>19.074424242424243</v>
          </cell>
          <cell r="O107">
            <v>0.38848899999999997</v>
          </cell>
          <cell r="T107">
            <v>19.581212121212122</v>
          </cell>
          <cell r="Y107">
            <v>0.71151699999999996</v>
          </cell>
          <cell r="AD107">
            <v>19.039272727272724</v>
          </cell>
          <cell r="AG107">
            <v>0.38848899999999997</v>
          </cell>
          <cell r="AL107">
            <v>19.570060606060604</v>
          </cell>
          <cell r="AQ107">
            <v>0.71151699999999996</v>
          </cell>
          <cell r="AV107">
            <v>19.074424242424243</v>
          </cell>
          <cell r="AY107">
            <v>0.38848899999999997</v>
          </cell>
          <cell r="BD107">
            <v>19.669939393939391</v>
          </cell>
        </row>
        <row r="108">
          <cell r="G108">
            <v>0.70648200000000005</v>
          </cell>
          <cell r="L108">
            <v>19.089212121212121</v>
          </cell>
          <cell r="O108">
            <v>0.39352399999999998</v>
          </cell>
          <cell r="T108">
            <v>19.577515151515147</v>
          </cell>
          <cell r="Y108">
            <v>0.70648200000000005</v>
          </cell>
          <cell r="AD108">
            <v>19.042969696969696</v>
          </cell>
          <cell r="AG108">
            <v>0.39352399999999998</v>
          </cell>
          <cell r="AL108">
            <v>19.573818181818183</v>
          </cell>
          <cell r="AQ108">
            <v>0.70648200000000005</v>
          </cell>
          <cell r="AV108">
            <v>19.094727272727273</v>
          </cell>
          <cell r="AY108">
            <v>0.39352399999999998</v>
          </cell>
          <cell r="BD108">
            <v>19.671818181818182</v>
          </cell>
        </row>
        <row r="109">
          <cell r="G109">
            <v>0.70144700000000004</v>
          </cell>
          <cell r="L109">
            <v>19.092909090909089</v>
          </cell>
          <cell r="O109">
            <v>0.39856000000000003</v>
          </cell>
          <cell r="T109">
            <v>19.56824242424242</v>
          </cell>
          <cell r="Y109">
            <v>0.70144700000000004</v>
          </cell>
          <cell r="AD109">
            <v>19.046666666666667</v>
          </cell>
          <cell r="AG109">
            <v>0.39856000000000003</v>
          </cell>
          <cell r="AL109">
            <v>19.571939393939395</v>
          </cell>
          <cell r="AQ109">
            <v>0.70144700000000004</v>
          </cell>
          <cell r="AV109">
            <v>19.128060606060608</v>
          </cell>
          <cell r="AY109">
            <v>0.39856000000000003</v>
          </cell>
          <cell r="BD109">
            <v>19.6570303030303</v>
          </cell>
        </row>
        <row r="110">
          <cell r="G110">
            <v>0.696411</v>
          </cell>
          <cell r="L110">
            <v>19.09660606060606</v>
          </cell>
          <cell r="O110">
            <v>0.40359499999999998</v>
          </cell>
          <cell r="T110">
            <v>19.557151515151514</v>
          </cell>
          <cell r="Y110">
            <v>0.696411</v>
          </cell>
          <cell r="AD110">
            <v>19.055939393939394</v>
          </cell>
          <cell r="AG110">
            <v>0.40359499999999998</v>
          </cell>
          <cell r="AL110">
            <v>19.571939393939395</v>
          </cell>
          <cell r="AQ110">
            <v>0.696411</v>
          </cell>
          <cell r="AV110">
            <v>19.150242424242425</v>
          </cell>
          <cell r="AY110">
            <v>0.40359499999999998</v>
          </cell>
          <cell r="BD110">
            <v>19.649636363636361</v>
          </cell>
        </row>
        <row r="111">
          <cell r="G111">
            <v>0.69137599999999999</v>
          </cell>
          <cell r="L111">
            <v>19.107696969696971</v>
          </cell>
          <cell r="O111">
            <v>0.40862999999999999</v>
          </cell>
          <cell r="T111">
            <v>19.558969696969697</v>
          </cell>
          <cell r="Y111">
            <v>0.69137599999999999</v>
          </cell>
          <cell r="AD111">
            <v>19.079939393939391</v>
          </cell>
          <cell r="AG111">
            <v>0.40862999999999999</v>
          </cell>
          <cell r="AL111">
            <v>19.571939393939395</v>
          </cell>
          <cell r="AQ111">
            <v>0.69137599999999999</v>
          </cell>
          <cell r="AV111">
            <v>19.161333333333332</v>
          </cell>
          <cell r="AY111">
            <v>0.40862999999999999</v>
          </cell>
          <cell r="BD111">
            <v>19.649636363636361</v>
          </cell>
        </row>
        <row r="112">
          <cell r="G112">
            <v>0.68633999999999995</v>
          </cell>
          <cell r="L112">
            <v>19.126181818181816</v>
          </cell>
          <cell r="O112">
            <v>0.41366599999999998</v>
          </cell>
          <cell r="T112">
            <v>19.573818181818183</v>
          </cell>
          <cell r="Y112">
            <v>0.68633999999999995</v>
          </cell>
          <cell r="AD112">
            <v>19.08733333333333</v>
          </cell>
          <cell r="AG112">
            <v>0.41366599999999998</v>
          </cell>
          <cell r="AL112">
            <v>19.558969696969697</v>
          </cell>
          <cell r="AQ112">
            <v>0.68633999999999995</v>
          </cell>
          <cell r="AV112">
            <v>19.17612121212121</v>
          </cell>
          <cell r="AY112">
            <v>0.41366599999999998</v>
          </cell>
          <cell r="BD112">
            <v>19.634848484848483</v>
          </cell>
        </row>
        <row r="113">
          <cell r="G113">
            <v>0.68130500000000005</v>
          </cell>
          <cell r="L113">
            <v>19.146545454545453</v>
          </cell>
          <cell r="O113">
            <v>0.41870099999999999</v>
          </cell>
          <cell r="T113">
            <v>19.596</v>
          </cell>
          <cell r="Y113">
            <v>0.68130500000000005</v>
          </cell>
          <cell r="AD113">
            <v>19.122484848484849</v>
          </cell>
          <cell r="AG113">
            <v>0.41870099999999999</v>
          </cell>
          <cell r="AL113">
            <v>19.536787878787877</v>
          </cell>
          <cell r="AQ113">
            <v>0.68130500000000005</v>
          </cell>
          <cell r="AV113">
            <v>19.205757575757573</v>
          </cell>
          <cell r="AY113">
            <v>0.41870099999999999</v>
          </cell>
          <cell r="BD113">
            <v>19.625575757575756</v>
          </cell>
        </row>
        <row r="114">
          <cell r="G114">
            <v>0.67627000000000004</v>
          </cell>
          <cell r="L114">
            <v>19.152121212121212</v>
          </cell>
          <cell r="O114">
            <v>0.42373699999999997</v>
          </cell>
          <cell r="T114">
            <v>19.599696969696968</v>
          </cell>
          <cell r="Y114">
            <v>0.67627000000000004</v>
          </cell>
          <cell r="AD114">
            <v>19.146545454545453</v>
          </cell>
          <cell r="AG114">
            <v>0.42373699999999997</v>
          </cell>
          <cell r="AL114">
            <v>19.503515151515149</v>
          </cell>
          <cell r="AQ114">
            <v>0.67627000000000004</v>
          </cell>
          <cell r="AV114">
            <v>19.246424242424244</v>
          </cell>
          <cell r="AY114">
            <v>0.42373699999999997</v>
          </cell>
          <cell r="BD114">
            <v>19.632969696969699</v>
          </cell>
        </row>
        <row r="115">
          <cell r="G115">
            <v>0.671234</v>
          </cell>
          <cell r="L115">
            <v>19.16690909090909</v>
          </cell>
          <cell r="O115">
            <v>0.42877199999999999</v>
          </cell>
          <cell r="T115">
            <v>19.583030303030302</v>
          </cell>
          <cell r="Y115">
            <v>0.671234</v>
          </cell>
          <cell r="AD115">
            <v>19.172424242424242</v>
          </cell>
          <cell r="AG115">
            <v>0.42877199999999999</v>
          </cell>
          <cell r="AL115">
            <v>19.501636363636365</v>
          </cell>
          <cell r="AQ115">
            <v>0.671234</v>
          </cell>
          <cell r="AV115">
            <v>19.268606060606061</v>
          </cell>
          <cell r="AY115">
            <v>0.42877199999999999</v>
          </cell>
          <cell r="BD115">
            <v>19.645939393939393</v>
          </cell>
        </row>
        <row r="116">
          <cell r="G116">
            <v>0.66619899999999999</v>
          </cell>
          <cell r="L116">
            <v>19.168727272727271</v>
          </cell>
          <cell r="O116">
            <v>0.433807</v>
          </cell>
          <cell r="T116">
            <v>19.564545454545453</v>
          </cell>
          <cell r="Y116">
            <v>0.66619899999999999</v>
          </cell>
          <cell r="AD116">
            <v>19.202000000000002</v>
          </cell>
          <cell r="AG116">
            <v>0.433807</v>
          </cell>
          <cell r="AL116">
            <v>19.503515151515149</v>
          </cell>
          <cell r="AQ116">
            <v>0.66619899999999999</v>
          </cell>
          <cell r="AV116">
            <v>19.301878787878788</v>
          </cell>
          <cell r="AY116">
            <v>0.433807</v>
          </cell>
          <cell r="BD116">
            <v>19.629272727272724</v>
          </cell>
        </row>
        <row r="117">
          <cell r="G117">
            <v>0.66116299999999995</v>
          </cell>
          <cell r="L117">
            <v>19.192787878787879</v>
          </cell>
          <cell r="O117">
            <v>0.43884299999999998</v>
          </cell>
          <cell r="T117">
            <v>19.555272727272726</v>
          </cell>
          <cell r="Y117">
            <v>0.66116299999999995</v>
          </cell>
          <cell r="AD117">
            <v>19.218666666666664</v>
          </cell>
          <cell r="AG117">
            <v>0.43884299999999998</v>
          </cell>
          <cell r="AL117">
            <v>19.512727272727272</v>
          </cell>
          <cell r="AQ117">
            <v>0.66116299999999995</v>
          </cell>
          <cell r="AV117">
            <v>19.324121212121213</v>
          </cell>
          <cell r="AY117">
            <v>0.43884299999999998</v>
          </cell>
          <cell r="BD117">
            <v>19.612606060606058</v>
          </cell>
        </row>
        <row r="118">
          <cell r="G118">
            <v>0.65612800000000004</v>
          </cell>
          <cell r="L118">
            <v>19.222363636363635</v>
          </cell>
          <cell r="O118">
            <v>0.44387799999999999</v>
          </cell>
          <cell r="T118">
            <v>19.536787878787877</v>
          </cell>
          <cell r="Y118">
            <v>0.65612800000000004</v>
          </cell>
          <cell r="AD118">
            <v>19.240848484848485</v>
          </cell>
          <cell r="AG118">
            <v>0.44387799999999999</v>
          </cell>
          <cell r="AL118">
            <v>19.509030303030304</v>
          </cell>
          <cell r="AQ118">
            <v>0.65612800000000004</v>
          </cell>
          <cell r="AV118">
            <v>19.329636363636361</v>
          </cell>
          <cell r="AY118">
            <v>0.44387799999999999</v>
          </cell>
          <cell r="BD118">
            <v>19.610787878787882</v>
          </cell>
        </row>
        <row r="119">
          <cell r="G119">
            <v>0.65109300000000003</v>
          </cell>
          <cell r="L119">
            <v>19.25751515151515</v>
          </cell>
          <cell r="O119">
            <v>0.44891399999999998</v>
          </cell>
          <cell r="T119">
            <v>19.516424242424243</v>
          </cell>
          <cell r="Y119">
            <v>0.65109300000000003</v>
          </cell>
          <cell r="AD119">
            <v>19.24824242424242</v>
          </cell>
          <cell r="AG119">
            <v>0.44891399999999998</v>
          </cell>
          <cell r="AL119">
            <v>19.503515151515149</v>
          </cell>
          <cell r="AQ119">
            <v>0.65109300000000003</v>
          </cell>
          <cell r="AV119">
            <v>19.329636363636361</v>
          </cell>
          <cell r="AY119">
            <v>0.44891399999999998</v>
          </cell>
          <cell r="BD119">
            <v>19.605212121212119</v>
          </cell>
        </row>
        <row r="120">
          <cell r="G120">
            <v>0.64605699999999999</v>
          </cell>
          <cell r="L120">
            <v>19.270484848484848</v>
          </cell>
          <cell r="O120">
            <v>0.45394899999999999</v>
          </cell>
          <cell r="T120">
            <v>19.509030303030304</v>
          </cell>
          <cell r="Y120">
            <v>0.64605699999999999</v>
          </cell>
          <cell r="AD120">
            <v>19.272303030303028</v>
          </cell>
          <cell r="AG120">
            <v>0.45394899999999999</v>
          </cell>
          <cell r="AL120">
            <v>19.510909090909088</v>
          </cell>
          <cell r="AQ120">
            <v>0.64605699999999999</v>
          </cell>
          <cell r="AV120">
            <v>19.33521212121212</v>
          </cell>
          <cell r="AY120">
            <v>0.45394899999999999</v>
          </cell>
          <cell r="BD120">
            <v>19.599696969696968</v>
          </cell>
        </row>
        <row r="121">
          <cell r="G121">
            <v>0.64102199999999998</v>
          </cell>
          <cell r="L121">
            <v>19.290787878787878</v>
          </cell>
          <cell r="O121">
            <v>0.458984</v>
          </cell>
          <cell r="T121">
            <v>19.499818181818181</v>
          </cell>
          <cell r="Y121">
            <v>0.64102199999999998</v>
          </cell>
          <cell r="AD121">
            <v>19.294484848484849</v>
          </cell>
          <cell r="AG121">
            <v>0.458984</v>
          </cell>
          <cell r="AL121">
            <v>19.50721212121212</v>
          </cell>
          <cell r="AQ121">
            <v>0.64102199999999998</v>
          </cell>
          <cell r="AV121">
            <v>19.34630303030303</v>
          </cell>
          <cell r="AY121">
            <v>0.458984</v>
          </cell>
          <cell r="BD121">
            <v>19.59781818181818</v>
          </cell>
        </row>
        <row r="122">
          <cell r="G122">
            <v>0.63598600000000005</v>
          </cell>
          <cell r="L122">
            <v>19.298181818181813</v>
          </cell>
          <cell r="O122">
            <v>0.46401999999999999</v>
          </cell>
          <cell r="T122">
            <v>19.486848484848487</v>
          </cell>
          <cell r="Y122">
            <v>0.63598600000000005</v>
          </cell>
          <cell r="AD122">
            <v>19.300060606060605</v>
          </cell>
          <cell r="AG122">
            <v>0.46401999999999999</v>
          </cell>
          <cell r="AL122">
            <v>19.499818181818181</v>
          </cell>
          <cell r="AQ122">
            <v>0.63598600000000005</v>
          </cell>
          <cell r="AV122">
            <v>19.355515151515153</v>
          </cell>
          <cell r="AY122">
            <v>0.46401999999999999</v>
          </cell>
          <cell r="BD122">
            <v>19.592303030303029</v>
          </cell>
        </row>
        <row r="123">
          <cell r="G123">
            <v>0.63095100000000004</v>
          </cell>
          <cell r="L123">
            <v>19.305575757575756</v>
          </cell>
          <cell r="O123">
            <v>0.469055</v>
          </cell>
          <cell r="T123">
            <v>19.468363636363634</v>
          </cell>
          <cell r="Y123">
            <v>0.63095100000000004</v>
          </cell>
          <cell r="AD123">
            <v>19.283393939393939</v>
          </cell>
          <cell r="AG123">
            <v>0.469055</v>
          </cell>
          <cell r="AL123">
            <v>19.490545454545455</v>
          </cell>
          <cell r="AQ123">
            <v>0.63095100000000004</v>
          </cell>
          <cell r="AV123">
            <v>19.379575757575754</v>
          </cell>
          <cell r="AY123">
            <v>0.469055</v>
          </cell>
          <cell r="BD123">
            <v>19.588606060606061</v>
          </cell>
        </row>
        <row r="124">
          <cell r="G124">
            <v>0.62591600000000003</v>
          </cell>
          <cell r="L124">
            <v>19.324121212121213</v>
          </cell>
          <cell r="O124">
            <v>0.47409099999999998</v>
          </cell>
          <cell r="T124">
            <v>19.459090909090907</v>
          </cell>
          <cell r="Y124">
            <v>0.62591600000000003</v>
          </cell>
          <cell r="AD124">
            <v>19.279696969696971</v>
          </cell>
          <cell r="AG124">
            <v>0.47409099999999998</v>
          </cell>
          <cell r="AL124">
            <v>19.4850303030303</v>
          </cell>
          <cell r="AQ124">
            <v>0.62591600000000003</v>
          </cell>
          <cell r="AV124">
            <v>19.407333333333334</v>
          </cell>
          <cell r="AY124">
            <v>0.47409099999999998</v>
          </cell>
          <cell r="BD124">
            <v>19.58672727272727</v>
          </cell>
        </row>
        <row r="125">
          <cell r="G125">
            <v>0.62087999999999999</v>
          </cell>
          <cell r="L125">
            <v>19.344424242424243</v>
          </cell>
          <cell r="O125">
            <v>0.479126</v>
          </cell>
          <cell r="T125">
            <v>19.455393939393939</v>
          </cell>
          <cell r="Y125">
            <v>0.62087999999999999</v>
          </cell>
          <cell r="AD125">
            <v>19.285272727272726</v>
          </cell>
          <cell r="AG125">
            <v>0.479126</v>
          </cell>
          <cell r="AL125">
            <v>19.486848484848487</v>
          </cell>
          <cell r="AQ125">
            <v>0.62087999999999999</v>
          </cell>
          <cell r="AV125">
            <v>19.438787878787878</v>
          </cell>
          <cell r="AY125">
            <v>0.479126</v>
          </cell>
          <cell r="BD125">
            <v>19.590424242424241</v>
          </cell>
        </row>
        <row r="126">
          <cell r="G126">
            <v>0.61584499999999998</v>
          </cell>
          <cell r="L126">
            <v>19.361090909090908</v>
          </cell>
          <cell r="O126">
            <v>0.48416100000000001</v>
          </cell>
          <cell r="T126">
            <v>19.453575757575756</v>
          </cell>
          <cell r="Y126">
            <v>0.61584499999999998</v>
          </cell>
          <cell r="AD126">
            <v>19.301878787878788</v>
          </cell>
          <cell r="AG126">
            <v>0.48416100000000001</v>
          </cell>
          <cell r="AL126">
            <v>19.481333333333332</v>
          </cell>
          <cell r="AQ126">
            <v>0.61584499999999998</v>
          </cell>
          <cell r="AV126">
            <v>19.470242424242425</v>
          </cell>
          <cell r="AY126">
            <v>0.48416100000000001</v>
          </cell>
          <cell r="BD126">
            <v>19.577515151515147</v>
          </cell>
        </row>
        <row r="127">
          <cell r="G127">
            <v>0.61080900000000005</v>
          </cell>
          <cell r="L127">
            <v>19.370363636363635</v>
          </cell>
          <cell r="O127">
            <v>0.48919699999999999</v>
          </cell>
          <cell r="T127">
            <v>19.448</v>
          </cell>
          <cell r="Y127">
            <v>0.61080900000000005</v>
          </cell>
          <cell r="AD127">
            <v>19.320424242424242</v>
          </cell>
          <cell r="AG127">
            <v>0.48919699999999999</v>
          </cell>
          <cell r="AL127">
            <v>19.4850303030303</v>
          </cell>
          <cell r="AQ127">
            <v>0.61080900000000005</v>
          </cell>
          <cell r="AV127">
            <v>19.49612121212121</v>
          </cell>
          <cell r="AY127">
            <v>0.48919699999999999</v>
          </cell>
          <cell r="BD127">
            <v>19.571939393939395</v>
          </cell>
        </row>
        <row r="128">
          <cell r="G128">
            <v>0.60577400000000003</v>
          </cell>
          <cell r="L128">
            <v>19.372181818181815</v>
          </cell>
          <cell r="O128">
            <v>0.494232</v>
          </cell>
          <cell r="T128">
            <v>19.440606060606061</v>
          </cell>
          <cell r="Y128">
            <v>0.60577400000000003</v>
          </cell>
          <cell r="AD128">
            <v>19.329636363636361</v>
          </cell>
          <cell r="AG128">
            <v>0.494232</v>
          </cell>
          <cell r="AL128">
            <v>19.486848484848487</v>
          </cell>
          <cell r="AQ128">
            <v>0.60577400000000003</v>
          </cell>
          <cell r="AV128">
            <v>19.52387878787879</v>
          </cell>
          <cell r="AY128">
            <v>0.494232</v>
          </cell>
          <cell r="BD128">
            <v>19.555272727272726</v>
          </cell>
        </row>
        <row r="129">
          <cell r="G129">
            <v>0.60073900000000002</v>
          </cell>
          <cell r="L129">
            <v>19.386969696969697</v>
          </cell>
          <cell r="O129">
            <v>0.49926799999999999</v>
          </cell>
          <cell r="T129">
            <v>19.431393939393939</v>
          </cell>
          <cell r="Y129">
            <v>0.60073900000000002</v>
          </cell>
          <cell r="AD129">
            <v>19.34630303030303</v>
          </cell>
          <cell r="AG129">
            <v>0.49926799999999999</v>
          </cell>
          <cell r="AL129">
            <v>19.479454545454548</v>
          </cell>
          <cell r="AQ129">
            <v>0.60073900000000002</v>
          </cell>
          <cell r="AV129">
            <v>19.533090909090909</v>
          </cell>
          <cell r="AY129">
            <v>0.49926799999999999</v>
          </cell>
          <cell r="BD129">
            <v>19.546060606060603</v>
          </cell>
        </row>
        <row r="130">
          <cell r="G130">
            <v>0.59570299999999998</v>
          </cell>
          <cell r="L130">
            <v>19.401757575757575</v>
          </cell>
          <cell r="O130">
            <v>0.50430299999999995</v>
          </cell>
          <cell r="T130">
            <v>19.41660606060606</v>
          </cell>
          <cell r="Y130">
            <v>0.59570299999999998</v>
          </cell>
          <cell r="AD130">
            <v>19.349999999999998</v>
          </cell>
          <cell r="AG130">
            <v>0.50430299999999995</v>
          </cell>
          <cell r="AL130">
            <v>19.4850303030303</v>
          </cell>
          <cell r="AQ130">
            <v>0.59570299999999998</v>
          </cell>
          <cell r="AV130">
            <v>19.536787878787877</v>
          </cell>
          <cell r="AY130">
            <v>0.50430299999999995</v>
          </cell>
          <cell r="BD130">
            <v>19.534969696969696</v>
          </cell>
        </row>
        <row r="131">
          <cell r="G131">
            <v>0.59066799999999997</v>
          </cell>
          <cell r="L131">
            <v>19.41660606060606</v>
          </cell>
          <cell r="O131">
            <v>0.50933799999999996</v>
          </cell>
          <cell r="T131">
            <v>19.394363636363636</v>
          </cell>
          <cell r="Y131">
            <v>0.59066799999999997</v>
          </cell>
          <cell r="AD131">
            <v>19.357393939393937</v>
          </cell>
          <cell r="AG131">
            <v>0.50933799999999996</v>
          </cell>
          <cell r="AL131">
            <v>19.49612121212121</v>
          </cell>
          <cell r="AQ131">
            <v>0.59066799999999997</v>
          </cell>
          <cell r="AV131">
            <v>19.534969696969696</v>
          </cell>
          <cell r="AY131">
            <v>0.50933799999999996</v>
          </cell>
          <cell r="BD131">
            <v>19.520181818181818</v>
          </cell>
        </row>
        <row r="132">
          <cell r="G132">
            <v>0.58563200000000004</v>
          </cell>
          <cell r="L132">
            <v>19.420303030303028</v>
          </cell>
          <cell r="O132">
            <v>0.514374</v>
          </cell>
          <cell r="T132">
            <v>19.377757575757578</v>
          </cell>
          <cell r="Y132">
            <v>0.58563200000000004</v>
          </cell>
          <cell r="AD132">
            <v>19.357393939393937</v>
          </cell>
          <cell r="AG132">
            <v>0.514374</v>
          </cell>
          <cell r="AL132">
            <v>19.509030303030304</v>
          </cell>
          <cell r="AQ132">
            <v>0.58563200000000004</v>
          </cell>
          <cell r="AV132">
            <v>19.534969696969696</v>
          </cell>
          <cell r="AY132">
            <v>0.514374</v>
          </cell>
          <cell r="BD132">
            <v>19.509030303030304</v>
          </cell>
        </row>
        <row r="133">
          <cell r="G133">
            <v>0.58059700000000003</v>
          </cell>
          <cell r="L133">
            <v>19.414727272727273</v>
          </cell>
          <cell r="O133">
            <v>0.51940900000000001</v>
          </cell>
          <cell r="T133">
            <v>19.348121212121214</v>
          </cell>
          <cell r="Y133">
            <v>0.58059700000000003</v>
          </cell>
          <cell r="AD133">
            <v>19.374060606060606</v>
          </cell>
          <cell r="AG133">
            <v>0.51940900000000001</v>
          </cell>
          <cell r="AL133">
            <v>19.505333333333333</v>
          </cell>
          <cell r="AQ133">
            <v>0.58059700000000003</v>
          </cell>
          <cell r="AV133">
            <v>19.531272727272729</v>
          </cell>
          <cell r="AY133">
            <v>0.51940900000000001</v>
          </cell>
          <cell r="BD133">
            <v>19.497939393939394</v>
          </cell>
        </row>
        <row r="134">
          <cell r="G134">
            <v>0.57556200000000002</v>
          </cell>
          <cell r="L134">
            <v>19.405454545454546</v>
          </cell>
          <cell r="O134">
            <v>0.52444500000000005</v>
          </cell>
          <cell r="T134">
            <v>19.33521212121212</v>
          </cell>
          <cell r="Y134">
            <v>0.57556200000000002</v>
          </cell>
          <cell r="AD134">
            <v>19.401757575757575</v>
          </cell>
          <cell r="AG134">
            <v>0.52444500000000005</v>
          </cell>
          <cell r="AL134">
            <v>19.490545454545455</v>
          </cell>
          <cell r="AQ134">
            <v>0.57556200000000002</v>
          </cell>
          <cell r="AV134">
            <v>19.533090909090909</v>
          </cell>
          <cell r="AY134">
            <v>0.52444500000000005</v>
          </cell>
          <cell r="BD134">
            <v>19.488727272727271</v>
          </cell>
        </row>
        <row r="135">
          <cell r="G135">
            <v>0.57052599999999998</v>
          </cell>
          <cell r="L135">
            <v>19.411030303030302</v>
          </cell>
          <cell r="O135">
            <v>0.52947999999999995</v>
          </cell>
          <cell r="T135">
            <v>19.3370303030303</v>
          </cell>
          <cell r="Y135">
            <v>0.57052599999999998</v>
          </cell>
          <cell r="AD135">
            <v>19.418424242424241</v>
          </cell>
          <cell r="AG135">
            <v>0.52947999999999995</v>
          </cell>
          <cell r="AL135">
            <v>19.472060606060605</v>
          </cell>
          <cell r="AQ135">
            <v>0.57052599999999998</v>
          </cell>
          <cell r="AV135">
            <v>19.536787878787877</v>
          </cell>
          <cell r="AY135">
            <v>0.52947999999999995</v>
          </cell>
          <cell r="BD135">
            <v>19.477636363636364</v>
          </cell>
        </row>
        <row r="136">
          <cell r="G136">
            <v>0.56549099999999997</v>
          </cell>
          <cell r="L136">
            <v>19.423999999999999</v>
          </cell>
          <cell r="O136">
            <v>0.53451499999999996</v>
          </cell>
          <cell r="T136">
            <v>19.361090909090908</v>
          </cell>
          <cell r="Y136">
            <v>0.56549099999999997</v>
          </cell>
          <cell r="AD136">
            <v>19.418424242424241</v>
          </cell>
          <cell r="AG136">
            <v>0.53451499999999996</v>
          </cell>
          <cell r="AL136">
            <v>19.459090909090907</v>
          </cell>
          <cell r="AQ136">
            <v>0.56549099999999997</v>
          </cell>
          <cell r="AV136">
            <v>19.546060606060603</v>
          </cell>
          <cell r="AY136">
            <v>0.53451499999999996</v>
          </cell>
          <cell r="BD136">
            <v>19.460969696969695</v>
          </cell>
        </row>
        <row r="137">
          <cell r="G137">
            <v>0.56045500000000004</v>
          </cell>
          <cell r="L137">
            <v>19.440606060606061</v>
          </cell>
          <cell r="O137">
            <v>0.539551</v>
          </cell>
          <cell r="T137">
            <v>19.383272727272729</v>
          </cell>
          <cell r="Y137">
            <v>0.56045500000000004</v>
          </cell>
          <cell r="AD137">
            <v>19.418424242424241</v>
          </cell>
          <cell r="AG137">
            <v>0.539551</v>
          </cell>
          <cell r="AL137">
            <v>19.457272727272727</v>
          </cell>
          <cell r="AQ137">
            <v>0.56045500000000004</v>
          </cell>
          <cell r="AV137">
            <v>19.555272727272726</v>
          </cell>
          <cell r="AY137">
            <v>0.539551</v>
          </cell>
          <cell r="BD137">
            <v>19.451696969696968</v>
          </cell>
        </row>
        <row r="138">
          <cell r="G138">
            <v>0.55542000000000002</v>
          </cell>
          <cell r="L138">
            <v>19.460969696969695</v>
          </cell>
          <cell r="O138">
            <v>0.54458600000000001</v>
          </cell>
          <cell r="T138">
            <v>19.383272727272729</v>
          </cell>
          <cell r="Y138">
            <v>0.55542000000000002</v>
          </cell>
          <cell r="AD138">
            <v>19.442484848484849</v>
          </cell>
          <cell r="AG138">
            <v>0.54458600000000001</v>
          </cell>
          <cell r="AL138">
            <v>19.449878787878788</v>
          </cell>
          <cell r="AQ138">
            <v>0.55542000000000002</v>
          </cell>
          <cell r="AV138">
            <v>19.558969696969697</v>
          </cell>
          <cell r="AY138">
            <v>0.54458600000000001</v>
          </cell>
          <cell r="BD138">
            <v>19.438787878787878</v>
          </cell>
        </row>
        <row r="139">
          <cell r="G139">
            <v>0.55038500000000001</v>
          </cell>
          <cell r="L139">
            <v>19.464666666666666</v>
          </cell>
          <cell r="O139">
            <v>0.54962200000000005</v>
          </cell>
          <cell r="T139">
            <v>19.374060606060606</v>
          </cell>
          <cell r="Y139">
            <v>0.55038500000000001</v>
          </cell>
          <cell r="AD139">
            <v>19.472060606060605</v>
          </cell>
          <cell r="AG139">
            <v>0.54962200000000005</v>
          </cell>
          <cell r="AL139">
            <v>19.449878787878788</v>
          </cell>
          <cell r="AQ139">
            <v>0.55038500000000001</v>
          </cell>
          <cell r="AV139">
            <v>19.558969696969697</v>
          </cell>
          <cell r="AY139">
            <v>0.54962200000000005</v>
          </cell>
          <cell r="BD139">
            <v>19.420303030303028</v>
          </cell>
        </row>
        <row r="140">
          <cell r="G140">
            <v>0.54534899999999997</v>
          </cell>
          <cell r="L140">
            <v>19.468363636363634</v>
          </cell>
          <cell r="O140">
            <v>0.55465699999999996</v>
          </cell>
          <cell r="T140">
            <v>19.359212121212121</v>
          </cell>
          <cell r="Y140">
            <v>0.54534899999999997</v>
          </cell>
          <cell r="AD140">
            <v>19.488727272727271</v>
          </cell>
          <cell r="AG140">
            <v>0.55465699999999996</v>
          </cell>
          <cell r="AL140">
            <v>19.438787878787878</v>
          </cell>
          <cell r="AQ140">
            <v>0.54534899999999997</v>
          </cell>
          <cell r="AV140">
            <v>19.555272727272726</v>
          </cell>
          <cell r="AY140">
            <v>0.55465699999999996</v>
          </cell>
          <cell r="BD140">
            <v>19.409151515151514</v>
          </cell>
        </row>
        <row r="141">
          <cell r="G141">
            <v>0.54031399999999996</v>
          </cell>
          <cell r="L141">
            <v>19.472060606060605</v>
          </cell>
          <cell r="O141">
            <v>0.55969199999999997</v>
          </cell>
          <cell r="T141">
            <v>19.3370303030303</v>
          </cell>
          <cell r="Y141">
            <v>0.54031399999999996</v>
          </cell>
          <cell r="AD141">
            <v>19.527575757575757</v>
          </cell>
          <cell r="AG141">
            <v>0.55969199999999997</v>
          </cell>
          <cell r="AL141">
            <v>19.425818181818183</v>
          </cell>
          <cell r="AQ141">
            <v>0.54031399999999996</v>
          </cell>
          <cell r="AV141">
            <v>19.555272727272726</v>
          </cell>
          <cell r="AY141">
            <v>0.55969199999999997</v>
          </cell>
          <cell r="BD141">
            <v>19.381454545454542</v>
          </cell>
        </row>
        <row r="142">
          <cell r="G142">
            <v>0.53527800000000003</v>
          </cell>
          <cell r="L142">
            <v>19.473939393939389</v>
          </cell>
          <cell r="O142">
            <v>0.56472800000000001</v>
          </cell>
          <cell r="T142">
            <v>19.313030303030303</v>
          </cell>
          <cell r="Y142">
            <v>0.53527800000000003</v>
          </cell>
          <cell r="AD142">
            <v>19.551575757575758</v>
          </cell>
          <cell r="AG142">
            <v>0.56472800000000001</v>
          </cell>
          <cell r="AL142">
            <v>19.429515151515147</v>
          </cell>
          <cell r="AQ142">
            <v>0.53527800000000003</v>
          </cell>
          <cell r="AV142">
            <v>19.558969696969697</v>
          </cell>
          <cell r="AY142">
            <v>0.56472800000000001</v>
          </cell>
          <cell r="BD142">
            <v>19.385151515151517</v>
          </cell>
        </row>
        <row r="143">
          <cell r="G143">
            <v>0.53024300000000002</v>
          </cell>
          <cell r="L143">
            <v>19.477636363636364</v>
          </cell>
          <cell r="O143">
            <v>0.56976300000000002</v>
          </cell>
          <cell r="T143">
            <v>19.301878787878788</v>
          </cell>
          <cell r="Y143">
            <v>0.53024300000000002</v>
          </cell>
          <cell r="AD143">
            <v>19.553454545454542</v>
          </cell>
          <cell r="AG143">
            <v>0.56976300000000002</v>
          </cell>
          <cell r="AL143">
            <v>19.418424242424241</v>
          </cell>
          <cell r="AQ143">
            <v>0.53024300000000002</v>
          </cell>
          <cell r="AV143">
            <v>19.562666666666665</v>
          </cell>
          <cell r="AY143">
            <v>0.56976300000000002</v>
          </cell>
          <cell r="BD143">
            <v>19.377757575757578</v>
          </cell>
        </row>
        <row r="144">
          <cell r="G144">
            <v>0.52520800000000001</v>
          </cell>
          <cell r="L144">
            <v>19.479454545454548</v>
          </cell>
          <cell r="O144">
            <v>0.57479899999999995</v>
          </cell>
          <cell r="T144">
            <v>19.288969696969694</v>
          </cell>
          <cell r="Y144">
            <v>0.52520800000000001</v>
          </cell>
          <cell r="AD144">
            <v>19.56824242424242</v>
          </cell>
          <cell r="AG144">
            <v>0.57479899999999995</v>
          </cell>
          <cell r="AL144">
            <v>19.407333333333334</v>
          </cell>
          <cell r="AQ144">
            <v>0.52520800000000001</v>
          </cell>
          <cell r="AV144">
            <v>19.560848484848481</v>
          </cell>
          <cell r="AY144">
            <v>0.57479899999999995</v>
          </cell>
          <cell r="BD144">
            <v>19.361090909090908</v>
          </cell>
        </row>
        <row r="145">
          <cell r="G145">
            <v>0.52017199999999997</v>
          </cell>
          <cell r="L145">
            <v>19.488727272727271</v>
          </cell>
          <cell r="O145">
            <v>0.57983399999999996</v>
          </cell>
          <cell r="T145">
            <v>19.264909090909089</v>
          </cell>
          <cell r="Y145">
            <v>0.52017199999999997</v>
          </cell>
          <cell r="AD145">
            <v>19.573818181818183</v>
          </cell>
          <cell r="AG145">
            <v>0.57983399999999996</v>
          </cell>
          <cell r="AL145">
            <v>19.385151515151517</v>
          </cell>
          <cell r="AQ145">
            <v>0.52017199999999997</v>
          </cell>
          <cell r="AV145">
            <v>19.57563636363636</v>
          </cell>
          <cell r="AY145">
            <v>0.57983399999999996</v>
          </cell>
          <cell r="BD145">
            <v>19.338909090909091</v>
          </cell>
        </row>
        <row r="146">
          <cell r="G146">
            <v>0.51513699999999996</v>
          </cell>
          <cell r="L146">
            <v>19.497939393939394</v>
          </cell>
          <cell r="O146">
            <v>0.58486899999999997</v>
          </cell>
          <cell r="T146">
            <v>19.24824242424242</v>
          </cell>
          <cell r="Y146">
            <v>0.51513699999999996</v>
          </cell>
          <cell r="AD146">
            <v>19.57563636363636</v>
          </cell>
          <cell r="AG146">
            <v>0.58486899999999997</v>
          </cell>
          <cell r="AL146">
            <v>19.364787878787876</v>
          </cell>
          <cell r="AQ146">
            <v>0.51513699999999996</v>
          </cell>
          <cell r="AV146">
            <v>19.577515151515147</v>
          </cell>
          <cell r="AY146">
            <v>0.58486899999999997</v>
          </cell>
          <cell r="BD146">
            <v>19.331515151515152</v>
          </cell>
        </row>
        <row r="147">
          <cell r="G147">
            <v>0.51010100000000003</v>
          </cell>
          <cell r="L147">
            <v>19.492424242424242</v>
          </cell>
          <cell r="O147">
            <v>0.58990500000000001</v>
          </cell>
          <cell r="T147">
            <v>19.220545454545455</v>
          </cell>
          <cell r="Y147">
            <v>0.51010100000000003</v>
          </cell>
          <cell r="AD147">
            <v>19.588606060606061</v>
          </cell>
          <cell r="AG147">
            <v>0.58990500000000001</v>
          </cell>
          <cell r="AL147">
            <v>19.342606060606059</v>
          </cell>
          <cell r="AQ147">
            <v>0.51010100000000003</v>
          </cell>
          <cell r="AV147">
            <v>19.571939393939395</v>
          </cell>
          <cell r="AY147">
            <v>0.58990500000000001</v>
          </cell>
          <cell r="BD147">
            <v>19.307454545454544</v>
          </cell>
        </row>
        <row r="148">
          <cell r="G148">
            <v>0.50506600000000001</v>
          </cell>
          <cell r="L148">
            <v>19.497939393939394</v>
          </cell>
          <cell r="O148">
            <v>0.59494000000000002</v>
          </cell>
          <cell r="T148">
            <v>19.216848484848487</v>
          </cell>
          <cell r="Y148">
            <v>0.50506600000000001</v>
          </cell>
          <cell r="AD148">
            <v>19.601515151515152</v>
          </cell>
          <cell r="AG148">
            <v>0.59494000000000002</v>
          </cell>
          <cell r="AL148">
            <v>19.322242424242425</v>
          </cell>
          <cell r="AQ148">
            <v>0.50506600000000001</v>
          </cell>
          <cell r="AV148">
            <v>19.58672727272727</v>
          </cell>
          <cell r="AY148">
            <v>0.59494000000000002</v>
          </cell>
          <cell r="BD148">
            <v>19.292666666666666</v>
          </cell>
        </row>
        <row r="149">
          <cell r="G149">
            <v>0.500031</v>
          </cell>
          <cell r="L149">
            <v>19.510909090909088</v>
          </cell>
          <cell r="O149">
            <v>0.59997599999999995</v>
          </cell>
          <cell r="T149">
            <v>19.216848484848487</v>
          </cell>
          <cell r="Y149">
            <v>0.500031</v>
          </cell>
          <cell r="AD149">
            <v>19.612606060606058</v>
          </cell>
          <cell r="AG149">
            <v>0.59997599999999995</v>
          </cell>
          <cell r="AL149">
            <v>19.305575757575756</v>
          </cell>
          <cell r="AQ149">
            <v>0.500031</v>
          </cell>
          <cell r="AV149">
            <v>19.607090909090907</v>
          </cell>
          <cell r="AY149">
            <v>0.59997599999999995</v>
          </cell>
          <cell r="BD149">
            <v>19.277878787878784</v>
          </cell>
        </row>
        <row r="150">
          <cell r="G150">
            <v>0.49499500000000002</v>
          </cell>
          <cell r="L150">
            <v>19.534969696969696</v>
          </cell>
          <cell r="O150">
            <v>0.60501099999999997</v>
          </cell>
          <cell r="T150">
            <v>19.205757575757573</v>
          </cell>
          <cell r="Y150">
            <v>0.49499500000000002</v>
          </cell>
          <cell r="AD150">
            <v>19.619999999999997</v>
          </cell>
          <cell r="AG150">
            <v>0.60501099999999997</v>
          </cell>
          <cell r="AL150">
            <v>19.290787878787878</v>
          </cell>
          <cell r="AQ150">
            <v>0.49499500000000002</v>
          </cell>
          <cell r="AV150">
            <v>19.61630303030303</v>
          </cell>
          <cell r="AY150">
            <v>0.60501099999999997</v>
          </cell>
          <cell r="BD150">
            <v>19.266787878787877</v>
          </cell>
        </row>
        <row r="151">
          <cell r="G151">
            <v>0.48996000000000001</v>
          </cell>
          <cell r="L151">
            <v>19.577515151515147</v>
          </cell>
          <cell r="O151">
            <v>0.61004599999999998</v>
          </cell>
          <cell r="T151">
            <v>19.202000000000002</v>
          </cell>
          <cell r="Y151">
            <v>0.48996000000000001</v>
          </cell>
          <cell r="AD151">
            <v>19.614484848484846</v>
          </cell>
          <cell r="AG151">
            <v>0.61004599999999998</v>
          </cell>
          <cell r="AL151">
            <v>19.277878787878784</v>
          </cell>
          <cell r="AQ151">
            <v>0.48996000000000001</v>
          </cell>
          <cell r="AV151">
            <v>19.625575757575756</v>
          </cell>
          <cell r="AY151">
            <v>0.61004599999999998</v>
          </cell>
          <cell r="BD151">
            <v>19.264909090909089</v>
          </cell>
        </row>
        <row r="152">
          <cell r="G152">
            <v>0.48492400000000002</v>
          </cell>
          <cell r="L152">
            <v>19.605212121212119</v>
          </cell>
          <cell r="O152">
            <v>0.61508200000000002</v>
          </cell>
          <cell r="T152">
            <v>19.19830303030303</v>
          </cell>
          <cell r="Y152">
            <v>0.48492400000000002</v>
          </cell>
          <cell r="AD152">
            <v>19.603393939393939</v>
          </cell>
          <cell r="AG152">
            <v>0.61508200000000002</v>
          </cell>
          <cell r="AL152">
            <v>19.255696969696967</v>
          </cell>
          <cell r="AQ152">
            <v>0.48492400000000002</v>
          </cell>
          <cell r="AV152">
            <v>19.642242424242422</v>
          </cell>
          <cell r="AY152">
            <v>0.61508200000000002</v>
          </cell>
          <cell r="BD152">
            <v>19.255696969696967</v>
          </cell>
        </row>
        <row r="153">
          <cell r="G153">
            <v>0.47988900000000001</v>
          </cell>
          <cell r="L153">
            <v>19.618181818181817</v>
          </cell>
          <cell r="O153">
            <v>0.62011700000000003</v>
          </cell>
          <cell r="T153">
            <v>19.179818181818181</v>
          </cell>
          <cell r="Y153">
            <v>0.47988900000000001</v>
          </cell>
          <cell r="AD153">
            <v>19.594121212121212</v>
          </cell>
          <cell r="AG153">
            <v>0.62011700000000003</v>
          </cell>
          <cell r="AL153">
            <v>19.240848484848485</v>
          </cell>
          <cell r="AQ153">
            <v>0.47988900000000001</v>
          </cell>
          <cell r="AV153">
            <v>19.653333333333332</v>
          </cell>
          <cell r="AY153">
            <v>0.62011700000000003</v>
          </cell>
          <cell r="BD153">
            <v>19.253818181818183</v>
          </cell>
        </row>
        <row r="154">
          <cell r="G154">
            <v>0.474854</v>
          </cell>
          <cell r="L154">
            <v>19.634848484848483</v>
          </cell>
          <cell r="O154">
            <v>0.62515299999999996</v>
          </cell>
          <cell r="T154">
            <v>19.17612121212121</v>
          </cell>
          <cell r="Y154">
            <v>0.474854</v>
          </cell>
          <cell r="AD154">
            <v>19.58672727272727</v>
          </cell>
          <cell r="AG154">
            <v>0.62515299999999996</v>
          </cell>
          <cell r="AL154">
            <v>19.211272727272725</v>
          </cell>
          <cell r="AQ154">
            <v>0.474854</v>
          </cell>
          <cell r="AV154">
            <v>19.660727272727271</v>
          </cell>
          <cell r="AY154">
            <v>0.62515299999999996</v>
          </cell>
          <cell r="BD154">
            <v>19.244545454545452</v>
          </cell>
        </row>
        <row r="155">
          <cell r="G155">
            <v>0.46981800000000001</v>
          </cell>
          <cell r="L155">
            <v>19.645939393939393</v>
          </cell>
          <cell r="O155">
            <v>0.63018799999999997</v>
          </cell>
          <cell r="T155">
            <v>19.155818181818184</v>
          </cell>
          <cell r="Y155">
            <v>0.46981800000000001</v>
          </cell>
          <cell r="AD155">
            <v>19.599696969696968</v>
          </cell>
          <cell r="AG155">
            <v>0.63018799999999997</v>
          </cell>
          <cell r="AL155">
            <v>19.174303030303026</v>
          </cell>
          <cell r="AQ155">
            <v>0.46981800000000001</v>
          </cell>
          <cell r="AV155">
            <v>19.6570303030303</v>
          </cell>
          <cell r="AY155">
            <v>0.63018799999999997</v>
          </cell>
          <cell r="BD155">
            <v>19.226060606060603</v>
          </cell>
        </row>
        <row r="156">
          <cell r="G156">
            <v>0.464783</v>
          </cell>
          <cell r="L156">
            <v>19.651454545454545</v>
          </cell>
          <cell r="O156">
            <v>0.63522299999999998</v>
          </cell>
          <cell r="T156">
            <v>19.142848484848486</v>
          </cell>
          <cell r="Y156">
            <v>0.464783</v>
          </cell>
          <cell r="AD156">
            <v>19.58490909090909</v>
          </cell>
          <cell r="AG156">
            <v>0.63522299999999998</v>
          </cell>
          <cell r="AL156">
            <v>19.165030303030303</v>
          </cell>
          <cell r="AQ156">
            <v>0.464783</v>
          </cell>
          <cell r="AV156">
            <v>19.651454545454545</v>
          </cell>
          <cell r="AY156">
            <v>0.63522299999999998</v>
          </cell>
          <cell r="BD156">
            <v>19.224242424242423</v>
          </cell>
        </row>
        <row r="157">
          <cell r="G157">
            <v>0.45974700000000002</v>
          </cell>
          <cell r="L157">
            <v>19.666242424242423</v>
          </cell>
          <cell r="O157">
            <v>0.64025900000000002</v>
          </cell>
          <cell r="T157">
            <v>19.113272727272726</v>
          </cell>
          <cell r="Y157">
            <v>0.45974700000000002</v>
          </cell>
          <cell r="AD157">
            <v>19.599696969696968</v>
          </cell>
          <cell r="AG157">
            <v>0.64025900000000002</v>
          </cell>
          <cell r="AL157">
            <v>19.146545454545453</v>
          </cell>
          <cell r="AQ157">
            <v>0.45974700000000002</v>
          </cell>
          <cell r="AV157">
            <v>19.6570303030303</v>
          </cell>
          <cell r="AY157">
            <v>0.64025900000000002</v>
          </cell>
          <cell r="BD157">
            <v>19.220545454545455</v>
          </cell>
        </row>
        <row r="158">
          <cell r="G158">
            <v>0.45471200000000001</v>
          </cell>
          <cell r="L158">
            <v>19.669939393939391</v>
          </cell>
          <cell r="O158">
            <v>0.64529400000000003</v>
          </cell>
          <cell r="T158">
            <v>19.089212121212121</v>
          </cell>
          <cell r="Y158">
            <v>0.45471200000000001</v>
          </cell>
          <cell r="AD158">
            <v>19.623757575757576</v>
          </cell>
          <cell r="AG158">
            <v>0.64529400000000003</v>
          </cell>
          <cell r="AL158">
            <v>19.118787878787877</v>
          </cell>
          <cell r="AQ158">
            <v>0.45471200000000001</v>
          </cell>
          <cell r="AV158">
            <v>19.647757575757577</v>
          </cell>
          <cell r="AY158">
            <v>0.64529400000000003</v>
          </cell>
          <cell r="BD158">
            <v>19.216848484848487</v>
          </cell>
        </row>
        <row r="159">
          <cell r="G159">
            <v>0.44967699999999999</v>
          </cell>
          <cell r="L159">
            <v>19.677393939393937</v>
          </cell>
          <cell r="O159">
            <v>0.65032999999999996</v>
          </cell>
          <cell r="T159">
            <v>19.044848484848483</v>
          </cell>
          <cell r="Y159">
            <v>0.44967699999999999</v>
          </cell>
          <cell r="AD159">
            <v>19.632969696969699</v>
          </cell>
          <cell r="AG159">
            <v>0.65032999999999996</v>
          </cell>
          <cell r="AL159">
            <v>19.079939393939391</v>
          </cell>
          <cell r="AQ159">
            <v>0.44967699999999999</v>
          </cell>
          <cell r="AV159">
            <v>19.638545454545454</v>
          </cell>
          <cell r="AY159">
            <v>0.65032999999999996</v>
          </cell>
          <cell r="BD159">
            <v>19.189090909090908</v>
          </cell>
        </row>
        <row r="160">
          <cell r="G160">
            <v>0.44464100000000001</v>
          </cell>
          <cell r="L160">
            <v>19.688484848484848</v>
          </cell>
          <cell r="O160">
            <v>0.65536499999999998</v>
          </cell>
          <cell r="T160">
            <v>19.017090909090907</v>
          </cell>
          <cell r="Y160">
            <v>0.44464100000000001</v>
          </cell>
          <cell r="AD160">
            <v>19.621878787878789</v>
          </cell>
          <cell r="AG160">
            <v>0.65536499999999998</v>
          </cell>
          <cell r="AL160">
            <v>19.055939393939394</v>
          </cell>
          <cell r="AQ160">
            <v>0.44464100000000001</v>
          </cell>
          <cell r="AV160">
            <v>19.649636363636361</v>
          </cell>
          <cell r="AY160">
            <v>0.65536499999999998</v>
          </cell>
          <cell r="BD160">
            <v>19.179818181818181</v>
          </cell>
        </row>
        <row r="161">
          <cell r="G161">
            <v>0.439606</v>
          </cell>
          <cell r="L161">
            <v>19.705090909090909</v>
          </cell>
          <cell r="O161">
            <v>0.66039999999999999</v>
          </cell>
          <cell r="T161">
            <v>18.993030303030302</v>
          </cell>
          <cell r="Y161">
            <v>0.439606</v>
          </cell>
          <cell r="AD161">
            <v>19.614484848484846</v>
          </cell>
          <cell r="AG161">
            <v>0.66039999999999999</v>
          </cell>
          <cell r="AL161">
            <v>19.037393939393937</v>
          </cell>
          <cell r="AQ161">
            <v>0.439606</v>
          </cell>
          <cell r="AV161">
            <v>19.640363636363634</v>
          </cell>
          <cell r="AY161">
            <v>0.66039999999999999</v>
          </cell>
          <cell r="BD161">
            <v>19.17612121212121</v>
          </cell>
        </row>
        <row r="162">
          <cell r="G162">
            <v>0.43457000000000001</v>
          </cell>
          <cell r="L162">
            <v>19.716181818181816</v>
          </cell>
          <cell r="O162">
            <v>0.66543600000000003</v>
          </cell>
          <cell r="T162">
            <v>18.963454545454542</v>
          </cell>
          <cell r="Y162">
            <v>0.43457000000000001</v>
          </cell>
          <cell r="AD162">
            <v>19.610787878787882</v>
          </cell>
          <cell r="AG162">
            <v>0.66543600000000003</v>
          </cell>
          <cell r="AL162">
            <v>19.02448484848485</v>
          </cell>
          <cell r="AQ162">
            <v>0.43457000000000001</v>
          </cell>
          <cell r="AV162">
            <v>19.636666666666667</v>
          </cell>
          <cell r="AY162">
            <v>0.66543600000000003</v>
          </cell>
          <cell r="BD162">
            <v>19.16690909090909</v>
          </cell>
        </row>
        <row r="163">
          <cell r="G163">
            <v>0.429535</v>
          </cell>
          <cell r="L163">
            <v>19.716181818181816</v>
          </cell>
          <cell r="O163">
            <v>0.67047100000000004</v>
          </cell>
          <cell r="T163">
            <v>18.935696969696966</v>
          </cell>
          <cell r="Y163">
            <v>0.429535</v>
          </cell>
          <cell r="AD163">
            <v>19.596</v>
          </cell>
          <cell r="AG163">
            <v>0.67047100000000004</v>
          </cell>
          <cell r="AL163">
            <v>18.996727272727274</v>
          </cell>
          <cell r="AQ163">
            <v>0.429535</v>
          </cell>
          <cell r="AV163">
            <v>19.61630303030303</v>
          </cell>
          <cell r="AY163">
            <v>0.67047100000000004</v>
          </cell>
          <cell r="BD163">
            <v>19.142848484848486</v>
          </cell>
        </row>
        <row r="164">
          <cell r="G164">
            <v>0.42449999999999999</v>
          </cell>
          <cell r="L164">
            <v>19.708787878787877</v>
          </cell>
          <cell r="O164">
            <v>0.67550699999999997</v>
          </cell>
          <cell r="T164">
            <v>18.90612121212121</v>
          </cell>
          <cell r="Y164">
            <v>0.42449999999999999</v>
          </cell>
          <cell r="AD164">
            <v>19.59781818181818</v>
          </cell>
          <cell r="AG164">
            <v>0.67550699999999997</v>
          </cell>
          <cell r="AL164">
            <v>18.968969696969697</v>
          </cell>
          <cell r="AQ164">
            <v>0.42449999999999999</v>
          </cell>
          <cell r="AV164">
            <v>19.603393939393939</v>
          </cell>
          <cell r="AY164">
            <v>0.67550699999999997</v>
          </cell>
          <cell r="BD164">
            <v>19.111393939393938</v>
          </cell>
        </row>
        <row r="165">
          <cell r="G165">
            <v>0.419464</v>
          </cell>
          <cell r="L165">
            <v>19.693999999999999</v>
          </cell>
          <cell r="O165">
            <v>0.68054199999999998</v>
          </cell>
          <cell r="T165">
            <v>18.878363636363638</v>
          </cell>
          <cell r="Y165">
            <v>0.419464</v>
          </cell>
          <cell r="AD165">
            <v>19.618181818181817</v>
          </cell>
          <cell r="AG165">
            <v>0.68054199999999998</v>
          </cell>
          <cell r="AL165">
            <v>18.946787878787877</v>
          </cell>
          <cell r="AQ165">
            <v>0.419464</v>
          </cell>
          <cell r="AV165">
            <v>19.610787878787882</v>
          </cell>
          <cell r="AY165">
            <v>0.68054199999999998</v>
          </cell>
          <cell r="BD165">
            <v>19.078121212121211</v>
          </cell>
        </row>
        <row r="166">
          <cell r="G166">
            <v>0.41442899999999999</v>
          </cell>
          <cell r="L166">
            <v>19.671818181818182</v>
          </cell>
          <cell r="O166">
            <v>0.68557699999999999</v>
          </cell>
          <cell r="T166">
            <v>18.859878787878788</v>
          </cell>
          <cell r="Y166">
            <v>0.41442899999999999</v>
          </cell>
          <cell r="AD166">
            <v>19.625575757575756</v>
          </cell>
          <cell r="AG166">
            <v>0.68557699999999999</v>
          </cell>
          <cell r="AL166">
            <v>18.92642424242424</v>
          </cell>
          <cell r="AQ166">
            <v>0.41442899999999999</v>
          </cell>
          <cell r="AV166">
            <v>19.623757575757576</v>
          </cell>
          <cell r="AY166">
            <v>0.68557699999999999</v>
          </cell>
          <cell r="BD166">
            <v>19.039272727272724</v>
          </cell>
        </row>
        <row r="167">
          <cell r="G167">
            <v>0.40939300000000001</v>
          </cell>
          <cell r="L167">
            <v>19.658848484848484</v>
          </cell>
          <cell r="O167">
            <v>0.69061300000000003</v>
          </cell>
          <cell r="T167">
            <v>18.841393939393939</v>
          </cell>
          <cell r="Y167">
            <v>0.40939300000000001</v>
          </cell>
          <cell r="AD167">
            <v>19.642242424242422</v>
          </cell>
          <cell r="AG167">
            <v>0.69061300000000003</v>
          </cell>
          <cell r="AL167">
            <v>18.895030303030303</v>
          </cell>
          <cell r="AQ167">
            <v>0.40939300000000001</v>
          </cell>
          <cell r="AV167">
            <v>19.634848484848483</v>
          </cell>
          <cell r="AY167">
            <v>0.69061300000000003</v>
          </cell>
          <cell r="BD167">
            <v>18.993030303030302</v>
          </cell>
        </row>
        <row r="168">
          <cell r="G168">
            <v>0.404358</v>
          </cell>
          <cell r="L168">
            <v>19.651454545454545</v>
          </cell>
          <cell r="O168">
            <v>0.69564800000000004</v>
          </cell>
          <cell r="T168">
            <v>18.821030303030302</v>
          </cell>
          <cell r="Y168">
            <v>0.404358</v>
          </cell>
          <cell r="AD168">
            <v>19.653333333333332</v>
          </cell>
          <cell r="AG168">
            <v>0.69564800000000004</v>
          </cell>
          <cell r="AL168">
            <v>18.874666666666666</v>
          </cell>
          <cell r="AQ168">
            <v>0.404358</v>
          </cell>
          <cell r="AV168">
            <v>19.651454545454545</v>
          </cell>
          <cell r="AY168">
            <v>0.69564800000000004</v>
          </cell>
          <cell r="BD168">
            <v>18.965272727272726</v>
          </cell>
        </row>
        <row r="169">
          <cell r="G169">
            <v>0.39932299999999998</v>
          </cell>
          <cell r="L169">
            <v>19.642242424242422</v>
          </cell>
          <cell r="O169">
            <v>0.70068399999999997</v>
          </cell>
          <cell r="T169">
            <v>18.787757575757574</v>
          </cell>
          <cell r="Y169">
            <v>0.39932299999999998</v>
          </cell>
          <cell r="AD169">
            <v>19.6570303030303</v>
          </cell>
          <cell r="AG169">
            <v>0.70068399999999997</v>
          </cell>
          <cell r="AL169">
            <v>18.84509090909091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18.935696969696966</v>
          </cell>
        </row>
        <row r="170">
          <cell r="G170">
            <v>0.394287</v>
          </cell>
          <cell r="L170">
            <v>19.629272727272724</v>
          </cell>
          <cell r="O170">
            <v>0.70571899999999999</v>
          </cell>
          <cell r="T170">
            <v>18.747030303030304</v>
          </cell>
          <cell r="Y170">
            <v>0.394287</v>
          </cell>
          <cell r="AD170">
            <v>19.651454545454545</v>
          </cell>
          <cell r="AG170">
            <v>0.70571899999999999</v>
          </cell>
          <cell r="AL170">
            <v>18.833939393939392</v>
          </cell>
          <cell r="AQ170">
            <v>0.394287</v>
          </cell>
          <cell r="AV170">
            <v>19.666242424242423</v>
          </cell>
          <cell r="AY170">
            <v>0.70571899999999999</v>
          </cell>
          <cell r="BD170">
            <v>18.902424242424242</v>
          </cell>
        </row>
        <row r="171">
          <cell r="G171">
            <v>0.38925199999999999</v>
          </cell>
          <cell r="L171">
            <v>19.632969696969699</v>
          </cell>
          <cell r="O171">
            <v>0.710754</v>
          </cell>
          <cell r="T171">
            <v>18.702666666666666</v>
          </cell>
          <cell r="Y171">
            <v>0.38925199999999999</v>
          </cell>
          <cell r="AD171">
            <v>19.666242424242423</v>
          </cell>
          <cell r="AG171">
            <v>0.710754</v>
          </cell>
          <cell r="AL171">
            <v>18.821030303030302</v>
          </cell>
          <cell r="AQ171">
            <v>0.38925199999999999</v>
          </cell>
          <cell r="AV171">
            <v>19.664424242424243</v>
          </cell>
          <cell r="AY171">
            <v>0.710754</v>
          </cell>
          <cell r="BD171">
            <v>18.867272727272731</v>
          </cell>
        </row>
        <row r="172">
          <cell r="G172">
            <v>0.384216</v>
          </cell>
          <cell r="L172">
            <v>19.642242424242422</v>
          </cell>
          <cell r="O172">
            <v>0.71579000000000004</v>
          </cell>
          <cell r="T172">
            <v>18.673030303030302</v>
          </cell>
          <cell r="Y172">
            <v>0.384216</v>
          </cell>
          <cell r="AD172">
            <v>19.681090909090909</v>
          </cell>
          <cell r="AG172">
            <v>0.71579000000000004</v>
          </cell>
          <cell r="AL172">
            <v>18.800666666666668</v>
          </cell>
          <cell r="AQ172">
            <v>0.384216</v>
          </cell>
          <cell r="AV172">
            <v>19.668121212121211</v>
          </cell>
          <cell r="AY172">
            <v>0.71579000000000004</v>
          </cell>
          <cell r="BD172">
            <v>18.833939393939392</v>
          </cell>
        </row>
        <row r="173">
          <cell r="G173">
            <v>0.37918099999999999</v>
          </cell>
          <cell r="L173">
            <v>19.6570303030303</v>
          </cell>
          <cell r="O173">
            <v>0.72082500000000005</v>
          </cell>
          <cell r="T173">
            <v>18.649030303030301</v>
          </cell>
          <cell r="Y173">
            <v>0.37918099999999999</v>
          </cell>
          <cell r="AD173">
            <v>19.690303030303031</v>
          </cell>
          <cell r="AG173">
            <v>0.72082500000000005</v>
          </cell>
          <cell r="AL173">
            <v>18.772909090909089</v>
          </cell>
          <cell r="AQ173">
            <v>0.37918099999999999</v>
          </cell>
          <cell r="AV173">
            <v>19.666242424242423</v>
          </cell>
          <cell r="AY173">
            <v>0.72082500000000005</v>
          </cell>
          <cell r="BD173">
            <v>18.795151515151513</v>
          </cell>
        </row>
        <row r="174">
          <cell r="G174">
            <v>0.37414599999999998</v>
          </cell>
          <cell r="L174">
            <v>19.668121212121211</v>
          </cell>
          <cell r="O174">
            <v>0.72586099999999998</v>
          </cell>
          <cell r="T174">
            <v>18.602787878787879</v>
          </cell>
          <cell r="Y174">
            <v>0.37414599999999998</v>
          </cell>
          <cell r="AD174">
            <v>19.705090909090909</v>
          </cell>
          <cell r="AG174">
            <v>0.72586099999999998</v>
          </cell>
          <cell r="AL174">
            <v>18.743333333333332</v>
          </cell>
          <cell r="AQ174">
            <v>0.37414599999999998</v>
          </cell>
          <cell r="AV174">
            <v>19.653333333333332</v>
          </cell>
          <cell r="AY174">
            <v>0.72586099999999998</v>
          </cell>
          <cell r="BD174">
            <v>18.767393939393937</v>
          </cell>
        </row>
        <row r="175">
          <cell r="G175">
            <v>0.36910999999999999</v>
          </cell>
          <cell r="L175">
            <v>19.668121212121211</v>
          </cell>
          <cell r="O175">
            <v>0.73089599999999999</v>
          </cell>
          <cell r="T175">
            <v>18.580606060606062</v>
          </cell>
          <cell r="Y175">
            <v>0.36910999999999999</v>
          </cell>
          <cell r="AD175">
            <v>19.718060606060604</v>
          </cell>
          <cell r="AG175">
            <v>0.73089599999999999</v>
          </cell>
          <cell r="AL175">
            <v>18.713757575757576</v>
          </cell>
          <cell r="AQ175">
            <v>0.36910999999999999</v>
          </cell>
          <cell r="AV175">
            <v>19.660727272727271</v>
          </cell>
          <cell r="AY175">
            <v>0.73089599999999999</v>
          </cell>
          <cell r="BD175">
            <v>18.75812121212121</v>
          </cell>
        </row>
        <row r="176">
          <cell r="G176">
            <v>0.36407499999999998</v>
          </cell>
          <cell r="L176">
            <v>19.671818181818182</v>
          </cell>
          <cell r="O176">
            <v>0.735931</v>
          </cell>
          <cell r="T176">
            <v>18.549151515151515</v>
          </cell>
          <cell r="Y176">
            <v>0.36407499999999998</v>
          </cell>
          <cell r="AD176">
            <v>19.732848484848482</v>
          </cell>
          <cell r="AG176">
            <v>0.735931</v>
          </cell>
          <cell r="AL176">
            <v>18.671212121212118</v>
          </cell>
          <cell r="AQ176">
            <v>0.36407499999999998</v>
          </cell>
          <cell r="AV176">
            <v>19.666242424242423</v>
          </cell>
          <cell r="AY176">
            <v>0.735931</v>
          </cell>
          <cell r="BD176">
            <v>18.730424242424238</v>
          </cell>
        </row>
        <row r="177">
          <cell r="G177">
            <v>0.359039</v>
          </cell>
          <cell r="L177">
            <v>19.684787878787876</v>
          </cell>
          <cell r="O177">
            <v>0.74096700000000004</v>
          </cell>
          <cell r="T177">
            <v>18.508424242424244</v>
          </cell>
          <cell r="Y177">
            <v>0.359039</v>
          </cell>
          <cell r="AD177">
            <v>19.749515151515151</v>
          </cell>
          <cell r="AG177">
            <v>0.74096700000000004</v>
          </cell>
          <cell r="AL177">
            <v>18.628666666666668</v>
          </cell>
          <cell r="AQ177">
            <v>0.359039</v>
          </cell>
          <cell r="AV177">
            <v>19.660727272727271</v>
          </cell>
          <cell r="AY177">
            <v>0.74096700000000004</v>
          </cell>
          <cell r="BD177">
            <v>18.708181818181817</v>
          </cell>
        </row>
        <row r="178">
          <cell r="G178">
            <v>0.35400399999999999</v>
          </cell>
          <cell r="L178">
            <v>19.690303030303031</v>
          </cell>
          <cell r="O178">
            <v>0.74600200000000005</v>
          </cell>
          <cell r="T178">
            <v>18.465939393939394</v>
          </cell>
          <cell r="Y178">
            <v>0.35400399999999999</v>
          </cell>
          <cell r="AD178">
            <v>19.751333333333331</v>
          </cell>
          <cell r="AG178">
            <v>0.74600200000000005</v>
          </cell>
          <cell r="AL178">
            <v>18.599090909090908</v>
          </cell>
          <cell r="AQ178">
            <v>0.35400399999999999</v>
          </cell>
          <cell r="AV178">
            <v>19.675515151515153</v>
          </cell>
          <cell r="AY178">
            <v>0.74600200000000005</v>
          </cell>
          <cell r="BD178">
            <v>18.676787878787877</v>
          </cell>
        </row>
        <row r="179">
          <cell r="G179">
            <v>0.34896899999999997</v>
          </cell>
          <cell r="L179">
            <v>19.699575757575754</v>
          </cell>
          <cell r="O179">
            <v>0.75103799999999998</v>
          </cell>
          <cell r="T179">
            <v>18.414121212121213</v>
          </cell>
          <cell r="Y179">
            <v>0.34896899999999997</v>
          </cell>
          <cell r="AD179">
            <v>19.764303030303029</v>
          </cell>
          <cell r="AG179">
            <v>0.75103799999999998</v>
          </cell>
          <cell r="AL179">
            <v>18.563939393939393</v>
          </cell>
          <cell r="AQ179">
            <v>0.34896899999999997</v>
          </cell>
          <cell r="AV179">
            <v>19.68660606060606</v>
          </cell>
          <cell r="AY179">
            <v>0.75103799999999998</v>
          </cell>
          <cell r="BD179">
            <v>18.637939393939391</v>
          </cell>
        </row>
        <row r="180">
          <cell r="G180">
            <v>0.34393299999999999</v>
          </cell>
          <cell r="L180">
            <v>19.695878787878787</v>
          </cell>
          <cell r="O180">
            <v>0.756073</v>
          </cell>
          <cell r="T180">
            <v>18.35678787878788</v>
          </cell>
          <cell r="Y180">
            <v>0.34393299999999999</v>
          </cell>
          <cell r="AD180">
            <v>19.768000000000001</v>
          </cell>
          <cell r="AG180">
            <v>0.756073</v>
          </cell>
          <cell r="AL180">
            <v>18.515818181818183</v>
          </cell>
          <cell r="AQ180">
            <v>0.34393299999999999</v>
          </cell>
          <cell r="AV180">
            <v>19.690303030303031</v>
          </cell>
          <cell r="AY180">
            <v>0.756073</v>
          </cell>
          <cell r="BD180">
            <v>18.589818181818185</v>
          </cell>
        </row>
        <row r="181">
          <cell r="G181">
            <v>0.33889799999999998</v>
          </cell>
          <cell r="L181">
            <v>19.679212121212117</v>
          </cell>
          <cell r="O181">
            <v>0.76110800000000001</v>
          </cell>
          <cell r="T181">
            <v>18.290181818181818</v>
          </cell>
          <cell r="Y181">
            <v>0.33889799999999998</v>
          </cell>
          <cell r="AD181">
            <v>19.768000000000001</v>
          </cell>
          <cell r="AG181">
            <v>0.76110800000000001</v>
          </cell>
          <cell r="AL181">
            <v>18.473333333333336</v>
          </cell>
          <cell r="AQ181">
            <v>0.33889799999999998</v>
          </cell>
          <cell r="AV181">
            <v>19.692181818181815</v>
          </cell>
          <cell r="AY181">
            <v>0.76110800000000001</v>
          </cell>
          <cell r="BD181">
            <v>18.530666666666665</v>
          </cell>
        </row>
        <row r="182">
          <cell r="G182">
            <v>0.33386199999999999</v>
          </cell>
          <cell r="L182">
            <v>19.677393939393937</v>
          </cell>
          <cell r="O182">
            <v>0.76614400000000005</v>
          </cell>
          <cell r="T182">
            <v>18.24581818181818</v>
          </cell>
          <cell r="Y182">
            <v>0.33386199999999999</v>
          </cell>
          <cell r="AD182">
            <v>19.769818181818181</v>
          </cell>
          <cell r="AG182">
            <v>0.76614400000000005</v>
          </cell>
          <cell r="AL182">
            <v>18.419696969696968</v>
          </cell>
          <cell r="AQ182">
            <v>0.33386199999999999</v>
          </cell>
          <cell r="AV182">
            <v>19.701393939393938</v>
          </cell>
          <cell r="AY182">
            <v>0.76614400000000005</v>
          </cell>
          <cell r="BD182">
            <v>18.488121212121214</v>
          </cell>
        </row>
        <row r="183">
          <cell r="G183">
            <v>0.32882699999999998</v>
          </cell>
          <cell r="L183">
            <v>19.681090909090909</v>
          </cell>
          <cell r="O183">
            <v>0.77117899999999995</v>
          </cell>
          <cell r="T183">
            <v>18.214363636363636</v>
          </cell>
          <cell r="Y183">
            <v>0.32882699999999998</v>
          </cell>
          <cell r="AD183">
            <v>19.768000000000001</v>
          </cell>
          <cell r="AG183">
            <v>0.77117899999999995</v>
          </cell>
          <cell r="AL183">
            <v>18.362363636363636</v>
          </cell>
          <cell r="AQ183">
            <v>0.32882699999999998</v>
          </cell>
          <cell r="AV183">
            <v>19.701393939393938</v>
          </cell>
          <cell r="AY183">
            <v>0.77117899999999995</v>
          </cell>
          <cell r="BD183">
            <v>18.423393939393939</v>
          </cell>
        </row>
        <row r="184">
          <cell r="G184">
            <v>0.32379200000000002</v>
          </cell>
          <cell r="L184">
            <v>19.682909090909092</v>
          </cell>
          <cell r="O184">
            <v>0.77621499999999999</v>
          </cell>
          <cell r="T184">
            <v>18.171818181818182</v>
          </cell>
          <cell r="Y184">
            <v>0.32379200000000002</v>
          </cell>
          <cell r="AD184">
            <v>19.777212121212123</v>
          </cell>
          <cell r="AG184">
            <v>0.77621499999999999</v>
          </cell>
          <cell r="AL184">
            <v>18.304969696969696</v>
          </cell>
          <cell r="AQ184">
            <v>0.32379200000000002</v>
          </cell>
          <cell r="AV184">
            <v>19.701393939393938</v>
          </cell>
          <cell r="AY184">
            <v>0.77621499999999999</v>
          </cell>
          <cell r="BD184">
            <v>18.369757575757578</v>
          </cell>
        </row>
        <row r="185">
          <cell r="G185">
            <v>0.31875599999999998</v>
          </cell>
          <cell r="L185">
            <v>19.682909090909092</v>
          </cell>
          <cell r="O185">
            <v>0.78125</v>
          </cell>
          <cell r="T185">
            <v>18.118181818181817</v>
          </cell>
          <cell r="Y185">
            <v>0.31875599999999998</v>
          </cell>
          <cell r="AD185">
            <v>19.782787878787879</v>
          </cell>
          <cell r="AG185">
            <v>0.78125</v>
          </cell>
          <cell r="AL185">
            <v>18.236545454545457</v>
          </cell>
          <cell r="AQ185">
            <v>0.31875599999999998</v>
          </cell>
          <cell r="AV185">
            <v>19.708787878787877</v>
          </cell>
          <cell r="AY185">
            <v>0.78125</v>
          </cell>
          <cell r="BD185">
            <v>18.304969696969696</v>
          </cell>
        </row>
        <row r="186">
          <cell r="G186">
            <v>0.31372100000000003</v>
          </cell>
          <cell r="L186">
            <v>19.705090909090909</v>
          </cell>
          <cell r="O186">
            <v>0.78628500000000001</v>
          </cell>
          <cell r="T186">
            <v>18.060848484848485</v>
          </cell>
          <cell r="Y186">
            <v>0.31372100000000003</v>
          </cell>
          <cell r="AD186">
            <v>19.78648484848485</v>
          </cell>
          <cell r="AG186">
            <v>0.78628500000000001</v>
          </cell>
          <cell r="AL186">
            <v>18.171818181818182</v>
          </cell>
          <cell r="AQ186">
            <v>0.31372100000000003</v>
          </cell>
          <cell r="AV186">
            <v>19.718060606060604</v>
          </cell>
          <cell r="AY186">
            <v>0.78628500000000001</v>
          </cell>
          <cell r="BD186">
            <v>18.236545454545457</v>
          </cell>
        </row>
        <row r="187">
          <cell r="G187">
            <v>0.30868499999999999</v>
          </cell>
          <cell r="L187">
            <v>19.716181818181816</v>
          </cell>
          <cell r="O187">
            <v>0.79132100000000005</v>
          </cell>
          <cell r="T187">
            <v>18.00539393939394</v>
          </cell>
          <cell r="Y187">
            <v>0.30868499999999999</v>
          </cell>
          <cell r="AD187">
            <v>19.788363636363634</v>
          </cell>
          <cell r="AG187">
            <v>0.79132100000000005</v>
          </cell>
          <cell r="AL187">
            <v>18.120060606060605</v>
          </cell>
          <cell r="AQ187">
            <v>0.30868499999999999</v>
          </cell>
          <cell r="AV187">
            <v>19.718060606060604</v>
          </cell>
          <cell r="AY187">
            <v>0.79132100000000005</v>
          </cell>
          <cell r="BD187">
            <v>18.160727272727271</v>
          </cell>
        </row>
        <row r="188">
          <cell r="G188">
            <v>0.30364999999999998</v>
          </cell>
          <cell r="L188">
            <v>19.751333333333331</v>
          </cell>
          <cell r="O188">
            <v>0.79635599999999995</v>
          </cell>
          <cell r="T188">
            <v>17.940666666666669</v>
          </cell>
          <cell r="Y188">
            <v>0.30364999999999998</v>
          </cell>
          <cell r="AD188">
            <v>19.788363636363634</v>
          </cell>
          <cell r="AG188">
            <v>0.79635599999999995</v>
          </cell>
          <cell r="AL188">
            <v>18.059030303030301</v>
          </cell>
          <cell r="AQ188">
            <v>0.30364999999999998</v>
          </cell>
          <cell r="AV188">
            <v>19.714363636363636</v>
          </cell>
          <cell r="AY188">
            <v>0.79635599999999995</v>
          </cell>
          <cell r="BD188">
            <v>18.08490909090909</v>
          </cell>
        </row>
        <row r="189">
          <cell r="G189">
            <v>0.29861500000000002</v>
          </cell>
          <cell r="L189">
            <v>19.764303030303029</v>
          </cell>
          <cell r="O189">
            <v>0.80139199999999999</v>
          </cell>
          <cell r="T189">
            <v>17.868484848484847</v>
          </cell>
          <cell r="Y189">
            <v>0.29861500000000002</v>
          </cell>
          <cell r="AD189">
            <v>19.779090909090911</v>
          </cell>
          <cell r="AG189">
            <v>0.80139199999999999</v>
          </cell>
          <cell r="AL189">
            <v>17.9850303030303</v>
          </cell>
          <cell r="AQ189">
            <v>0.29861500000000002</v>
          </cell>
          <cell r="AV189">
            <v>19.710666666666665</v>
          </cell>
          <cell r="AY189">
            <v>0.80139199999999999</v>
          </cell>
          <cell r="BD189">
            <v>18.014606060606059</v>
          </cell>
        </row>
        <row r="190">
          <cell r="G190">
            <v>0.29357899999999998</v>
          </cell>
          <cell r="L190">
            <v>19.777212121212123</v>
          </cell>
          <cell r="O190">
            <v>0.806427</v>
          </cell>
          <cell r="T190">
            <v>17.788969696969694</v>
          </cell>
          <cell r="Y190">
            <v>0.29357899999999998</v>
          </cell>
          <cell r="AD190">
            <v>19.779090909090911</v>
          </cell>
          <cell r="AG190">
            <v>0.806427</v>
          </cell>
          <cell r="AL190">
            <v>17.901818181818182</v>
          </cell>
          <cell r="AQ190">
            <v>0.29357899999999998</v>
          </cell>
          <cell r="AV190">
            <v>19.719878787878788</v>
          </cell>
          <cell r="AY190">
            <v>0.806427</v>
          </cell>
          <cell r="BD190">
            <v>17.940666666666669</v>
          </cell>
        </row>
        <row r="191">
          <cell r="G191">
            <v>0.28854400000000002</v>
          </cell>
          <cell r="L191">
            <v>19.780909090909088</v>
          </cell>
          <cell r="O191">
            <v>0.81146200000000002</v>
          </cell>
          <cell r="T191">
            <v>17.694666666666663</v>
          </cell>
          <cell r="Y191">
            <v>0.28854400000000002</v>
          </cell>
          <cell r="AD191">
            <v>19.790181818181818</v>
          </cell>
          <cell r="AG191">
            <v>0.81146200000000002</v>
          </cell>
          <cell r="AL191">
            <v>17.811151515151511</v>
          </cell>
          <cell r="AQ191">
            <v>0.28854400000000002</v>
          </cell>
          <cell r="AV191">
            <v>19.729151515151514</v>
          </cell>
          <cell r="AY191">
            <v>0.81146200000000002</v>
          </cell>
          <cell r="BD191">
            <v>17.870363636363635</v>
          </cell>
        </row>
        <row r="192">
          <cell r="G192">
            <v>0.28350799999999998</v>
          </cell>
          <cell r="L192">
            <v>19.77539393939394</v>
          </cell>
          <cell r="O192">
            <v>0.81649799999999995</v>
          </cell>
          <cell r="T192">
            <v>17.613272727272726</v>
          </cell>
          <cell r="Y192">
            <v>0.28350799999999998</v>
          </cell>
          <cell r="AD192">
            <v>19.780909090909088</v>
          </cell>
          <cell r="AG192">
            <v>0.81649799999999995</v>
          </cell>
          <cell r="AL192">
            <v>17.731636363636362</v>
          </cell>
          <cell r="AQ192">
            <v>0.28350799999999998</v>
          </cell>
          <cell r="AV192">
            <v>19.738424242424241</v>
          </cell>
          <cell r="AY192">
            <v>0.81649799999999995</v>
          </cell>
          <cell r="BD192">
            <v>17.803757575757576</v>
          </cell>
        </row>
        <row r="193">
          <cell r="G193">
            <v>0.27847300000000003</v>
          </cell>
          <cell r="L193">
            <v>19.77539393939394</v>
          </cell>
          <cell r="O193">
            <v>0.82153299999999996</v>
          </cell>
          <cell r="T193">
            <v>17.518969696969695</v>
          </cell>
          <cell r="Y193">
            <v>0.27847300000000003</v>
          </cell>
          <cell r="AD193">
            <v>19.769818181818181</v>
          </cell>
          <cell r="AG193">
            <v>0.82153299999999996</v>
          </cell>
          <cell r="AL193">
            <v>17.639151515151514</v>
          </cell>
          <cell r="AQ193">
            <v>0.27847300000000003</v>
          </cell>
          <cell r="AV193">
            <v>19.747636363636364</v>
          </cell>
          <cell r="AY193">
            <v>0.82153299999999996</v>
          </cell>
          <cell r="BD193">
            <v>17.729818181818182</v>
          </cell>
        </row>
        <row r="194">
          <cell r="G194">
            <v>0.27343800000000001</v>
          </cell>
          <cell r="L194">
            <v>19.77539393939394</v>
          </cell>
          <cell r="O194">
            <v>0.826569</v>
          </cell>
          <cell r="T194">
            <v>17.431999999999999</v>
          </cell>
          <cell r="Y194">
            <v>0.27343800000000001</v>
          </cell>
          <cell r="AD194">
            <v>19.769818181818181</v>
          </cell>
          <cell r="AG194">
            <v>0.826569</v>
          </cell>
          <cell r="AL194">
            <v>17.546666666666667</v>
          </cell>
          <cell r="AQ194">
            <v>0.27343800000000001</v>
          </cell>
          <cell r="AV194">
            <v>19.747636363636364</v>
          </cell>
          <cell r="AY194">
            <v>0.826569</v>
          </cell>
          <cell r="BD194">
            <v>17.64472727272727</v>
          </cell>
        </row>
        <row r="195">
          <cell r="G195">
            <v>0.26840199999999997</v>
          </cell>
          <cell r="L195">
            <v>19.77539393939394</v>
          </cell>
          <cell r="O195">
            <v>0.83160400000000001</v>
          </cell>
          <cell r="T195">
            <v>17.354303030303029</v>
          </cell>
          <cell r="Y195">
            <v>0.26840199999999997</v>
          </cell>
          <cell r="AD195">
            <v>19.771696969696968</v>
          </cell>
          <cell r="AG195">
            <v>0.83160400000000001</v>
          </cell>
          <cell r="AL195">
            <v>17.446787878787877</v>
          </cell>
          <cell r="AQ195">
            <v>0.26840199999999997</v>
          </cell>
          <cell r="AV195">
            <v>19.731030303030302</v>
          </cell>
          <cell r="AY195">
            <v>0.83160400000000001</v>
          </cell>
          <cell r="BD195">
            <v>17.559636363636365</v>
          </cell>
        </row>
        <row r="196">
          <cell r="G196">
            <v>0.26336700000000002</v>
          </cell>
          <cell r="L196">
            <v>19.780909090909088</v>
          </cell>
          <cell r="O196">
            <v>0.83663900000000002</v>
          </cell>
          <cell r="T196">
            <v>17.248909090909088</v>
          </cell>
          <cell r="Y196">
            <v>0.26336700000000002</v>
          </cell>
          <cell r="AD196">
            <v>19.762424242424242</v>
          </cell>
          <cell r="AG196">
            <v>0.83663900000000002</v>
          </cell>
          <cell r="AL196">
            <v>17.332121212121212</v>
          </cell>
          <cell r="AQ196">
            <v>0.26336700000000002</v>
          </cell>
          <cell r="AV196">
            <v>19.723575757575755</v>
          </cell>
          <cell r="AY196">
            <v>0.83663900000000002</v>
          </cell>
          <cell r="BD196">
            <v>17.452363636363636</v>
          </cell>
        </row>
        <row r="197">
          <cell r="G197">
            <v>0.25833099999999998</v>
          </cell>
          <cell r="L197">
            <v>19.771696969696968</v>
          </cell>
          <cell r="O197">
            <v>0.84167499999999995</v>
          </cell>
          <cell r="T197">
            <v>17.126848484848484</v>
          </cell>
          <cell r="Y197">
            <v>0.25833099999999998</v>
          </cell>
          <cell r="AD197">
            <v>19.753212121212119</v>
          </cell>
          <cell r="AG197">
            <v>0.84167499999999995</v>
          </cell>
          <cell r="AL197">
            <v>17.219333333333331</v>
          </cell>
          <cell r="AQ197">
            <v>0.25833099999999998</v>
          </cell>
          <cell r="AV197">
            <v>19.718060606060604</v>
          </cell>
          <cell r="AY197">
            <v>0.84167499999999995</v>
          </cell>
          <cell r="BD197">
            <v>17.343212121212119</v>
          </cell>
        </row>
        <row r="198">
          <cell r="G198">
            <v>0.25329600000000002</v>
          </cell>
          <cell r="L198">
            <v>19.768000000000001</v>
          </cell>
          <cell r="O198">
            <v>0.84670999999999996</v>
          </cell>
          <cell r="T198">
            <v>16.993696969696966</v>
          </cell>
          <cell r="Y198">
            <v>0.25329600000000002</v>
          </cell>
          <cell r="AD198">
            <v>19.768000000000001</v>
          </cell>
          <cell r="AG198">
            <v>0.84670999999999996</v>
          </cell>
          <cell r="AL198">
            <v>17.093515151515152</v>
          </cell>
          <cell r="AQ198">
            <v>0.25329600000000002</v>
          </cell>
          <cell r="AV198">
            <v>19.712484848484848</v>
          </cell>
          <cell r="AY198">
            <v>0.84670999999999996</v>
          </cell>
          <cell r="BD198">
            <v>17.221151515151512</v>
          </cell>
        </row>
        <row r="199">
          <cell r="G199">
            <v>0.24826000000000001</v>
          </cell>
          <cell r="L199">
            <v>19.762424242424242</v>
          </cell>
          <cell r="O199">
            <v>0.851746</v>
          </cell>
          <cell r="T199">
            <v>16.849393939393938</v>
          </cell>
          <cell r="Y199">
            <v>0.24826000000000001</v>
          </cell>
          <cell r="AD199">
            <v>19.768000000000001</v>
          </cell>
          <cell r="AG199">
            <v>0.851746</v>
          </cell>
          <cell r="AL199">
            <v>16.971454545454542</v>
          </cell>
          <cell r="AQ199">
            <v>0.24826000000000001</v>
          </cell>
          <cell r="AV199">
            <v>19.705090909090909</v>
          </cell>
          <cell r="AY199">
            <v>0.851746</v>
          </cell>
          <cell r="BD199">
            <v>17.106484848484847</v>
          </cell>
        </row>
        <row r="200">
          <cell r="G200">
            <v>0.243225</v>
          </cell>
          <cell r="L200">
            <v>19.760606060606058</v>
          </cell>
          <cell r="O200">
            <v>0.85678100000000001</v>
          </cell>
          <cell r="T200">
            <v>16.710666666666665</v>
          </cell>
          <cell r="Y200">
            <v>0.243225</v>
          </cell>
          <cell r="AD200">
            <v>19.769818181818181</v>
          </cell>
          <cell r="AG200">
            <v>0.85678100000000001</v>
          </cell>
          <cell r="AL200">
            <v>16.851272727272725</v>
          </cell>
          <cell r="AQ200">
            <v>0.243225</v>
          </cell>
          <cell r="AV200">
            <v>19.701393939393938</v>
          </cell>
          <cell r="AY200">
            <v>0.85678100000000001</v>
          </cell>
          <cell r="BD200">
            <v>16.989939393939395</v>
          </cell>
        </row>
        <row r="201">
          <cell r="G201">
            <v>0.23819000000000001</v>
          </cell>
          <cell r="L201">
            <v>19.751333333333331</v>
          </cell>
          <cell r="O201">
            <v>0.86181600000000003</v>
          </cell>
          <cell r="T201">
            <v>16.586787878787877</v>
          </cell>
          <cell r="Y201">
            <v>0.23819000000000001</v>
          </cell>
          <cell r="AD201">
            <v>19.777212121212123</v>
          </cell>
          <cell r="AG201">
            <v>0.86181600000000003</v>
          </cell>
          <cell r="AL201">
            <v>16.734727272727273</v>
          </cell>
          <cell r="AQ201">
            <v>0.23819000000000001</v>
          </cell>
          <cell r="AV201">
            <v>19.695878787878787</v>
          </cell>
          <cell r="AY201">
            <v>0.86181600000000003</v>
          </cell>
          <cell r="BD201">
            <v>16.854969696969697</v>
          </cell>
        </row>
        <row r="202">
          <cell r="G202">
            <v>0.233154</v>
          </cell>
          <cell r="L202">
            <v>19.74581818181818</v>
          </cell>
          <cell r="O202">
            <v>0.86685199999999996</v>
          </cell>
          <cell r="T202">
            <v>16.448060606060604</v>
          </cell>
          <cell r="Y202">
            <v>0.233154</v>
          </cell>
          <cell r="AD202">
            <v>19.784666666666666</v>
          </cell>
          <cell r="AG202">
            <v>0.86685199999999996</v>
          </cell>
          <cell r="AL202">
            <v>16.623757575757573</v>
          </cell>
          <cell r="AQ202">
            <v>0.233154</v>
          </cell>
          <cell r="AV202">
            <v>19.68660606060606</v>
          </cell>
          <cell r="AY202">
            <v>0.86685199999999996</v>
          </cell>
          <cell r="BD202">
            <v>16.71624242424242</v>
          </cell>
        </row>
        <row r="203">
          <cell r="G203">
            <v>0.22811899999999999</v>
          </cell>
          <cell r="L203">
            <v>19.749515151515151</v>
          </cell>
          <cell r="O203">
            <v>0.87188699999999997</v>
          </cell>
          <cell r="T203">
            <v>16.305636363636363</v>
          </cell>
          <cell r="Y203">
            <v>0.22811899999999999</v>
          </cell>
          <cell r="AD203">
            <v>19.793878787878786</v>
          </cell>
          <cell r="AG203">
            <v>0.87188699999999997</v>
          </cell>
          <cell r="AL203">
            <v>16.481333333333335</v>
          </cell>
          <cell r="AQ203">
            <v>0.22811899999999999</v>
          </cell>
          <cell r="AV203">
            <v>19.692181818181815</v>
          </cell>
          <cell r="AY203">
            <v>0.87188699999999997</v>
          </cell>
          <cell r="BD203">
            <v>16.564545454545453</v>
          </cell>
        </row>
        <row r="204">
          <cell r="G204">
            <v>0.223083</v>
          </cell>
          <cell r="L204">
            <v>19.75872727272727</v>
          </cell>
          <cell r="O204">
            <v>0.87692300000000001</v>
          </cell>
          <cell r="T204">
            <v>16.165090909090907</v>
          </cell>
          <cell r="Y204">
            <v>0.223083</v>
          </cell>
          <cell r="AD204">
            <v>19.801272727272725</v>
          </cell>
          <cell r="AG204">
            <v>0.87692300000000001</v>
          </cell>
          <cell r="AL204">
            <v>16.329696969696968</v>
          </cell>
          <cell r="AQ204">
            <v>0.223083</v>
          </cell>
          <cell r="AV204">
            <v>19.701393939393938</v>
          </cell>
          <cell r="AY204">
            <v>0.87692300000000001</v>
          </cell>
          <cell r="BD204">
            <v>16.414787878787877</v>
          </cell>
        </row>
        <row r="205">
          <cell r="G205">
            <v>0.21804799999999999</v>
          </cell>
          <cell r="L205">
            <v>19.773515151515149</v>
          </cell>
          <cell r="O205">
            <v>0.88195800000000002</v>
          </cell>
          <cell r="T205">
            <v>16.007878787878788</v>
          </cell>
          <cell r="Y205">
            <v>0.21804799999999999</v>
          </cell>
          <cell r="AD205">
            <v>19.804969696969696</v>
          </cell>
          <cell r="AG205">
            <v>0.88195800000000002</v>
          </cell>
          <cell r="AL205">
            <v>16.170606060606062</v>
          </cell>
          <cell r="AQ205">
            <v>0.21804799999999999</v>
          </cell>
          <cell r="AV205">
            <v>19.708787878787877</v>
          </cell>
          <cell r="AY205">
            <v>0.88195800000000002</v>
          </cell>
          <cell r="BD205">
            <v>16.272363636363632</v>
          </cell>
        </row>
        <row r="206">
          <cell r="G206">
            <v>0.21301300000000001</v>
          </cell>
          <cell r="L206">
            <v>19.773515151515149</v>
          </cell>
          <cell r="O206">
            <v>0.88699300000000003</v>
          </cell>
          <cell r="T206">
            <v>15.835878787878787</v>
          </cell>
          <cell r="Y206">
            <v>0.21301300000000001</v>
          </cell>
          <cell r="AD206">
            <v>19.810545454545451</v>
          </cell>
          <cell r="AG206">
            <v>0.88699300000000003</v>
          </cell>
          <cell r="AL206">
            <v>16.009696969696968</v>
          </cell>
          <cell r="AQ206">
            <v>0.21301300000000001</v>
          </cell>
          <cell r="AV206">
            <v>19.714363636363636</v>
          </cell>
          <cell r="AY206">
            <v>0.88699300000000003</v>
          </cell>
          <cell r="BD206">
            <v>16.118848484848485</v>
          </cell>
        </row>
        <row r="207">
          <cell r="G207">
            <v>0.207977</v>
          </cell>
          <cell r="L207">
            <v>19.777212121212123</v>
          </cell>
          <cell r="O207">
            <v>0.89202899999999996</v>
          </cell>
          <cell r="T207">
            <v>15.665696969696969</v>
          </cell>
          <cell r="Y207">
            <v>0.207977</v>
          </cell>
          <cell r="AD207">
            <v>19.804969696969696</v>
          </cell>
          <cell r="AG207">
            <v>0.89202899999999996</v>
          </cell>
          <cell r="AL207">
            <v>15.834000000000001</v>
          </cell>
          <cell r="AQ207">
            <v>0.207977</v>
          </cell>
          <cell r="AV207">
            <v>19.716181818181816</v>
          </cell>
          <cell r="AY207">
            <v>0.89202899999999996</v>
          </cell>
          <cell r="BD207">
            <v>15.950545454545454</v>
          </cell>
        </row>
        <row r="208">
          <cell r="G208">
            <v>0.20294200000000001</v>
          </cell>
          <cell r="L208">
            <v>19.78648484848485</v>
          </cell>
          <cell r="O208">
            <v>0.89706399999999997</v>
          </cell>
          <cell r="T208">
            <v>15.477030303030302</v>
          </cell>
          <cell r="Y208">
            <v>0.20294200000000001</v>
          </cell>
          <cell r="AD208">
            <v>19.799454545454545</v>
          </cell>
          <cell r="AG208">
            <v>0.89706399999999997</v>
          </cell>
          <cell r="AL208">
            <v>15.647212121212121</v>
          </cell>
          <cell r="AQ208">
            <v>0.20294200000000001</v>
          </cell>
          <cell r="AV208">
            <v>19.710666666666665</v>
          </cell>
          <cell r="AY208">
            <v>0.89706399999999997</v>
          </cell>
          <cell r="BD208">
            <v>15.776666666666664</v>
          </cell>
        </row>
        <row r="209">
          <cell r="G209">
            <v>0.197906</v>
          </cell>
          <cell r="L209">
            <v>19.793878787878786</v>
          </cell>
          <cell r="O209">
            <v>0.90210000000000001</v>
          </cell>
          <cell r="T209">
            <v>15.286545454545454</v>
          </cell>
          <cell r="Y209">
            <v>0.197906</v>
          </cell>
          <cell r="AD209">
            <v>19.797575757575757</v>
          </cell>
          <cell r="AG209">
            <v>0.90210000000000001</v>
          </cell>
          <cell r="AL209">
            <v>15.451151515151516</v>
          </cell>
          <cell r="AQ209">
            <v>0.197906</v>
          </cell>
          <cell r="AV209">
            <v>19.708787878787877</v>
          </cell>
          <cell r="AY209">
            <v>0.90210000000000001</v>
          </cell>
          <cell r="BD209">
            <v>15.582484848484849</v>
          </cell>
        </row>
        <row r="210">
          <cell r="G210">
            <v>0.19287099999999999</v>
          </cell>
          <cell r="L210">
            <v>19.790181818181818</v>
          </cell>
          <cell r="O210">
            <v>0.90713500000000002</v>
          </cell>
          <cell r="T210">
            <v>15.088606060606061</v>
          </cell>
          <cell r="Y210">
            <v>0.19287099999999999</v>
          </cell>
          <cell r="AD210">
            <v>19.792060606060605</v>
          </cell>
          <cell r="AG210">
            <v>0.90713500000000002</v>
          </cell>
          <cell r="AL210">
            <v>15.251393939393939</v>
          </cell>
          <cell r="AQ210">
            <v>0.19287099999999999</v>
          </cell>
          <cell r="AV210">
            <v>19.710666666666665</v>
          </cell>
          <cell r="AY210">
            <v>0.90713500000000002</v>
          </cell>
          <cell r="BD210">
            <v>15.388242424242424</v>
          </cell>
        </row>
        <row r="211">
          <cell r="G211">
            <v>0.187836</v>
          </cell>
          <cell r="L211">
            <v>19.77539393939394</v>
          </cell>
          <cell r="O211">
            <v>0.91217000000000004</v>
          </cell>
          <cell r="T211">
            <v>14.883333333333333</v>
          </cell>
          <cell r="Y211">
            <v>0.187836</v>
          </cell>
          <cell r="AD211">
            <v>19.768000000000001</v>
          </cell>
          <cell r="AG211">
            <v>0.91217000000000004</v>
          </cell>
          <cell r="AL211">
            <v>15.049818181818182</v>
          </cell>
          <cell r="AQ211">
            <v>0.187836</v>
          </cell>
          <cell r="AV211">
            <v>19.703272727272729</v>
          </cell>
          <cell r="AY211">
            <v>0.91217000000000004</v>
          </cell>
          <cell r="BD211">
            <v>15.188484848484848</v>
          </cell>
        </row>
        <row r="212">
          <cell r="G212">
            <v>0.18279999999999999</v>
          </cell>
          <cell r="L212">
            <v>19.773515151515149</v>
          </cell>
          <cell r="O212">
            <v>0.91720599999999997</v>
          </cell>
          <cell r="T212">
            <v>14.683575757575758</v>
          </cell>
          <cell r="Y212">
            <v>0.18279999999999999</v>
          </cell>
          <cell r="AD212">
            <v>19.75872727272727</v>
          </cell>
          <cell r="AG212">
            <v>0.91720599999999997</v>
          </cell>
          <cell r="AL212">
            <v>14.837090909090907</v>
          </cell>
          <cell r="AQ212">
            <v>0.18279999999999999</v>
          </cell>
          <cell r="AV212">
            <v>19.705090909090909</v>
          </cell>
          <cell r="AY212">
            <v>0.91720599999999997</v>
          </cell>
          <cell r="BD212">
            <v>14.985030303030303</v>
          </cell>
        </row>
        <row r="213">
          <cell r="G213">
            <v>0.17776500000000001</v>
          </cell>
          <cell r="L213">
            <v>19.78648484848485</v>
          </cell>
          <cell r="O213">
            <v>0.92224099999999998</v>
          </cell>
          <cell r="T213">
            <v>14.470909090909089</v>
          </cell>
          <cell r="Y213">
            <v>0.17776500000000001</v>
          </cell>
          <cell r="AD213">
            <v>19.768000000000001</v>
          </cell>
          <cell r="AG213">
            <v>0.92224099999999998</v>
          </cell>
          <cell r="AL213">
            <v>14.620666666666665</v>
          </cell>
          <cell r="AQ213">
            <v>0.17776500000000001</v>
          </cell>
          <cell r="AV213">
            <v>19.718060606060604</v>
          </cell>
          <cell r="AY213">
            <v>0.92224099999999998</v>
          </cell>
          <cell r="BD213">
            <v>14.772363636363636</v>
          </cell>
        </row>
        <row r="214">
          <cell r="G214">
            <v>0.17272899999999999</v>
          </cell>
          <cell r="L214">
            <v>19.788363636363634</v>
          </cell>
          <cell r="O214">
            <v>0.92727700000000002</v>
          </cell>
          <cell r="T214">
            <v>14.23969696969697</v>
          </cell>
          <cell r="Y214">
            <v>0.17272899999999999</v>
          </cell>
          <cell r="AD214">
            <v>19.762424242424242</v>
          </cell>
          <cell r="AG214">
            <v>0.92727700000000002</v>
          </cell>
          <cell r="AL214">
            <v>14.406121212121212</v>
          </cell>
          <cell r="AQ214">
            <v>0.17272899999999999</v>
          </cell>
          <cell r="AV214">
            <v>19.718060606060604</v>
          </cell>
          <cell r="AY214">
            <v>0.92727700000000002</v>
          </cell>
          <cell r="BD214">
            <v>14.554121212121212</v>
          </cell>
        </row>
        <row r="215">
          <cell r="G215">
            <v>0.16769400000000001</v>
          </cell>
          <cell r="L215">
            <v>19.790181818181818</v>
          </cell>
          <cell r="O215">
            <v>0.93231200000000003</v>
          </cell>
          <cell r="T215">
            <v>13.997393939393938</v>
          </cell>
          <cell r="Y215">
            <v>0.16769400000000001</v>
          </cell>
          <cell r="AD215">
            <v>19.771696969696968</v>
          </cell>
          <cell r="AG215">
            <v>0.93231200000000003</v>
          </cell>
          <cell r="AL215">
            <v>14.186060606060606</v>
          </cell>
          <cell r="AQ215">
            <v>0.16769400000000001</v>
          </cell>
          <cell r="AV215">
            <v>19.718060606060604</v>
          </cell>
          <cell r="AY215">
            <v>0.93231200000000003</v>
          </cell>
          <cell r="BD215">
            <v>14.321090909090911</v>
          </cell>
        </row>
        <row r="216">
          <cell r="G216">
            <v>0.162659</v>
          </cell>
          <cell r="L216">
            <v>19.792060606060605</v>
          </cell>
          <cell r="O216">
            <v>0.93734700000000004</v>
          </cell>
          <cell r="T216">
            <v>13.745878787878787</v>
          </cell>
          <cell r="Y216">
            <v>0.162659</v>
          </cell>
          <cell r="AD216">
            <v>19.773515151515149</v>
          </cell>
          <cell r="AG216">
            <v>0.93734700000000004</v>
          </cell>
          <cell r="AL216">
            <v>13.956727272727271</v>
          </cell>
          <cell r="AQ216">
            <v>0.162659</v>
          </cell>
          <cell r="AV216">
            <v>19.719878787878788</v>
          </cell>
          <cell r="AY216">
            <v>0.93734700000000004</v>
          </cell>
          <cell r="BD216">
            <v>14.078787878787878</v>
          </cell>
        </row>
        <row r="217">
          <cell r="G217">
            <v>0.15762300000000001</v>
          </cell>
          <cell r="L217">
            <v>19.810545454545451</v>
          </cell>
          <cell r="O217">
            <v>0.94238299999999997</v>
          </cell>
          <cell r="T217">
            <v>13.49060606060606</v>
          </cell>
          <cell r="Y217">
            <v>0.15762300000000001</v>
          </cell>
          <cell r="AD217">
            <v>19.77539393939394</v>
          </cell>
          <cell r="AG217">
            <v>0.94238299999999997</v>
          </cell>
          <cell r="AL217">
            <v>13.708848484848483</v>
          </cell>
          <cell r="AQ217">
            <v>0.15762300000000001</v>
          </cell>
          <cell r="AV217">
            <v>19.734727272727273</v>
          </cell>
          <cell r="AY217">
            <v>0.94238299999999997</v>
          </cell>
          <cell r="BD217">
            <v>13.821696969696967</v>
          </cell>
        </row>
        <row r="218">
          <cell r="G218">
            <v>0.152588</v>
          </cell>
          <cell r="L218">
            <v>19.814242424242423</v>
          </cell>
          <cell r="O218">
            <v>0.94741799999999998</v>
          </cell>
          <cell r="T218">
            <v>13.228</v>
          </cell>
          <cell r="Y218">
            <v>0.152588</v>
          </cell>
          <cell r="AD218">
            <v>19.777212121212123</v>
          </cell>
          <cell r="AG218">
            <v>0.94741799999999998</v>
          </cell>
          <cell r="AL218">
            <v>13.449939393939392</v>
          </cell>
          <cell r="AQ218">
            <v>0.152588</v>
          </cell>
          <cell r="AV218">
            <v>19.742121212121212</v>
          </cell>
          <cell r="AY218">
            <v>0.94741799999999998</v>
          </cell>
          <cell r="BD218">
            <v>13.56460606060606</v>
          </cell>
        </row>
        <row r="219">
          <cell r="G219">
            <v>0.14755199999999999</v>
          </cell>
          <cell r="L219">
            <v>19.806848484848487</v>
          </cell>
          <cell r="O219">
            <v>0.95245400000000002</v>
          </cell>
          <cell r="T219">
            <v>12.963515151515152</v>
          </cell>
          <cell r="Y219">
            <v>0.14755199999999999</v>
          </cell>
          <cell r="AD219">
            <v>19.782787878787879</v>
          </cell>
          <cell r="AG219">
            <v>0.95245400000000002</v>
          </cell>
          <cell r="AL219">
            <v>13.179878787878787</v>
          </cell>
          <cell r="AQ219">
            <v>0.14755199999999999</v>
          </cell>
          <cell r="AV219">
            <v>19.753212121212119</v>
          </cell>
          <cell r="AY219">
            <v>0.95245400000000002</v>
          </cell>
          <cell r="BD219">
            <v>13.292727272727271</v>
          </cell>
        </row>
        <row r="220">
          <cell r="G220">
            <v>0.142517</v>
          </cell>
          <cell r="L220">
            <v>19.810545454545451</v>
          </cell>
          <cell r="O220">
            <v>0.95748900000000003</v>
          </cell>
          <cell r="T220">
            <v>12.689757575757577</v>
          </cell>
          <cell r="Y220">
            <v>0.142517</v>
          </cell>
          <cell r="AD220">
            <v>19.780909090909088</v>
          </cell>
          <cell r="AG220">
            <v>0.95748900000000003</v>
          </cell>
          <cell r="AL220">
            <v>12.906181818181818</v>
          </cell>
          <cell r="AQ220">
            <v>0.142517</v>
          </cell>
          <cell r="AV220">
            <v>19.753212121212119</v>
          </cell>
          <cell r="AY220">
            <v>0.95748900000000003</v>
          </cell>
          <cell r="BD220">
            <v>13.011575757575759</v>
          </cell>
        </row>
        <row r="221">
          <cell r="G221">
            <v>0.13748199999999999</v>
          </cell>
          <cell r="L221">
            <v>19.814242424242423</v>
          </cell>
          <cell r="O221">
            <v>0.96252400000000005</v>
          </cell>
          <cell r="T221">
            <v>12.399393939393937</v>
          </cell>
          <cell r="Y221">
            <v>0.13748199999999999</v>
          </cell>
          <cell r="AD221">
            <v>19.777212121212123</v>
          </cell>
          <cell r="AG221">
            <v>0.96252400000000005</v>
          </cell>
          <cell r="AL221">
            <v>12.623151515151514</v>
          </cell>
          <cell r="AQ221">
            <v>0.13748199999999999</v>
          </cell>
          <cell r="AV221">
            <v>19.743939393939389</v>
          </cell>
          <cell r="AY221">
            <v>0.96252400000000005</v>
          </cell>
          <cell r="BD221">
            <v>12.721212121212121</v>
          </cell>
        </row>
        <row r="222">
          <cell r="G222">
            <v>0.13244600000000001</v>
          </cell>
          <cell r="L222">
            <v>19.821636363636365</v>
          </cell>
          <cell r="O222">
            <v>0.96755999999999998</v>
          </cell>
          <cell r="T222">
            <v>12.099757575757575</v>
          </cell>
          <cell r="Y222">
            <v>0.13244600000000001</v>
          </cell>
          <cell r="AD222">
            <v>19.779090909090911</v>
          </cell>
          <cell r="AG222">
            <v>0.96755999999999998</v>
          </cell>
          <cell r="AL222">
            <v>12.323575757575757</v>
          </cell>
          <cell r="AQ222">
            <v>0.13244600000000001</v>
          </cell>
          <cell r="AV222">
            <v>19.75690909090909</v>
          </cell>
          <cell r="AY222">
            <v>0.96755999999999998</v>
          </cell>
          <cell r="BD222">
            <v>12.421575757575757</v>
          </cell>
        </row>
        <row r="223">
          <cell r="G223">
            <v>0.127411</v>
          </cell>
          <cell r="L223">
            <v>19.817939393939394</v>
          </cell>
          <cell r="O223">
            <v>0.97259499999999999</v>
          </cell>
          <cell r="T223">
            <v>11.800121212121212</v>
          </cell>
          <cell r="Y223">
            <v>0.127411</v>
          </cell>
          <cell r="AD223">
            <v>19.768000000000001</v>
          </cell>
          <cell r="AG223">
            <v>0.97259499999999999</v>
          </cell>
          <cell r="AL223">
            <v>12.014666666666665</v>
          </cell>
          <cell r="AQ223">
            <v>0.127411</v>
          </cell>
          <cell r="AV223">
            <v>19.753212121212119</v>
          </cell>
          <cell r="AY223">
            <v>0.97259499999999999</v>
          </cell>
          <cell r="BD223">
            <v>12.118242424242423</v>
          </cell>
        </row>
        <row r="224">
          <cell r="G224">
            <v>0.122375</v>
          </cell>
          <cell r="L224">
            <v>19.816060606060603</v>
          </cell>
          <cell r="O224">
            <v>0.97763100000000003</v>
          </cell>
          <cell r="T224">
            <v>11.487575757575756</v>
          </cell>
          <cell r="Y224">
            <v>0.122375</v>
          </cell>
          <cell r="AD224">
            <v>19.755030303030303</v>
          </cell>
          <cell r="AG224">
            <v>0.97763100000000003</v>
          </cell>
          <cell r="AL224">
            <v>11.698424242424242</v>
          </cell>
          <cell r="AQ224">
            <v>0.122375</v>
          </cell>
          <cell r="AV224">
            <v>19.751333333333331</v>
          </cell>
          <cell r="AY224">
            <v>0.97763100000000003</v>
          </cell>
          <cell r="BD224">
            <v>11.81860606060606</v>
          </cell>
        </row>
        <row r="225">
          <cell r="G225">
            <v>0.11734</v>
          </cell>
          <cell r="L225">
            <v>19.819757575757574</v>
          </cell>
          <cell r="O225">
            <v>0.98266600000000004</v>
          </cell>
          <cell r="T225">
            <v>11.176848484848485</v>
          </cell>
          <cell r="Y225">
            <v>0.11734</v>
          </cell>
          <cell r="AD225">
            <v>19.753212121212119</v>
          </cell>
          <cell r="AG225">
            <v>0.98266600000000004</v>
          </cell>
          <cell r="AL225">
            <v>11.374727272727272</v>
          </cell>
          <cell r="AQ225">
            <v>0.11734</v>
          </cell>
          <cell r="AV225">
            <v>19.751333333333331</v>
          </cell>
          <cell r="AY225">
            <v>0.98266600000000004</v>
          </cell>
          <cell r="BD225">
            <v>11.511575757575757</v>
          </cell>
        </row>
        <row r="226">
          <cell r="G226">
            <v>0.112305</v>
          </cell>
          <cell r="L226">
            <v>19.814242424242423</v>
          </cell>
          <cell r="O226">
            <v>0.98770100000000005</v>
          </cell>
          <cell r="T226">
            <v>10.858727272727274</v>
          </cell>
          <cell r="Y226">
            <v>0.112305</v>
          </cell>
          <cell r="AD226">
            <v>19.769818181818181</v>
          </cell>
          <cell r="AG226">
            <v>0.98770100000000005</v>
          </cell>
          <cell r="AL226">
            <v>11.039939393939393</v>
          </cell>
          <cell r="AQ226">
            <v>0.112305</v>
          </cell>
          <cell r="AV226">
            <v>19.751333333333331</v>
          </cell>
          <cell r="AY226">
            <v>0.98770100000000005</v>
          </cell>
          <cell r="BD226">
            <v>11.200848484848485</v>
          </cell>
        </row>
        <row r="227">
          <cell r="G227">
            <v>0.107269</v>
          </cell>
          <cell r="L227">
            <v>19.808666666666664</v>
          </cell>
          <cell r="O227">
            <v>0.99273699999999998</v>
          </cell>
          <cell r="T227">
            <v>10.531333333333334</v>
          </cell>
          <cell r="Y227">
            <v>0.107269</v>
          </cell>
          <cell r="AD227">
            <v>19.784666666666666</v>
          </cell>
          <cell r="AG227">
            <v>0.99273699999999998</v>
          </cell>
          <cell r="AL227">
            <v>10.71260606060606</v>
          </cell>
          <cell r="AQ227">
            <v>0.107269</v>
          </cell>
          <cell r="AV227">
            <v>19.773515151515149</v>
          </cell>
          <cell r="AY227">
            <v>0.99273699999999998</v>
          </cell>
          <cell r="BD227">
            <v>10.867939393939393</v>
          </cell>
        </row>
        <row r="228">
          <cell r="G228">
            <v>0.10223400000000001</v>
          </cell>
          <cell r="L228">
            <v>19.797575757575757</v>
          </cell>
          <cell r="O228">
            <v>0.99777199999999999</v>
          </cell>
          <cell r="T228">
            <v>10.203939393939393</v>
          </cell>
          <cell r="Y228">
            <v>0.10223400000000001</v>
          </cell>
          <cell r="AD228">
            <v>19.782787878787879</v>
          </cell>
          <cell r="AG228">
            <v>0.99777199999999999</v>
          </cell>
          <cell r="AL228">
            <v>10.377818181818181</v>
          </cell>
          <cell r="AQ228">
            <v>0.10223400000000001</v>
          </cell>
          <cell r="AV228">
            <v>19.793878787878786</v>
          </cell>
          <cell r="AY228">
            <v>0.99777199999999999</v>
          </cell>
          <cell r="BD228">
            <v>10.53690909090909</v>
          </cell>
        </row>
        <row r="229">
          <cell r="G229">
            <v>9.7198499999999993E-2</v>
          </cell>
          <cell r="L229">
            <v>19.790181818181818</v>
          </cell>
          <cell r="O229">
            <v>1.00281</v>
          </cell>
          <cell r="T229">
            <v>9.87290909090909</v>
          </cell>
          <cell r="Y229">
            <v>9.7198499999999993E-2</v>
          </cell>
          <cell r="AD229">
            <v>19.78648484848485</v>
          </cell>
          <cell r="AG229">
            <v>1.00281</v>
          </cell>
          <cell r="AL229">
            <v>10.033818181818182</v>
          </cell>
          <cell r="AQ229">
            <v>9.7198499999999993E-2</v>
          </cell>
          <cell r="AV229">
            <v>19.806848484848487</v>
          </cell>
          <cell r="AY229">
            <v>1.00281</v>
          </cell>
          <cell r="BD229">
            <v>10.194727272727272</v>
          </cell>
        </row>
        <row r="230">
          <cell r="G230">
            <v>9.2163099999999998E-2</v>
          </cell>
          <cell r="L230">
            <v>19.788363636363634</v>
          </cell>
          <cell r="O230">
            <v>1.0078400000000001</v>
          </cell>
          <cell r="T230">
            <v>9.5307272727272725</v>
          </cell>
          <cell r="Y230">
            <v>9.2163099999999998E-2</v>
          </cell>
          <cell r="AD230">
            <v>19.777212121212123</v>
          </cell>
          <cell r="AG230">
            <v>1.0078400000000001</v>
          </cell>
          <cell r="AL230">
            <v>9.6916363636363645</v>
          </cell>
          <cell r="AQ230">
            <v>9.2163099999999998E-2</v>
          </cell>
          <cell r="AV230">
            <v>19.806848484848487</v>
          </cell>
          <cell r="AY230">
            <v>1.0078400000000001</v>
          </cell>
          <cell r="BD230">
            <v>9.8470303030303032</v>
          </cell>
        </row>
        <row r="231">
          <cell r="G231">
            <v>8.7127700000000002E-2</v>
          </cell>
          <cell r="L231">
            <v>19.777212121212123</v>
          </cell>
          <cell r="O231">
            <v>1.01288</v>
          </cell>
          <cell r="T231">
            <v>9.1904242424242426</v>
          </cell>
          <cell r="Y231">
            <v>8.7127700000000002E-2</v>
          </cell>
          <cell r="AD231">
            <v>19.751333333333331</v>
          </cell>
          <cell r="AG231">
            <v>1.01288</v>
          </cell>
          <cell r="AL231">
            <v>9.3494545454545452</v>
          </cell>
          <cell r="AQ231">
            <v>8.7127700000000002E-2</v>
          </cell>
          <cell r="AV231">
            <v>19.806848484848487</v>
          </cell>
          <cell r="AY231">
            <v>1.01288</v>
          </cell>
          <cell r="BD231">
            <v>9.4937575757575754</v>
          </cell>
        </row>
        <row r="232">
          <cell r="G232">
            <v>8.2092300000000007E-2</v>
          </cell>
          <cell r="L232">
            <v>19.768000000000001</v>
          </cell>
          <cell r="O232">
            <v>1.0179100000000001</v>
          </cell>
          <cell r="T232">
            <v>8.8445454545454538</v>
          </cell>
          <cell r="Y232">
            <v>8.2092300000000007E-2</v>
          </cell>
          <cell r="AD232">
            <v>19.716181818181816</v>
          </cell>
          <cell r="AG232">
            <v>1.0179100000000001</v>
          </cell>
          <cell r="AL232">
            <v>8.9943636363636372</v>
          </cell>
          <cell r="AQ232">
            <v>8.2092300000000007E-2</v>
          </cell>
          <cell r="AV232">
            <v>19.784666666666666</v>
          </cell>
          <cell r="AY232">
            <v>1.0179100000000001</v>
          </cell>
          <cell r="BD232">
            <v>9.1386060606060582</v>
          </cell>
        </row>
        <row r="233">
          <cell r="G233">
            <v>7.7056899999999998E-2</v>
          </cell>
          <cell r="L233">
            <v>19.777212121212123</v>
          </cell>
          <cell r="O233">
            <v>1.02295</v>
          </cell>
          <cell r="T233">
            <v>8.4931515151515153</v>
          </cell>
          <cell r="Y233">
            <v>7.7056899999999998E-2</v>
          </cell>
          <cell r="AD233">
            <v>19.705090909090909</v>
          </cell>
          <cell r="AG233">
            <v>1.02295</v>
          </cell>
          <cell r="AL233">
            <v>8.6410909090909094</v>
          </cell>
          <cell r="AQ233">
            <v>7.7056899999999998E-2</v>
          </cell>
          <cell r="AV233">
            <v>19.768000000000001</v>
          </cell>
          <cell r="AY233">
            <v>1.02295</v>
          </cell>
          <cell r="BD233">
            <v>8.7798181818181824</v>
          </cell>
        </row>
        <row r="234">
          <cell r="G234">
            <v>7.2021500000000002E-2</v>
          </cell>
          <cell r="L234">
            <v>19.788363636363634</v>
          </cell>
          <cell r="O234">
            <v>1.0279799999999999</v>
          </cell>
          <cell r="T234">
            <v>8.1287878787878771</v>
          </cell>
          <cell r="Y234">
            <v>7.2021500000000002E-2</v>
          </cell>
          <cell r="AD234">
            <v>19.716181818181816</v>
          </cell>
          <cell r="AG234">
            <v>1.0279799999999999</v>
          </cell>
          <cell r="AL234">
            <v>8.2712121212121215</v>
          </cell>
          <cell r="AQ234">
            <v>7.2021500000000002E-2</v>
          </cell>
          <cell r="AV234">
            <v>19.76612121212121</v>
          </cell>
          <cell r="AY234">
            <v>1.0279799999999999</v>
          </cell>
          <cell r="BD234">
            <v>8.4191515151515155</v>
          </cell>
        </row>
        <row r="235">
          <cell r="G235">
            <v>6.6986100000000007E-2</v>
          </cell>
          <cell r="L235">
            <v>19.792060606060605</v>
          </cell>
          <cell r="O235">
            <v>1.03302</v>
          </cell>
          <cell r="T235">
            <v>7.775515151515151</v>
          </cell>
          <cell r="Y235">
            <v>6.6986100000000007E-2</v>
          </cell>
          <cell r="AD235">
            <v>19.725454545454546</v>
          </cell>
          <cell r="AG235">
            <v>1.03302</v>
          </cell>
          <cell r="AL235">
            <v>7.9142424242424223</v>
          </cell>
          <cell r="AQ235">
            <v>6.6986100000000007E-2</v>
          </cell>
          <cell r="AV235">
            <v>19.764303030303029</v>
          </cell>
          <cell r="AY235">
            <v>1.03302</v>
          </cell>
          <cell r="BD235">
            <v>8.0640606060606057</v>
          </cell>
        </row>
        <row r="236">
          <cell r="G236">
            <v>6.1950699999999997E-2</v>
          </cell>
          <cell r="L236">
            <v>19.779090909090911</v>
          </cell>
          <cell r="O236">
            <v>1.03806</v>
          </cell>
          <cell r="T236">
            <v>7.4204242424242421</v>
          </cell>
          <cell r="Y236">
            <v>6.1950699999999997E-2</v>
          </cell>
          <cell r="AD236">
            <v>19.743939393939389</v>
          </cell>
          <cell r="AG236">
            <v>1.03806</v>
          </cell>
          <cell r="AL236">
            <v>7.5498787878787876</v>
          </cell>
          <cell r="AQ236">
            <v>6.1950699999999997E-2</v>
          </cell>
          <cell r="AV236">
            <v>19.771696969696968</v>
          </cell>
          <cell r="AY236">
            <v>1.03806</v>
          </cell>
          <cell r="BD236">
            <v>7.6996969696969693</v>
          </cell>
        </row>
        <row r="237">
          <cell r="G237">
            <v>5.6915300000000002E-2</v>
          </cell>
          <cell r="L237">
            <v>19.780909090909088</v>
          </cell>
          <cell r="O237">
            <v>1.0430900000000001</v>
          </cell>
          <cell r="T237">
            <v>7.0578787878787885</v>
          </cell>
          <cell r="Y237">
            <v>5.6915300000000002E-2</v>
          </cell>
          <cell r="AD237">
            <v>19.760606060606058</v>
          </cell>
          <cell r="AG237">
            <v>1.0430900000000001</v>
          </cell>
          <cell r="AL237">
            <v>7.187333333333334</v>
          </cell>
          <cell r="AQ237">
            <v>5.6915300000000002E-2</v>
          </cell>
          <cell r="AV237">
            <v>19.769818181818181</v>
          </cell>
          <cell r="AY237">
            <v>1.0430900000000001</v>
          </cell>
          <cell r="BD237">
            <v>7.3353333333333328</v>
          </cell>
        </row>
        <row r="238">
          <cell r="G238">
            <v>5.18799E-2</v>
          </cell>
          <cell r="L238">
            <v>19.769818181818181</v>
          </cell>
          <cell r="O238">
            <v>1.04813</v>
          </cell>
          <cell r="T238">
            <v>6.6953939393939397</v>
          </cell>
          <cell r="Y238">
            <v>5.18799E-2</v>
          </cell>
          <cell r="AD238">
            <v>19.773515151515149</v>
          </cell>
          <cell r="AG238">
            <v>1.04813</v>
          </cell>
          <cell r="AL238">
            <v>6.8211515151515156</v>
          </cell>
          <cell r="AQ238">
            <v>5.18799E-2</v>
          </cell>
          <cell r="AV238">
            <v>19.782787878787879</v>
          </cell>
          <cell r="AY238">
            <v>1.04813</v>
          </cell>
          <cell r="BD238">
            <v>6.9709696969696973</v>
          </cell>
        </row>
        <row r="239">
          <cell r="G239">
            <v>4.6844499999999997E-2</v>
          </cell>
          <cell r="L239">
            <v>19.755030303030303</v>
          </cell>
          <cell r="O239">
            <v>1.0531600000000001</v>
          </cell>
          <cell r="T239">
            <v>6.3347272727272728</v>
          </cell>
          <cell r="Y239">
            <v>4.6844499999999997E-2</v>
          </cell>
          <cell r="AD239">
            <v>19.773515151515149</v>
          </cell>
          <cell r="AG239">
            <v>1.0531600000000001</v>
          </cell>
          <cell r="AL239">
            <v>6.4567878787878774</v>
          </cell>
          <cell r="AQ239">
            <v>4.6844499999999997E-2</v>
          </cell>
          <cell r="AV239">
            <v>19.793878787878786</v>
          </cell>
          <cell r="AY239">
            <v>1.0531600000000001</v>
          </cell>
          <cell r="BD239">
            <v>6.6066060606060599</v>
          </cell>
        </row>
        <row r="240">
          <cell r="G240">
            <v>4.1809100000000002E-2</v>
          </cell>
          <cell r="L240">
            <v>19.740242424242425</v>
          </cell>
          <cell r="O240">
            <v>1.0582</v>
          </cell>
          <cell r="T240">
            <v>5.9740484848484847</v>
          </cell>
          <cell r="Y240">
            <v>4.1809100000000002E-2</v>
          </cell>
          <cell r="AD240">
            <v>19.771696969696968</v>
          </cell>
          <cell r="AG240">
            <v>1.0582</v>
          </cell>
          <cell r="AL240">
            <v>6.0961212121212114</v>
          </cell>
          <cell r="AQ240">
            <v>4.1809100000000002E-2</v>
          </cell>
          <cell r="AV240">
            <v>19.788363636363634</v>
          </cell>
          <cell r="AY240">
            <v>1.0582</v>
          </cell>
          <cell r="BD240">
            <v>6.2422424242424244</v>
          </cell>
        </row>
        <row r="241">
          <cell r="G241">
            <v>3.6773699999999999E-2</v>
          </cell>
          <cell r="L241">
            <v>19.727272727272727</v>
          </cell>
          <cell r="O241">
            <v>1.0632299999999999</v>
          </cell>
          <cell r="T241">
            <v>5.6263333333333332</v>
          </cell>
          <cell r="Y241">
            <v>3.6773699999999999E-2</v>
          </cell>
          <cell r="AD241">
            <v>19.777212121212123</v>
          </cell>
          <cell r="AG241">
            <v>1.0632299999999999</v>
          </cell>
          <cell r="AL241">
            <v>5.7391515151515149</v>
          </cell>
          <cell r="AQ241">
            <v>3.6773699999999999E-2</v>
          </cell>
          <cell r="AV241">
            <v>19.792060606060605</v>
          </cell>
          <cell r="AY241">
            <v>1.0632299999999999</v>
          </cell>
          <cell r="BD241">
            <v>5.8871212121212118</v>
          </cell>
        </row>
        <row r="242">
          <cell r="G242">
            <v>3.1738299999999997E-2</v>
          </cell>
          <cell r="L242">
            <v>19.710666666666665</v>
          </cell>
          <cell r="O242">
            <v>1.0682700000000001</v>
          </cell>
          <cell r="T242">
            <v>5.2730666666666659</v>
          </cell>
          <cell r="Y242">
            <v>3.1738299999999997E-2</v>
          </cell>
          <cell r="AD242">
            <v>19.773515151515149</v>
          </cell>
          <cell r="AG242">
            <v>1.0682700000000001</v>
          </cell>
          <cell r="AL242">
            <v>5.3784909090909085</v>
          </cell>
          <cell r="AQ242">
            <v>3.1738299999999997E-2</v>
          </cell>
          <cell r="AV242">
            <v>19.792060606060605</v>
          </cell>
          <cell r="AY242">
            <v>1.0682700000000001</v>
          </cell>
          <cell r="BD242">
            <v>5.5283030303030305</v>
          </cell>
        </row>
        <row r="243">
          <cell r="G243">
            <v>2.6702900000000002E-2</v>
          </cell>
          <cell r="L243">
            <v>19.706969696969693</v>
          </cell>
          <cell r="O243">
            <v>1.0732999999999999</v>
          </cell>
          <cell r="T243">
            <v>4.9309030303030301</v>
          </cell>
          <cell r="Y243">
            <v>2.6702900000000002E-2</v>
          </cell>
          <cell r="AD243">
            <v>19.777212121212123</v>
          </cell>
          <cell r="AG243">
            <v>1.0732999999999999</v>
          </cell>
          <cell r="AL243">
            <v>5.0289272727272731</v>
          </cell>
          <cell r="AQ243">
            <v>2.6702900000000002E-2</v>
          </cell>
          <cell r="AV243">
            <v>19.788363636363634</v>
          </cell>
          <cell r="AY243">
            <v>1.0732999999999999</v>
          </cell>
          <cell r="BD243">
            <v>5.1768909090909085</v>
          </cell>
        </row>
        <row r="244">
          <cell r="G244">
            <v>2.1667499999999999E-2</v>
          </cell>
          <cell r="L244">
            <v>19.721757575757572</v>
          </cell>
          <cell r="O244">
            <v>1.0783400000000001</v>
          </cell>
          <cell r="T244">
            <v>4.5905818181818185</v>
          </cell>
          <cell r="Y244">
            <v>2.1667499999999999E-2</v>
          </cell>
          <cell r="AD244">
            <v>19.792060606060605</v>
          </cell>
          <cell r="AG244">
            <v>1.0783400000000001</v>
          </cell>
          <cell r="AL244">
            <v>4.6793636363636359</v>
          </cell>
          <cell r="AQ244">
            <v>2.1667499999999999E-2</v>
          </cell>
          <cell r="AV244">
            <v>19.78648484848485</v>
          </cell>
          <cell r="AY244">
            <v>1.0783400000000001</v>
          </cell>
          <cell r="BD244">
            <v>4.8236242424242413</v>
          </cell>
        </row>
        <row r="245">
          <cell r="G245">
            <v>1.66321E-2</v>
          </cell>
          <cell r="L245">
            <v>19.732848484848482</v>
          </cell>
          <cell r="O245">
            <v>1.0833699999999999</v>
          </cell>
          <cell r="T245">
            <v>4.2539636363636371</v>
          </cell>
          <cell r="Y245">
            <v>1.66321E-2</v>
          </cell>
          <cell r="AD245">
            <v>19.799454545454545</v>
          </cell>
          <cell r="AG245">
            <v>1.0833699999999999</v>
          </cell>
          <cell r="AL245">
            <v>4.3316484848484844</v>
          </cell>
          <cell r="AQ245">
            <v>1.66321E-2</v>
          </cell>
          <cell r="AV245">
            <v>19.792060606060605</v>
          </cell>
          <cell r="AY245">
            <v>1.0833699999999999</v>
          </cell>
          <cell r="BD245">
            <v>4.4777636363636359</v>
          </cell>
        </row>
        <row r="246">
          <cell r="G246">
            <v>1.15967E-2</v>
          </cell>
          <cell r="L246">
            <v>19.740242424242425</v>
          </cell>
          <cell r="O246">
            <v>1.0884100000000001</v>
          </cell>
          <cell r="T246">
            <v>3.9173454545454542</v>
          </cell>
          <cell r="Y246">
            <v>1.15967E-2</v>
          </cell>
          <cell r="AD246">
            <v>19.799454545454545</v>
          </cell>
          <cell r="AG246">
            <v>1.0884100000000001</v>
          </cell>
          <cell r="AL246">
            <v>3.9876303030303029</v>
          </cell>
          <cell r="AQ246">
            <v>1.15967E-2</v>
          </cell>
          <cell r="AV246">
            <v>19.792060606060605</v>
          </cell>
          <cell r="AY246">
            <v>1.0884100000000001</v>
          </cell>
          <cell r="BD246">
            <v>4.1355939393939396</v>
          </cell>
        </row>
        <row r="247">
          <cell r="G247">
            <v>6.5612800000000001E-3</v>
          </cell>
          <cell r="L247">
            <v>19.749515151515151</v>
          </cell>
          <cell r="O247">
            <v>1.09344</v>
          </cell>
          <cell r="T247">
            <v>3.5862787878787881</v>
          </cell>
          <cell r="Y247">
            <v>6.5612800000000001E-3</v>
          </cell>
          <cell r="AD247">
            <v>19.806848484848487</v>
          </cell>
          <cell r="AG247">
            <v>1.09344</v>
          </cell>
          <cell r="AL247">
            <v>3.6528606060606057</v>
          </cell>
          <cell r="AQ247">
            <v>6.5612800000000001E-3</v>
          </cell>
          <cell r="AV247">
            <v>19.795757575757577</v>
          </cell>
          <cell r="AY247">
            <v>1.09344</v>
          </cell>
          <cell r="BD247">
            <v>3.7934303030303029</v>
          </cell>
        </row>
        <row r="248">
          <cell r="G248">
            <v>1.5258800000000001E-3</v>
          </cell>
          <cell r="L248">
            <v>19.747636363636364</v>
          </cell>
          <cell r="O248">
            <v>1.0984799999999999</v>
          </cell>
          <cell r="T248">
            <v>3.2644545454545453</v>
          </cell>
          <cell r="Y248">
            <v>1.5258800000000001E-3</v>
          </cell>
          <cell r="AD248">
            <v>19.797575757575757</v>
          </cell>
          <cell r="AG248">
            <v>1.0984799999999999</v>
          </cell>
          <cell r="AL248">
            <v>3.3199454545454543</v>
          </cell>
          <cell r="AQ248">
            <v>1.5258800000000001E-3</v>
          </cell>
          <cell r="AV248">
            <v>19.801272727272725</v>
          </cell>
          <cell r="AY248">
            <v>1.0984799999999999</v>
          </cell>
          <cell r="BD248">
            <v>3.456812121212121</v>
          </cell>
        </row>
        <row r="249">
          <cell r="G249">
            <v>-3.5095199999999999E-3</v>
          </cell>
          <cell r="L249">
            <v>19.743939393939389</v>
          </cell>
          <cell r="O249">
            <v>1.1035200000000001</v>
          </cell>
          <cell r="T249">
            <v>2.950030303030303</v>
          </cell>
          <cell r="Y249">
            <v>-3.5095199999999999E-3</v>
          </cell>
          <cell r="AD249">
            <v>19.803151515151512</v>
          </cell>
          <cell r="AG249">
            <v>1.1035200000000001</v>
          </cell>
          <cell r="AL249">
            <v>2.997563636363636</v>
          </cell>
          <cell r="AQ249">
            <v>-3.5095199999999999E-3</v>
          </cell>
          <cell r="AV249">
            <v>19.808666666666664</v>
          </cell>
          <cell r="AY249">
            <v>1.1035200000000001</v>
          </cell>
          <cell r="BD249">
            <v>3.1312909090909091</v>
          </cell>
        </row>
        <row r="250">
          <cell r="G250">
            <v>-8.5449199999999993E-3</v>
          </cell>
          <cell r="L250">
            <v>19.747636363636364</v>
          </cell>
          <cell r="O250">
            <v>1.1085499999999999</v>
          </cell>
          <cell r="T250">
            <v>2.6396787878787875</v>
          </cell>
          <cell r="Y250">
            <v>-8.5449199999999993E-3</v>
          </cell>
          <cell r="AD250">
            <v>19.792060606060605</v>
          </cell>
          <cell r="AG250">
            <v>1.1085499999999999</v>
          </cell>
          <cell r="AL250">
            <v>2.6768545454545452</v>
          </cell>
          <cell r="AQ250">
            <v>-8.5449199999999993E-3</v>
          </cell>
          <cell r="AV250">
            <v>19.803151515151512</v>
          </cell>
          <cell r="AY250">
            <v>1.1085499999999999</v>
          </cell>
          <cell r="BD250">
            <v>2.8079878787878783</v>
          </cell>
        </row>
        <row r="251">
          <cell r="G251">
            <v>-1.35803E-2</v>
          </cell>
          <cell r="L251">
            <v>19.75872727272727</v>
          </cell>
          <cell r="O251">
            <v>1.1135900000000001</v>
          </cell>
          <cell r="T251">
            <v>2.3287696969696969</v>
          </cell>
          <cell r="Y251">
            <v>-1.35803E-2</v>
          </cell>
          <cell r="AD251">
            <v>19.797575757575757</v>
          </cell>
          <cell r="AG251">
            <v>1.1135900000000001</v>
          </cell>
          <cell r="AL251">
            <v>2.3607636363636364</v>
          </cell>
          <cell r="AQ251">
            <v>-1.35803E-2</v>
          </cell>
          <cell r="AV251">
            <v>19.803151515151512</v>
          </cell>
          <cell r="AY251">
            <v>1.1135900000000001</v>
          </cell>
          <cell r="BD251">
            <v>2.4893090909090905</v>
          </cell>
        </row>
        <row r="252">
          <cell r="G252">
            <v>-1.8615699999999999E-2</v>
          </cell>
          <cell r="L252">
            <v>19.76612121212121</v>
          </cell>
          <cell r="O252">
            <v>1.1186199999999999</v>
          </cell>
          <cell r="T252">
            <v>2.0284</v>
          </cell>
          <cell r="Y252">
            <v>-1.8615699999999999E-2</v>
          </cell>
          <cell r="AD252">
            <v>19.806848484848487</v>
          </cell>
          <cell r="AG252">
            <v>1.1186199999999999</v>
          </cell>
          <cell r="AL252">
            <v>2.0596606060606057</v>
          </cell>
          <cell r="AQ252">
            <v>-1.8615699999999999E-2</v>
          </cell>
          <cell r="AV252">
            <v>19.806848484848487</v>
          </cell>
          <cell r="AY252">
            <v>1.1186199999999999</v>
          </cell>
          <cell r="BD252">
            <v>2.1796969696969697</v>
          </cell>
        </row>
        <row r="253">
          <cell r="G253">
            <v>-2.3651100000000001E-2</v>
          </cell>
          <cell r="L253">
            <v>19.762424242424242</v>
          </cell>
          <cell r="O253">
            <v>1.1236600000000001</v>
          </cell>
          <cell r="T253">
            <v>1.7341393939393939</v>
          </cell>
          <cell r="Y253">
            <v>-2.3651100000000001E-2</v>
          </cell>
          <cell r="AD253">
            <v>19.819757575757574</v>
          </cell>
          <cell r="AG253">
            <v>1.1236600000000001</v>
          </cell>
          <cell r="AL253">
            <v>1.7596606060606059</v>
          </cell>
          <cell r="AQ253">
            <v>-2.3651100000000001E-2</v>
          </cell>
          <cell r="AV253">
            <v>19.816060606060603</v>
          </cell>
          <cell r="AY253">
            <v>1.1236600000000001</v>
          </cell>
          <cell r="BD253">
            <v>1.8717454545454546</v>
          </cell>
        </row>
        <row r="254">
          <cell r="G254">
            <v>-2.86865E-2</v>
          </cell>
          <cell r="L254">
            <v>19.75872727272727</v>
          </cell>
          <cell r="O254">
            <v>1.12869</v>
          </cell>
          <cell r="T254">
            <v>1.4500484848484847</v>
          </cell>
          <cell r="Y254">
            <v>-2.86865E-2</v>
          </cell>
          <cell r="AD254">
            <v>19.829030303030304</v>
          </cell>
          <cell r="AG254">
            <v>1.12869</v>
          </cell>
          <cell r="AL254">
            <v>1.4668787878787879</v>
          </cell>
          <cell r="AQ254">
            <v>-2.86865E-2</v>
          </cell>
          <cell r="AV254">
            <v>19.823454545454542</v>
          </cell>
          <cell r="AY254">
            <v>1.12869</v>
          </cell>
          <cell r="BD254">
            <v>1.5743393939393937</v>
          </cell>
        </row>
        <row r="255">
          <cell r="G255">
            <v>-3.3721899999999999E-2</v>
          </cell>
          <cell r="L255">
            <v>19.75872727272727</v>
          </cell>
          <cell r="O255">
            <v>1.1337299999999999</v>
          </cell>
          <cell r="T255">
            <v>1.1628121212121212</v>
          </cell>
          <cell r="Y255">
            <v>-3.3721899999999999E-2</v>
          </cell>
          <cell r="AD255">
            <v>19.825333333333329</v>
          </cell>
          <cell r="AG255">
            <v>1.1337299999999999</v>
          </cell>
          <cell r="AL255">
            <v>1.1842666666666666</v>
          </cell>
          <cell r="AQ255">
            <v>-3.3721899999999999E-2</v>
          </cell>
          <cell r="AV255">
            <v>19.83642424242424</v>
          </cell>
          <cell r="AY255">
            <v>1.1337299999999999</v>
          </cell>
          <cell r="BD255">
            <v>1.2843272727272728</v>
          </cell>
        </row>
        <row r="256">
          <cell r="G256">
            <v>-3.8757300000000001E-2</v>
          </cell>
          <cell r="L256">
            <v>19.747636363636364</v>
          </cell>
          <cell r="O256">
            <v>1.13876</v>
          </cell>
          <cell r="T256">
            <v>0.88556363636363644</v>
          </cell>
          <cell r="Y256">
            <v>-3.8757300000000001E-2</v>
          </cell>
          <cell r="AD256">
            <v>19.817939393939394</v>
          </cell>
          <cell r="AG256">
            <v>1.13876</v>
          </cell>
          <cell r="AL256">
            <v>0.90720606060606057</v>
          </cell>
          <cell r="AQ256">
            <v>-3.8757300000000001E-2</v>
          </cell>
          <cell r="AV256">
            <v>19.845696969696967</v>
          </cell>
          <cell r="AY256">
            <v>1.13876</v>
          </cell>
          <cell r="BD256">
            <v>1.003012121212121</v>
          </cell>
        </row>
        <row r="257">
          <cell r="G257">
            <v>-4.3792699999999997E-2</v>
          </cell>
          <cell r="L257">
            <v>19.74581818181818</v>
          </cell>
          <cell r="O257">
            <v>1.1437999999999999</v>
          </cell>
          <cell r="T257">
            <v>0.61608484848484846</v>
          </cell>
          <cell r="Y257">
            <v>-4.3792699999999997E-2</v>
          </cell>
          <cell r="AD257">
            <v>19.816060606060603</v>
          </cell>
          <cell r="AG257">
            <v>1.1437999999999999</v>
          </cell>
          <cell r="AL257">
            <v>0.63365454545454547</v>
          </cell>
          <cell r="AQ257">
            <v>-4.3792699999999997E-2</v>
          </cell>
          <cell r="AV257">
            <v>19.862303030303028</v>
          </cell>
          <cell r="AY257">
            <v>1.1437999999999999</v>
          </cell>
          <cell r="BD257">
            <v>0.72298787878787873</v>
          </cell>
        </row>
        <row r="258">
          <cell r="G258">
            <v>-4.8828099999999999E-2</v>
          </cell>
          <cell r="L258">
            <v>19.753212121212119</v>
          </cell>
          <cell r="O258">
            <v>1.14883</v>
          </cell>
          <cell r="T258">
            <v>0.35104484848484846</v>
          </cell>
          <cell r="Y258">
            <v>-4.8828099999999999E-2</v>
          </cell>
          <cell r="AD258">
            <v>19.832727272727272</v>
          </cell>
          <cell r="AG258">
            <v>1.14883</v>
          </cell>
          <cell r="AL258">
            <v>0.3667660606060606</v>
          </cell>
          <cell r="AQ258">
            <v>-4.8828099999999999E-2</v>
          </cell>
          <cell r="AV258">
            <v>19.860484848484848</v>
          </cell>
          <cell r="AY258">
            <v>1.14883</v>
          </cell>
          <cell r="BD258">
            <v>0.45239999999999997</v>
          </cell>
        </row>
        <row r="259">
          <cell r="G259">
            <v>-5.3863500000000002E-2</v>
          </cell>
          <cell r="L259">
            <v>19.747636363636364</v>
          </cell>
          <cell r="O259">
            <v>1.15387</v>
          </cell>
          <cell r="T259">
            <v>9.3365454545454543E-2</v>
          </cell>
          <cell r="Y259">
            <v>-5.3863500000000002E-2</v>
          </cell>
          <cell r="AD259">
            <v>19.841999999999999</v>
          </cell>
          <cell r="AG259">
            <v>1.15387</v>
          </cell>
          <cell r="AL259">
            <v>0.10179939393939393</v>
          </cell>
          <cell r="AQ259">
            <v>-5.3863500000000002E-2</v>
          </cell>
          <cell r="AV259">
            <v>19.856787878787877</v>
          </cell>
          <cell r="AY259">
            <v>1.15387</v>
          </cell>
          <cell r="BD259">
            <v>0.18502909090909089</v>
          </cell>
        </row>
        <row r="260">
          <cell r="G260">
            <v>-5.8898899999999997E-2</v>
          </cell>
          <cell r="L260">
            <v>19.738424242424241</v>
          </cell>
          <cell r="O260">
            <v>1.1589100000000001</v>
          </cell>
          <cell r="T260">
            <v>-0.16272363636363635</v>
          </cell>
          <cell r="Y260">
            <v>-5.8898899999999997E-2</v>
          </cell>
          <cell r="AD260">
            <v>19.830848484848485</v>
          </cell>
          <cell r="AG260">
            <v>1.1589100000000001</v>
          </cell>
          <cell r="AL260">
            <v>-0.15495515151515149</v>
          </cell>
          <cell r="AQ260">
            <v>-5.8898899999999997E-2</v>
          </cell>
          <cell r="AV260">
            <v>19.858606060606061</v>
          </cell>
          <cell r="AY260">
            <v>1.1589100000000001</v>
          </cell>
          <cell r="BD260">
            <v>-8.0991515151515148E-2</v>
          </cell>
        </row>
        <row r="261">
          <cell r="G261">
            <v>-6.3934299999999999E-2</v>
          </cell>
          <cell r="L261">
            <v>19.75690909090909</v>
          </cell>
          <cell r="O261">
            <v>1.16394</v>
          </cell>
          <cell r="T261">
            <v>-0.41207999999999995</v>
          </cell>
          <cell r="Y261">
            <v>-6.3934299999999999E-2</v>
          </cell>
          <cell r="AD261">
            <v>19.823454545454542</v>
          </cell>
          <cell r="AG261">
            <v>1.16394</v>
          </cell>
          <cell r="AL261">
            <v>-0.41060000000000002</v>
          </cell>
          <cell r="AQ261">
            <v>-6.3934299999999999E-2</v>
          </cell>
          <cell r="AV261">
            <v>19.84751515151515</v>
          </cell>
          <cell r="AY261">
            <v>1.16394</v>
          </cell>
          <cell r="BD261">
            <v>-0.33865272727272727</v>
          </cell>
        </row>
        <row r="262">
          <cell r="G262">
            <v>-6.8969699999999995E-2</v>
          </cell>
          <cell r="L262">
            <v>19.784666666666666</v>
          </cell>
          <cell r="O262">
            <v>1.1689799999999999</v>
          </cell>
          <cell r="T262">
            <v>-0.66047272727272721</v>
          </cell>
          <cell r="Y262">
            <v>-6.8969699999999995E-2</v>
          </cell>
          <cell r="AD262">
            <v>19.804969696969696</v>
          </cell>
          <cell r="AG262">
            <v>1.1689799999999999</v>
          </cell>
          <cell r="AL262">
            <v>-0.65899393939393947</v>
          </cell>
          <cell r="AQ262">
            <v>-6.8969699999999995E-2</v>
          </cell>
          <cell r="AV262">
            <v>19.84751515151515</v>
          </cell>
          <cell r="AY262">
            <v>1.1689799999999999</v>
          </cell>
          <cell r="BD262">
            <v>-0.5929660606060605</v>
          </cell>
        </row>
        <row r="263">
          <cell r="G263">
            <v>-7.4005100000000004E-2</v>
          </cell>
          <cell r="L263">
            <v>19.801272727272725</v>
          </cell>
          <cell r="O263">
            <v>1.17401</v>
          </cell>
          <cell r="T263">
            <v>-0.90738787878787874</v>
          </cell>
          <cell r="Y263">
            <v>-7.4005100000000004E-2</v>
          </cell>
          <cell r="AD263">
            <v>19.806848484848487</v>
          </cell>
          <cell r="AG263">
            <v>1.17401</v>
          </cell>
          <cell r="AL263">
            <v>-0.90073333333333339</v>
          </cell>
          <cell r="AQ263">
            <v>-7.4005100000000004E-2</v>
          </cell>
          <cell r="AV263">
            <v>19.849393939393938</v>
          </cell>
          <cell r="AY263">
            <v>1.17401</v>
          </cell>
          <cell r="BD263">
            <v>-0.84210303030303024</v>
          </cell>
        </row>
        <row r="264">
          <cell r="G264">
            <v>-7.90405E-2</v>
          </cell>
          <cell r="L264">
            <v>19.812363636363635</v>
          </cell>
          <cell r="O264">
            <v>1.1790499999999999</v>
          </cell>
          <cell r="T264">
            <v>-1.1448727272727273</v>
          </cell>
          <cell r="Y264">
            <v>-7.90405E-2</v>
          </cell>
          <cell r="AD264">
            <v>19.799454545454545</v>
          </cell>
          <cell r="AG264">
            <v>1.1790499999999999</v>
          </cell>
          <cell r="AL264">
            <v>-1.1383999999999999</v>
          </cell>
          <cell r="AQ264">
            <v>-7.90405E-2</v>
          </cell>
          <cell r="AV264">
            <v>19.854909090909089</v>
          </cell>
          <cell r="AY264">
            <v>1.1790499999999999</v>
          </cell>
          <cell r="BD264">
            <v>-1.0873515151515152</v>
          </cell>
        </row>
        <row r="265">
          <cell r="G265">
            <v>-8.4075899999999995E-2</v>
          </cell>
          <cell r="L265">
            <v>19.825333333333329</v>
          </cell>
          <cell r="O265">
            <v>1.18408</v>
          </cell>
          <cell r="T265">
            <v>-1.3860545454545452</v>
          </cell>
          <cell r="Y265">
            <v>-8.4075899999999995E-2</v>
          </cell>
          <cell r="AD265">
            <v>19.803151515151512</v>
          </cell>
          <cell r="AG265">
            <v>1.18408</v>
          </cell>
          <cell r="AL265">
            <v>-1.3777272727272727</v>
          </cell>
          <cell r="AQ265">
            <v>-8.4075899999999995E-2</v>
          </cell>
          <cell r="AV265">
            <v>19.854909090909089</v>
          </cell>
          <cell r="AY265">
            <v>1.18408</v>
          </cell>
          <cell r="BD265">
            <v>-1.3388909090909089</v>
          </cell>
        </row>
        <row r="266">
          <cell r="G266">
            <v>-8.9111300000000004E-2</v>
          </cell>
          <cell r="L266">
            <v>19.821636363636365</v>
          </cell>
          <cell r="O266">
            <v>1.18912</v>
          </cell>
          <cell r="T266">
            <v>-1.6163212121212118</v>
          </cell>
          <cell r="Y266">
            <v>-8.9111300000000004E-2</v>
          </cell>
          <cell r="AD266">
            <v>19.790181818181818</v>
          </cell>
          <cell r="AG266">
            <v>1.18912</v>
          </cell>
          <cell r="AL266">
            <v>-1.6150242424242425</v>
          </cell>
          <cell r="AQ266">
            <v>-8.9111300000000004E-2</v>
          </cell>
          <cell r="AV266">
            <v>19.856787878787877</v>
          </cell>
          <cell r="AY266">
            <v>1.18912</v>
          </cell>
          <cell r="BD266">
            <v>-1.5750787878787877</v>
          </cell>
        </row>
        <row r="267">
          <cell r="G267">
            <v>-9.41467E-2</v>
          </cell>
          <cell r="L267">
            <v>19.840121212121211</v>
          </cell>
          <cell r="O267">
            <v>1.19415</v>
          </cell>
          <cell r="T267">
            <v>-1.8460363636363637</v>
          </cell>
          <cell r="Y267">
            <v>-9.41467E-2</v>
          </cell>
          <cell r="AD267">
            <v>19.784666666666666</v>
          </cell>
          <cell r="AG267">
            <v>1.19415</v>
          </cell>
          <cell r="AL267">
            <v>-1.8434484848484849</v>
          </cell>
          <cell r="AQ267">
            <v>-9.41467E-2</v>
          </cell>
          <cell r="AV267">
            <v>19.858606060606061</v>
          </cell>
          <cell r="AY267">
            <v>1.19415</v>
          </cell>
          <cell r="BD267">
            <v>-1.8005393939393939</v>
          </cell>
        </row>
        <row r="268">
          <cell r="G268">
            <v>-9.9182099999999995E-2</v>
          </cell>
          <cell r="L268">
            <v>19.845696969696967</v>
          </cell>
          <cell r="O268">
            <v>1.19919</v>
          </cell>
          <cell r="T268">
            <v>-2.0724181818181817</v>
          </cell>
          <cell r="Y268">
            <v>-9.9182099999999995E-2</v>
          </cell>
          <cell r="AD268">
            <v>19.790181818181818</v>
          </cell>
          <cell r="AG268">
            <v>1.19919</v>
          </cell>
          <cell r="AL268">
            <v>-2.0681696969696968</v>
          </cell>
          <cell r="AQ268">
            <v>-9.9182099999999995E-2</v>
          </cell>
          <cell r="AV268">
            <v>19.862303030303028</v>
          </cell>
          <cell r="AY268">
            <v>1.19919</v>
          </cell>
          <cell r="BD268">
            <v>-2.0389454545454546</v>
          </cell>
        </row>
        <row r="269">
          <cell r="G269">
            <v>-0.10421800000000001</v>
          </cell>
          <cell r="L269">
            <v>19.84751515151515</v>
          </cell>
          <cell r="O269">
            <v>1.2042200000000001</v>
          </cell>
          <cell r="T269">
            <v>-2.3062060606060606</v>
          </cell>
          <cell r="Y269">
            <v>-0.10421800000000001</v>
          </cell>
          <cell r="AD269">
            <v>19.793878787878786</v>
          </cell>
          <cell r="AG269">
            <v>1.2042200000000001</v>
          </cell>
          <cell r="AL269">
            <v>-2.2997333333333332</v>
          </cell>
          <cell r="AQ269">
            <v>-0.10421800000000001</v>
          </cell>
          <cell r="AV269">
            <v>19.849393939393938</v>
          </cell>
          <cell r="AY269">
            <v>1.2042200000000001</v>
          </cell>
          <cell r="BD269">
            <v>-2.267921212121212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1.23489</v>
          </cell>
          <cell r="L11">
            <v>-2.6332060606060606</v>
          </cell>
          <cell r="O11">
            <v>-9.49097E-2</v>
          </cell>
          <cell r="T11">
            <v>20.591030303030301</v>
          </cell>
          <cell r="Y11">
            <v>1.23489</v>
          </cell>
          <cell r="AD11">
            <v>-3.2182181818181816</v>
          </cell>
          <cell r="AG11">
            <v>-9.49097E-2</v>
          </cell>
          <cell r="AL11">
            <v>20.677999999999997</v>
          </cell>
          <cell r="AQ11">
            <v>1.23489</v>
          </cell>
          <cell r="AV11">
            <v>-3.2441090909090908</v>
          </cell>
          <cell r="AY11">
            <v>-9.49097E-2</v>
          </cell>
          <cell r="BD11">
            <v>20.640969696969695</v>
          </cell>
        </row>
        <row r="12">
          <cell r="G12">
            <v>1.22986</v>
          </cell>
          <cell r="L12">
            <v>-2.0291393939393938</v>
          </cell>
          <cell r="O12">
            <v>-8.9874300000000004E-2</v>
          </cell>
          <cell r="T12">
            <v>20.591030303030301</v>
          </cell>
          <cell r="Y12">
            <v>1.22986</v>
          </cell>
          <cell r="AD12">
            <v>-2.6080484848484846</v>
          </cell>
          <cell r="AG12">
            <v>-8.9874300000000004E-2</v>
          </cell>
          <cell r="AL12">
            <v>20.672424242424242</v>
          </cell>
          <cell r="AQ12">
            <v>1.22986</v>
          </cell>
          <cell r="AV12">
            <v>-2.6363515151515151</v>
          </cell>
          <cell r="AY12">
            <v>-8.9874300000000004E-2</v>
          </cell>
          <cell r="BD12">
            <v>20.648363636363634</v>
          </cell>
        </row>
        <row r="13">
          <cell r="G13">
            <v>1.22482</v>
          </cell>
          <cell r="L13">
            <v>-1.4376545454545455</v>
          </cell>
          <cell r="O13">
            <v>-8.4838899999999995E-2</v>
          </cell>
          <cell r="T13">
            <v>20.603999999999999</v>
          </cell>
          <cell r="Y13">
            <v>1.22482</v>
          </cell>
          <cell r="AD13">
            <v>-2.0104606060606063</v>
          </cell>
          <cell r="AG13">
            <v>-8.4838899999999995E-2</v>
          </cell>
          <cell r="AL13">
            <v>20.659454545454544</v>
          </cell>
          <cell r="AQ13">
            <v>1.22482</v>
          </cell>
          <cell r="AV13">
            <v>-2.0463393939393937</v>
          </cell>
          <cell r="AY13">
            <v>-8.4838899999999995E-2</v>
          </cell>
          <cell r="BD13">
            <v>20.652060606060605</v>
          </cell>
        </row>
        <row r="14">
          <cell r="G14">
            <v>1.2197899999999999</v>
          </cell>
          <cell r="L14">
            <v>-0.83913939393939385</v>
          </cell>
          <cell r="O14">
            <v>-7.9803499999999999E-2</v>
          </cell>
          <cell r="T14">
            <v>20.596606060606057</v>
          </cell>
          <cell r="Y14">
            <v>1.2197899999999999</v>
          </cell>
          <cell r="AD14">
            <v>-1.4056606060606061</v>
          </cell>
          <cell r="AG14">
            <v>-7.9803499999999999E-2</v>
          </cell>
          <cell r="AL14">
            <v>20.650242424242421</v>
          </cell>
          <cell r="AQ14">
            <v>1.2197899999999999</v>
          </cell>
          <cell r="AV14">
            <v>-1.4433878787878787</v>
          </cell>
          <cell r="AY14">
            <v>-7.9803499999999999E-2</v>
          </cell>
          <cell r="BD14">
            <v>20.665030303030303</v>
          </cell>
        </row>
        <row r="15">
          <cell r="G15">
            <v>1.21475</v>
          </cell>
          <cell r="L15">
            <v>-0.25157575757575756</v>
          </cell>
          <cell r="O15">
            <v>-7.4768100000000004E-2</v>
          </cell>
          <cell r="T15">
            <v>20.581818181818182</v>
          </cell>
          <cell r="Y15">
            <v>1.21475</v>
          </cell>
          <cell r="AD15">
            <v>-0.81250909090909096</v>
          </cell>
          <cell r="AG15">
            <v>-7.4768100000000004E-2</v>
          </cell>
          <cell r="AL15">
            <v>20.646545454545453</v>
          </cell>
          <cell r="AQ15">
            <v>1.21475</v>
          </cell>
          <cell r="AV15">
            <v>-0.85356969696969687</v>
          </cell>
          <cell r="AY15">
            <v>-7.4768100000000004E-2</v>
          </cell>
          <cell r="BD15">
            <v>20.652060606060605</v>
          </cell>
        </row>
        <row r="16">
          <cell r="G16">
            <v>1.2097199999999999</v>
          </cell>
          <cell r="L16">
            <v>0.34438606060606058</v>
          </cell>
          <cell r="O16">
            <v>-6.9732699999999995E-2</v>
          </cell>
          <cell r="T16">
            <v>20.578121212121211</v>
          </cell>
          <cell r="Y16">
            <v>1.2097199999999999</v>
          </cell>
          <cell r="AD16">
            <v>-0.21118181818181817</v>
          </cell>
          <cell r="AG16">
            <v>-6.9732699999999995E-2</v>
          </cell>
          <cell r="AL16">
            <v>20.648363636363634</v>
          </cell>
          <cell r="AQ16">
            <v>1.2097199999999999</v>
          </cell>
          <cell r="AV16">
            <v>-0.25475696969696965</v>
          </cell>
          <cell r="AY16">
            <v>-6.9732699999999995E-2</v>
          </cell>
          <cell r="BD16">
            <v>20.665030303030303</v>
          </cell>
        </row>
        <row r="17">
          <cell r="G17">
            <v>1.20468</v>
          </cell>
          <cell r="L17">
            <v>0.93753939393939389</v>
          </cell>
          <cell r="O17">
            <v>-6.4697299999999999E-2</v>
          </cell>
          <cell r="T17">
            <v>20.56884848484848</v>
          </cell>
          <cell r="Y17">
            <v>1.20468</v>
          </cell>
          <cell r="AD17">
            <v>0.38840545454545455</v>
          </cell>
          <cell r="AG17">
            <v>-6.4697299999999999E-2</v>
          </cell>
          <cell r="AL17">
            <v>20.657636363636364</v>
          </cell>
          <cell r="AQ17">
            <v>1.20468</v>
          </cell>
          <cell r="AV17">
            <v>0.34290666666666669</v>
          </cell>
          <cell r="AY17">
            <v>-6.4697299999999999E-2</v>
          </cell>
          <cell r="BD17">
            <v>20.652060606060605</v>
          </cell>
        </row>
        <row r="18">
          <cell r="G18">
            <v>1.1996500000000001</v>
          </cell>
          <cell r="L18">
            <v>1.5347575757575755</v>
          </cell>
          <cell r="O18">
            <v>-5.9661899999999997E-2</v>
          </cell>
          <cell r="T18">
            <v>20.565151515151516</v>
          </cell>
          <cell r="Y18">
            <v>1.1996500000000001</v>
          </cell>
          <cell r="AD18">
            <v>0.99006666666666665</v>
          </cell>
          <cell r="AG18">
            <v>-5.9661899999999997E-2</v>
          </cell>
          <cell r="AL18">
            <v>20.659454545454544</v>
          </cell>
          <cell r="AQ18">
            <v>1.1996500000000001</v>
          </cell>
          <cell r="AV18">
            <v>0.93938787878787877</v>
          </cell>
          <cell r="AY18">
            <v>-5.9661899999999997E-2</v>
          </cell>
          <cell r="BD18">
            <v>20.653939393939396</v>
          </cell>
        </row>
        <row r="19">
          <cell r="G19">
            <v>1.1946099999999999</v>
          </cell>
          <cell r="L19">
            <v>2.1277212121212119</v>
          </cell>
          <cell r="O19">
            <v>-5.4626500000000001E-2</v>
          </cell>
          <cell r="T19">
            <v>20.566969696969693</v>
          </cell>
          <cell r="Y19">
            <v>1.1946099999999999</v>
          </cell>
          <cell r="AD19">
            <v>1.5926484848484848</v>
          </cell>
          <cell r="AG19">
            <v>-5.4626500000000001E-2</v>
          </cell>
          <cell r="AL19">
            <v>20.659454545454544</v>
          </cell>
          <cell r="AQ19">
            <v>1.1946099999999999</v>
          </cell>
          <cell r="AV19">
            <v>1.5391939393939396</v>
          </cell>
          <cell r="AY19">
            <v>-5.4626500000000001E-2</v>
          </cell>
          <cell r="BD19">
            <v>20.657636363636364</v>
          </cell>
        </row>
        <row r="20">
          <cell r="G20">
            <v>1.1895800000000001</v>
          </cell>
          <cell r="L20">
            <v>2.7193939393939393</v>
          </cell>
          <cell r="O20">
            <v>-4.9591099999999999E-2</v>
          </cell>
          <cell r="T20">
            <v>20.565151515151516</v>
          </cell>
          <cell r="Y20">
            <v>1.1895800000000001</v>
          </cell>
          <cell r="AD20">
            <v>2.194860606060606</v>
          </cell>
          <cell r="AG20">
            <v>-4.9591099999999999E-2</v>
          </cell>
          <cell r="AL20">
            <v>20.652060606060605</v>
          </cell>
          <cell r="AQ20">
            <v>1.1895800000000001</v>
          </cell>
          <cell r="AV20">
            <v>2.1367878787878785</v>
          </cell>
          <cell r="AY20">
            <v>-4.9591099999999999E-2</v>
          </cell>
          <cell r="BD20">
            <v>20.668727272727274</v>
          </cell>
        </row>
        <row r="21">
          <cell r="G21">
            <v>1.1845399999999999</v>
          </cell>
          <cell r="L21">
            <v>3.3088424242424246</v>
          </cell>
          <cell r="O21">
            <v>-4.4555699999999997E-2</v>
          </cell>
          <cell r="T21">
            <v>20.56884848484848</v>
          </cell>
          <cell r="Y21">
            <v>1.1845399999999999</v>
          </cell>
          <cell r="AD21">
            <v>2.7957818181818181</v>
          </cell>
          <cell r="AG21">
            <v>-4.4555699999999997E-2</v>
          </cell>
          <cell r="AL21">
            <v>20.648363636363634</v>
          </cell>
          <cell r="AQ21">
            <v>1.1845399999999999</v>
          </cell>
          <cell r="AV21">
            <v>2.7327090909090908</v>
          </cell>
          <cell r="AY21">
            <v>-4.4555699999999997E-2</v>
          </cell>
          <cell r="BD21">
            <v>20.69648484848485</v>
          </cell>
        </row>
        <row r="22">
          <cell r="G22">
            <v>1.1795</v>
          </cell>
          <cell r="L22">
            <v>3.9044000000000003</v>
          </cell>
          <cell r="O22">
            <v>-3.9520300000000001E-2</v>
          </cell>
          <cell r="T22">
            <v>20.572545454545455</v>
          </cell>
          <cell r="Y22">
            <v>1.1795</v>
          </cell>
          <cell r="AD22">
            <v>3.4031696969696967</v>
          </cell>
          <cell r="AG22">
            <v>-3.9520300000000001E-2</v>
          </cell>
          <cell r="AL22">
            <v>20.633575757575755</v>
          </cell>
          <cell r="AQ22">
            <v>1.1795</v>
          </cell>
          <cell r="AV22">
            <v>3.3347393939393939</v>
          </cell>
          <cell r="AY22">
            <v>-3.9520300000000001E-2</v>
          </cell>
          <cell r="BD22">
            <v>20.707575757575757</v>
          </cell>
        </row>
        <row r="23">
          <cell r="G23">
            <v>1.1744699999999999</v>
          </cell>
          <cell r="L23">
            <v>4.488860606060606</v>
          </cell>
          <cell r="O23">
            <v>-3.4484899999999999E-2</v>
          </cell>
          <cell r="T23">
            <v>20.566969696969693</v>
          </cell>
          <cell r="Y23">
            <v>1.1744699999999999</v>
          </cell>
          <cell r="AD23">
            <v>4.0005757575757572</v>
          </cell>
          <cell r="AG23">
            <v>-3.4484899999999999E-2</v>
          </cell>
          <cell r="AL23">
            <v>20.640969696969695</v>
          </cell>
          <cell r="AQ23">
            <v>1.1744699999999999</v>
          </cell>
          <cell r="AV23">
            <v>3.9339939393939396</v>
          </cell>
          <cell r="AY23">
            <v>-3.4484899999999999E-2</v>
          </cell>
          <cell r="BD23">
            <v>20.718666666666667</v>
          </cell>
        </row>
        <row r="24">
          <cell r="G24">
            <v>1.16943</v>
          </cell>
          <cell r="L24">
            <v>5.0844121212121207</v>
          </cell>
          <cell r="O24">
            <v>-2.94495E-2</v>
          </cell>
          <cell r="T24">
            <v>20.578121212121211</v>
          </cell>
          <cell r="Y24">
            <v>1.16943</v>
          </cell>
          <cell r="AD24">
            <v>4.6053818181818178</v>
          </cell>
          <cell r="AG24">
            <v>-2.94495E-2</v>
          </cell>
          <cell r="AL24">
            <v>20.652060606060605</v>
          </cell>
          <cell r="AQ24">
            <v>1.16943</v>
          </cell>
          <cell r="AV24">
            <v>4.5369454545454548</v>
          </cell>
          <cell r="AY24">
            <v>-2.94495E-2</v>
          </cell>
          <cell r="BD24">
            <v>20.720484848484848</v>
          </cell>
        </row>
        <row r="25">
          <cell r="G25">
            <v>1.1644000000000001</v>
          </cell>
          <cell r="L25">
            <v>5.6688727272727277</v>
          </cell>
          <cell r="O25">
            <v>-2.4414100000000001E-2</v>
          </cell>
          <cell r="T25">
            <v>20.594727272727273</v>
          </cell>
          <cell r="Y25">
            <v>1.1644000000000001</v>
          </cell>
          <cell r="AD25">
            <v>5.2009333333333325</v>
          </cell>
          <cell r="AG25">
            <v>-2.4414100000000001E-2</v>
          </cell>
          <cell r="AL25">
            <v>20.653939393939396</v>
          </cell>
          <cell r="AQ25">
            <v>1.1644000000000001</v>
          </cell>
          <cell r="AV25">
            <v>5.1343515151515149</v>
          </cell>
          <cell r="AY25">
            <v>-2.4414100000000001E-2</v>
          </cell>
          <cell r="BD25">
            <v>20.714969696969696</v>
          </cell>
        </row>
        <row r="26">
          <cell r="G26">
            <v>1.1593599999999999</v>
          </cell>
          <cell r="L26">
            <v>6.2496363636363634</v>
          </cell>
          <cell r="O26">
            <v>-1.9378699999999999E-2</v>
          </cell>
          <cell r="T26">
            <v>20.607696969696967</v>
          </cell>
          <cell r="Y26">
            <v>1.1593599999999999</v>
          </cell>
          <cell r="AD26">
            <v>5.7909393939393947</v>
          </cell>
          <cell r="AG26">
            <v>-1.9378699999999999E-2</v>
          </cell>
          <cell r="AL26">
            <v>20.653939393939396</v>
          </cell>
          <cell r="AQ26">
            <v>1.1593599999999999</v>
          </cell>
          <cell r="AV26">
            <v>5.7317575757575758</v>
          </cell>
          <cell r="AY26">
            <v>-1.9378699999999999E-2</v>
          </cell>
          <cell r="BD26">
            <v>20.690909090909091</v>
          </cell>
        </row>
        <row r="27">
          <cell r="G27">
            <v>1.1543300000000001</v>
          </cell>
          <cell r="L27">
            <v>6.8229696969696967</v>
          </cell>
          <cell r="O27">
            <v>-1.43433E-2</v>
          </cell>
          <cell r="T27">
            <v>20.607696969696967</v>
          </cell>
          <cell r="Y27">
            <v>1.1543300000000001</v>
          </cell>
          <cell r="AD27">
            <v>6.3809696969696974</v>
          </cell>
          <cell r="AG27">
            <v>-1.43433E-2</v>
          </cell>
          <cell r="AL27">
            <v>20.650242424242421</v>
          </cell>
          <cell r="AQ27">
            <v>1.1543300000000001</v>
          </cell>
          <cell r="AV27">
            <v>6.3254545454545452</v>
          </cell>
          <cell r="AY27">
            <v>-1.43433E-2</v>
          </cell>
          <cell r="BD27">
            <v>20.683515151515152</v>
          </cell>
        </row>
        <row r="28">
          <cell r="G28">
            <v>1.1492899999999999</v>
          </cell>
          <cell r="L28">
            <v>7.394484848484848</v>
          </cell>
          <cell r="O28">
            <v>-9.3078599999999994E-3</v>
          </cell>
          <cell r="T28">
            <v>20.605818181818179</v>
          </cell>
          <cell r="Y28">
            <v>1.1492899999999999</v>
          </cell>
          <cell r="AD28">
            <v>6.9746666666666668</v>
          </cell>
          <cell r="AG28">
            <v>-9.3078599999999994E-3</v>
          </cell>
          <cell r="AL28">
            <v>20.648363636363634</v>
          </cell>
          <cell r="AQ28">
            <v>1.1492899999999999</v>
          </cell>
          <cell r="AV28">
            <v>6.9191515151515155</v>
          </cell>
          <cell r="AY28">
            <v>-9.3078599999999994E-3</v>
          </cell>
          <cell r="BD28">
            <v>20.663151515151512</v>
          </cell>
        </row>
        <row r="29">
          <cell r="G29">
            <v>1.1442600000000001</v>
          </cell>
          <cell r="L29">
            <v>7.9567878787878792</v>
          </cell>
          <cell r="O29">
            <v>-4.2724599999999996E-3</v>
          </cell>
          <cell r="T29">
            <v>20.609515151515151</v>
          </cell>
          <cell r="Y29">
            <v>1.1442600000000001</v>
          </cell>
          <cell r="AD29">
            <v>7.5627878787878782</v>
          </cell>
          <cell r="AG29">
            <v>-4.2724599999999996E-3</v>
          </cell>
          <cell r="AL29">
            <v>20.633575757575755</v>
          </cell>
          <cell r="AQ29">
            <v>1.1442600000000001</v>
          </cell>
          <cell r="AV29">
            <v>7.5054545454545449</v>
          </cell>
          <cell r="AY29">
            <v>-4.2724599999999996E-3</v>
          </cell>
          <cell r="BD29">
            <v>20.655757575757573</v>
          </cell>
        </row>
        <row r="30">
          <cell r="G30">
            <v>1.1392199999999999</v>
          </cell>
          <cell r="L30">
            <v>8.5134545454545449</v>
          </cell>
          <cell r="O30">
            <v>7.6293900000000002E-4</v>
          </cell>
          <cell r="T30">
            <v>20.61509090909091</v>
          </cell>
          <cell r="Y30">
            <v>1.1392199999999999</v>
          </cell>
          <cell r="AD30">
            <v>8.1398787878787875</v>
          </cell>
          <cell r="AG30">
            <v>7.6293900000000002E-4</v>
          </cell>
          <cell r="AL30">
            <v>20.626181818181816</v>
          </cell>
          <cell r="AQ30">
            <v>1.1392199999999999</v>
          </cell>
          <cell r="AV30">
            <v>8.0880606060606048</v>
          </cell>
          <cell r="AY30">
            <v>7.6293900000000002E-4</v>
          </cell>
          <cell r="BD30">
            <v>20.640969696969695</v>
          </cell>
        </row>
        <row r="31">
          <cell r="G31">
            <v>1.13419</v>
          </cell>
          <cell r="L31">
            <v>9.0627878787878782</v>
          </cell>
          <cell r="O31">
            <v>5.7983399999999999E-3</v>
          </cell>
          <cell r="T31">
            <v>20.626181818181816</v>
          </cell>
          <cell r="Y31">
            <v>1.13419</v>
          </cell>
          <cell r="AD31">
            <v>8.7095151515151503</v>
          </cell>
          <cell r="AG31">
            <v>5.7983399999999999E-3</v>
          </cell>
          <cell r="AL31">
            <v>20.620606060606057</v>
          </cell>
          <cell r="AQ31">
            <v>1.13419</v>
          </cell>
          <cell r="AV31">
            <v>8.6614545454545446</v>
          </cell>
          <cell r="AY31">
            <v>5.7983399999999999E-3</v>
          </cell>
          <cell r="BD31">
            <v>20.640969696969695</v>
          </cell>
        </row>
        <row r="32">
          <cell r="G32">
            <v>1.1291500000000001</v>
          </cell>
          <cell r="L32">
            <v>9.6139393939393933</v>
          </cell>
          <cell r="O32">
            <v>1.08337E-2</v>
          </cell>
          <cell r="T32">
            <v>20.61509090909091</v>
          </cell>
          <cell r="Y32">
            <v>1.1291500000000001</v>
          </cell>
          <cell r="AD32">
            <v>9.2644242424242425</v>
          </cell>
          <cell r="AG32">
            <v>1.08337E-2</v>
          </cell>
          <cell r="AL32">
            <v>20.626181818181816</v>
          </cell>
          <cell r="AQ32">
            <v>1.1291500000000001</v>
          </cell>
          <cell r="AV32">
            <v>9.2199999999999989</v>
          </cell>
          <cell r="AY32">
            <v>1.08337E-2</v>
          </cell>
          <cell r="BD32">
            <v>20.657636363636364</v>
          </cell>
        </row>
        <row r="33">
          <cell r="G33">
            <v>1.1241099999999999</v>
          </cell>
          <cell r="L33">
            <v>10.148484848484848</v>
          </cell>
          <cell r="O33">
            <v>1.5869100000000001E-2</v>
          </cell>
          <cell r="T33">
            <v>20.607696969696967</v>
          </cell>
          <cell r="Y33">
            <v>1.1241099999999999</v>
          </cell>
          <cell r="AD33">
            <v>9.8155757575757576</v>
          </cell>
          <cell r="AG33">
            <v>1.5869100000000001E-2</v>
          </cell>
          <cell r="AL33">
            <v>20.620606060606057</v>
          </cell>
          <cell r="AQ33">
            <v>1.1241099999999999</v>
          </cell>
          <cell r="AV33">
            <v>9.7711515151515158</v>
          </cell>
          <cell r="AY33">
            <v>1.5869100000000001E-2</v>
          </cell>
          <cell r="BD33">
            <v>20.668727272727274</v>
          </cell>
        </row>
        <row r="34">
          <cell r="G34">
            <v>1.1190800000000001</v>
          </cell>
          <cell r="L34">
            <v>10.668181818181818</v>
          </cell>
          <cell r="O34">
            <v>2.0904499999999999E-2</v>
          </cell>
          <cell r="T34">
            <v>20.607696969696967</v>
          </cell>
          <cell r="Y34">
            <v>1.1190800000000001</v>
          </cell>
          <cell r="AD34">
            <v>10.353757575757575</v>
          </cell>
          <cell r="AG34">
            <v>2.0904499999999999E-2</v>
          </cell>
          <cell r="AL34">
            <v>20.622484848484849</v>
          </cell>
          <cell r="AQ34">
            <v>1.1190800000000001</v>
          </cell>
          <cell r="AV34">
            <v>10.307515151515151</v>
          </cell>
          <cell r="AY34">
            <v>2.0904499999999999E-2</v>
          </cell>
          <cell r="BD34">
            <v>20.661333333333332</v>
          </cell>
        </row>
        <row r="35">
          <cell r="G35">
            <v>1.1140399999999999</v>
          </cell>
          <cell r="L35">
            <v>11.178666666666665</v>
          </cell>
          <cell r="O35">
            <v>2.5939899999999998E-2</v>
          </cell>
          <cell r="T35">
            <v>20.605818181818179</v>
          </cell>
          <cell r="Y35">
            <v>1.1140399999999999</v>
          </cell>
          <cell r="AD35">
            <v>10.88830303030303</v>
          </cell>
          <cell r="AG35">
            <v>2.5939899999999998E-2</v>
          </cell>
          <cell r="AL35">
            <v>20.618787878787877</v>
          </cell>
          <cell r="AQ35">
            <v>1.1140399999999999</v>
          </cell>
          <cell r="AV35">
            <v>10.832787878787878</v>
          </cell>
          <cell r="AY35">
            <v>2.5939899999999998E-2</v>
          </cell>
          <cell r="BD35">
            <v>20.657636363636364</v>
          </cell>
        </row>
        <row r="36">
          <cell r="G36">
            <v>1.1090100000000001</v>
          </cell>
          <cell r="L36">
            <v>11.674363636363635</v>
          </cell>
          <cell r="O36">
            <v>3.0975300000000001E-2</v>
          </cell>
          <cell r="T36">
            <v>20.600303030303028</v>
          </cell>
          <cell r="Y36">
            <v>1.1090100000000001</v>
          </cell>
          <cell r="AD36">
            <v>11.407999999999999</v>
          </cell>
          <cell r="AG36">
            <v>3.0975300000000001E-2</v>
          </cell>
          <cell r="AL36">
            <v>20.620606060606057</v>
          </cell>
          <cell r="AQ36">
            <v>1.1090100000000001</v>
          </cell>
          <cell r="AV36">
            <v>11.341454545454544</v>
          </cell>
          <cell r="AY36">
            <v>3.0975300000000001E-2</v>
          </cell>
          <cell r="BD36">
            <v>20.652060606060605</v>
          </cell>
        </row>
        <row r="37">
          <cell r="G37">
            <v>1.1039699999999999</v>
          </cell>
          <cell r="L37">
            <v>12.164484848484848</v>
          </cell>
          <cell r="O37">
            <v>3.60107E-2</v>
          </cell>
          <cell r="T37">
            <v>20.59842424242424</v>
          </cell>
          <cell r="Y37">
            <v>1.1039699999999999</v>
          </cell>
          <cell r="AD37">
            <v>11.916666666666668</v>
          </cell>
          <cell r="AG37">
            <v>3.60107E-2</v>
          </cell>
          <cell r="AL37">
            <v>20.61690909090909</v>
          </cell>
          <cell r="AQ37">
            <v>1.1039699999999999</v>
          </cell>
          <cell r="AV37">
            <v>11.835272727272727</v>
          </cell>
          <cell r="AY37">
            <v>3.60107E-2</v>
          </cell>
          <cell r="BD37">
            <v>20.646545454545453</v>
          </cell>
        </row>
        <row r="38">
          <cell r="G38">
            <v>1.09894</v>
          </cell>
          <cell r="L38">
            <v>12.632424242424241</v>
          </cell>
          <cell r="O38">
            <v>4.1046100000000002E-2</v>
          </cell>
          <cell r="T38">
            <v>20.609515151515151</v>
          </cell>
          <cell r="Y38">
            <v>1.09894</v>
          </cell>
          <cell r="AD38">
            <v>12.399393939393937</v>
          </cell>
          <cell r="AG38">
            <v>4.1046100000000002E-2</v>
          </cell>
          <cell r="AL38">
            <v>20.637272727272727</v>
          </cell>
          <cell r="AQ38">
            <v>1.09894</v>
          </cell>
          <cell r="AV38">
            <v>12.319878787878787</v>
          </cell>
          <cell r="AY38">
            <v>4.1046100000000002E-2</v>
          </cell>
          <cell r="BD38">
            <v>20.648363636363634</v>
          </cell>
        </row>
        <row r="39">
          <cell r="G39">
            <v>1.0939000000000001</v>
          </cell>
          <cell r="L39">
            <v>13.087393939393939</v>
          </cell>
          <cell r="O39">
            <v>4.6081499999999997E-2</v>
          </cell>
          <cell r="T39">
            <v>20.609515151515151</v>
          </cell>
          <cell r="Y39">
            <v>1.0939000000000001</v>
          </cell>
          <cell r="AD39">
            <v>12.867333333333333</v>
          </cell>
          <cell r="AG39">
            <v>4.6081499999999997E-2</v>
          </cell>
          <cell r="AL39">
            <v>20.631757575757575</v>
          </cell>
          <cell r="AQ39">
            <v>1.0939000000000001</v>
          </cell>
          <cell r="AV39">
            <v>12.782242424242424</v>
          </cell>
          <cell r="AY39">
            <v>4.6081499999999997E-2</v>
          </cell>
          <cell r="BD39">
            <v>20.637272727272727</v>
          </cell>
        </row>
        <row r="40">
          <cell r="G40">
            <v>1.08887</v>
          </cell>
          <cell r="L40">
            <v>13.531333333333333</v>
          </cell>
          <cell r="O40">
            <v>5.11169E-2</v>
          </cell>
          <cell r="T40">
            <v>20.587333333333333</v>
          </cell>
          <cell r="Y40">
            <v>1.08887</v>
          </cell>
          <cell r="AD40">
            <v>13.31490909090909</v>
          </cell>
          <cell r="AG40">
            <v>5.11169E-2</v>
          </cell>
          <cell r="AL40">
            <v>20.620606060606057</v>
          </cell>
          <cell r="AQ40">
            <v>1.08887</v>
          </cell>
          <cell r="AV40">
            <v>13.237212121212123</v>
          </cell>
          <cell r="AY40">
            <v>5.11169E-2</v>
          </cell>
          <cell r="BD40">
            <v>20.631757575757575</v>
          </cell>
        </row>
        <row r="41">
          <cell r="G41">
            <v>1.0838300000000001</v>
          </cell>
          <cell r="L41">
            <v>13.956727272727271</v>
          </cell>
          <cell r="O41">
            <v>5.6152300000000002E-2</v>
          </cell>
          <cell r="T41">
            <v>20.572545454545455</v>
          </cell>
          <cell r="Y41">
            <v>1.0838300000000001</v>
          </cell>
          <cell r="AD41">
            <v>13.744000000000002</v>
          </cell>
          <cell r="AG41">
            <v>5.6152300000000002E-2</v>
          </cell>
          <cell r="AL41">
            <v>20.626181818181816</v>
          </cell>
          <cell r="AQ41">
            <v>1.0838300000000001</v>
          </cell>
          <cell r="AV41">
            <v>13.681151515151516</v>
          </cell>
          <cell r="AY41">
            <v>5.6152300000000002E-2</v>
          </cell>
          <cell r="BD41">
            <v>20.629878787878788</v>
          </cell>
        </row>
        <row r="42">
          <cell r="G42">
            <v>1.0788</v>
          </cell>
          <cell r="L42">
            <v>14.359878787878786</v>
          </cell>
          <cell r="O42">
            <v>6.1187699999999998E-2</v>
          </cell>
          <cell r="T42">
            <v>20.576242424242423</v>
          </cell>
          <cell r="Y42">
            <v>1.0788</v>
          </cell>
          <cell r="AD42">
            <v>14.15830303030303</v>
          </cell>
          <cell r="AG42">
            <v>6.1187699999999998E-2</v>
          </cell>
          <cell r="AL42">
            <v>20.637272727272727</v>
          </cell>
          <cell r="AQ42">
            <v>1.0788</v>
          </cell>
          <cell r="AV42">
            <v>14.097272727272728</v>
          </cell>
          <cell r="AY42">
            <v>6.1187699999999998E-2</v>
          </cell>
          <cell r="BD42">
            <v>20.626181818181816</v>
          </cell>
        </row>
        <row r="43">
          <cell r="G43">
            <v>1.07376</v>
          </cell>
          <cell r="L43">
            <v>14.744606060606058</v>
          </cell>
          <cell r="O43">
            <v>6.6223099999999993E-2</v>
          </cell>
          <cell r="T43">
            <v>20.581818181818182</v>
          </cell>
          <cell r="Y43">
            <v>1.07376</v>
          </cell>
          <cell r="AD43">
            <v>14.555939393939394</v>
          </cell>
          <cell r="AG43">
            <v>6.6223099999999993E-2</v>
          </cell>
          <cell r="AL43">
            <v>20.637272727272727</v>
          </cell>
          <cell r="AQ43">
            <v>1.07376</v>
          </cell>
          <cell r="AV43">
            <v>14.500484848484847</v>
          </cell>
          <cell r="AY43">
            <v>6.6223099999999993E-2</v>
          </cell>
          <cell r="BD43">
            <v>20.611393939393935</v>
          </cell>
        </row>
        <row r="44">
          <cell r="G44">
            <v>1.06873</v>
          </cell>
          <cell r="L44">
            <v>15.108969696969696</v>
          </cell>
          <cell r="O44">
            <v>7.1258500000000002E-2</v>
          </cell>
          <cell r="T44">
            <v>20.602121212121215</v>
          </cell>
          <cell r="Y44">
            <v>1.06873</v>
          </cell>
          <cell r="AD44">
            <v>14.93139393939394</v>
          </cell>
          <cell r="AG44">
            <v>7.1258500000000002E-2</v>
          </cell>
          <cell r="AL44">
            <v>20.631757575757575</v>
          </cell>
          <cell r="AQ44">
            <v>1.06873</v>
          </cell>
          <cell r="AV44">
            <v>14.892606060606061</v>
          </cell>
          <cell r="AY44">
            <v>7.1258500000000002E-2</v>
          </cell>
          <cell r="BD44">
            <v>20.59842424242424</v>
          </cell>
        </row>
        <row r="45">
          <cell r="G45">
            <v>1.06369</v>
          </cell>
          <cell r="L45">
            <v>15.464060606060604</v>
          </cell>
          <cell r="O45">
            <v>7.6293899999999998E-2</v>
          </cell>
          <cell r="T45">
            <v>20.607696969696967</v>
          </cell>
          <cell r="Y45">
            <v>1.06369</v>
          </cell>
          <cell r="AD45">
            <v>15.295757575757575</v>
          </cell>
          <cell r="AG45">
            <v>7.6293899999999998E-2</v>
          </cell>
          <cell r="AL45">
            <v>20.618787878787877</v>
          </cell>
          <cell r="AQ45">
            <v>1.06369</v>
          </cell>
          <cell r="AV45">
            <v>15.258787878787876</v>
          </cell>
          <cell r="AY45">
            <v>7.6293899999999998E-2</v>
          </cell>
          <cell r="BD45">
            <v>20.596606060606057</v>
          </cell>
        </row>
        <row r="46">
          <cell r="G46">
            <v>1.0586500000000001</v>
          </cell>
          <cell r="L46">
            <v>15.793333333333333</v>
          </cell>
          <cell r="O46">
            <v>8.1329299999999993E-2</v>
          </cell>
          <cell r="T46">
            <v>20.603999999999999</v>
          </cell>
          <cell r="Y46">
            <v>1.0586500000000001</v>
          </cell>
          <cell r="AD46">
            <v>15.639818181818182</v>
          </cell>
          <cell r="AG46">
            <v>8.1329299999999993E-2</v>
          </cell>
          <cell r="AL46">
            <v>20.611393939393935</v>
          </cell>
          <cell r="AQ46">
            <v>1.0586500000000001</v>
          </cell>
          <cell r="AV46">
            <v>15.586181818181817</v>
          </cell>
          <cell r="AY46">
            <v>8.1329299999999993E-2</v>
          </cell>
          <cell r="BD46">
            <v>20.594727272727273</v>
          </cell>
        </row>
        <row r="47">
          <cell r="G47">
            <v>1.05362</v>
          </cell>
          <cell r="L47">
            <v>16.107757575757578</v>
          </cell>
          <cell r="O47">
            <v>8.6364700000000003E-2</v>
          </cell>
          <cell r="T47">
            <v>20.609515151515151</v>
          </cell>
          <cell r="Y47">
            <v>1.05362</v>
          </cell>
          <cell r="AD47">
            <v>15.969030303030301</v>
          </cell>
          <cell r="AG47">
            <v>8.6364700000000003E-2</v>
          </cell>
          <cell r="AL47">
            <v>20.605818181818179</v>
          </cell>
          <cell r="AQ47">
            <v>1.05362</v>
          </cell>
          <cell r="AV47">
            <v>15.909818181818181</v>
          </cell>
          <cell r="AY47">
            <v>8.6364700000000003E-2</v>
          </cell>
          <cell r="BD47">
            <v>20.589212121212121</v>
          </cell>
        </row>
        <row r="48">
          <cell r="G48">
            <v>1.0485800000000001</v>
          </cell>
          <cell r="L48">
            <v>16.414787878787877</v>
          </cell>
          <cell r="O48">
            <v>9.1400099999999998E-2</v>
          </cell>
          <cell r="T48">
            <v>20.629878787878788</v>
          </cell>
          <cell r="Y48">
            <v>1.0485800000000001</v>
          </cell>
          <cell r="AD48">
            <v>16.276060606060607</v>
          </cell>
          <cell r="AG48">
            <v>9.1400099999999998E-2</v>
          </cell>
          <cell r="AL48">
            <v>20.618787878787877</v>
          </cell>
          <cell r="AQ48">
            <v>1.0485800000000001</v>
          </cell>
          <cell r="AV48">
            <v>16.211333333333336</v>
          </cell>
          <cell r="AY48">
            <v>9.1400099999999998E-2</v>
          </cell>
          <cell r="BD48">
            <v>20.59842424242424</v>
          </cell>
        </row>
        <row r="49">
          <cell r="G49">
            <v>1.04355</v>
          </cell>
          <cell r="L49">
            <v>16.697757575757578</v>
          </cell>
          <cell r="O49">
            <v>9.6435499999999993E-2</v>
          </cell>
          <cell r="T49">
            <v>20.622484848484849</v>
          </cell>
          <cell r="Y49">
            <v>1.04355</v>
          </cell>
          <cell r="AD49">
            <v>16.562727272727273</v>
          </cell>
          <cell r="AG49">
            <v>9.6435499999999993E-2</v>
          </cell>
          <cell r="AL49">
            <v>20.633575757575755</v>
          </cell>
          <cell r="AQ49">
            <v>1.04355</v>
          </cell>
          <cell r="AV49">
            <v>16.492424242424242</v>
          </cell>
          <cell r="AY49">
            <v>9.6435499999999993E-2</v>
          </cell>
          <cell r="BD49">
            <v>20.607696969696967</v>
          </cell>
        </row>
        <row r="50">
          <cell r="G50">
            <v>1.03851</v>
          </cell>
          <cell r="L50">
            <v>16.965939393939394</v>
          </cell>
          <cell r="O50">
            <v>0.10147100000000001</v>
          </cell>
          <cell r="T50">
            <v>20.618787878787877</v>
          </cell>
          <cell r="Y50">
            <v>1.03851</v>
          </cell>
          <cell r="AD50">
            <v>16.83460606060606</v>
          </cell>
          <cell r="AG50">
            <v>0.10147100000000001</v>
          </cell>
          <cell r="AL50">
            <v>20.639151515151514</v>
          </cell>
          <cell r="AQ50">
            <v>1.03851</v>
          </cell>
          <cell r="AV50">
            <v>16.753212121212119</v>
          </cell>
          <cell r="AY50">
            <v>0.10147100000000001</v>
          </cell>
          <cell r="BD50">
            <v>20.607696969696967</v>
          </cell>
        </row>
        <row r="51">
          <cell r="G51">
            <v>1.03348</v>
          </cell>
          <cell r="L51">
            <v>17.204545454545453</v>
          </cell>
          <cell r="O51">
            <v>0.106506</v>
          </cell>
          <cell r="T51">
            <v>20.59842424242424</v>
          </cell>
          <cell r="Y51">
            <v>1.03348</v>
          </cell>
          <cell r="AD51">
            <v>17.08430303030303</v>
          </cell>
          <cell r="AG51">
            <v>0.106506</v>
          </cell>
          <cell r="AL51">
            <v>20.642848484848486</v>
          </cell>
          <cell r="AQ51">
            <v>1.03348</v>
          </cell>
          <cell r="AV51">
            <v>16.999212121212121</v>
          </cell>
          <cell r="AY51">
            <v>0.106506</v>
          </cell>
          <cell r="BD51">
            <v>20.603999999999999</v>
          </cell>
        </row>
        <row r="52">
          <cell r="G52">
            <v>1.02844</v>
          </cell>
          <cell r="L52">
            <v>17.43569696969697</v>
          </cell>
          <cell r="O52">
            <v>0.111542</v>
          </cell>
          <cell r="T52">
            <v>20.596606060606057</v>
          </cell>
          <cell r="Y52">
            <v>1.02844</v>
          </cell>
          <cell r="AD52">
            <v>17.321030303030302</v>
          </cell>
          <cell r="AG52">
            <v>0.111542</v>
          </cell>
          <cell r="AL52">
            <v>20.652060606060605</v>
          </cell>
          <cell r="AQ52">
            <v>1.02844</v>
          </cell>
          <cell r="AV52">
            <v>17.239636363636365</v>
          </cell>
          <cell r="AY52">
            <v>0.111542</v>
          </cell>
          <cell r="BD52">
            <v>20.58551515151515</v>
          </cell>
        </row>
        <row r="53">
          <cell r="G53">
            <v>1.0234099999999999</v>
          </cell>
          <cell r="L53">
            <v>17.64472727272727</v>
          </cell>
          <cell r="O53">
            <v>0.116577</v>
          </cell>
          <cell r="T53">
            <v>20.587333333333333</v>
          </cell>
          <cell r="Y53">
            <v>1.0234099999999999</v>
          </cell>
          <cell r="AD53">
            <v>17.535575757575756</v>
          </cell>
          <cell r="AG53">
            <v>0.116577</v>
          </cell>
          <cell r="AL53">
            <v>20.652060606060605</v>
          </cell>
          <cell r="AQ53">
            <v>1.0234099999999999</v>
          </cell>
          <cell r="AV53">
            <v>17.469030303030301</v>
          </cell>
          <cell r="AY53">
            <v>0.116577</v>
          </cell>
          <cell r="BD53">
            <v>20.56884848484848</v>
          </cell>
        </row>
        <row r="54">
          <cell r="G54">
            <v>1.01837</v>
          </cell>
          <cell r="L54">
            <v>17.837090909090911</v>
          </cell>
          <cell r="O54">
            <v>0.121613</v>
          </cell>
          <cell r="T54">
            <v>20.591030303030301</v>
          </cell>
          <cell r="Y54">
            <v>1.01837</v>
          </cell>
          <cell r="AD54">
            <v>17.718666666666664</v>
          </cell>
          <cell r="AG54">
            <v>0.121613</v>
          </cell>
          <cell r="AL54">
            <v>20.646545454545453</v>
          </cell>
          <cell r="AQ54">
            <v>1.01837</v>
          </cell>
          <cell r="AV54">
            <v>17.68539393939394</v>
          </cell>
          <cell r="AY54">
            <v>0.121613</v>
          </cell>
          <cell r="BD54">
            <v>20.574424242424243</v>
          </cell>
        </row>
        <row r="55">
          <cell r="G55">
            <v>1.0133399999999999</v>
          </cell>
          <cell r="L55">
            <v>18.014606060606059</v>
          </cell>
          <cell r="O55">
            <v>0.12664800000000001</v>
          </cell>
          <cell r="T55">
            <v>20.589212121212121</v>
          </cell>
          <cell r="Y55">
            <v>1.0133399999999999</v>
          </cell>
          <cell r="AD55">
            <v>17.907333333333334</v>
          </cell>
          <cell r="AG55">
            <v>0.12664800000000001</v>
          </cell>
          <cell r="AL55">
            <v>20.653939393939396</v>
          </cell>
          <cell r="AQ55">
            <v>1.0133399999999999</v>
          </cell>
          <cell r="AV55">
            <v>17.874060606060606</v>
          </cell>
          <cell r="AY55">
            <v>0.12664800000000001</v>
          </cell>
          <cell r="BD55">
            <v>20.587333333333333</v>
          </cell>
        </row>
        <row r="56">
          <cell r="G56">
            <v>1.0083</v>
          </cell>
          <cell r="L56">
            <v>18.173696969696973</v>
          </cell>
          <cell r="O56">
            <v>0.13168299999999999</v>
          </cell>
          <cell r="T56">
            <v>20.579939393939394</v>
          </cell>
          <cell r="Y56">
            <v>1.0083</v>
          </cell>
          <cell r="AD56">
            <v>18.086727272727273</v>
          </cell>
          <cell r="AG56">
            <v>0.13168299999999999</v>
          </cell>
          <cell r="AL56">
            <v>20.650242424242421</v>
          </cell>
          <cell r="AQ56">
            <v>1.0083</v>
          </cell>
          <cell r="AV56">
            <v>18.046060606060603</v>
          </cell>
          <cell r="AY56">
            <v>0.13168299999999999</v>
          </cell>
          <cell r="BD56">
            <v>20.58551515151515</v>
          </cell>
        </row>
        <row r="57">
          <cell r="G57">
            <v>1.0032700000000001</v>
          </cell>
          <cell r="L57">
            <v>18.33642424242424</v>
          </cell>
          <cell r="O57">
            <v>0.13671900000000001</v>
          </cell>
          <cell r="T57">
            <v>20.557757575757574</v>
          </cell>
          <cell r="Y57">
            <v>1.0032700000000001</v>
          </cell>
          <cell r="AD57">
            <v>18.262484848484846</v>
          </cell>
          <cell r="AG57">
            <v>0.13671900000000001</v>
          </cell>
          <cell r="AL57">
            <v>20.653939393939396</v>
          </cell>
          <cell r="AQ57">
            <v>1.0032700000000001</v>
          </cell>
          <cell r="AV57">
            <v>18.218060606060607</v>
          </cell>
          <cell r="AY57">
            <v>0.13671900000000001</v>
          </cell>
          <cell r="BD57">
            <v>20.602121212121215</v>
          </cell>
        </row>
        <row r="58">
          <cell r="G58">
            <v>0.99822999999999995</v>
          </cell>
          <cell r="L58">
            <v>18.484424242424243</v>
          </cell>
          <cell r="O58">
            <v>0.14175399999999999</v>
          </cell>
          <cell r="T58">
            <v>20.539272727272728</v>
          </cell>
          <cell r="Y58">
            <v>0.99822999999999995</v>
          </cell>
          <cell r="AD58">
            <v>18.410424242424241</v>
          </cell>
          <cell r="AG58">
            <v>0.14175399999999999</v>
          </cell>
          <cell r="AL58">
            <v>20.644666666666666</v>
          </cell>
          <cell r="AQ58">
            <v>0.99822999999999995</v>
          </cell>
          <cell r="AV58">
            <v>18.367878787878787</v>
          </cell>
          <cell r="AY58">
            <v>0.14175399999999999</v>
          </cell>
          <cell r="BD58">
            <v>20.611393939393935</v>
          </cell>
        </row>
        <row r="59">
          <cell r="G59">
            <v>0.99319500000000005</v>
          </cell>
          <cell r="L59">
            <v>18.61569696969697</v>
          </cell>
          <cell r="O59">
            <v>0.14679</v>
          </cell>
          <cell r="T59">
            <v>20.541090909090908</v>
          </cell>
          <cell r="Y59">
            <v>0.99319500000000005</v>
          </cell>
          <cell r="AD59">
            <v>18.539878787878784</v>
          </cell>
          <cell r="AG59">
            <v>0.14679</v>
          </cell>
          <cell r="AL59">
            <v>20.628060606060604</v>
          </cell>
          <cell r="AQ59">
            <v>0.99319500000000005</v>
          </cell>
          <cell r="AV59">
            <v>18.515818181818183</v>
          </cell>
          <cell r="AY59">
            <v>0.14679</v>
          </cell>
          <cell r="BD59">
            <v>20.613212121212122</v>
          </cell>
        </row>
        <row r="60">
          <cell r="G60">
            <v>0.98815900000000001</v>
          </cell>
          <cell r="L60">
            <v>18.739636363636361</v>
          </cell>
          <cell r="O60">
            <v>0.15182499999999999</v>
          </cell>
          <cell r="T60">
            <v>20.554060606060606</v>
          </cell>
          <cell r="Y60">
            <v>0.98815900000000001</v>
          </cell>
          <cell r="AD60">
            <v>18.667515151515151</v>
          </cell>
          <cell r="AG60">
            <v>0.15182499999999999</v>
          </cell>
          <cell r="AL60">
            <v>20.650242424242421</v>
          </cell>
          <cell r="AQ60">
            <v>0.98815900000000001</v>
          </cell>
          <cell r="AV60">
            <v>18.649030303030301</v>
          </cell>
          <cell r="AY60">
            <v>0.15182499999999999</v>
          </cell>
          <cell r="BD60">
            <v>20.607696969696967</v>
          </cell>
        </row>
        <row r="61">
          <cell r="G61">
            <v>0.983124</v>
          </cell>
          <cell r="L61">
            <v>18.852484848484849</v>
          </cell>
          <cell r="O61">
            <v>0.15686</v>
          </cell>
          <cell r="T61">
            <v>20.563272727272729</v>
          </cell>
          <cell r="Y61">
            <v>0.983124</v>
          </cell>
          <cell r="AD61">
            <v>18.787757575757574</v>
          </cell>
          <cell r="AG61">
            <v>0.15686</v>
          </cell>
          <cell r="AL61">
            <v>20.648363636363634</v>
          </cell>
          <cell r="AQ61">
            <v>0.983124</v>
          </cell>
          <cell r="AV61">
            <v>18.771090909090908</v>
          </cell>
          <cell r="AY61">
            <v>0.15686</v>
          </cell>
          <cell r="BD61">
            <v>20.581818181818182</v>
          </cell>
        </row>
        <row r="62">
          <cell r="G62">
            <v>0.97808799999999996</v>
          </cell>
          <cell r="L62">
            <v>18.968969696969697</v>
          </cell>
          <cell r="O62">
            <v>0.16189600000000001</v>
          </cell>
          <cell r="T62">
            <v>20.555878787878786</v>
          </cell>
          <cell r="Y62">
            <v>0.97808799999999996</v>
          </cell>
          <cell r="AD62">
            <v>18.898727272727271</v>
          </cell>
          <cell r="AG62">
            <v>0.16189600000000001</v>
          </cell>
          <cell r="AL62">
            <v>20.640969696969695</v>
          </cell>
          <cell r="AQ62">
            <v>0.97808799999999996</v>
          </cell>
          <cell r="AV62">
            <v>18.876484848484846</v>
          </cell>
          <cell r="AY62">
            <v>0.16189600000000001</v>
          </cell>
          <cell r="BD62">
            <v>20.579939393939394</v>
          </cell>
        </row>
        <row r="63">
          <cell r="G63">
            <v>0.97305299999999995</v>
          </cell>
          <cell r="L63">
            <v>19.063333333333336</v>
          </cell>
          <cell r="O63">
            <v>0.166931</v>
          </cell>
          <cell r="T63">
            <v>20.53</v>
          </cell>
          <cell r="Y63">
            <v>0.97305299999999995</v>
          </cell>
          <cell r="AD63">
            <v>19.00781818181818</v>
          </cell>
          <cell r="AG63">
            <v>0.166931</v>
          </cell>
          <cell r="AL63">
            <v>20.642848484848486</v>
          </cell>
          <cell r="AQ63">
            <v>0.97305299999999995</v>
          </cell>
          <cell r="AV63">
            <v>18.976363636363637</v>
          </cell>
          <cell r="AY63">
            <v>0.166931</v>
          </cell>
          <cell r="BD63">
            <v>20.572545454545455</v>
          </cell>
        </row>
        <row r="64">
          <cell r="G64">
            <v>0.96801800000000005</v>
          </cell>
          <cell r="L64">
            <v>19.157636363636364</v>
          </cell>
          <cell r="O64">
            <v>0.17196700000000001</v>
          </cell>
          <cell r="T64">
            <v>20.524484848484846</v>
          </cell>
          <cell r="Y64">
            <v>0.96801800000000005</v>
          </cell>
          <cell r="AD64">
            <v>19.116969696969694</v>
          </cell>
          <cell r="AG64">
            <v>0.17196700000000001</v>
          </cell>
          <cell r="AL64">
            <v>20.640969696969695</v>
          </cell>
          <cell r="AQ64">
            <v>0.96801800000000005</v>
          </cell>
          <cell r="AV64">
            <v>19.068848484848484</v>
          </cell>
          <cell r="AY64">
            <v>0.17196700000000001</v>
          </cell>
          <cell r="BD64">
            <v>20.566969696969693</v>
          </cell>
        </row>
        <row r="65">
          <cell r="G65">
            <v>0.962982</v>
          </cell>
          <cell r="L65">
            <v>19.242727272727272</v>
          </cell>
          <cell r="O65">
            <v>0.17700199999999999</v>
          </cell>
          <cell r="T65">
            <v>20.541090909090908</v>
          </cell>
          <cell r="Y65">
            <v>0.962982</v>
          </cell>
          <cell r="AD65">
            <v>19.19830303030303</v>
          </cell>
          <cell r="AG65">
            <v>0.17700199999999999</v>
          </cell>
          <cell r="AL65">
            <v>20.648363636363634</v>
          </cell>
          <cell r="AQ65">
            <v>0.962982</v>
          </cell>
          <cell r="AV65">
            <v>19.155818181818184</v>
          </cell>
          <cell r="AY65">
            <v>0.17700199999999999</v>
          </cell>
          <cell r="BD65">
            <v>20.552181818181818</v>
          </cell>
        </row>
        <row r="66">
          <cell r="G66">
            <v>0.95794699999999999</v>
          </cell>
          <cell r="L66">
            <v>19.327818181818177</v>
          </cell>
          <cell r="O66">
            <v>0.182037</v>
          </cell>
          <cell r="T66">
            <v>20.548484848484847</v>
          </cell>
          <cell r="Y66">
            <v>0.95794699999999999</v>
          </cell>
          <cell r="AD66">
            <v>19.281575757575759</v>
          </cell>
          <cell r="AG66">
            <v>0.182037</v>
          </cell>
          <cell r="AL66">
            <v>20.653939393939396</v>
          </cell>
          <cell r="AQ66">
            <v>0.95794699999999999</v>
          </cell>
          <cell r="AV66">
            <v>19.237151515151513</v>
          </cell>
          <cell r="AY66">
            <v>0.182037</v>
          </cell>
          <cell r="BD66">
            <v>20.557757575757574</v>
          </cell>
        </row>
        <row r="67">
          <cell r="G67">
            <v>0.95291099999999995</v>
          </cell>
          <cell r="L67">
            <v>19.398060606060607</v>
          </cell>
          <cell r="O67">
            <v>0.18707299999999999</v>
          </cell>
          <cell r="T67">
            <v>20.53</v>
          </cell>
          <cell r="Y67">
            <v>0.95291099999999995</v>
          </cell>
          <cell r="AD67">
            <v>19.357393939393937</v>
          </cell>
          <cell r="AG67">
            <v>0.18707299999999999</v>
          </cell>
          <cell r="AL67">
            <v>20.648363636363634</v>
          </cell>
          <cell r="AQ67">
            <v>0.95291099999999995</v>
          </cell>
          <cell r="AV67">
            <v>19.307454545454544</v>
          </cell>
          <cell r="AY67">
            <v>0.18707299999999999</v>
          </cell>
          <cell r="BD67">
            <v>20.561454545454545</v>
          </cell>
        </row>
        <row r="68">
          <cell r="G68">
            <v>0.94787600000000005</v>
          </cell>
          <cell r="L68">
            <v>19.462787878787879</v>
          </cell>
          <cell r="O68">
            <v>0.192108</v>
          </cell>
          <cell r="T68">
            <v>20.520787878787878</v>
          </cell>
          <cell r="Y68">
            <v>0.94787600000000005</v>
          </cell>
          <cell r="AD68">
            <v>19.425818181818183</v>
          </cell>
          <cell r="AG68">
            <v>0.192108</v>
          </cell>
          <cell r="AL68">
            <v>20.633575757575755</v>
          </cell>
          <cell r="AQ68">
            <v>0.94787600000000005</v>
          </cell>
          <cell r="AV68">
            <v>19.379575757575754</v>
          </cell>
          <cell r="AY68">
            <v>0.192108</v>
          </cell>
          <cell r="BD68">
            <v>20.557757575757574</v>
          </cell>
        </row>
        <row r="69">
          <cell r="G69">
            <v>0.94284100000000004</v>
          </cell>
          <cell r="L69">
            <v>19.50721212121212</v>
          </cell>
          <cell r="O69">
            <v>0.19714400000000001</v>
          </cell>
          <cell r="T69">
            <v>20.528181818181817</v>
          </cell>
          <cell r="Y69">
            <v>0.94284100000000004</v>
          </cell>
          <cell r="AD69">
            <v>19.488727272727271</v>
          </cell>
          <cell r="AG69">
            <v>0.19714400000000001</v>
          </cell>
          <cell r="AL69">
            <v>20.633575757575755</v>
          </cell>
          <cell r="AQ69">
            <v>0.94284100000000004</v>
          </cell>
          <cell r="AV69">
            <v>19.449878787878788</v>
          </cell>
          <cell r="AY69">
            <v>0.19714400000000001</v>
          </cell>
          <cell r="BD69">
            <v>20.554060606060606</v>
          </cell>
        </row>
        <row r="70">
          <cell r="G70">
            <v>0.937805</v>
          </cell>
          <cell r="L70">
            <v>19.56824242424242</v>
          </cell>
          <cell r="O70">
            <v>0.202179</v>
          </cell>
          <cell r="T70">
            <v>20.531878787878785</v>
          </cell>
          <cell r="Y70">
            <v>0.937805</v>
          </cell>
          <cell r="AD70">
            <v>19.547878787878783</v>
          </cell>
          <cell r="AG70">
            <v>0.202179</v>
          </cell>
          <cell r="AL70">
            <v>20.622484848484849</v>
          </cell>
          <cell r="AQ70">
            <v>0.937805</v>
          </cell>
          <cell r="AV70">
            <v>19.50721212121212</v>
          </cell>
          <cell r="AY70">
            <v>0.202179</v>
          </cell>
          <cell r="BD70">
            <v>20.552181818181818</v>
          </cell>
        </row>
        <row r="71">
          <cell r="G71">
            <v>0.93276999999999999</v>
          </cell>
          <cell r="L71">
            <v>19.627454545454544</v>
          </cell>
          <cell r="O71">
            <v>0.20721400000000001</v>
          </cell>
          <cell r="T71">
            <v>20.533696969696969</v>
          </cell>
          <cell r="Y71">
            <v>0.93276999999999999</v>
          </cell>
          <cell r="AD71">
            <v>19.59781818181818</v>
          </cell>
          <cell r="AG71">
            <v>0.20721400000000001</v>
          </cell>
          <cell r="AL71">
            <v>20.603999999999999</v>
          </cell>
          <cell r="AQ71">
            <v>0.93276999999999999</v>
          </cell>
          <cell r="AV71">
            <v>19.57563636363636</v>
          </cell>
          <cell r="AY71">
            <v>0.20721400000000001</v>
          </cell>
          <cell r="BD71">
            <v>20.559575757575757</v>
          </cell>
        </row>
        <row r="72">
          <cell r="G72">
            <v>0.92773399999999995</v>
          </cell>
          <cell r="L72">
            <v>19.677393939393937</v>
          </cell>
          <cell r="O72">
            <v>0.21224999999999999</v>
          </cell>
          <cell r="T72">
            <v>20.531878787878785</v>
          </cell>
          <cell r="Y72">
            <v>0.92773399999999995</v>
          </cell>
          <cell r="AD72">
            <v>19.651454545454545</v>
          </cell>
          <cell r="AG72">
            <v>0.21224999999999999</v>
          </cell>
          <cell r="AL72">
            <v>20.613212121212122</v>
          </cell>
          <cell r="AQ72">
            <v>0.92773399999999995</v>
          </cell>
          <cell r="AV72">
            <v>19.634848484848483</v>
          </cell>
          <cell r="AY72">
            <v>0.21224999999999999</v>
          </cell>
          <cell r="BD72">
            <v>20.557757575757574</v>
          </cell>
        </row>
        <row r="73">
          <cell r="G73">
            <v>0.92269900000000005</v>
          </cell>
          <cell r="L73">
            <v>19.727272727272727</v>
          </cell>
          <cell r="O73">
            <v>0.21728500000000001</v>
          </cell>
          <cell r="T73">
            <v>20.52630303030303</v>
          </cell>
          <cell r="Y73">
            <v>0.92269900000000005</v>
          </cell>
          <cell r="AD73">
            <v>19.69769696969697</v>
          </cell>
          <cell r="AG73">
            <v>0.21728500000000001</v>
          </cell>
          <cell r="AL73">
            <v>20.618787878787877</v>
          </cell>
          <cell r="AQ73">
            <v>0.92269900000000005</v>
          </cell>
          <cell r="AV73">
            <v>19.682909090909092</v>
          </cell>
          <cell r="AY73">
            <v>0.21728500000000001</v>
          </cell>
          <cell r="BD73">
            <v>20.555878787878786</v>
          </cell>
        </row>
        <row r="74">
          <cell r="G74">
            <v>0.91766400000000004</v>
          </cell>
          <cell r="L74">
            <v>19.77539393939394</v>
          </cell>
          <cell r="O74">
            <v>0.22232099999999999</v>
          </cell>
          <cell r="T74">
            <v>20.524484848484846</v>
          </cell>
          <cell r="Y74">
            <v>0.91766400000000004</v>
          </cell>
          <cell r="AD74">
            <v>19.75872727272727</v>
          </cell>
          <cell r="AG74">
            <v>0.22232099999999999</v>
          </cell>
          <cell r="AL74">
            <v>20.628060606060604</v>
          </cell>
          <cell r="AQ74">
            <v>0.91766400000000004</v>
          </cell>
          <cell r="AV74">
            <v>19.734727272727273</v>
          </cell>
          <cell r="AY74">
            <v>0.22232099999999999</v>
          </cell>
          <cell r="BD74">
            <v>20.552181818181818</v>
          </cell>
        </row>
        <row r="75">
          <cell r="G75">
            <v>0.91262799999999999</v>
          </cell>
          <cell r="L75">
            <v>19.816060606060603</v>
          </cell>
          <cell r="O75">
            <v>0.227356</v>
          </cell>
          <cell r="T75">
            <v>20.528181818181817</v>
          </cell>
          <cell r="Y75">
            <v>0.91262799999999999</v>
          </cell>
          <cell r="AD75">
            <v>19.806848484848487</v>
          </cell>
          <cell r="AG75">
            <v>0.227356</v>
          </cell>
          <cell r="AL75">
            <v>20.622484848484849</v>
          </cell>
          <cell r="AQ75">
            <v>0.91262799999999999</v>
          </cell>
          <cell r="AV75">
            <v>19.768000000000001</v>
          </cell>
          <cell r="AY75">
            <v>0.227356</v>
          </cell>
          <cell r="BD75">
            <v>20.552181818181818</v>
          </cell>
        </row>
        <row r="76">
          <cell r="G76">
            <v>0.90759299999999998</v>
          </cell>
          <cell r="L76">
            <v>19.867878787878787</v>
          </cell>
          <cell r="O76">
            <v>0.23239099999999999</v>
          </cell>
          <cell r="T76">
            <v>20.541090909090908</v>
          </cell>
          <cell r="Y76">
            <v>0.90759299999999998</v>
          </cell>
          <cell r="AD76">
            <v>19.845696969696967</v>
          </cell>
          <cell r="AG76">
            <v>0.23239099999999999</v>
          </cell>
          <cell r="AL76">
            <v>20.620606060606057</v>
          </cell>
          <cell r="AQ76">
            <v>0.90759299999999998</v>
          </cell>
          <cell r="AV76">
            <v>19.817939393939394</v>
          </cell>
          <cell r="AY76">
            <v>0.23239099999999999</v>
          </cell>
          <cell r="BD76">
            <v>20.563272727272729</v>
          </cell>
        </row>
        <row r="77">
          <cell r="G77">
            <v>0.90255700000000005</v>
          </cell>
          <cell r="L77">
            <v>19.884484848484846</v>
          </cell>
          <cell r="O77">
            <v>0.237427</v>
          </cell>
          <cell r="T77">
            <v>20.552181818181818</v>
          </cell>
          <cell r="Y77">
            <v>0.90255700000000005</v>
          </cell>
          <cell r="AD77">
            <v>19.877090909090906</v>
          </cell>
          <cell r="AG77">
            <v>0.237427</v>
          </cell>
          <cell r="AL77">
            <v>20.628060606060604</v>
          </cell>
          <cell r="AQ77">
            <v>0.90255700000000005</v>
          </cell>
          <cell r="AV77">
            <v>19.856787878787877</v>
          </cell>
          <cell r="AY77">
            <v>0.237427</v>
          </cell>
          <cell r="BD77">
            <v>20.559575757575757</v>
          </cell>
        </row>
        <row r="78">
          <cell r="G78">
            <v>0.89752200000000004</v>
          </cell>
          <cell r="L78">
            <v>19.903030303030302</v>
          </cell>
          <cell r="O78">
            <v>0.24246200000000001</v>
          </cell>
          <cell r="T78">
            <v>20.566969696969693</v>
          </cell>
          <cell r="Y78">
            <v>0.89752200000000004</v>
          </cell>
          <cell r="AD78">
            <v>19.908545454545454</v>
          </cell>
          <cell r="AG78">
            <v>0.24246200000000001</v>
          </cell>
          <cell r="AL78">
            <v>20.628060606060604</v>
          </cell>
          <cell r="AQ78">
            <v>0.89752200000000004</v>
          </cell>
          <cell r="AV78">
            <v>19.895636363636363</v>
          </cell>
          <cell r="AY78">
            <v>0.24246200000000001</v>
          </cell>
          <cell r="BD78">
            <v>20.548484848484847</v>
          </cell>
        </row>
        <row r="79">
          <cell r="G79">
            <v>0.89248700000000003</v>
          </cell>
          <cell r="L79">
            <v>19.93630303030303</v>
          </cell>
          <cell r="O79">
            <v>0.247498</v>
          </cell>
          <cell r="T79">
            <v>20.579939393939394</v>
          </cell>
          <cell r="Y79">
            <v>0.89248700000000003</v>
          </cell>
          <cell r="AD79">
            <v>19.930727272727275</v>
          </cell>
          <cell r="AG79">
            <v>0.247498</v>
          </cell>
          <cell r="AL79">
            <v>20.646545454545453</v>
          </cell>
          <cell r="AQ79">
            <v>0.89248700000000003</v>
          </cell>
          <cell r="AV79">
            <v>19.934424242424242</v>
          </cell>
          <cell r="AY79">
            <v>0.247498</v>
          </cell>
          <cell r="BD79">
            <v>20.559575757575757</v>
          </cell>
        </row>
        <row r="80">
          <cell r="G80">
            <v>0.88745099999999999</v>
          </cell>
          <cell r="L80">
            <v>19.965878787878786</v>
          </cell>
          <cell r="O80">
            <v>0.25253300000000001</v>
          </cell>
          <cell r="T80">
            <v>20.56884848484848</v>
          </cell>
          <cell r="Y80">
            <v>0.88745099999999999</v>
          </cell>
          <cell r="AD80">
            <v>19.956666666666663</v>
          </cell>
          <cell r="AG80">
            <v>0.25253300000000001</v>
          </cell>
          <cell r="AL80">
            <v>20.657636363636364</v>
          </cell>
          <cell r="AQ80">
            <v>0.88745099999999999</v>
          </cell>
          <cell r="AV80">
            <v>19.975151515151516</v>
          </cell>
          <cell r="AY80">
            <v>0.25253300000000001</v>
          </cell>
          <cell r="BD80">
            <v>20.56884848484848</v>
          </cell>
        </row>
        <row r="81">
          <cell r="G81">
            <v>0.88241599999999998</v>
          </cell>
          <cell r="L81">
            <v>20.002909090909093</v>
          </cell>
          <cell r="O81">
            <v>0.25756800000000002</v>
          </cell>
          <cell r="T81">
            <v>20.565151515151516</v>
          </cell>
          <cell r="Y81">
            <v>0.88241599999999998</v>
          </cell>
          <cell r="AD81">
            <v>19.984363636363636</v>
          </cell>
          <cell r="AG81">
            <v>0.25756800000000002</v>
          </cell>
          <cell r="AL81">
            <v>20.674242424242422</v>
          </cell>
          <cell r="AQ81">
            <v>0.88241599999999998</v>
          </cell>
          <cell r="AV81">
            <v>20.012121212121212</v>
          </cell>
          <cell r="AY81">
            <v>0.25756800000000002</v>
          </cell>
          <cell r="BD81">
            <v>20.581818181818182</v>
          </cell>
        </row>
        <row r="82">
          <cell r="G82">
            <v>0.87738000000000005</v>
          </cell>
          <cell r="L82">
            <v>20.043575757575756</v>
          </cell>
          <cell r="O82">
            <v>0.262604</v>
          </cell>
          <cell r="T82">
            <v>20.554060606060606</v>
          </cell>
          <cell r="Y82">
            <v>0.87738000000000005</v>
          </cell>
          <cell r="AD82">
            <v>20.023212121212119</v>
          </cell>
          <cell r="AG82">
            <v>0.262604</v>
          </cell>
          <cell r="AL82">
            <v>20.676121212121213</v>
          </cell>
          <cell r="AQ82">
            <v>0.87738000000000005</v>
          </cell>
          <cell r="AV82">
            <v>20.047272727272727</v>
          </cell>
          <cell r="AY82">
            <v>0.262604</v>
          </cell>
          <cell r="BD82">
            <v>20.581818181818182</v>
          </cell>
        </row>
        <row r="83">
          <cell r="G83">
            <v>0.87234500000000004</v>
          </cell>
          <cell r="L83">
            <v>20.08612121212121</v>
          </cell>
          <cell r="O83">
            <v>0.26763900000000002</v>
          </cell>
          <cell r="T83">
            <v>20.548484848484847</v>
          </cell>
          <cell r="Y83">
            <v>0.87234500000000004</v>
          </cell>
          <cell r="AD83">
            <v>20.062060606060605</v>
          </cell>
          <cell r="AG83">
            <v>0.26763900000000002</v>
          </cell>
          <cell r="AL83">
            <v>20.68539393939394</v>
          </cell>
          <cell r="AQ83">
            <v>0.87234500000000004</v>
          </cell>
          <cell r="AV83">
            <v>20.075030303030303</v>
          </cell>
          <cell r="AY83">
            <v>0.26763900000000002</v>
          </cell>
          <cell r="BD83">
            <v>20.587333333333333</v>
          </cell>
        </row>
        <row r="84">
          <cell r="G84">
            <v>0.86731000000000003</v>
          </cell>
          <cell r="L84">
            <v>20.102787878787876</v>
          </cell>
          <cell r="O84">
            <v>0.272675</v>
          </cell>
          <cell r="T84">
            <v>20.552181818181818</v>
          </cell>
          <cell r="Y84">
            <v>0.86731000000000003</v>
          </cell>
          <cell r="AD84">
            <v>20.08612121212121</v>
          </cell>
          <cell r="AG84">
            <v>0.272675</v>
          </cell>
          <cell r="AL84">
            <v>20.690909090909091</v>
          </cell>
          <cell r="AQ84">
            <v>0.86731000000000003</v>
          </cell>
          <cell r="AV84">
            <v>20.095333333333329</v>
          </cell>
          <cell r="AY84">
            <v>0.272675</v>
          </cell>
          <cell r="BD84">
            <v>20.58551515151515</v>
          </cell>
        </row>
        <row r="85">
          <cell r="G85">
            <v>0.86227399999999998</v>
          </cell>
          <cell r="L85">
            <v>20.117575757575757</v>
          </cell>
          <cell r="O85">
            <v>0.27771000000000001</v>
          </cell>
          <cell r="T85">
            <v>20.555878787878786</v>
          </cell>
          <cell r="Y85">
            <v>0.86227399999999998</v>
          </cell>
          <cell r="AD85">
            <v>20.113878787878786</v>
          </cell>
          <cell r="AG85">
            <v>0.27771000000000001</v>
          </cell>
          <cell r="AL85">
            <v>20.681696969696969</v>
          </cell>
          <cell r="AQ85">
            <v>0.86227399999999998</v>
          </cell>
          <cell r="AV85">
            <v>20.102787878787876</v>
          </cell>
          <cell r="AY85">
            <v>0.27771000000000001</v>
          </cell>
          <cell r="BD85">
            <v>20.59842424242424</v>
          </cell>
        </row>
        <row r="86">
          <cell r="G86">
            <v>0.85723899999999997</v>
          </cell>
          <cell r="L86">
            <v>20.145272727272726</v>
          </cell>
          <cell r="O86">
            <v>0.28274500000000002</v>
          </cell>
          <cell r="T86">
            <v>20.565151515151516</v>
          </cell>
          <cell r="Y86">
            <v>0.85723899999999997</v>
          </cell>
          <cell r="AD86">
            <v>20.143454545454546</v>
          </cell>
          <cell r="AG86">
            <v>0.28274500000000002</v>
          </cell>
          <cell r="AL86">
            <v>20.676121212121213</v>
          </cell>
          <cell r="AQ86">
            <v>0.85723899999999997</v>
          </cell>
          <cell r="AV86">
            <v>20.121272727272729</v>
          </cell>
          <cell r="AY86">
            <v>0.28274500000000002</v>
          </cell>
          <cell r="BD86">
            <v>20.605818181818179</v>
          </cell>
        </row>
        <row r="87">
          <cell r="G87">
            <v>0.85220300000000004</v>
          </cell>
          <cell r="L87">
            <v>20.161939393939392</v>
          </cell>
          <cell r="O87">
            <v>0.28778100000000001</v>
          </cell>
          <cell r="T87">
            <v>20.563272727272729</v>
          </cell>
          <cell r="Y87">
            <v>0.85220300000000004</v>
          </cell>
          <cell r="AD87">
            <v>20.152727272727269</v>
          </cell>
          <cell r="AG87">
            <v>0.28778100000000001</v>
          </cell>
          <cell r="AL87">
            <v>20.674242424242422</v>
          </cell>
          <cell r="AQ87">
            <v>0.85220300000000004</v>
          </cell>
          <cell r="AV87">
            <v>20.137878787878787</v>
          </cell>
          <cell r="AY87">
            <v>0.28778100000000001</v>
          </cell>
          <cell r="BD87">
            <v>20.613212121212122</v>
          </cell>
        </row>
        <row r="88">
          <cell r="G88">
            <v>0.84716800000000003</v>
          </cell>
          <cell r="L88">
            <v>20.171212121212122</v>
          </cell>
          <cell r="O88">
            <v>0.29281600000000002</v>
          </cell>
          <cell r="T88">
            <v>20.555878787878786</v>
          </cell>
          <cell r="Y88">
            <v>0.84716800000000003</v>
          </cell>
          <cell r="AD88">
            <v>20.171212121212122</v>
          </cell>
          <cell r="AG88">
            <v>0.29281600000000002</v>
          </cell>
          <cell r="AL88">
            <v>20.666848484848487</v>
          </cell>
          <cell r="AQ88">
            <v>0.84716800000000003</v>
          </cell>
          <cell r="AV88">
            <v>20.148969696969697</v>
          </cell>
          <cell r="AY88">
            <v>0.29281600000000002</v>
          </cell>
          <cell r="BD88">
            <v>20.61509090909091</v>
          </cell>
        </row>
        <row r="89">
          <cell r="G89">
            <v>0.84213300000000002</v>
          </cell>
          <cell r="L89">
            <v>20.186</v>
          </cell>
          <cell r="O89">
            <v>0.29785200000000001</v>
          </cell>
          <cell r="T89">
            <v>20.563272727272729</v>
          </cell>
          <cell r="Y89">
            <v>0.84213300000000002</v>
          </cell>
          <cell r="AD89">
            <v>20.186</v>
          </cell>
          <cell r="AG89">
            <v>0.29785200000000001</v>
          </cell>
          <cell r="AL89">
            <v>20.653939393939396</v>
          </cell>
          <cell r="AQ89">
            <v>0.84213300000000002</v>
          </cell>
          <cell r="AV89">
            <v>20.165636363636363</v>
          </cell>
          <cell r="AY89">
            <v>0.29785200000000001</v>
          </cell>
          <cell r="BD89">
            <v>20.618787878787877</v>
          </cell>
        </row>
        <row r="90">
          <cell r="G90">
            <v>0.83709699999999998</v>
          </cell>
          <cell r="L90">
            <v>20.195212121212119</v>
          </cell>
          <cell r="O90">
            <v>0.30288700000000002</v>
          </cell>
          <cell r="T90">
            <v>20.570727272727272</v>
          </cell>
          <cell r="Y90">
            <v>0.83709699999999998</v>
          </cell>
          <cell r="AD90">
            <v>20.186</v>
          </cell>
          <cell r="AG90">
            <v>0.30288700000000002</v>
          </cell>
          <cell r="AL90">
            <v>20.628060606060604</v>
          </cell>
          <cell r="AQ90">
            <v>0.83709699999999998</v>
          </cell>
          <cell r="AV90">
            <v>20.17672727272727</v>
          </cell>
          <cell r="AY90">
            <v>0.30288700000000002</v>
          </cell>
          <cell r="BD90">
            <v>20.626181818181816</v>
          </cell>
        </row>
        <row r="91">
          <cell r="G91">
            <v>0.83206199999999997</v>
          </cell>
          <cell r="L91">
            <v>20.195212121212119</v>
          </cell>
          <cell r="O91">
            <v>0.30792199999999997</v>
          </cell>
          <cell r="T91">
            <v>20.566969696969693</v>
          </cell>
          <cell r="Y91">
            <v>0.83206199999999997</v>
          </cell>
          <cell r="AD91">
            <v>20.187818181818177</v>
          </cell>
          <cell r="AG91">
            <v>0.30792199999999997</v>
          </cell>
          <cell r="AL91">
            <v>20.61509090909091</v>
          </cell>
          <cell r="AQ91">
            <v>0.83206199999999997</v>
          </cell>
          <cell r="AV91">
            <v>20.187818181818177</v>
          </cell>
          <cell r="AY91">
            <v>0.30792199999999997</v>
          </cell>
          <cell r="BD91">
            <v>20.624363636363636</v>
          </cell>
        </row>
        <row r="92">
          <cell r="G92">
            <v>0.82702600000000004</v>
          </cell>
          <cell r="L92">
            <v>20.200787878787878</v>
          </cell>
          <cell r="O92">
            <v>0.31295800000000001</v>
          </cell>
          <cell r="T92">
            <v>20.574424242424243</v>
          </cell>
          <cell r="Y92">
            <v>0.82702600000000004</v>
          </cell>
          <cell r="AD92">
            <v>20.193393939393939</v>
          </cell>
          <cell r="AG92">
            <v>0.31295800000000001</v>
          </cell>
          <cell r="AL92">
            <v>20.607696969696967</v>
          </cell>
          <cell r="AQ92">
            <v>0.82702600000000004</v>
          </cell>
          <cell r="AV92">
            <v>20.200787878787878</v>
          </cell>
          <cell r="AY92">
            <v>0.31295800000000001</v>
          </cell>
          <cell r="BD92">
            <v>20.613212121212122</v>
          </cell>
        </row>
        <row r="93">
          <cell r="G93">
            <v>0.82199100000000003</v>
          </cell>
          <cell r="L93">
            <v>20.210060606060605</v>
          </cell>
          <cell r="O93">
            <v>0.31799300000000003</v>
          </cell>
          <cell r="T93">
            <v>20.578121212121211</v>
          </cell>
          <cell r="Y93">
            <v>0.82199100000000003</v>
          </cell>
          <cell r="AD93">
            <v>20.210060606060605</v>
          </cell>
          <cell r="AG93">
            <v>0.31799300000000003</v>
          </cell>
          <cell r="AL93">
            <v>20.609515151515151</v>
          </cell>
          <cell r="AQ93">
            <v>0.82199100000000003</v>
          </cell>
          <cell r="AV93">
            <v>20.208181818181817</v>
          </cell>
          <cell r="AY93">
            <v>0.31799300000000003</v>
          </cell>
          <cell r="BD93">
            <v>20.611393939393935</v>
          </cell>
        </row>
        <row r="94">
          <cell r="G94">
            <v>0.81695600000000002</v>
          </cell>
          <cell r="L94">
            <v>20.213757575757576</v>
          </cell>
          <cell r="O94">
            <v>0.32302900000000001</v>
          </cell>
          <cell r="T94">
            <v>20.566969696969693</v>
          </cell>
          <cell r="Y94">
            <v>0.81695600000000002</v>
          </cell>
          <cell r="AD94">
            <v>20.213757575757576</v>
          </cell>
          <cell r="AG94">
            <v>0.32302900000000001</v>
          </cell>
          <cell r="AL94">
            <v>20.603999999999999</v>
          </cell>
          <cell r="AQ94">
            <v>0.81695600000000002</v>
          </cell>
          <cell r="AV94">
            <v>20.210060606060605</v>
          </cell>
          <cell r="AY94">
            <v>0.32302900000000001</v>
          </cell>
          <cell r="BD94">
            <v>20.61509090909091</v>
          </cell>
        </row>
        <row r="95">
          <cell r="G95">
            <v>0.81191999999999998</v>
          </cell>
          <cell r="L95">
            <v>20.222969696969699</v>
          </cell>
          <cell r="O95">
            <v>0.32806400000000002</v>
          </cell>
          <cell r="T95">
            <v>20.566969696969693</v>
          </cell>
          <cell r="Y95">
            <v>0.81191999999999998</v>
          </cell>
          <cell r="AD95">
            <v>20.222969696969699</v>
          </cell>
          <cell r="AG95">
            <v>0.32806400000000002</v>
          </cell>
          <cell r="AL95">
            <v>20.589212121212121</v>
          </cell>
          <cell r="AQ95">
            <v>0.81191999999999998</v>
          </cell>
          <cell r="AV95">
            <v>20.222969696969699</v>
          </cell>
          <cell r="AY95">
            <v>0.32806400000000002</v>
          </cell>
          <cell r="BD95">
            <v>20.592909090909092</v>
          </cell>
        </row>
        <row r="96">
          <cell r="G96">
            <v>0.80688499999999996</v>
          </cell>
          <cell r="L96">
            <v>20.245151515151516</v>
          </cell>
          <cell r="O96">
            <v>0.33309899999999998</v>
          </cell>
          <cell r="T96">
            <v>20.570727272727272</v>
          </cell>
          <cell r="Y96">
            <v>0.80688499999999996</v>
          </cell>
          <cell r="AD96">
            <v>20.222969696969699</v>
          </cell>
          <cell r="AG96">
            <v>0.33309899999999998</v>
          </cell>
          <cell r="AL96">
            <v>20.578121212121211</v>
          </cell>
          <cell r="AQ96">
            <v>0.80688499999999996</v>
          </cell>
          <cell r="AV96">
            <v>20.245151515151516</v>
          </cell>
          <cell r="AY96">
            <v>0.33309899999999998</v>
          </cell>
          <cell r="BD96">
            <v>20.555878787878786</v>
          </cell>
        </row>
        <row r="97">
          <cell r="G97">
            <v>0.80184900000000003</v>
          </cell>
          <cell r="L97">
            <v>20.269212121212117</v>
          </cell>
          <cell r="O97">
            <v>0.33813500000000002</v>
          </cell>
          <cell r="T97">
            <v>20.566969696969693</v>
          </cell>
          <cell r="Y97">
            <v>0.80184900000000003</v>
          </cell>
          <cell r="AD97">
            <v>20.245151515151516</v>
          </cell>
          <cell r="AG97">
            <v>0.33813500000000002</v>
          </cell>
          <cell r="AL97">
            <v>20.578121212121211</v>
          </cell>
          <cell r="AQ97">
            <v>0.80184900000000003</v>
          </cell>
          <cell r="AV97">
            <v>20.265515151515149</v>
          </cell>
          <cell r="AY97">
            <v>0.33813500000000002</v>
          </cell>
          <cell r="BD97">
            <v>20.561454545454545</v>
          </cell>
        </row>
        <row r="98">
          <cell r="G98">
            <v>0.79681400000000002</v>
          </cell>
          <cell r="L98">
            <v>20.283999999999999</v>
          </cell>
          <cell r="O98">
            <v>0.34316999999999998</v>
          </cell>
          <cell r="T98">
            <v>20.565151515151516</v>
          </cell>
          <cell r="Y98">
            <v>0.79681400000000002</v>
          </cell>
          <cell r="AD98">
            <v>20.265515151515149</v>
          </cell>
          <cell r="AG98">
            <v>0.34316999999999998</v>
          </cell>
          <cell r="AL98">
            <v>20.574424242424243</v>
          </cell>
          <cell r="AQ98">
            <v>0.79681400000000002</v>
          </cell>
          <cell r="AV98">
            <v>20.269212121212117</v>
          </cell>
          <cell r="AY98">
            <v>0.34316999999999998</v>
          </cell>
          <cell r="BD98">
            <v>20.579939393939394</v>
          </cell>
        </row>
        <row r="99">
          <cell r="G99">
            <v>0.79177900000000001</v>
          </cell>
          <cell r="L99">
            <v>20.295090909090909</v>
          </cell>
          <cell r="O99">
            <v>0.34820600000000002</v>
          </cell>
          <cell r="T99">
            <v>20.53739393939394</v>
          </cell>
          <cell r="Y99">
            <v>0.79177900000000001</v>
          </cell>
          <cell r="AD99">
            <v>20.278484848484847</v>
          </cell>
          <cell r="AG99">
            <v>0.34820600000000002</v>
          </cell>
          <cell r="AL99">
            <v>20.557757575757574</v>
          </cell>
          <cell r="AQ99">
            <v>0.79177900000000001</v>
          </cell>
          <cell r="AV99">
            <v>20.265515151515149</v>
          </cell>
          <cell r="AY99">
            <v>0.34820600000000002</v>
          </cell>
          <cell r="BD99">
            <v>20.592909090909092</v>
          </cell>
        </row>
        <row r="100">
          <cell r="G100">
            <v>0.78674299999999997</v>
          </cell>
          <cell r="L100">
            <v>20.28769696969697</v>
          </cell>
          <cell r="O100">
            <v>0.35324100000000003</v>
          </cell>
          <cell r="T100">
            <v>20.520787878787878</v>
          </cell>
          <cell r="Y100">
            <v>0.78674299999999997</v>
          </cell>
          <cell r="AD100">
            <v>20.289575757575758</v>
          </cell>
          <cell r="AG100">
            <v>0.35324100000000003</v>
          </cell>
          <cell r="AL100">
            <v>20.52630303030303</v>
          </cell>
          <cell r="AQ100">
            <v>0.78674299999999997</v>
          </cell>
          <cell r="AV100">
            <v>20.265515151515149</v>
          </cell>
          <cell r="AY100">
            <v>0.35324100000000003</v>
          </cell>
          <cell r="BD100">
            <v>20.607696969696967</v>
          </cell>
        </row>
        <row r="101">
          <cell r="G101">
            <v>0.78170799999999996</v>
          </cell>
          <cell r="L101">
            <v>20.27660606060606</v>
          </cell>
          <cell r="O101">
            <v>0.35827599999999998</v>
          </cell>
          <cell r="T101">
            <v>20.518909090909091</v>
          </cell>
          <cell r="Y101">
            <v>0.78170799999999996</v>
          </cell>
          <cell r="AD101">
            <v>20.300666666666665</v>
          </cell>
          <cell r="AG101">
            <v>0.35827599999999998</v>
          </cell>
          <cell r="AL101">
            <v>20.511515151515152</v>
          </cell>
          <cell r="AQ101">
            <v>0.78170799999999996</v>
          </cell>
          <cell r="AV101">
            <v>20.27478787878788</v>
          </cell>
          <cell r="AY101">
            <v>0.35827599999999998</v>
          </cell>
          <cell r="BD101">
            <v>20.602121212121215</v>
          </cell>
        </row>
        <row r="102">
          <cell r="G102">
            <v>0.77667200000000003</v>
          </cell>
          <cell r="L102">
            <v>20.271090909090908</v>
          </cell>
          <cell r="O102">
            <v>0.36331200000000002</v>
          </cell>
          <cell r="T102">
            <v>20.52630303030303</v>
          </cell>
          <cell r="Y102">
            <v>0.77667200000000003</v>
          </cell>
          <cell r="AD102">
            <v>20.309939393939391</v>
          </cell>
          <cell r="AG102">
            <v>0.36331200000000002</v>
          </cell>
          <cell r="AL102">
            <v>20.504121212121209</v>
          </cell>
          <cell r="AQ102">
            <v>0.77667200000000003</v>
          </cell>
          <cell r="AV102">
            <v>20.285878787878787</v>
          </cell>
          <cell r="AY102">
            <v>0.36331200000000002</v>
          </cell>
          <cell r="BD102">
            <v>20.602121212121215</v>
          </cell>
        </row>
        <row r="103">
          <cell r="G103">
            <v>0.77163700000000002</v>
          </cell>
          <cell r="L103">
            <v>20.285878787878787</v>
          </cell>
          <cell r="O103">
            <v>0.36834699999999998</v>
          </cell>
          <cell r="T103">
            <v>20.52630303030303</v>
          </cell>
          <cell r="Y103">
            <v>0.77163700000000002</v>
          </cell>
          <cell r="AD103">
            <v>20.306181818181816</v>
          </cell>
          <cell r="AG103">
            <v>0.36834699999999998</v>
          </cell>
          <cell r="AL103">
            <v>20.513333333333332</v>
          </cell>
          <cell r="AQ103">
            <v>0.77163700000000002</v>
          </cell>
          <cell r="AV103">
            <v>20.300666666666665</v>
          </cell>
          <cell r="AY103">
            <v>0.36834699999999998</v>
          </cell>
          <cell r="BD103">
            <v>20.589212121212121</v>
          </cell>
        </row>
        <row r="104">
          <cell r="G104">
            <v>0.76660200000000001</v>
          </cell>
          <cell r="L104">
            <v>20.315454545454546</v>
          </cell>
          <cell r="O104">
            <v>0.37338300000000002</v>
          </cell>
          <cell r="T104">
            <v>20.513333333333332</v>
          </cell>
          <cell r="Y104">
            <v>0.76660200000000001</v>
          </cell>
          <cell r="AD104">
            <v>20.28769696969697</v>
          </cell>
          <cell r="AG104">
            <v>0.37338300000000002</v>
          </cell>
          <cell r="AL104">
            <v>20.518909090909091</v>
          </cell>
          <cell r="AQ104">
            <v>0.76660200000000001</v>
          </cell>
          <cell r="AV104">
            <v>20.326545454545453</v>
          </cell>
          <cell r="AY104">
            <v>0.37338300000000002</v>
          </cell>
          <cell r="BD104">
            <v>20.56884848484848</v>
          </cell>
        </row>
        <row r="105">
          <cell r="G105">
            <v>0.76156599999999997</v>
          </cell>
          <cell r="L105">
            <v>20.326545454545453</v>
          </cell>
          <cell r="O105">
            <v>0.37841799999999998</v>
          </cell>
          <cell r="T105">
            <v>20.522606060606062</v>
          </cell>
          <cell r="Y105">
            <v>0.76156599999999997</v>
          </cell>
          <cell r="AD105">
            <v>20.278484848484847</v>
          </cell>
          <cell r="AG105">
            <v>0.37841799999999998</v>
          </cell>
          <cell r="AL105">
            <v>20.533696969696969</v>
          </cell>
          <cell r="AQ105">
            <v>0.76156599999999997</v>
          </cell>
          <cell r="AV105">
            <v>20.34872727272727</v>
          </cell>
          <cell r="AY105">
            <v>0.37841799999999998</v>
          </cell>
          <cell r="BD105">
            <v>20.56884848484848</v>
          </cell>
        </row>
        <row r="106">
          <cell r="G106">
            <v>0.75653099999999995</v>
          </cell>
          <cell r="L106">
            <v>20.352424242424242</v>
          </cell>
          <cell r="O106">
            <v>0.38345299999999999</v>
          </cell>
          <cell r="T106">
            <v>20.528181818181817</v>
          </cell>
          <cell r="Y106">
            <v>0.75653099999999995</v>
          </cell>
          <cell r="AD106">
            <v>20.280303030303028</v>
          </cell>
          <cell r="AG106">
            <v>0.38345299999999999</v>
          </cell>
          <cell r="AL106">
            <v>20.533696969696969</v>
          </cell>
          <cell r="AQ106">
            <v>0.75653099999999995</v>
          </cell>
          <cell r="AV106">
            <v>20.350606060606058</v>
          </cell>
          <cell r="AY106">
            <v>0.38345299999999999</v>
          </cell>
          <cell r="BD106">
            <v>20.561454545454545</v>
          </cell>
        </row>
        <row r="107">
          <cell r="G107">
            <v>0.75149500000000002</v>
          </cell>
          <cell r="L107">
            <v>20.361696969696968</v>
          </cell>
          <cell r="O107">
            <v>0.38848899999999997</v>
          </cell>
          <cell r="T107">
            <v>20.518909090909091</v>
          </cell>
          <cell r="Y107">
            <v>0.75149500000000002</v>
          </cell>
          <cell r="AD107">
            <v>20.30436363636364</v>
          </cell>
          <cell r="AG107">
            <v>0.38848899999999997</v>
          </cell>
          <cell r="AL107">
            <v>20.535575757575756</v>
          </cell>
          <cell r="AQ107">
            <v>0.75149500000000002</v>
          </cell>
          <cell r="AV107">
            <v>20.354303030303033</v>
          </cell>
          <cell r="AY107">
            <v>0.38848899999999997</v>
          </cell>
          <cell r="BD107">
            <v>20.554060606060606</v>
          </cell>
        </row>
        <row r="108">
          <cell r="G108">
            <v>0.74646000000000001</v>
          </cell>
          <cell r="L108">
            <v>20.374666666666666</v>
          </cell>
          <cell r="O108">
            <v>0.39352399999999998</v>
          </cell>
          <cell r="T108">
            <v>20.50781818181818</v>
          </cell>
          <cell r="Y108">
            <v>0.74646000000000001</v>
          </cell>
          <cell r="AD108">
            <v>20.315454545454546</v>
          </cell>
          <cell r="AG108">
            <v>0.39352399999999998</v>
          </cell>
          <cell r="AL108">
            <v>20.518909090909091</v>
          </cell>
          <cell r="AQ108">
            <v>0.74646000000000001</v>
          </cell>
          <cell r="AV108">
            <v>20.36539393939394</v>
          </cell>
          <cell r="AY108">
            <v>0.39352399999999998</v>
          </cell>
          <cell r="BD108">
            <v>20.559575757575757</v>
          </cell>
        </row>
        <row r="109">
          <cell r="G109">
            <v>0.741425</v>
          </cell>
          <cell r="L109">
            <v>20.391272727272728</v>
          </cell>
          <cell r="O109">
            <v>0.39856000000000003</v>
          </cell>
          <cell r="T109">
            <v>20.491151515151515</v>
          </cell>
          <cell r="Y109">
            <v>0.741425</v>
          </cell>
          <cell r="AD109">
            <v>20.324727272727273</v>
          </cell>
          <cell r="AG109">
            <v>0.39856000000000003</v>
          </cell>
          <cell r="AL109">
            <v>20.504121212121209</v>
          </cell>
          <cell r="AQ109">
            <v>0.741425</v>
          </cell>
          <cell r="AV109">
            <v>20.36539393939394</v>
          </cell>
          <cell r="AY109">
            <v>0.39856000000000003</v>
          </cell>
          <cell r="BD109">
            <v>20.555878787878786</v>
          </cell>
        </row>
        <row r="110">
          <cell r="G110">
            <v>0.73638899999999996</v>
          </cell>
          <cell r="L110">
            <v>20.393151515151512</v>
          </cell>
          <cell r="O110">
            <v>0.40359499999999998</v>
          </cell>
          <cell r="T110">
            <v>20.491151515151515</v>
          </cell>
          <cell r="Y110">
            <v>0.73638899999999996</v>
          </cell>
          <cell r="AD110">
            <v>20.339515151515151</v>
          </cell>
          <cell r="AG110">
            <v>0.40359499999999998</v>
          </cell>
          <cell r="AL110">
            <v>20.515212121212119</v>
          </cell>
          <cell r="AQ110">
            <v>0.73638899999999996</v>
          </cell>
          <cell r="AV110">
            <v>20.378363636363634</v>
          </cell>
          <cell r="AY110">
            <v>0.40359499999999998</v>
          </cell>
          <cell r="BD110">
            <v>20.544787878787879</v>
          </cell>
        </row>
        <row r="111">
          <cell r="G111">
            <v>0.73135399999999995</v>
          </cell>
          <cell r="L111">
            <v>20.391272727272728</v>
          </cell>
          <cell r="O111">
            <v>0.40862999999999999</v>
          </cell>
          <cell r="T111">
            <v>20.493030303030302</v>
          </cell>
          <cell r="Y111">
            <v>0.73135399999999995</v>
          </cell>
          <cell r="AD111">
            <v>20.339515151515151</v>
          </cell>
          <cell r="AG111">
            <v>0.40862999999999999</v>
          </cell>
          <cell r="AL111">
            <v>20.518909090909091</v>
          </cell>
          <cell r="AQ111">
            <v>0.73135399999999995</v>
          </cell>
          <cell r="AV111">
            <v>20.378363636363634</v>
          </cell>
          <cell r="AY111">
            <v>0.40862999999999999</v>
          </cell>
          <cell r="BD111">
            <v>20.533696969696969</v>
          </cell>
        </row>
        <row r="112">
          <cell r="G112">
            <v>0.72631800000000002</v>
          </cell>
          <cell r="L112">
            <v>20.400545454545451</v>
          </cell>
          <cell r="O112">
            <v>0.41366599999999998</v>
          </cell>
          <cell r="T112">
            <v>20.493030303030302</v>
          </cell>
          <cell r="Y112">
            <v>0.72631800000000002</v>
          </cell>
          <cell r="AD112">
            <v>20.337636363636364</v>
          </cell>
          <cell r="AG112">
            <v>0.41366599999999998</v>
          </cell>
          <cell r="AL112">
            <v>20.515212121212119</v>
          </cell>
          <cell r="AQ112">
            <v>0.72631800000000002</v>
          </cell>
          <cell r="AV112">
            <v>20.387575757575757</v>
          </cell>
          <cell r="AY112">
            <v>0.41366599999999998</v>
          </cell>
          <cell r="BD112">
            <v>20.513333333333332</v>
          </cell>
        </row>
        <row r="113">
          <cell r="G113">
            <v>0.72128300000000001</v>
          </cell>
          <cell r="L113">
            <v>20.402363636363635</v>
          </cell>
          <cell r="O113">
            <v>0.41870099999999999</v>
          </cell>
          <cell r="T113">
            <v>20.49672727272727</v>
          </cell>
          <cell r="Y113">
            <v>0.72128300000000001</v>
          </cell>
          <cell r="AD113">
            <v>20.332121212121212</v>
          </cell>
          <cell r="AG113">
            <v>0.41870099999999999</v>
          </cell>
          <cell r="AL113">
            <v>20.511515151515152</v>
          </cell>
          <cell r="AQ113">
            <v>0.72128300000000001</v>
          </cell>
          <cell r="AV113">
            <v>20.393151515151512</v>
          </cell>
          <cell r="AY113">
            <v>0.41870099999999999</v>
          </cell>
          <cell r="BD113">
            <v>20.487454545454543</v>
          </cell>
        </row>
        <row r="114">
          <cell r="G114">
            <v>0.716248</v>
          </cell>
          <cell r="L114">
            <v>20.419030303030304</v>
          </cell>
          <cell r="O114">
            <v>0.42373699999999997</v>
          </cell>
          <cell r="T114">
            <v>20.500424242424245</v>
          </cell>
          <cell r="Y114">
            <v>0.716248</v>
          </cell>
          <cell r="AD114">
            <v>20.322848484848485</v>
          </cell>
          <cell r="AG114">
            <v>0.42373699999999997</v>
          </cell>
          <cell r="AL114">
            <v>20.50781818181818</v>
          </cell>
          <cell r="AQ114">
            <v>0.716248</v>
          </cell>
          <cell r="AV114">
            <v>20.406060606060606</v>
          </cell>
          <cell r="AY114">
            <v>0.42373699999999997</v>
          </cell>
          <cell r="BD114">
            <v>20.474545454545453</v>
          </cell>
        </row>
        <row r="115">
          <cell r="G115">
            <v>0.71121199999999996</v>
          </cell>
          <cell r="L115">
            <v>20.430121212121211</v>
          </cell>
          <cell r="O115">
            <v>0.42877199999999999</v>
          </cell>
          <cell r="T115">
            <v>20.505939393939393</v>
          </cell>
          <cell r="Y115">
            <v>0.71121199999999996</v>
          </cell>
          <cell r="AD115">
            <v>20.332121212121212</v>
          </cell>
          <cell r="AG115">
            <v>0.42877199999999999</v>
          </cell>
          <cell r="AL115">
            <v>20.5170303030303</v>
          </cell>
          <cell r="AQ115">
            <v>0.71121199999999996</v>
          </cell>
          <cell r="AV115">
            <v>20.426424242424243</v>
          </cell>
          <cell r="AY115">
            <v>0.42877199999999999</v>
          </cell>
          <cell r="BD115">
            <v>20.478242424242424</v>
          </cell>
        </row>
        <row r="116">
          <cell r="G116">
            <v>0.70617700000000005</v>
          </cell>
          <cell r="L116">
            <v>20.430121212121211</v>
          </cell>
          <cell r="O116">
            <v>0.433807</v>
          </cell>
          <cell r="T116">
            <v>20.50781818181818</v>
          </cell>
          <cell r="Y116">
            <v>0.70617700000000005</v>
          </cell>
          <cell r="AD116">
            <v>20.330242424242424</v>
          </cell>
          <cell r="AG116">
            <v>0.433807</v>
          </cell>
          <cell r="AL116">
            <v>20.50781818181818</v>
          </cell>
          <cell r="AQ116">
            <v>0.70617700000000005</v>
          </cell>
          <cell r="AV116">
            <v>20.43569696969697</v>
          </cell>
          <cell r="AY116">
            <v>0.433807</v>
          </cell>
          <cell r="BD116">
            <v>20.478242424242424</v>
          </cell>
        </row>
        <row r="117">
          <cell r="G117">
            <v>0.70114100000000001</v>
          </cell>
          <cell r="L117">
            <v>20.419030303030304</v>
          </cell>
          <cell r="O117">
            <v>0.43884299999999998</v>
          </cell>
          <cell r="T117">
            <v>20.524484848484846</v>
          </cell>
          <cell r="Y117">
            <v>0.70114100000000001</v>
          </cell>
          <cell r="AD117">
            <v>20.350606060606058</v>
          </cell>
          <cell r="AG117">
            <v>0.43884299999999998</v>
          </cell>
          <cell r="AL117">
            <v>20.515212121212119</v>
          </cell>
          <cell r="AQ117">
            <v>0.70114100000000001</v>
          </cell>
          <cell r="AV117">
            <v>20.433818181818182</v>
          </cell>
          <cell r="AY117">
            <v>0.43884299999999998</v>
          </cell>
          <cell r="BD117">
            <v>20.494848484848482</v>
          </cell>
        </row>
        <row r="118">
          <cell r="G118">
            <v>0.696106</v>
          </cell>
          <cell r="L118">
            <v>20.411636363636362</v>
          </cell>
          <cell r="O118">
            <v>0.44387799999999999</v>
          </cell>
          <cell r="T118">
            <v>20.5170303030303</v>
          </cell>
          <cell r="Y118">
            <v>0.696106</v>
          </cell>
          <cell r="AD118">
            <v>20.367272727272727</v>
          </cell>
          <cell r="AG118">
            <v>0.44387799999999999</v>
          </cell>
          <cell r="AL118">
            <v>20.53</v>
          </cell>
          <cell r="AQ118">
            <v>0.696106</v>
          </cell>
          <cell r="AV118">
            <v>20.428303030303031</v>
          </cell>
          <cell r="AY118">
            <v>0.44387799999999999</v>
          </cell>
          <cell r="BD118">
            <v>20.502242424242421</v>
          </cell>
        </row>
        <row r="119">
          <cell r="G119">
            <v>0.69107099999999999</v>
          </cell>
          <cell r="L119">
            <v>20.419030303030304</v>
          </cell>
          <cell r="O119">
            <v>0.44891399999999998</v>
          </cell>
          <cell r="T119">
            <v>20.509636363636364</v>
          </cell>
          <cell r="Y119">
            <v>0.69107099999999999</v>
          </cell>
          <cell r="AD119">
            <v>20.382060606060605</v>
          </cell>
          <cell r="AG119">
            <v>0.44891399999999998</v>
          </cell>
          <cell r="AL119">
            <v>20.531878787878785</v>
          </cell>
          <cell r="AQ119">
            <v>0.69107099999999999</v>
          </cell>
          <cell r="AV119">
            <v>20.443090909090909</v>
          </cell>
          <cell r="AY119">
            <v>0.44891399999999998</v>
          </cell>
          <cell r="BD119">
            <v>20.513333333333332</v>
          </cell>
        </row>
        <row r="120">
          <cell r="G120">
            <v>0.68603499999999995</v>
          </cell>
          <cell r="L120">
            <v>20.411636363636362</v>
          </cell>
          <cell r="O120">
            <v>0.45394899999999999</v>
          </cell>
          <cell r="T120">
            <v>20.498545454545454</v>
          </cell>
          <cell r="Y120">
            <v>0.68603499999999995</v>
          </cell>
          <cell r="AD120">
            <v>20.394969696969696</v>
          </cell>
          <cell r="AG120">
            <v>0.45394899999999999</v>
          </cell>
          <cell r="AL120">
            <v>20.533696969696969</v>
          </cell>
          <cell r="AQ120">
            <v>0.68603499999999995</v>
          </cell>
          <cell r="AV120">
            <v>20.44860606060606</v>
          </cell>
          <cell r="AY120">
            <v>0.45394899999999999</v>
          </cell>
          <cell r="BD120">
            <v>20.509636363636364</v>
          </cell>
        </row>
        <row r="121">
          <cell r="G121">
            <v>0.68100000000000005</v>
          </cell>
          <cell r="L121">
            <v>20.42460606060606</v>
          </cell>
          <cell r="O121">
            <v>0.458984</v>
          </cell>
          <cell r="T121">
            <v>20.498545454545454</v>
          </cell>
          <cell r="Y121">
            <v>0.68100000000000005</v>
          </cell>
          <cell r="AD121">
            <v>20.387575757575757</v>
          </cell>
          <cell r="AG121">
            <v>0.458984</v>
          </cell>
          <cell r="AL121">
            <v>20.52630303030303</v>
          </cell>
          <cell r="AQ121">
            <v>0.68100000000000005</v>
          </cell>
          <cell r="AV121">
            <v>20.456</v>
          </cell>
          <cell r="AY121">
            <v>0.458984</v>
          </cell>
          <cell r="BD121">
            <v>20.49672727272727</v>
          </cell>
        </row>
        <row r="122">
          <cell r="G122">
            <v>0.67596400000000001</v>
          </cell>
          <cell r="L122">
            <v>20.44678787878788</v>
          </cell>
          <cell r="O122">
            <v>0.46401999999999999</v>
          </cell>
          <cell r="T122">
            <v>20.509636363636364</v>
          </cell>
          <cell r="Y122">
            <v>0.67596400000000001</v>
          </cell>
          <cell r="AD122">
            <v>20.393151515151512</v>
          </cell>
          <cell r="AG122">
            <v>0.46401999999999999</v>
          </cell>
          <cell r="AL122">
            <v>20.518909090909091</v>
          </cell>
          <cell r="AQ122">
            <v>0.67596400000000001</v>
          </cell>
          <cell r="AV122">
            <v>20.472666666666665</v>
          </cell>
          <cell r="AY122">
            <v>0.46401999999999999</v>
          </cell>
          <cell r="BD122">
            <v>20.502242424242421</v>
          </cell>
        </row>
        <row r="123">
          <cell r="G123">
            <v>0.670929</v>
          </cell>
          <cell r="L123">
            <v>20.44860606060606</v>
          </cell>
          <cell r="O123">
            <v>0.469055</v>
          </cell>
          <cell r="T123">
            <v>20.502242424242421</v>
          </cell>
          <cell r="Y123">
            <v>0.670929</v>
          </cell>
          <cell r="AD123">
            <v>20.389454545454544</v>
          </cell>
          <cell r="AG123">
            <v>0.469055</v>
          </cell>
          <cell r="AL123">
            <v>20.50781818181818</v>
          </cell>
          <cell r="AQ123">
            <v>0.670929</v>
          </cell>
          <cell r="AV123">
            <v>20.474545454545453</v>
          </cell>
          <cell r="AY123">
            <v>0.469055</v>
          </cell>
          <cell r="BD123">
            <v>20.509636363636364</v>
          </cell>
        </row>
        <row r="124">
          <cell r="G124">
            <v>0.66589399999999999</v>
          </cell>
          <cell r="L124">
            <v>20.450484848484848</v>
          </cell>
          <cell r="O124">
            <v>0.47409099999999998</v>
          </cell>
          <cell r="T124">
            <v>20.485636363636363</v>
          </cell>
          <cell r="Y124">
            <v>0.66589399999999999</v>
          </cell>
          <cell r="AD124">
            <v>20.389454545454544</v>
          </cell>
          <cell r="AG124">
            <v>0.47409099999999998</v>
          </cell>
          <cell r="AL124">
            <v>20.493030303030302</v>
          </cell>
          <cell r="AQ124">
            <v>0.66589399999999999</v>
          </cell>
          <cell r="AV124">
            <v>20.481939393939392</v>
          </cell>
          <cell r="AY124">
            <v>0.47409099999999998</v>
          </cell>
          <cell r="BD124">
            <v>20.520787878787878</v>
          </cell>
        </row>
        <row r="125">
          <cell r="G125">
            <v>0.66085799999999995</v>
          </cell>
          <cell r="L125">
            <v>20.454181818181816</v>
          </cell>
          <cell r="O125">
            <v>0.479126</v>
          </cell>
          <cell r="T125">
            <v>20.470848484848485</v>
          </cell>
          <cell r="Y125">
            <v>0.66085799999999995</v>
          </cell>
          <cell r="AD125">
            <v>20.389454545454544</v>
          </cell>
          <cell r="AG125">
            <v>0.479126</v>
          </cell>
          <cell r="AL125">
            <v>20.493030303030302</v>
          </cell>
          <cell r="AQ125">
            <v>0.66085799999999995</v>
          </cell>
          <cell r="AV125">
            <v>20.480060606060604</v>
          </cell>
          <cell r="AY125">
            <v>0.479126</v>
          </cell>
          <cell r="BD125">
            <v>20.52630303030303</v>
          </cell>
        </row>
        <row r="126">
          <cell r="G126">
            <v>0.65582300000000004</v>
          </cell>
          <cell r="L126">
            <v>20.43569696969697</v>
          </cell>
          <cell r="O126">
            <v>0.48416100000000001</v>
          </cell>
          <cell r="T126">
            <v>20.457878787878787</v>
          </cell>
          <cell r="Y126">
            <v>0.65582300000000004</v>
          </cell>
          <cell r="AD126">
            <v>20.394969696969696</v>
          </cell>
          <cell r="AG126">
            <v>0.48416100000000001</v>
          </cell>
          <cell r="AL126">
            <v>20.493030303030302</v>
          </cell>
          <cell r="AQ126">
            <v>0.65582300000000004</v>
          </cell>
          <cell r="AV126">
            <v>20.483757575757576</v>
          </cell>
          <cell r="AY126">
            <v>0.48416100000000001</v>
          </cell>
          <cell r="BD126">
            <v>20.524484848484846</v>
          </cell>
        </row>
        <row r="127">
          <cell r="G127">
            <v>0.650787</v>
          </cell>
          <cell r="L127">
            <v>20.42460606060606</v>
          </cell>
          <cell r="O127">
            <v>0.48919699999999999</v>
          </cell>
          <cell r="T127">
            <v>20.456</v>
          </cell>
          <cell r="Y127">
            <v>0.650787</v>
          </cell>
          <cell r="AD127">
            <v>20.389454545454544</v>
          </cell>
          <cell r="AG127">
            <v>0.48919699999999999</v>
          </cell>
          <cell r="AL127">
            <v>20.489333333333331</v>
          </cell>
          <cell r="AQ127">
            <v>0.650787</v>
          </cell>
          <cell r="AV127">
            <v>20.500424242424245</v>
          </cell>
          <cell r="AY127">
            <v>0.48919699999999999</v>
          </cell>
          <cell r="BD127">
            <v>20.524484848484846</v>
          </cell>
        </row>
        <row r="128">
          <cell r="G128">
            <v>0.64575199999999999</v>
          </cell>
          <cell r="L128">
            <v>20.430121212121211</v>
          </cell>
          <cell r="O128">
            <v>0.494232</v>
          </cell>
          <cell r="T128">
            <v>20.452303030303028</v>
          </cell>
          <cell r="Y128">
            <v>0.64575199999999999</v>
          </cell>
          <cell r="AD128">
            <v>20.378363636363634</v>
          </cell>
          <cell r="AG128">
            <v>0.494232</v>
          </cell>
          <cell r="AL128">
            <v>20.481939393939392</v>
          </cell>
          <cell r="AQ128">
            <v>0.64575199999999999</v>
          </cell>
          <cell r="AV128">
            <v>20.502242424242421</v>
          </cell>
          <cell r="AY128">
            <v>0.494232</v>
          </cell>
          <cell r="BD128">
            <v>20.522606060606062</v>
          </cell>
        </row>
        <row r="129">
          <cell r="G129">
            <v>0.64071699999999998</v>
          </cell>
          <cell r="L129">
            <v>20.443090909090909</v>
          </cell>
          <cell r="O129">
            <v>0.49926799999999999</v>
          </cell>
          <cell r="T129">
            <v>20.457878787878787</v>
          </cell>
          <cell r="Y129">
            <v>0.64071699999999998</v>
          </cell>
          <cell r="AD129">
            <v>20.359878787878788</v>
          </cell>
          <cell r="AG129">
            <v>0.49926799999999999</v>
          </cell>
          <cell r="AL129">
            <v>20.487454545454543</v>
          </cell>
          <cell r="AQ129">
            <v>0.64071699999999998</v>
          </cell>
          <cell r="AV129">
            <v>20.518909090909091</v>
          </cell>
          <cell r="AY129">
            <v>0.49926799999999999</v>
          </cell>
          <cell r="BD129">
            <v>20.524484848484846</v>
          </cell>
        </row>
        <row r="130">
          <cell r="G130">
            <v>0.63568100000000005</v>
          </cell>
          <cell r="L130">
            <v>20.459696969696967</v>
          </cell>
          <cell r="O130">
            <v>0.50430299999999995</v>
          </cell>
          <cell r="T130">
            <v>20.459696969696967</v>
          </cell>
          <cell r="Y130">
            <v>0.63568100000000005</v>
          </cell>
          <cell r="AD130">
            <v>20.352424242424242</v>
          </cell>
          <cell r="AG130">
            <v>0.50430299999999995</v>
          </cell>
          <cell r="AL130">
            <v>20.481939393939392</v>
          </cell>
          <cell r="AQ130">
            <v>0.63568100000000005</v>
          </cell>
          <cell r="AV130">
            <v>20.535575757575756</v>
          </cell>
          <cell r="AY130">
            <v>0.50430299999999995</v>
          </cell>
          <cell r="BD130">
            <v>20.513333333333332</v>
          </cell>
        </row>
        <row r="131">
          <cell r="G131">
            <v>0.63064600000000004</v>
          </cell>
          <cell r="L131">
            <v>20.481939393939392</v>
          </cell>
          <cell r="O131">
            <v>0.50933799999999996</v>
          </cell>
          <cell r="T131">
            <v>20.459696969696967</v>
          </cell>
          <cell r="Y131">
            <v>0.63064600000000004</v>
          </cell>
          <cell r="AD131">
            <v>20.352424242424242</v>
          </cell>
          <cell r="AG131">
            <v>0.50933799999999996</v>
          </cell>
          <cell r="AL131">
            <v>20.457878787878787</v>
          </cell>
          <cell r="AQ131">
            <v>0.63064600000000004</v>
          </cell>
          <cell r="AV131">
            <v>20.53739393939394</v>
          </cell>
          <cell r="AY131">
            <v>0.50933799999999996</v>
          </cell>
          <cell r="BD131">
            <v>20.522606060606062</v>
          </cell>
        </row>
        <row r="132">
          <cell r="G132">
            <v>0.62561</v>
          </cell>
          <cell r="L132">
            <v>20.489333333333331</v>
          </cell>
          <cell r="O132">
            <v>0.514374</v>
          </cell>
          <cell r="T132">
            <v>20.450484848484848</v>
          </cell>
          <cell r="Y132">
            <v>0.62561</v>
          </cell>
          <cell r="AD132">
            <v>20.359878787878788</v>
          </cell>
          <cell r="AG132">
            <v>0.514374</v>
          </cell>
          <cell r="AL132">
            <v>20.450484848484848</v>
          </cell>
          <cell r="AQ132">
            <v>0.62561</v>
          </cell>
          <cell r="AV132">
            <v>20.535575757575756</v>
          </cell>
          <cell r="AY132">
            <v>0.514374</v>
          </cell>
          <cell r="BD132">
            <v>20.520787878787878</v>
          </cell>
        </row>
        <row r="133">
          <cell r="G133">
            <v>0.62057499999999999</v>
          </cell>
          <cell r="L133">
            <v>20.481939393939392</v>
          </cell>
          <cell r="O133">
            <v>0.51940900000000001</v>
          </cell>
          <cell r="T133">
            <v>20.450484848484848</v>
          </cell>
          <cell r="Y133">
            <v>0.62057499999999999</v>
          </cell>
          <cell r="AD133">
            <v>20.37648484848485</v>
          </cell>
          <cell r="AG133">
            <v>0.51940900000000001</v>
          </cell>
          <cell r="AL133">
            <v>20.443090909090909</v>
          </cell>
          <cell r="AQ133">
            <v>0.62057499999999999</v>
          </cell>
          <cell r="AV133">
            <v>20.528181818181817</v>
          </cell>
          <cell r="AY133">
            <v>0.51940900000000001</v>
          </cell>
          <cell r="BD133">
            <v>20.500424242424245</v>
          </cell>
        </row>
        <row r="134">
          <cell r="G134">
            <v>0.61553999999999998</v>
          </cell>
          <cell r="L134">
            <v>20.489333333333331</v>
          </cell>
          <cell r="O134">
            <v>0.52444500000000005</v>
          </cell>
          <cell r="T134">
            <v>20.44860606060606</v>
          </cell>
          <cell r="Y134">
            <v>0.61553999999999998</v>
          </cell>
          <cell r="AD134">
            <v>20.383878787878785</v>
          </cell>
          <cell r="AG134">
            <v>0.52444500000000005</v>
          </cell>
          <cell r="AL134">
            <v>20.444909090909089</v>
          </cell>
          <cell r="AQ134">
            <v>0.61553999999999998</v>
          </cell>
          <cell r="AV134">
            <v>20.539272727272728</v>
          </cell>
          <cell r="AY134">
            <v>0.52444500000000005</v>
          </cell>
          <cell r="BD134">
            <v>20.474545454545453</v>
          </cell>
        </row>
        <row r="135">
          <cell r="G135">
            <v>0.61050400000000005</v>
          </cell>
          <cell r="L135">
            <v>20.481939393939392</v>
          </cell>
          <cell r="O135">
            <v>0.52947999999999995</v>
          </cell>
          <cell r="T135">
            <v>20.43751515151515</v>
          </cell>
          <cell r="Y135">
            <v>0.61050400000000005</v>
          </cell>
          <cell r="AD135">
            <v>20.393151515151512</v>
          </cell>
          <cell r="AG135">
            <v>0.52947999999999995</v>
          </cell>
          <cell r="AL135">
            <v>20.428303030303031</v>
          </cell>
          <cell r="AQ135">
            <v>0.61050400000000005</v>
          </cell>
          <cell r="AV135">
            <v>20.552181818181818</v>
          </cell>
          <cell r="AY135">
            <v>0.52947999999999995</v>
          </cell>
          <cell r="BD135">
            <v>20.450484848484848</v>
          </cell>
        </row>
        <row r="136">
          <cell r="G136">
            <v>0.60546900000000003</v>
          </cell>
          <cell r="L136">
            <v>20.485636363636363</v>
          </cell>
          <cell r="O136">
            <v>0.53451499999999996</v>
          </cell>
          <cell r="T136">
            <v>20.433818181818182</v>
          </cell>
          <cell r="Y136">
            <v>0.60546900000000003</v>
          </cell>
          <cell r="AD136">
            <v>20.409757575757574</v>
          </cell>
          <cell r="AG136">
            <v>0.53451499999999996</v>
          </cell>
          <cell r="AL136">
            <v>20.431999999999999</v>
          </cell>
          <cell r="AQ136">
            <v>0.60546900000000003</v>
          </cell>
          <cell r="AV136">
            <v>20.561454545454545</v>
          </cell>
          <cell r="AY136">
            <v>0.53451499999999996</v>
          </cell>
          <cell r="BD136">
            <v>20.44860606060606</v>
          </cell>
        </row>
        <row r="137">
          <cell r="G137">
            <v>0.60043299999999999</v>
          </cell>
          <cell r="L137">
            <v>20.480060606060604</v>
          </cell>
          <cell r="O137">
            <v>0.539551</v>
          </cell>
          <cell r="T137">
            <v>20.420909090909092</v>
          </cell>
          <cell r="Y137">
            <v>0.60043299999999999</v>
          </cell>
          <cell r="AD137">
            <v>20.415333333333329</v>
          </cell>
          <cell r="AG137">
            <v>0.539551</v>
          </cell>
          <cell r="AL137">
            <v>20.431999999999999</v>
          </cell>
          <cell r="AQ137">
            <v>0.60043299999999999</v>
          </cell>
          <cell r="AV137">
            <v>20.572545454545455</v>
          </cell>
          <cell r="AY137">
            <v>0.539551</v>
          </cell>
          <cell r="BD137">
            <v>20.431999999999999</v>
          </cell>
        </row>
        <row r="138">
          <cell r="G138">
            <v>0.59539799999999998</v>
          </cell>
          <cell r="L138">
            <v>20.481939393939392</v>
          </cell>
          <cell r="O138">
            <v>0.54458600000000001</v>
          </cell>
          <cell r="T138">
            <v>20.411636363636362</v>
          </cell>
          <cell r="Y138">
            <v>0.59539799999999998</v>
          </cell>
          <cell r="AD138">
            <v>20.406060606060606</v>
          </cell>
          <cell r="AG138">
            <v>0.54458600000000001</v>
          </cell>
          <cell r="AL138">
            <v>20.420909090909092</v>
          </cell>
          <cell r="AQ138">
            <v>0.59539799999999998</v>
          </cell>
          <cell r="AV138">
            <v>20.583636363636362</v>
          </cell>
          <cell r="AY138">
            <v>0.54458600000000001</v>
          </cell>
          <cell r="BD138">
            <v>20.422727272727272</v>
          </cell>
        </row>
        <row r="139">
          <cell r="G139">
            <v>0.59036299999999997</v>
          </cell>
          <cell r="L139">
            <v>20.481939393939392</v>
          </cell>
          <cell r="O139">
            <v>0.54962200000000005</v>
          </cell>
          <cell r="T139">
            <v>20.415333333333329</v>
          </cell>
          <cell r="Y139">
            <v>0.59036299999999997</v>
          </cell>
          <cell r="AD139">
            <v>20.428303030303031</v>
          </cell>
          <cell r="AG139">
            <v>0.54962200000000005</v>
          </cell>
          <cell r="AL139">
            <v>20.411636363636362</v>
          </cell>
          <cell r="AQ139">
            <v>0.59036299999999997</v>
          </cell>
          <cell r="AV139">
            <v>20.563272727272729</v>
          </cell>
          <cell r="AY139">
            <v>0.54962200000000005</v>
          </cell>
          <cell r="BD139">
            <v>20.419030303030304</v>
          </cell>
        </row>
        <row r="140">
          <cell r="G140">
            <v>0.58532700000000004</v>
          </cell>
          <cell r="L140">
            <v>20.480060606060604</v>
          </cell>
          <cell r="O140">
            <v>0.55465699999999996</v>
          </cell>
          <cell r="T140">
            <v>20.42460606060606</v>
          </cell>
          <cell r="Y140">
            <v>0.58532700000000004</v>
          </cell>
          <cell r="AD140">
            <v>20.430121212121211</v>
          </cell>
          <cell r="AG140">
            <v>0.55465699999999996</v>
          </cell>
          <cell r="AL140">
            <v>20.391272727272728</v>
          </cell>
          <cell r="AQ140">
            <v>0.58532700000000004</v>
          </cell>
          <cell r="AV140">
            <v>20.546666666666663</v>
          </cell>
          <cell r="AY140">
            <v>0.55465699999999996</v>
          </cell>
          <cell r="BD140">
            <v>20.415333333333329</v>
          </cell>
        </row>
        <row r="141">
          <cell r="G141">
            <v>0.58029200000000003</v>
          </cell>
          <cell r="L141">
            <v>20.487454545454543</v>
          </cell>
          <cell r="O141">
            <v>0.55969199999999997</v>
          </cell>
          <cell r="T141">
            <v>20.441212121212121</v>
          </cell>
          <cell r="Y141">
            <v>0.58029200000000003</v>
          </cell>
          <cell r="AD141">
            <v>20.452303030303028</v>
          </cell>
          <cell r="AG141">
            <v>0.55969199999999997</v>
          </cell>
          <cell r="AL141">
            <v>20.356121212121209</v>
          </cell>
          <cell r="AQ141">
            <v>0.58029200000000003</v>
          </cell>
          <cell r="AV141">
            <v>20.550363636363638</v>
          </cell>
          <cell r="AY141">
            <v>0.55969199999999997</v>
          </cell>
          <cell r="BD141">
            <v>20.433818181818182</v>
          </cell>
        </row>
        <row r="142">
          <cell r="G142">
            <v>0.57525599999999999</v>
          </cell>
          <cell r="L142">
            <v>20.481939393939392</v>
          </cell>
          <cell r="O142">
            <v>0.56472800000000001</v>
          </cell>
          <cell r="T142">
            <v>20.43569696969697</v>
          </cell>
          <cell r="Y142">
            <v>0.57525599999999999</v>
          </cell>
          <cell r="AD142">
            <v>20.454181818181816</v>
          </cell>
          <cell r="AG142">
            <v>0.56472800000000001</v>
          </cell>
          <cell r="AL142">
            <v>20.317333333333334</v>
          </cell>
          <cell r="AQ142">
            <v>0.57525599999999999</v>
          </cell>
          <cell r="AV142">
            <v>20.53739393939394</v>
          </cell>
          <cell r="AY142">
            <v>0.56472800000000001</v>
          </cell>
          <cell r="BD142">
            <v>20.419030303030304</v>
          </cell>
        </row>
        <row r="143">
          <cell r="G143">
            <v>0.57022099999999998</v>
          </cell>
          <cell r="L143">
            <v>20.494848484848482</v>
          </cell>
          <cell r="O143">
            <v>0.56976300000000002</v>
          </cell>
          <cell r="T143">
            <v>20.413515151515153</v>
          </cell>
          <cell r="Y143">
            <v>0.57022099999999998</v>
          </cell>
          <cell r="AD143">
            <v>20.467151515151514</v>
          </cell>
          <cell r="AG143">
            <v>0.56976300000000002</v>
          </cell>
          <cell r="AL143">
            <v>20.300666666666665</v>
          </cell>
          <cell r="AQ143">
            <v>0.57022099999999998</v>
          </cell>
          <cell r="AV143">
            <v>20.533696969696969</v>
          </cell>
          <cell r="AY143">
            <v>0.56976300000000002</v>
          </cell>
          <cell r="BD143">
            <v>20.413515151515153</v>
          </cell>
        </row>
        <row r="144">
          <cell r="G144">
            <v>0.56518599999999997</v>
          </cell>
          <cell r="L144">
            <v>20.498545454545454</v>
          </cell>
          <cell r="O144">
            <v>0.57479899999999995</v>
          </cell>
          <cell r="T144">
            <v>20.383878787878785</v>
          </cell>
          <cell r="Y144">
            <v>0.56518599999999997</v>
          </cell>
          <cell r="AD144">
            <v>20.465272727272723</v>
          </cell>
          <cell r="AG144">
            <v>0.57479899999999995</v>
          </cell>
          <cell r="AL144">
            <v>20.285878787878787</v>
          </cell>
          <cell r="AQ144">
            <v>0.56518599999999997</v>
          </cell>
          <cell r="AV144">
            <v>20.544787878787879</v>
          </cell>
          <cell r="AY144">
            <v>0.57479899999999995</v>
          </cell>
          <cell r="BD144">
            <v>20.406060606060606</v>
          </cell>
        </row>
        <row r="145">
          <cell r="G145">
            <v>0.56015000000000004</v>
          </cell>
          <cell r="L145">
            <v>20.49672727272727</v>
          </cell>
          <cell r="O145">
            <v>0.57983399999999996</v>
          </cell>
          <cell r="T145">
            <v>20.367272727272727</v>
          </cell>
          <cell r="Y145">
            <v>0.56015000000000004</v>
          </cell>
          <cell r="AD145">
            <v>20.463393939393939</v>
          </cell>
          <cell r="AG145">
            <v>0.57983399999999996</v>
          </cell>
          <cell r="AL145">
            <v>20.267393939393941</v>
          </cell>
          <cell r="AQ145">
            <v>0.56015000000000004</v>
          </cell>
          <cell r="AV145">
            <v>20.563272727272729</v>
          </cell>
          <cell r="AY145">
            <v>0.57983399999999996</v>
          </cell>
          <cell r="BD145">
            <v>20.400545454545451</v>
          </cell>
        </row>
        <row r="146">
          <cell r="G146">
            <v>0.55511500000000003</v>
          </cell>
          <cell r="L146">
            <v>20.480060606060604</v>
          </cell>
          <cell r="O146">
            <v>0.58486899999999997</v>
          </cell>
          <cell r="T146">
            <v>20.352424242424242</v>
          </cell>
          <cell r="Y146">
            <v>0.55511500000000003</v>
          </cell>
          <cell r="AD146">
            <v>20.472666666666665</v>
          </cell>
          <cell r="AG146">
            <v>0.58486899999999997</v>
          </cell>
          <cell r="AL146">
            <v>20.265515151515149</v>
          </cell>
          <cell r="AQ146">
            <v>0.55511500000000003</v>
          </cell>
          <cell r="AV146">
            <v>20.581818181818182</v>
          </cell>
          <cell r="AY146">
            <v>0.58486899999999997</v>
          </cell>
          <cell r="BD146">
            <v>20.393151515151512</v>
          </cell>
        </row>
        <row r="147">
          <cell r="G147">
            <v>0.55007899999999998</v>
          </cell>
          <cell r="L147">
            <v>20.457878787878787</v>
          </cell>
          <cell r="O147">
            <v>0.58990500000000001</v>
          </cell>
          <cell r="T147">
            <v>20.313636363636363</v>
          </cell>
          <cell r="Y147">
            <v>0.55007899999999998</v>
          </cell>
          <cell r="AD147">
            <v>20.481939393939392</v>
          </cell>
          <cell r="AG147">
            <v>0.58990500000000001</v>
          </cell>
          <cell r="AL147">
            <v>20.263696969696969</v>
          </cell>
          <cell r="AQ147">
            <v>0.55007899999999998</v>
          </cell>
          <cell r="AV147">
            <v>20.592909090909092</v>
          </cell>
          <cell r="AY147">
            <v>0.58990500000000001</v>
          </cell>
          <cell r="BD147">
            <v>20.370969696969695</v>
          </cell>
        </row>
        <row r="148">
          <cell r="G148">
            <v>0.54504399999999997</v>
          </cell>
          <cell r="L148">
            <v>20.456</v>
          </cell>
          <cell r="O148">
            <v>0.59494000000000002</v>
          </cell>
          <cell r="T148">
            <v>20.289575757575758</v>
          </cell>
          <cell r="Y148">
            <v>0.54504399999999997</v>
          </cell>
          <cell r="AD148">
            <v>20.491151515151515</v>
          </cell>
          <cell r="AG148">
            <v>0.59494000000000002</v>
          </cell>
          <cell r="AL148">
            <v>20.243333333333332</v>
          </cell>
          <cell r="AQ148">
            <v>0.54504399999999997</v>
          </cell>
          <cell r="AV148">
            <v>20.613212121212122</v>
          </cell>
          <cell r="AY148">
            <v>0.59494000000000002</v>
          </cell>
          <cell r="BD148">
            <v>20.367272727272727</v>
          </cell>
        </row>
        <row r="149">
          <cell r="G149">
            <v>0.54000899999999996</v>
          </cell>
          <cell r="L149">
            <v>20.459696969696967</v>
          </cell>
          <cell r="O149">
            <v>0.59997599999999995</v>
          </cell>
          <cell r="T149">
            <v>20.289575757575758</v>
          </cell>
          <cell r="Y149">
            <v>0.54000899999999996</v>
          </cell>
          <cell r="AD149">
            <v>20.498545454545454</v>
          </cell>
          <cell r="AG149">
            <v>0.59997599999999995</v>
          </cell>
          <cell r="AL149">
            <v>20.228545454545454</v>
          </cell>
          <cell r="AQ149">
            <v>0.54000899999999996</v>
          </cell>
          <cell r="AV149">
            <v>20.620606060606057</v>
          </cell>
          <cell r="AY149">
            <v>0.59997599999999995</v>
          </cell>
          <cell r="BD149">
            <v>20.359878787878788</v>
          </cell>
        </row>
        <row r="150">
          <cell r="G150">
            <v>0.53497300000000003</v>
          </cell>
          <cell r="L150">
            <v>20.472666666666665</v>
          </cell>
          <cell r="O150">
            <v>0.60501099999999997</v>
          </cell>
          <cell r="T150">
            <v>20.291393939393938</v>
          </cell>
          <cell r="Y150">
            <v>0.53497300000000003</v>
          </cell>
          <cell r="AD150">
            <v>20.509636363636364</v>
          </cell>
          <cell r="AG150">
            <v>0.60501099999999997</v>
          </cell>
          <cell r="AL150">
            <v>20.226666666666663</v>
          </cell>
          <cell r="AQ150">
            <v>0.53497300000000003</v>
          </cell>
          <cell r="AV150">
            <v>20.633575757575755</v>
          </cell>
          <cell r="AY150">
            <v>0.60501099999999997</v>
          </cell>
          <cell r="BD150">
            <v>20.34690909090909</v>
          </cell>
        </row>
        <row r="151">
          <cell r="G151">
            <v>0.52993800000000002</v>
          </cell>
          <cell r="L151">
            <v>20.491151515151515</v>
          </cell>
          <cell r="O151">
            <v>0.61004599999999998</v>
          </cell>
          <cell r="T151">
            <v>20.291393939393938</v>
          </cell>
          <cell r="Y151">
            <v>0.52993800000000002</v>
          </cell>
          <cell r="AD151">
            <v>20.522606060606062</v>
          </cell>
          <cell r="AG151">
            <v>0.61004599999999998</v>
          </cell>
          <cell r="AL151">
            <v>20.228545454545454</v>
          </cell>
          <cell r="AQ151">
            <v>0.52993800000000002</v>
          </cell>
          <cell r="AV151">
            <v>20.624363636363636</v>
          </cell>
          <cell r="AY151">
            <v>0.61004599999999998</v>
          </cell>
          <cell r="BD151">
            <v>20.345030303030303</v>
          </cell>
        </row>
        <row r="152">
          <cell r="G152">
            <v>0.52490199999999998</v>
          </cell>
          <cell r="L152">
            <v>20.505939393939393</v>
          </cell>
          <cell r="O152">
            <v>0.61508200000000002</v>
          </cell>
          <cell r="T152">
            <v>20.285878787878787</v>
          </cell>
          <cell r="Y152">
            <v>0.52490199999999998</v>
          </cell>
          <cell r="AD152">
            <v>20.53739393939394</v>
          </cell>
          <cell r="AG152">
            <v>0.61508200000000002</v>
          </cell>
          <cell r="AL152">
            <v>20.204484848484846</v>
          </cell>
          <cell r="AQ152">
            <v>0.52490199999999998</v>
          </cell>
          <cell r="AV152">
            <v>20.613212121212122</v>
          </cell>
          <cell r="AY152">
            <v>0.61508200000000002</v>
          </cell>
          <cell r="BD152">
            <v>20.354303030303033</v>
          </cell>
        </row>
        <row r="153">
          <cell r="G153">
            <v>0.51986699999999997</v>
          </cell>
          <cell r="L153">
            <v>20.531878787878785</v>
          </cell>
          <cell r="O153">
            <v>0.62011700000000003</v>
          </cell>
          <cell r="T153">
            <v>20.282181818181819</v>
          </cell>
          <cell r="Y153">
            <v>0.51986699999999997</v>
          </cell>
          <cell r="AD153">
            <v>20.535575757575756</v>
          </cell>
          <cell r="AG153">
            <v>0.62011700000000003</v>
          </cell>
          <cell r="AL153">
            <v>20.189696969696968</v>
          </cell>
          <cell r="AQ153">
            <v>0.51986699999999997</v>
          </cell>
          <cell r="AV153">
            <v>20.602121212121215</v>
          </cell>
          <cell r="AY153">
            <v>0.62011700000000003</v>
          </cell>
          <cell r="BD153">
            <v>20.330242424242424</v>
          </cell>
        </row>
        <row r="154">
          <cell r="G154">
            <v>0.51483199999999996</v>
          </cell>
          <cell r="L154">
            <v>20.533696969696969</v>
          </cell>
          <cell r="O154">
            <v>0.62515299999999996</v>
          </cell>
          <cell r="T154">
            <v>20.280303030303028</v>
          </cell>
          <cell r="Y154">
            <v>0.51483199999999996</v>
          </cell>
          <cell r="AD154">
            <v>20.528181818181817</v>
          </cell>
          <cell r="AG154">
            <v>0.62515299999999996</v>
          </cell>
          <cell r="AL154">
            <v>20.197090909090907</v>
          </cell>
          <cell r="AQ154">
            <v>0.51483199999999996</v>
          </cell>
          <cell r="AV154">
            <v>20.583636363636362</v>
          </cell>
          <cell r="AY154">
            <v>0.62515299999999996</v>
          </cell>
          <cell r="BD154">
            <v>20.309939393939391</v>
          </cell>
        </row>
        <row r="155">
          <cell r="G155">
            <v>0.50979600000000003</v>
          </cell>
          <cell r="L155">
            <v>20.539272727272728</v>
          </cell>
          <cell r="O155">
            <v>0.63018799999999997</v>
          </cell>
          <cell r="T155">
            <v>20.28769696969697</v>
          </cell>
          <cell r="Y155">
            <v>0.50979600000000003</v>
          </cell>
          <cell r="AD155">
            <v>20.520787878787878</v>
          </cell>
          <cell r="AG155">
            <v>0.63018799999999997</v>
          </cell>
          <cell r="AL155">
            <v>20.180424242424241</v>
          </cell>
          <cell r="AQ155">
            <v>0.50979600000000003</v>
          </cell>
          <cell r="AV155">
            <v>20.58551515151515</v>
          </cell>
          <cell r="AY155">
            <v>0.63018799999999997</v>
          </cell>
          <cell r="BD155">
            <v>20.298787878787877</v>
          </cell>
        </row>
        <row r="156">
          <cell r="G156">
            <v>0.50476100000000002</v>
          </cell>
          <cell r="L156">
            <v>20.533696969696969</v>
          </cell>
          <cell r="O156">
            <v>0.63522299999999998</v>
          </cell>
          <cell r="T156">
            <v>20.280303030303028</v>
          </cell>
          <cell r="Y156">
            <v>0.50476100000000002</v>
          </cell>
          <cell r="AD156">
            <v>20.513333333333332</v>
          </cell>
          <cell r="AG156">
            <v>0.63522299999999998</v>
          </cell>
          <cell r="AL156">
            <v>20.184121212121212</v>
          </cell>
          <cell r="AQ156">
            <v>0.50476100000000002</v>
          </cell>
          <cell r="AV156">
            <v>20.587333333333333</v>
          </cell>
          <cell r="AY156">
            <v>0.63522299999999998</v>
          </cell>
          <cell r="BD156">
            <v>20.278484848484847</v>
          </cell>
        </row>
        <row r="157">
          <cell r="G157">
            <v>0.49972499999999997</v>
          </cell>
          <cell r="L157">
            <v>20.522606060606062</v>
          </cell>
          <cell r="O157">
            <v>0.64025900000000002</v>
          </cell>
          <cell r="T157">
            <v>20.267393939393941</v>
          </cell>
          <cell r="Y157">
            <v>0.49972499999999997</v>
          </cell>
          <cell r="AD157">
            <v>20.50781818181818</v>
          </cell>
          <cell r="AG157">
            <v>0.64025900000000002</v>
          </cell>
          <cell r="AL157">
            <v>20.173030303030302</v>
          </cell>
          <cell r="AQ157">
            <v>0.49972499999999997</v>
          </cell>
          <cell r="AV157">
            <v>20.59842424242424</v>
          </cell>
          <cell r="AY157">
            <v>0.64025900000000002</v>
          </cell>
          <cell r="BD157">
            <v>20.263696969696969</v>
          </cell>
        </row>
        <row r="158">
          <cell r="G158">
            <v>0.49469000000000002</v>
          </cell>
          <cell r="L158">
            <v>20.520787878787878</v>
          </cell>
          <cell r="O158">
            <v>0.64529400000000003</v>
          </cell>
          <cell r="T158">
            <v>20.260000000000002</v>
          </cell>
          <cell r="Y158">
            <v>0.49469000000000002</v>
          </cell>
          <cell r="AD158">
            <v>20.505939393939393</v>
          </cell>
          <cell r="AG158">
            <v>0.64529400000000003</v>
          </cell>
          <cell r="AL158">
            <v>20.147151515151513</v>
          </cell>
          <cell r="AQ158">
            <v>0.49469000000000002</v>
          </cell>
          <cell r="AV158">
            <v>20.603999999999999</v>
          </cell>
          <cell r="AY158">
            <v>0.64529400000000003</v>
          </cell>
          <cell r="BD158">
            <v>20.243333333333332</v>
          </cell>
        </row>
        <row r="159">
          <cell r="G159">
            <v>0.48965500000000001</v>
          </cell>
          <cell r="L159">
            <v>20.513333333333332</v>
          </cell>
          <cell r="O159">
            <v>0.65032999999999996</v>
          </cell>
          <cell r="T159">
            <v>20.25812121212121</v>
          </cell>
          <cell r="Y159">
            <v>0.48965500000000001</v>
          </cell>
          <cell r="AD159">
            <v>20.502242424242421</v>
          </cell>
          <cell r="AG159">
            <v>0.65032999999999996</v>
          </cell>
          <cell r="AL159">
            <v>20.123090909090905</v>
          </cell>
          <cell r="AQ159">
            <v>0.48965500000000001</v>
          </cell>
          <cell r="AV159">
            <v>20.61509090909091</v>
          </cell>
          <cell r="AY159">
            <v>0.65032999999999996</v>
          </cell>
          <cell r="BD159">
            <v>20.215575757575756</v>
          </cell>
        </row>
        <row r="160">
          <cell r="G160">
            <v>0.48461900000000002</v>
          </cell>
          <cell r="L160">
            <v>20.513333333333332</v>
          </cell>
          <cell r="O160">
            <v>0.65536499999999998</v>
          </cell>
          <cell r="T160">
            <v>20.235939393939393</v>
          </cell>
          <cell r="Y160">
            <v>0.48461900000000002</v>
          </cell>
          <cell r="AD160">
            <v>20.513333333333332</v>
          </cell>
          <cell r="AG160">
            <v>0.65536499999999998</v>
          </cell>
          <cell r="AL160">
            <v>20.113878787878786</v>
          </cell>
          <cell r="AQ160">
            <v>0.48461900000000002</v>
          </cell>
          <cell r="AV160">
            <v>20.603999999999999</v>
          </cell>
          <cell r="AY160">
            <v>0.65536499999999998</v>
          </cell>
          <cell r="BD160">
            <v>20.204484848484846</v>
          </cell>
        </row>
        <row r="161">
          <cell r="G161">
            <v>0.47958400000000001</v>
          </cell>
          <cell r="L161">
            <v>20.511515151515152</v>
          </cell>
          <cell r="O161">
            <v>0.66039999999999999</v>
          </cell>
          <cell r="T161">
            <v>20.222969696969699</v>
          </cell>
          <cell r="Y161">
            <v>0.47958400000000001</v>
          </cell>
          <cell r="AD161">
            <v>20.5170303030303</v>
          </cell>
          <cell r="AG161">
            <v>0.66039999999999999</v>
          </cell>
          <cell r="AL161">
            <v>20.100909090909088</v>
          </cell>
          <cell r="AQ161">
            <v>0.47958400000000001</v>
          </cell>
          <cell r="AV161">
            <v>20.603999999999999</v>
          </cell>
          <cell r="AY161">
            <v>0.66039999999999999</v>
          </cell>
          <cell r="BD161">
            <v>20.208181818181817</v>
          </cell>
        </row>
        <row r="162">
          <cell r="G162">
            <v>0.47454800000000003</v>
          </cell>
          <cell r="L162">
            <v>20.518909090909091</v>
          </cell>
          <cell r="O162">
            <v>0.66543600000000003</v>
          </cell>
          <cell r="T162">
            <v>20.210060606060605</v>
          </cell>
          <cell r="Y162">
            <v>0.47454800000000003</v>
          </cell>
          <cell r="AD162">
            <v>20.511515151515152</v>
          </cell>
          <cell r="AG162">
            <v>0.66543600000000003</v>
          </cell>
          <cell r="AL162">
            <v>20.091636363636365</v>
          </cell>
          <cell r="AQ162">
            <v>0.47454800000000003</v>
          </cell>
          <cell r="AV162">
            <v>20.592909090909092</v>
          </cell>
          <cell r="AY162">
            <v>0.66543600000000003</v>
          </cell>
          <cell r="BD162">
            <v>20.206363636363633</v>
          </cell>
        </row>
        <row r="163">
          <cell r="G163">
            <v>0.46951300000000001</v>
          </cell>
          <cell r="L163">
            <v>20.50781818181818</v>
          </cell>
          <cell r="O163">
            <v>0.67047100000000004</v>
          </cell>
          <cell r="T163">
            <v>20.19890909090909</v>
          </cell>
          <cell r="Y163">
            <v>0.46951300000000001</v>
          </cell>
          <cell r="AD163">
            <v>20.509636363636364</v>
          </cell>
          <cell r="AG163">
            <v>0.67047100000000004</v>
          </cell>
          <cell r="AL163">
            <v>20.093515151515149</v>
          </cell>
          <cell r="AQ163">
            <v>0.46951300000000001</v>
          </cell>
          <cell r="AV163">
            <v>20.579939393939394</v>
          </cell>
          <cell r="AY163">
            <v>0.67047100000000004</v>
          </cell>
          <cell r="BD163">
            <v>20.197090909090907</v>
          </cell>
        </row>
        <row r="164">
          <cell r="G164">
            <v>0.464478</v>
          </cell>
          <cell r="L164">
            <v>20.487454545454543</v>
          </cell>
          <cell r="O164">
            <v>0.67550699999999997</v>
          </cell>
          <cell r="T164">
            <v>20.169333333333334</v>
          </cell>
          <cell r="Y164">
            <v>0.464478</v>
          </cell>
          <cell r="AD164">
            <v>20.509636363636364</v>
          </cell>
          <cell r="AG164">
            <v>0.67550699999999997</v>
          </cell>
          <cell r="AL164">
            <v>20.08612121212121</v>
          </cell>
          <cell r="AQ164">
            <v>0.464478</v>
          </cell>
          <cell r="AV164">
            <v>20.563272727272729</v>
          </cell>
          <cell r="AY164">
            <v>0.67550699999999997</v>
          </cell>
          <cell r="BD164">
            <v>20.173030303030302</v>
          </cell>
        </row>
        <row r="165">
          <cell r="G165">
            <v>0.45944200000000002</v>
          </cell>
          <cell r="L165">
            <v>20.472666666666665</v>
          </cell>
          <cell r="O165">
            <v>0.68054199999999998</v>
          </cell>
          <cell r="T165">
            <v>20.171212121212122</v>
          </cell>
          <cell r="Y165">
            <v>0.45944200000000002</v>
          </cell>
          <cell r="AD165">
            <v>20.505939393939393</v>
          </cell>
          <cell r="AG165">
            <v>0.68054199999999998</v>
          </cell>
          <cell r="AL165">
            <v>20.089818181818181</v>
          </cell>
          <cell r="AQ165">
            <v>0.45944200000000002</v>
          </cell>
          <cell r="AV165">
            <v>20.557757575757574</v>
          </cell>
          <cell r="AY165">
            <v>0.68054199999999998</v>
          </cell>
          <cell r="BD165">
            <v>20.145272727272726</v>
          </cell>
        </row>
        <row r="166">
          <cell r="G166">
            <v>0.45440700000000001</v>
          </cell>
          <cell r="L166">
            <v>20.481939393939392</v>
          </cell>
          <cell r="O166">
            <v>0.68557699999999999</v>
          </cell>
          <cell r="T166">
            <v>20.152727272727269</v>
          </cell>
          <cell r="Y166">
            <v>0.45440700000000001</v>
          </cell>
          <cell r="AD166">
            <v>20.502242424242421</v>
          </cell>
          <cell r="AG166">
            <v>0.68557699999999999</v>
          </cell>
          <cell r="AL166">
            <v>20.09721212121212</v>
          </cell>
          <cell r="AQ166">
            <v>0.45440700000000001</v>
          </cell>
          <cell r="AV166">
            <v>20.557757575757574</v>
          </cell>
          <cell r="AY166">
            <v>0.68557699999999999</v>
          </cell>
          <cell r="BD166">
            <v>20.123090909090905</v>
          </cell>
        </row>
        <row r="167">
          <cell r="G167">
            <v>0.44937100000000002</v>
          </cell>
          <cell r="L167">
            <v>20.478242424242424</v>
          </cell>
          <cell r="O167">
            <v>0.69061300000000003</v>
          </cell>
          <cell r="T167">
            <v>20.128666666666668</v>
          </cell>
          <cell r="Y167">
            <v>0.44937100000000002</v>
          </cell>
          <cell r="AD167">
            <v>20.494848484848482</v>
          </cell>
          <cell r="AG167">
            <v>0.69061300000000003</v>
          </cell>
          <cell r="AL167">
            <v>20.095333333333329</v>
          </cell>
          <cell r="AQ167">
            <v>0.44937100000000002</v>
          </cell>
          <cell r="AV167">
            <v>20.566969696969693</v>
          </cell>
          <cell r="AY167">
            <v>0.69061300000000003</v>
          </cell>
          <cell r="BD167">
            <v>20.110181818181818</v>
          </cell>
        </row>
        <row r="168">
          <cell r="G168">
            <v>0.44433600000000001</v>
          </cell>
          <cell r="L168">
            <v>20.480060606060604</v>
          </cell>
          <cell r="O168">
            <v>0.69564800000000004</v>
          </cell>
          <cell r="T168">
            <v>20.111999999999998</v>
          </cell>
          <cell r="Y168">
            <v>0.44433600000000001</v>
          </cell>
          <cell r="AD168">
            <v>20.49672727272727</v>
          </cell>
          <cell r="AG168">
            <v>0.69564800000000004</v>
          </cell>
          <cell r="AL168">
            <v>20.075030303030303</v>
          </cell>
          <cell r="AQ168">
            <v>0.44433600000000001</v>
          </cell>
          <cell r="AV168">
            <v>20.574424242424243</v>
          </cell>
          <cell r="AY168">
            <v>0.69564800000000004</v>
          </cell>
          <cell r="BD168">
            <v>20.09721212121212</v>
          </cell>
        </row>
        <row r="169">
          <cell r="G169">
            <v>0.439301</v>
          </cell>
          <cell r="L169">
            <v>20.491151515151515</v>
          </cell>
          <cell r="O169">
            <v>0.70068399999999997</v>
          </cell>
          <cell r="T169">
            <v>20.110181818181818</v>
          </cell>
          <cell r="Y169">
            <v>0.439301</v>
          </cell>
          <cell r="AD169">
            <v>20.509636363636364</v>
          </cell>
          <cell r="AG169">
            <v>0.70068399999999997</v>
          </cell>
          <cell r="AL169">
            <v>20.023212121212119</v>
          </cell>
          <cell r="AQ169">
            <v>0.439301</v>
          </cell>
          <cell r="AV169">
            <v>20.563272727272729</v>
          </cell>
          <cell r="AY169">
            <v>0.70068399999999997</v>
          </cell>
          <cell r="BD169">
            <v>20.067636363636364</v>
          </cell>
        </row>
        <row r="170">
          <cell r="G170">
            <v>0.43426500000000001</v>
          </cell>
          <cell r="L170">
            <v>20.49672727272727</v>
          </cell>
          <cell r="O170">
            <v>0.70571899999999999</v>
          </cell>
          <cell r="T170">
            <v>20.121272727272729</v>
          </cell>
          <cell r="Y170">
            <v>0.43426500000000001</v>
          </cell>
          <cell r="AD170">
            <v>20.52630303030303</v>
          </cell>
          <cell r="AG170">
            <v>0.70571899999999999</v>
          </cell>
          <cell r="AL170">
            <v>20.001030303030301</v>
          </cell>
          <cell r="AQ170">
            <v>0.43426500000000001</v>
          </cell>
          <cell r="AV170">
            <v>20.555878787878786</v>
          </cell>
          <cell r="AY170">
            <v>0.70571899999999999</v>
          </cell>
          <cell r="BD170">
            <v>20.050969696969695</v>
          </cell>
        </row>
        <row r="171">
          <cell r="G171">
            <v>0.42923</v>
          </cell>
          <cell r="L171">
            <v>20.502242424242421</v>
          </cell>
          <cell r="O171">
            <v>0.710754</v>
          </cell>
          <cell r="T171">
            <v>20.113878787878786</v>
          </cell>
          <cell r="Y171">
            <v>0.42923</v>
          </cell>
          <cell r="AD171">
            <v>20.53</v>
          </cell>
          <cell r="AG171">
            <v>0.710754</v>
          </cell>
          <cell r="AL171">
            <v>19.988060606060607</v>
          </cell>
          <cell r="AQ171">
            <v>0.42923</v>
          </cell>
          <cell r="AV171">
            <v>20.557757575757574</v>
          </cell>
          <cell r="AY171">
            <v>0.710754</v>
          </cell>
          <cell r="BD171">
            <v>20.036181818181817</v>
          </cell>
        </row>
        <row r="172">
          <cell r="G172">
            <v>0.42419400000000002</v>
          </cell>
          <cell r="L172">
            <v>20.509636363636364</v>
          </cell>
          <cell r="O172">
            <v>0.71579000000000004</v>
          </cell>
          <cell r="T172">
            <v>20.100909090909088</v>
          </cell>
          <cell r="Y172">
            <v>0.42419400000000002</v>
          </cell>
          <cell r="AD172">
            <v>20.541090909090908</v>
          </cell>
          <cell r="AG172">
            <v>0.71579000000000004</v>
          </cell>
          <cell r="AL172">
            <v>19.976969696969693</v>
          </cell>
          <cell r="AQ172">
            <v>0.42419400000000002</v>
          </cell>
          <cell r="AV172">
            <v>20.566969696969693</v>
          </cell>
          <cell r="AY172">
            <v>0.71579000000000004</v>
          </cell>
          <cell r="BD172">
            <v>20.010303030303028</v>
          </cell>
        </row>
        <row r="173">
          <cell r="G173">
            <v>0.419159</v>
          </cell>
          <cell r="L173">
            <v>20.518909090909091</v>
          </cell>
          <cell r="O173">
            <v>0.72082500000000005</v>
          </cell>
          <cell r="T173">
            <v>20.071333333333332</v>
          </cell>
          <cell r="Y173">
            <v>0.419159</v>
          </cell>
          <cell r="AD173">
            <v>20.52630303030303</v>
          </cell>
          <cell r="AG173">
            <v>0.72082500000000005</v>
          </cell>
          <cell r="AL173">
            <v>19.949272727272724</v>
          </cell>
          <cell r="AQ173">
            <v>0.419159</v>
          </cell>
          <cell r="AV173">
            <v>20.572545454545455</v>
          </cell>
          <cell r="AY173">
            <v>0.72082500000000005</v>
          </cell>
          <cell r="BD173">
            <v>20.001030303030301</v>
          </cell>
        </row>
        <row r="174">
          <cell r="G174">
            <v>0.41412399999999999</v>
          </cell>
          <cell r="L174">
            <v>20.52630303030303</v>
          </cell>
          <cell r="O174">
            <v>0.72586099999999998</v>
          </cell>
          <cell r="T174">
            <v>20.043575757575756</v>
          </cell>
          <cell r="Y174">
            <v>0.41412399999999999</v>
          </cell>
          <cell r="AD174">
            <v>20.511515151515152</v>
          </cell>
          <cell r="AG174">
            <v>0.72586099999999998</v>
          </cell>
          <cell r="AL174">
            <v>19.923333333333336</v>
          </cell>
          <cell r="AQ174">
            <v>0.41412399999999999</v>
          </cell>
          <cell r="AV174">
            <v>20.591030303030301</v>
          </cell>
          <cell r="AY174">
            <v>0.72586099999999998</v>
          </cell>
          <cell r="BD174">
            <v>19.971454545454545</v>
          </cell>
        </row>
        <row r="175">
          <cell r="G175">
            <v>0.40908800000000001</v>
          </cell>
          <cell r="L175">
            <v>20.53</v>
          </cell>
          <cell r="O175">
            <v>0.73089599999999999</v>
          </cell>
          <cell r="T175">
            <v>20.028787878787877</v>
          </cell>
          <cell r="Y175">
            <v>0.40908800000000001</v>
          </cell>
          <cell r="AD175">
            <v>20.500424242424245</v>
          </cell>
          <cell r="AG175">
            <v>0.73089599999999999</v>
          </cell>
          <cell r="AL175">
            <v>19.897454545454544</v>
          </cell>
          <cell r="AQ175">
            <v>0.40908800000000001</v>
          </cell>
          <cell r="AV175">
            <v>20.591030303030301</v>
          </cell>
          <cell r="AY175">
            <v>0.73089599999999999</v>
          </cell>
          <cell r="BD175">
            <v>19.945575757575757</v>
          </cell>
        </row>
        <row r="176">
          <cell r="G176">
            <v>0.404053</v>
          </cell>
          <cell r="L176">
            <v>20.552181818181818</v>
          </cell>
          <cell r="O176">
            <v>0.735931</v>
          </cell>
          <cell r="T176">
            <v>19.993636363636362</v>
          </cell>
          <cell r="Y176">
            <v>0.404053</v>
          </cell>
          <cell r="AD176">
            <v>20.491151515151515</v>
          </cell>
          <cell r="AG176">
            <v>0.735931</v>
          </cell>
          <cell r="AL176">
            <v>19.869696969696971</v>
          </cell>
          <cell r="AQ176">
            <v>0.404053</v>
          </cell>
          <cell r="AV176">
            <v>20.591030303030301</v>
          </cell>
          <cell r="AY176">
            <v>0.735931</v>
          </cell>
          <cell r="BD176">
            <v>19.928909090909087</v>
          </cell>
        </row>
        <row r="177">
          <cell r="G177">
            <v>0.39901700000000001</v>
          </cell>
          <cell r="L177">
            <v>20.566969696969693</v>
          </cell>
          <cell r="O177">
            <v>0.74096700000000004</v>
          </cell>
          <cell r="T177">
            <v>19.965878787878786</v>
          </cell>
          <cell r="Y177">
            <v>0.39901700000000001</v>
          </cell>
          <cell r="AD177">
            <v>20.485636363636363</v>
          </cell>
          <cell r="AG177">
            <v>0.74096700000000004</v>
          </cell>
          <cell r="AL177">
            <v>19.841999999999999</v>
          </cell>
          <cell r="AQ177">
            <v>0.39901700000000001</v>
          </cell>
          <cell r="AV177">
            <v>20.596606060606057</v>
          </cell>
          <cell r="AY177">
            <v>0.74096700000000004</v>
          </cell>
          <cell r="BD177">
            <v>19.915939393939393</v>
          </cell>
        </row>
        <row r="178">
          <cell r="G178">
            <v>0.393982</v>
          </cell>
          <cell r="L178">
            <v>20.563272727272729</v>
          </cell>
          <cell r="O178">
            <v>0.74600200000000005</v>
          </cell>
          <cell r="T178">
            <v>19.93812121212121</v>
          </cell>
          <cell r="Y178">
            <v>0.393982</v>
          </cell>
          <cell r="AD178">
            <v>20.487454545454543</v>
          </cell>
          <cell r="AG178">
            <v>0.74600200000000005</v>
          </cell>
          <cell r="AL178">
            <v>19.825333333333329</v>
          </cell>
          <cell r="AQ178">
            <v>0.393982</v>
          </cell>
          <cell r="AV178">
            <v>20.596606060606057</v>
          </cell>
          <cell r="AY178">
            <v>0.74600200000000005</v>
          </cell>
          <cell r="BD178">
            <v>19.886363636363637</v>
          </cell>
        </row>
        <row r="179">
          <cell r="G179">
            <v>0.38894699999999999</v>
          </cell>
          <cell r="L179">
            <v>20.563272727272729</v>
          </cell>
          <cell r="O179">
            <v>0.75103799999999998</v>
          </cell>
          <cell r="T179">
            <v>19.923333333333336</v>
          </cell>
          <cell r="Y179">
            <v>0.38894699999999999</v>
          </cell>
          <cell r="AD179">
            <v>20.485636363636363</v>
          </cell>
          <cell r="AG179">
            <v>0.75103799999999998</v>
          </cell>
          <cell r="AL179">
            <v>19.78648484848485</v>
          </cell>
          <cell r="AQ179">
            <v>0.38894699999999999</v>
          </cell>
          <cell r="AV179">
            <v>20.61509090909091</v>
          </cell>
          <cell r="AY179">
            <v>0.75103799999999998</v>
          </cell>
          <cell r="BD179">
            <v>19.867878787878787</v>
          </cell>
        </row>
        <row r="180">
          <cell r="G180">
            <v>0.383911</v>
          </cell>
          <cell r="L180">
            <v>20.550363636363638</v>
          </cell>
          <cell r="O180">
            <v>0.756073</v>
          </cell>
          <cell r="T180">
            <v>19.90672727272727</v>
          </cell>
          <cell r="Y180">
            <v>0.383911</v>
          </cell>
          <cell r="AD180">
            <v>20.485636363636363</v>
          </cell>
          <cell r="AG180">
            <v>0.756073</v>
          </cell>
          <cell r="AL180">
            <v>19.75690909090909</v>
          </cell>
          <cell r="AQ180">
            <v>0.383911</v>
          </cell>
          <cell r="AV180">
            <v>20.618787878787877</v>
          </cell>
          <cell r="AY180">
            <v>0.756073</v>
          </cell>
          <cell r="BD180">
            <v>19.853090909090906</v>
          </cell>
        </row>
        <row r="181">
          <cell r="G181">
            <v>0.37887599999999999</v>
          </cell>
          <cell r="L181">
            <v>20.552181818181818</v>
          </cell>
          <cell r="O181">
            <v>0.76110800000000001</v>
          </cell>
          <cell r="T181">
            <v>19.878969696969698</v>
          </cell>
          <cell r="Y181">
            <v>0.37887599999999999</v>
          </cell>
          <cell r="AD181">
            <v>20.481939393939392</v>
          </cell>
          <cell r="AG181">
            <v>0.76110800000000001</v>
          </cell>
          <cell r="AL181">
            <v>19.712484848484848</v>
          </cell>
          <cell r="AQ181">
            <v>0.37887599999999999</v>
          </cell>
          <cell r="AV181">
            <v>20.611393939393935</v>
          </cell>
          <cell r="AY181">
            <v>0.76110800000000001</v>
          </cell>
          <cell r="BD181">
            <v>19.830848484848485</v>
          </cell>
        </row>
        <row r="182">
          <cell r="G182">
            <v>0.37384000000000001</v>
          </cell>
          <cell r="L182">
            <v>20.548484848484847</v>
          </cell>
          <cell r="O182">
            <v>0.76614400000000005</v>
          </cell>
          <cell r="T182">
            <v>19.829030303030304</v>
          </cell>
          <cell r="Y182">
            <v>0.37384000000000001</v>
          </cell>
          <cell r="AD182">
            <v>20.483757575757576</v>
          </cell>
          <cell r="AG182">
            <v>0.76614400000000005</v>
          </cell>
          <cell r="AL182">
            <v>19.677393939393937</v>
          </cell>
          <cell r="AQ182">
            <v>0.37384000000000001</v>
          </cell>
          <cell r="AV182">
            <v>20.61509090909091</v>
          </cell>
          <cell r="AY182">
            <v>0.76614400000000005</v>
          </cell>
          <cell r="BD182">
            <v>19.797575757575757</v>
          </cell>
        </row>
        <row r="183">
          <cell r="G183">
            <v>0.36880499999999999</v>
          </cell>
          <cell r="L183">
            <v>20.535575757575756</v>
          </cell>
          <cell r="O183">
            <v>0.77117899999999995</v>
          </cell>
          <cell r="T183">
            <v>19.784666666666666</v>
          </cell>
          <cell r="Y183">
            <v>0.36880499999999999</v>
          </cell>
          <cell r="AD183">
            <v>20.467151515151514</v>
          </cell>
          <cell r="AG183">
            <v>0.77117899999999995</v>
          </cell>
          <cell r="AL183">
            <v>19.636666666666667</v>
          </cell>
          <cell r="AQ183">
            <v>0.36880499999999999</v>
          </cell>
          <cell r="AV183">
            <v>20.603999999999999</v>
          </cell>
          <cell r="AY183">
            <v>0.77117899999999995</v>
          </cell>
          <cell r="BD183">
            <v>19.755030303030303</v>
          </cell>
        </row>
        <row r="184">
          <cell r="G184">
            <v>0.36376999999999998</v>
          </cell>
          <cell r="L184">
            <v>20.533696969696969</v>
          </cell>
          <cell r="O184">
            <v>0.77621499999999999</v>
          </cell>
          <cell r="T184">
            <v>19.738424242424241</v>
          </cell>
          <cell r="Y184">
            <v>0.36376999999999998</v>
          </cell>
          <cell r="AD184">
            <v>20.474545454545453</v>
          </cell>
          <cell r="AG184">
            <v>0.77621499999999999</v>
          </cell>
          <cell r="AL184">
            <v>19.614484848484846</v>
          </cell>
          <cell r="AQ184">
            <v>0.36376999999999998</v>
          </cell>
          <cell r="AV184">
            <v>20.596606060606057</v>
          </cell>
          <cell r="AY184">
            <v>0.77621499999999999</v>
          </cell>
          <cell r="BD184">
            <v>19.714363636363636</v>
          </cell>
        </row>
        <row r="185">
          <cell r="G185">
            <v>0.358734</v>
          </cell>
          <cell r="L185">
            <v>20.541090909090908</v>
          </cell>
          <cell r="O185">
            <v>0.78125</v>
          </cell>
          <cell r="T185">
            <v>19.692181818181815</v>
          </cell>
          <cell r="Y185">
            <v>0.358734</v>
          </cell>
          <cell r="AD185">
            <v>20.485636363636363</v>
          </cell>
          <cell r="AG185">
            <v>0.78125</v>
          </cell>
          <cell r="AL185">
            <v>19.58672727272727</v>
          </cell>
          <cell r="AQ185">
            <v>0.358734</v>
          </cell>
          <cell r="AV185">
            <v>20.58551515151515</v>
          </cell>
          <cell r="AY185">
            <v>0.78125</v>
          </cell>
          <cell r="BD185">
            <v>19.684787878787876</v>
          </cell>
        </row>
        <row r="186">
          <cell r="G186">
            <v>0.35369899999999999</v>
          </cell>
          <cell r="L186">
            <v>20.554060606060606</v>
          </cell>
          <cell r="O186">
            <v>0.78628500000000001</v>
          </cell>
          <cell r="T186">
            <v>19.655151515151516</v>
          </cell>
          <cell r="Y186">
            <v>0.35369899999999999</v>
          </cell>
          <cell r="AD186">
            <v>20.494848484848482</v>
          </cell>
          <cell r="AG186">
            <v>0.78628500000000001</v>
          </cell>
          <cell r="AL186">
            <v>19.564545454545453</v>
          </cell>
          <cell r="AQ186">
            <v>0.35369899999999999</v>
          </cell>
          <cell r="AV186">
            <v>20.579939393939394</v>
          </cell>
          <cell r="AY186">
            <v>0.78628500000000001</v>
          </cell>
          <cell r="BD186">
            <v>19.655151515151516</v>
          </cell>
        </row>
        <row r="187">
          <cell r="G187">
            <v>0.348663</v>
          </cell>
          <cell r="L187">
            <v>20.552181818181818</v>
          </cell>
          <cell r="O187">
            <v>0.79132100000000005</v>
          </cell>
          <cell r="T187">
            <v>19.629272727272724</v>
          </cell>
          <cell r="Y187">
            <v>0.348663</v>
          </cell>
          <cell r="AD187">
            <v>20.502242424242421</v>
          </cell>
          <cell r="AG187">
            <v>0.79132100000000005</v>
          </cell>
          <cell r="AL187">
            <v>19.542363636363635</v>
          </cell>
          <cell r="AQ187">
            <v>0.348663</v>
          </cell>
          <cell r="AV187">
            <v>20.581818181818182</v>
          </cell>
          <cell r="AY187">
            <v>0.79132100000000005</v>
          </cell>
          <cell r="BD187">
            <v>19.629272727272724</v>
          </cell>
        </row>
        <row r="188">
          <cell r="G188">
            <v>0.34362799999999999</v>
          </cell>
          <cell r="L188">
            <v>20.550363636363638</v>
          </cell>
          <cell r="O188">
            <v>0.79635599999999995</v>
          </cell>
          <cell r="T188">
            <v>19.596</v>
          </cell>
          <cell r="Y188">
            <v>0.34362799999999999</v>
          </cell>
          <cell r="AD188">
            <v>20.491151515151515</v>
          </cell>
          <cell r="AG188">
            <v>0.79635599999999995</v>
          </cell>
          <cell r="AL188">
            <v>19.52387878787879</v>
          </cell>
          <cell r="AQ188">
            <v>0.34362799999999999</v>
          </cell>
          <cell r="AV188">
            <v>20.583636363636362</v>
          </cell>
          <cell r="AY188">
            <v>0.79635599999999995</v>
          </cell>
          <cell r="BD188">
            <v>19.58490909090909</v>
          </cell>
        </row>
        <row r="189">
          <cell r="G189">
            <v>0.33859299999999998</v>
          </cell>
          <cell r="L189">
            <v>20.541090909090908</v>
          </cell>
          <cell r="O189">
            <v>0.80139199999999999</v>
          </cell>
          <cell r="T189">
            <v>19.571939393939395</v>
          </cell>
          <cell r="Y189">
            <v>0.33859299999999998</v>
          </cell>
          <cell r="AD189">
            <v>20.491151515151515</v>
          </cell>
          <cell r="AG189">
            <v>0.80139199999999999</v>
          </cell>
          <cell r="AL189">
            <v>19.4850303030303</v>
          </cell>
          <cell r="AQ189">
            <v>0.33859299999999998</v>
          </cell>
          <cell r="AV189">
            <v>20.583636363636362</v>
          </cell>
          <cell r="AY189">
            <v>0.80139199999999999</v>
          </cell>
          <cell r="BD189">
            <v>19.540484848484848</v>
          </cell>
        </row>
        <row r="190">
          <cell r="G190">
            <v>0.33355699999999999</v>
          </cell>
          <cell r="L190">
            <v>20.541090909090908</v>
          </cell>
          <cell r="O190">
            <v>0.806427</v>
          </cell>
          <cell r="T190">
            <v>19.520181818181818</v>
          </cell>
          <cell r="Y190">
            <v>0.33355699999999999</v>
          </cell>
          <cell r="AD190">
            <v>20.493030303030302</v>
          </cell>
          <cell r="AG190">
            <v>0.806427</v>
          </cell>
          <cell r="AL190">
            <v>19.442484848484849</v>
          </cell>
          <cell r="AQ190">
            <v>0.33355699999999999</v>
          </cell>
          <cell r="AV190">
            <v>20.570727272727272</v>
          </cell>
          <cell r="AY190">
            <v>0.806427</v>
          </cell>
          <cell r="BD190">
            <v>19.488727272727271</v>
          </cell>
        </row>
        <row r="191">
          <cell r="G191">
            <v>0.32852199999999998</v>
          </cell>
          <cell r="L191">
            <v>20.542969696969696</v>
          </cell>
          <cell r="O191">
            <v>0.81146200000000002</v>
          </cell>
          <cell r="T191">
            <v>19.473939393939389</v>
          </cell>
          <cell r="Y191">
            <v>0.32852199999999998</v>
          </cell>
          <cell r="AD191">
            <v>20.493030303030302</v>
          </cell>
          <cell r="AG191">
            <v>0.81146200000000002</v>
          </cell>
          <cell r="AL191">
            <v>19.407333333333334</v>
          </cell>
          <cell r="AQ191">
            <v>0.32852199999999998</v>
          </cell>
          <cell r="AV191">
            <v>20.58551515151515</v>
          </cell>
          <cell r="AY191">
            <v>0.81146200000000002</v>
          </cell>
          <cell r="BD191">
            <v>19.442484848484849</v>
          </cell>
        </row>
        <row r="192">
          <cell r="G192">
            <v>0.323486</v>
          </cell>
          <cell r="L192">
            <v>20.544787878787879</v>
          </cell>
          <cell r="O192">
            <v>0.81649799999999995</v>
          </cell>
          <cell r="T192">
            <v>19.422121212121208</v>
          </cell>
          <cell r="Y192">
            <v>0.323486</v>
          </cell>
          <cell r="AD192">
            <v>20.491151515151515</v>
          </cell>
          <cell r="AG192">
            <v>0.81649799999999995</v>
          </cell>
          <cell r="AL192">
            <v>19.366666666666664</v>
          </cell>
          <cell r="AQ192">
            <v>0.323486</v>
          </cell>
          <cell r="AV192">
            <v>20.596606060606057</v>
          </cell>
          <cell r="AY192">
            <v>0.81649799999999995</v>
          </cell>
          <cell r="BD192">
            <v>19.377757575757578</v>
          </cell>
        </row>
        <row r="193">
          <cell r="G193">
            <v>0.31845099999999998</v>
          </cell>
          <cell r="L193">
            <v>20.541090909090908</v>
          </cell>
          <cell r="O193">
            <v>0.82153299999999996</v>
          </cell>
          <cell r="T193">
            <v>19.374060606060606</v>
          </cell>
          <cell r="Y193">
            <v>0.31845099999999998</v>
          </cell>
          <cell r="AD193">
            <v>20.481939393939392</v>
          </cell>
          <cell r="AG193">
            <v>0.82153299999999996</v>
          </cell>
          <cell r="AL193">
            <v>19.303757575757576</v>
          </cell>
          <cell r="AQ193">
            <v>0.31845099999999998</v>
          </cell>
          <cell r="AV193">
            <v>20.61509090909091</v>
          </cell>
          <cell r="AY193">
            <v>0.82153299999999996</v>
          </cell>
          <cell r="BD193">
            <v>19.325939393939393</v>
          </cell>
        </row>
        <row r="194">
          <cell r="G194">
            <v>0.31341599999999997</v>
          </cell>
          <cell r="L194">
            <v>20.544787878787879</v>
          </cell>
          <cell r="O194">
            <v>0.826569</v>
          </cell>
          <cell r="T194">
            <v>19.327818181818177</v>
          </cell>
          <cell r="Y194">
            <v>0.31341599999999997</v>
          </cell>
          <cell r="AD194">
            <v>20.491151515151515</v>
          </cell>
          <cell r="AG194">
            <v>0.826569</v>
          </cell>
          <cell r="AL194">
            <v>19.24824242424242</v>
          </cell>
          <cell r="AQ194">
            <v>0.31341599999999997</v>
          </cell>
          <cell r="AV194">
            <v>20.622484848484849</v>
          </cell>
          <cell r="AY194">
            <v>0.826569</v>
          </cell>
          <cell r="BD194">
            <v>19.266787878787877</v>
          </cell>
        </row>
        <row r="195">
          <cell r="G195">
            <v>0.30837999999999999</v>
          </cell>
          <cell r="L195">
            <v>20.531878787878785</v>
          </cell>
          <cell r="O195">
            <v>0.83160400000000001</v>
          </cell>
          <cell r="T195">
            <v>19.266787878787877</v>
          </cell>
          <cell r="Y195">
            <v>0.30837999999999999</v>
          </cell>
          <cell r="AD195">
            <v>20.480060606060604</v>
          </cell>
          <cell r="AG195">
            <v>0.83160400000000001</v>
          </cell>
          <cell r="AL195">
            <v>19.181696969696969</v>
          </cell>
          <cell r="AQ195">
            <v>0.30837999999999999</v>
          </cell>
          <cell r="AV195">
            <v>20.624363636363636</v>
          </cell>
          <cell r="AY195">
            <v>0.83160400000000001</v>
          </cell>
          <cell r="BD195">
            <v>19.202000000000002</v>
          </cell>
        </row>
        <row r="196">
          <cell r="G196">
            <v>0.30334499999999998</v>
          </cell>
          <cell r="L196">
            <v>20.531878787878785</v>
          </cell>
          <cell r="O196">
            <v>0.83663900000000002</v>
          </cell>
          <cell r="T196">
            <v>19.207575757575757</v>
          </cell>
          <cell r="Y196">
            <v>0.30334499999999998</v>
          </cell>
          <cell r="AD196">
            <v>20.485636363636363</v>
          </cell>
          <cell r="AG196">
            <v>0.83663900000000002</v>
          </cell>
          <cell r="AL196">
            <v>19.11509090909091</v>
          </cell>
          <cell r="AQ196">
            <v>0.30334499999999998</v>
          </cell>
          <cell r="AV196">
            <v>20.618787878787877</v>
          </cell>
          <cell r="AY196">
            <v>0.83663900000000002</v>
          </cell>
          <cell r="BD196">
            <v>19.155818181818184</v>
          </cell>
        </row>
        <row r="197">
          <cell r="G197">
            <v>0.29830899999999999</v>
          </cell>
          <cell r="L197">
            <v>20.520787878787878</v>
          </cell>
          <cell r="O197">
            <v>0.84167499999999995</v>
          </cell>
          <cell r="T197">
            <v>19.146545454545453</v>
          </cell>
          <cell r="Y197">
            <v>0.29830899999999999</v>
          </cell>
          <cell r="AD197">
            <v>20.493030303030302</v>
          </cell>
          <cell r="AG197">
            <v>0.84167499999999995</v>
          </cell>
          <cell r="AL197">
            <v>19.057757575757574</v>
          </cell>
          <cell r="AQ197">
            <v>0.29830899999999999</v>
          </cell>
          <cell r="AV197">
            <v>20.629878787878788</v>
          </cell>
          <cell r="AY197">
            <v>0.84167499999999995</v>
          </cell>
          <cell r="BD197">
            <v>19.091030303030301</v>
          </cell>
        </row>
        <row r="198">
          <cell r="G198">
            <v>0.29327399999999998</v>
          </cell>
          <cell r="L198">
            <v>20.533696969696969</v>
          </cell>
          <cell r="O198">
            <v>0.84670999999999996</v>
          </cell>
          <cell r="T198">
            <v>19.085515151515153</v>
          </cell>
          <cell r="Y198">
            <v>0.29327399999999998</v>
          </cell>
          <cell r="AD198">
            <v>20.500424242424245</v>
          </cell>
          <cell r="AG198">
            <v>0.84670999999999996</v>
          </cell>
          <cell r="AL198">
            <v>18.993030303030302</v>
          </cell>
          <cell r="AQ198">
            <v>0.29327399999999998</v>
          </cell>
          <cell r="AV198">
            <v>20.629878787878788</v>
          </cell>
          <cell r="AY198">
            <v>0.84670999999999996</v>
          </cell>
          <cell r="BD198">
            <v>19.020787878787878</v>
          </cell>
        </row>
        <row r="199">
          <cell r="G199">
            <v>0.28823900000000002</v>
          </cell>
          <cell r="L199">
            <v>20.554060606060606</v>
          </cell>
          <cell r="O199">
            <v>0.851746</v>
          </cell>
          <cell r="T199">
            <v>19.020787878787878</v>
          </cell>
          <cell r="Y199">
            <v>0.28823900000000002</v>
          </cell>
          <cell r="AD199">
            <v>20.50781818181818</v>
          </cell>
          <cell r="AG199">
            <v>0.851746</v>
          </cell>
          <cell r="AL199">
            <v>18.944969696969697</v>
          </cell>
          <cell r="AQ199">
            <v>0.28823900000000002</v>
          </cell>
          <cell r="AV199">
            <v>20.629878787878788</v>
          </cell>
          <cell r="AY199">
            <v>0.851746</v>
          </cell>
          <cell r="BD199">
            <v>18.959757575757575</v>
          </cell>
        </row>
        <row r="200">
          <cell r="G200">
            <v>0.28320299999999998</v>
          </cell>
          <cell r="L200">
            <v>20.561454545454545</v>
          </cell>
          <cell r="O200">
            <v>0.85678100000000001</v>
          </cell>
          <cell r="T200">
            <v>18.956060606060603</v>
          </cell>
          <cell r="Y200">
            <v>0.28320299999999998</v>
          </cell>
          <cell r="AD200">
            <v>20.498545454545454</v>
          </cell>
          <cell r="AG200">
            <v>0.85678100000000001</v>
          </cell>
          <cell r="AL200">
            <v>18.880181818181818</v>
          </cell>
          <cell r="AQ200">
            <v>0.28320299999999998</v>
          </cell>
          <cell r="AV200">
            <v>20.620606060606057</v>
          </cell>
          <cell r="AY200">
            <v>0.85678100000000001</v>
          </cell>
          <cell r="BD200">
            <v>18.895030303030303</v>
          </cell>
        </row>
        <row r="201">
          <cell r="G201">
            <v>0.27816800000000003</v>
          </cell>
          <cell r="L201">
            <v>20.566969696969693</v>
          </cell>
          <cell r="O201">
            <v>0.86181600000000003</v>
          </cell>
          <cell r="T201">
            <v>18.885757575757573</v>
          </cell>
          <cell r="Y201">
            <v>0.27816800000000003</v>
          </cell>
          <cell r="AD201">
            <v>20.494848484848482</v>
          </cell>
          <cell r="AG201">
            <v>0.86181600000000003</v>
          </cell>
          <cell r="AL201">
            <v>18.808060606060607</v>
          </cell>
          <cell r="AQ201">
            <v>0.27816800000000003</v>
          </cell>
          <cell r="AV201">
            <v>20.613212121212122</v>
          </cell>
          <cell r="AY201">
            <v>0.86181600000000003</v>
          </cell>
          <cell r="BD201">
            <v>18.821030303030302</v>
          </cell>
        </row>
        <row r="202">
          <cell r="G202">
            <v>0.27313199999999999</v>
          </cell>
          <cell r="L202">
            <v>20.555878787878786</v>
          </cell>
          <cell r="O202">
            <v>0.86685199999999996</v>
          </cell>
          <cell r="T202">
            <v>18.793272727272726</v>
          </cell>
          <cell r="Y202">
            <v>0.27313199999999999</v>
          </cell>
          <cell r="AD202">
            <v>20.505939393939393</v>
          </cell>
          <cell r="AG202">
            <v>0.86685199999999996</v>
          </cell>
          <cell r="AL202">
            <v>18.748909090909091</v>
          </cell>
          <cell r="AQ202">
            <v>0.27313199999999999</v>
          </cell>
          <cell r="AV202">
            <v>20.605818181818179</v>
          </cell>
          <cell r="AY202">
            <v>0.86685199999999996</v>
          </cell>
          <cell r="BD202">
            <v>18.74521212121212</v>
          </cell>
        </row>
        <row r="203">
          <cell r="G203">
            <v>0.26809699999999997</v>
          </cell>
          <cell r="L203">
            <v>20.552181818181818</v>
          </cell>
          <cell r="O203">
            <v>0.87188699999999997</v>
          </cell>
          <cell r="T203">
            <v>18.710060606060605</v>
          </cell>
          <cell r="Y203">
            <v>0.26809699999999997</v>
          </cell>
          <cell r="AD203">
            <v>20.509636363636364</v>
          </cell>
          <cell r="AG203">
            <v>0.87188699999999997</v>
          </cell>
          <cell r="AL203">
            <v>18.671212121212118</v>
          </cell>
          <cell r="AQ203">
            <v>0.26809699999999997</v>
          </cell>
          <cell r="AV203">
            <v>20.611393939393935</v>
          </cell>
          <cell r="AY203">
            <v>0.87188699999999997</v>
          </cell>
          <cell r="BD203">
            <v>18.67490909090909</v>
          </cell>
        </row>
        <row r="204">
          <cell r="G204">
            <v>0.26306200000000002</v>
          </cell>
          <cell r="L204">
            <v>20.555878787878786</v>
          </cell>
          <cell r="O204">
            <v>0.87692300000000001</v>
          </cell>
          <cell r="T204">
            <v>18.630545454545455</v>
          </cell>
          <cell r="Y204">
            <v>0.26306200000000002</v>
          </cell>
          <cell r="AD204">
            <v>20.491151515151515</v>
          </cell>
          <cell r="AG204">
            <v>0.87692300000000001</v>
          </cell>
          <cell r="AL204">
            <v>18.599090909090908</v>
          </cell>
          <cell r="AQ204">
            <v>0.26306200000000002</v>
          </cell>
          <cell r="AV204">
            <v>20.626181818181816</v>
          </cell>
          <cell r="AY204">
            <v>0.87692300000000001</v>
          </cell>
          <cell r="BD204">
            <v>18.600909090909092</v>
          </cell>
        </row>
        <row r="205">
          <cell r="G205">
            <v>0.25802599999999998</v>
          </cell>
          <cell r="L205">
            <v>20.572545454545455</v>
          </cell>
          <cell r="O205">
            <v>0.88195800000000002</v>
          </cell>
          <cell r="T205">
            <v>18.543575757575756</v>
          </cell>
          <cell r="Y205">
            <v>0.25802599999999998</v>
          </cell>
          <cell r="AD205">
            <v>20.480060606060604</v>
          </cell>
          <cell r="AG205">
            <v>0.88195800000000002</v>
          </cell>
          <cell r="AL205">
            <v>18.508424242424244</v>
          </cell>
          <cell r="AQ205">
            <v>0.25802599999999998</v>
          </cell>
          <cell r="AV205">
            <v>20.629878787878788</v>
          </cell>
          <cell r="AY205">
            <v>0.88195800000000002</v>
          </cell>
          <cell r="BD205">
            <v>18.517696969696967</v>
          </cell>
        </row>
        <row r="206">
          <cell r="G206">
            <v>0.25299100000000002</v>
          </cell>
          <cell r="L206">
            <v>20.579939393939394</v>
          </cell>
          <cell r="O206">
            <v>0.88699300000000003</v>
          </cell>
          <cell r="T206">
            <v>18.454787878787879</v>
          </cell>
          <cell r="Y206">
            <v>0.25299100000000002</v>
          </cell>
          <cell r="AD206">
            <v>20.485636363636363</v>
          </cell>
          <cell r="AG206">
            <v>0.88699300000000003</v>
          </cell>
          <cell r="AL206">
            <v>18.40854545454545</v>
          </cell>
          <cell r="AQ206">
            <v>0.25299100000000002</v>
          </cell>
          <cell r="AV206">
            <v>20.626181818181816</v>
          </cell>
          <cell r="AY206">
            <v>0.88699300000000003</v>
          </cell>
          <cell r="BD206">
            <v>18.441878787878785</v>
          </cell>
        </row>
        <row r="207">
          <cell r="G207">
            <v>0.24795500000000001</v>
          </cell>
          <cell r="L207">
            <v>20.578121212121211</v>
          </cell>
          <cell r="O207">
            <v>0.89202899999999996</v>
          </cell>
          <cell r="T207">
            <v>18.366060606060604</v>
          </cell>
          <cell r="Y207">
            <v>0.24795500000000001</v>
          </cell>
          <cell r="AD207">
            <v>20.491151515151515</v>
          </cell>
          <cell r="AG207">
            <v>0.89202899999999996</v>
          </cell>
          <cell r="AL207">
            <v>18.310545454545455</v>
          </cell>
          <cell r="AQ207">
            <v>0.24795500000000001</v>
          </cell>
          <cell r="AV207">
            <v>20.618787878787877</v>
          </cell>
          <cell r="AY207">
            <v>0.89202899999999996</v>
          </cell>
          <cell r="BD207">
            <v>18.34751515151515</v>
          </cell>
        </row>
        <row r="208">
          <cell r="G208">
            <v>0.24292</v>
          </cell>
          <cell r="L208">
            <v>20.581818181818182</v>
          </cell>
          <cell r="O208">
            <v>0.89706399999999997</v>
          </cell>
          <cell r="T208">
            <v>18.260606060606062</v>
          </cell>
          <cell r="Y208">
            <v>0.24292</v>
          </cell>
          <cell r="AD208">
            <v>20.515212121212119</v>
          </cell>
          <cell r="AG208">
            <v>0.89706399999999997</v>
          </cell>
          <cell r="AL208">
            <v>18.221757575757575</v>
          </cell>
          <cell r="AQ208">
            <v>0.24292</v>
          </cell>
          <cell r="AV208">
            <v>20.629878787878788</v>
          </cell>
          <cell r="AY208">
            <v>0.89706399999999997</v>
          </cell>
          <cell r="BD208">
            <v>18.251333333333331</v>
          </cell>
        </row>
        <row r="209">
          <cell r="G209">
            <v>0.23788500000000001</v>
          </cell>
          <cell r="L209">
            <v>20.572545454545455</v>
          </cell>
          <cell r="O209">
            <v>0.90210000000000001</v>
          </cell>
          <cell r="T209">
            <v>18.157030303030304</v>
          </cell>
          <cell r="Y209">
            <v>0.23788500000000001</v>
          </cell>
          <cell r="AD209">
            <v>20.52630303030303</v>
          </cell>
          <cell r="AG209">
            <v>0.90210000000000001</v>
          </cell>
          <cell r="AL209">
            <v>18.120060606060605</v>
          </cell>
          <cell r="AQ209">
            <v>0.23788500000000001</v>
          </cell>
          <cell r="AV209">
            <v>20.618787878787877</v>
          </cell>
          <cell r="AY209">
            <v>0.90210000000000001</v>
          </cell>
          <cell r="BD209">
            <v>18.145939393939393</v>
          </cell>
        </row>
        <row r="210">
          <cell r="G210">
            <v>0.232849</v>
          </cell>
          <cell r="L210">
            <v>20.578121212121211</v>
          </cell>
          <cell r="O210">
            <v>0.90713500000000002</v>
          </cell>
          <cell r="T210">
            <v>18.038666666666664</v>
          </cell>
          <cell r="Y210">
            <v>0.232849</v>
          </cell>
          <cell r="AD210">
            <v>20.531878787878785</v>
          </cell>
          <cell r="AG210">
            <v>0.90713500000000002</v>
          </cell>
          <cell r="AL210">
            <v>18.014606060606059</v>
          </cell>
          <cell r="AQ210">
            <v>0.232849</v>
          </cell>
          <cell r="AV210">
            <v>20.618787878787877</v>
          </cell>
          <cell r="AY210">
            <v>0.90713500000000002</v>
          </cell>
          <cell r="BD210">
            <v>18.049757575757575</v>
          </cell>
        </row>
        <row r="211">
          <cell r="G211">
            <v>0.22781399999999999</v>
          </cell>
          <cell r="L211">
            <v>20.576242424242423</v>
          </cell>
          <cell r="O211">
            <v>0.91217000000000004</v>
          </cell>
          <cell r="T211">
            <v>17.920303030303028</v>
          </cell>
          <cell r="Y211">
            <v>0.22781399999999999</v>
          </cell>
          <cell r="AD211">
            <v>20.565151515151516</v>
          </cell>
          <cell r="AG211">
            <v>0.91217000000000004</v>
          </cell>
          <cell r="AL211">
            <v>17.903636363636362</v>
          </cell>
          <cell r="AQ211">
            <v>0.22781399999999999</v>
          </cell>
          <cell r="AV211">
            <v>20.603999999999999</v>
          </cell>
          <cell r="AY211">
            <v>0.91217000000000004</v>
          </cell>
          <cell r="BD211">
            <v>17.935090909090906</v>
          </cell>
        </row>
        <row r="212">
          <cell r="G212">
            <v>0.222778</v>
          </cell>
          <cell r="L212">
            <v>20.592909090909092</v>
          </cell>
          <cell r="O212">
            <v>0.91720599999999997</v>
          </cell>
          <cell r="T212">
            <v>17.809333333333335</v>
          </cell>
          <cell r="Y212">
            <v>0.222778</v>
          </cell>
          <cell r="AD212">
            <v>20.563272727272729</v>
          </cell>
          <cell r="AG212">
            <v>0.91720599999999997</v>
          </cell>
          <cell r="AL212">
            <v>17.783454545454546</v>
          </cell>
          <cell r="AQ212">
            <v>0.222778</v>
          </cell>
          <cell r="AV212">
            <v>20.603999999999999</v>
          </cell>
          <cell r="AY212">
            <v>0.91720599999999997</v>
          </cell>
          <cell r="BD212">
            <v>17.827818181818181</v>
          </cell>
        </row>
        <row r="213">
          <cell r="G213">
            <v>0.21774299999999999</v>
          </cell>
          <cell r="L213">
            <v>20.609515151515151</v>
          </cell>
          <cell r="O213">
            <v>0.92224099999999998</v>
          </cell>
          <cell r="T213">
            <v>17.696484848484847</v>
          </cell>
          <cell r="Y213">
            <v>0.21774299999999999</v>
          </cell>
          <cell r="AD213">
            <v>20.566969696969693</v>
          </cell>
          <cell r="AG213">
            <v>0.92224099999999998</v>
          </cell>
          <cell r="AL213">
            <v>17.659515151515151</v>
          </cell>
          <cell r="AQ213">
            <v>0.21774299999999999</v>
          </cell>
          <cell r="AV213">
            <v>20.613212121212122</v>
          </cell>
          <cell r="AY213">
            <v>0.92224099999999998</v>
          </cell>
          <cell r="BD213">
            <v>17.713151515151516</v>
          </cell>
        </row>
        <row r="214">
          <cell r="G214">
            <v>0.21270800000000001</v>
          </cell>
          <cell r="L214">
            <v>20.611393939393935</v>
          </cell>
          <cell r="O214">
            <v>0.92727700000000002</v>
          </cell>
          <cell r="T214">
            <v>17.563333333333329</v>
          </cell>
          <cell r="Y214">
            <v>0.21270800000000001</v>
          </cell>
          <cell r="AD214">
            <v>20.566969696969693</v>
          </cell>
          <cell r="AG214">
            <v>0.92727700000000002</v>
          </cell>
          <cell r="AL214">
            <v>17.530060606060605</v>
          </cell>
          <cell r="AQ214">
            <v>0.21270800000000001</v>
          </cell>
          <cell r="AV214">
            <v>20.611393939393935</v>
          </cell>
          <cell r="AY214">
            <v>0.92727700000000002</v>
          </cell>
          <cell r="BD214">
            <v>17.596606060606064</v>
          </cell>
        </row>
        <row r="215">
          <cell r="G215">
            <v>0.207672</v>
          </cell>
          <cell r="L215">
            <v>20.607696969696967</v>
          </cell>
          <cell r="O215">
            <v>0.93231200000000003</v>
          </cell>
          <cell r="T215">
            <v>17.433878787878786</v>
          </cell>
          <cell r="Y215">
            <v>0.207672</v>
          </cell>
          <cell r="AD215">
            <v>20.565151515151516</v>
          </cell>
          <cell r="AG215">
            <v>0.93231200000000003</v>
          </cell>
          <cell r="AL215">
            <v>17.400545454545455</v>
          </cell>
          <cell r="AQ215">
            <v>0.207672</v>
          </cell>
          <cell r="AV215">
            <v>20.61509090909091</v>
          </cell>
          <cell r="AY215">
            <v>0.93231200000000003</v>
          </cell>
          <cell r="BD215">
            <v>17.478242424242424</v>
          </cell>
        </row>
        <row r="216">
          <cell r="G216">
            <v>0.20263700000000001</v>
          </cell>
          <cell r="L216">
            <v>20.603999999999999</v>
          </cell>
          <cell r="O216">
            <v>0.93734700000000004</v>
          </cell>
          <cell r="T216">
            <v>17.309939393939395</v>
          </cell>
          <cell r="Y216">
            <v>0.20263700000000001</v>
          </cell>
          <cell r="AD216">
            <v>20.555878787878786</v>
          </cell>
          <cell r="AG216">
            <v>0.93734700000000004</v>
          </cell>
          <cell r="AL216">
            <v>17.25630303030303</v>
          </cell>
          <cell r="AQ216">
            <v>0.20263700000000001</v>
          </cell>
          <cell r="AV216">
            <v>20.603999999999999</v>
          </cell>
          <cell r="AY216">
            <v>0.93734700000000004</v>
          </cell>
          <cell r="BD216">
            <v>17.348787878787881</v>
          </cell>
        </row>
        <row r="217">
          <cell r="G217">
            <v>0.197601</v>
          </cell>
          <cell r="L217">
            <v>20.622484848484849</v>
          </cell>
          <cell r="O217">
            <v>0.94238299999999997</v>
          </cell>
          <cell r="T217">
            <v>17.173090909090909</v>
          </cell>
          <cell r="Y217">
            <v>0.197601</v>
          </cell>
          <cell r="AD217">
            <v>20.544787878787879</v>
          </cell>
          <cell r="AG217">
            <v>0.94238299999999997</v>
          </cell>
          <cell r="AL217">
            <v>17.121272727272729</v>
          </cell>
          <cell r="AQ217">
            <v>0.197601</v>
          </cell>
          <cell r="AV217">
            <v>20.600303030303028</v>
          </cell>
          <cell r="AY217">
            <v>0.94238299999999997</v>
          </cell>
          <cell r="BD217">
            <v>17.213757575757576</v>
          </cell>
        </row>
        <row r="218">
          <cell r="G218">
            <v>0.19256599999999999</v>
          </cell>
          <cell r="L218">
            <v>20.633575757575755</v>
          </cell>
          <cell r="O218">
            <v>0.94741799999999998</v>
          </cell>
          <cell r="T218">
            <v>17.034363636363636</v>
          </cell>
          <cell r="Y218">
            <v>0.19256599999999999</v>
          </cell>
          <cell r="AD218">
            <v>20.544787878787879</v>
          </cell>
          <cell r="AG218">
            <v>0.94741799999999998</v>
          </cell>
          <cell r="AL218">
            <v>16.967757575757577</v>
          </cell>
          <cell r="AQ218">
            <v>0.19256599999999999</v>
          </cell>
          <cell r="AV218">
            <v>20.613212121212122</v>
          </cell>
          <cell r="AY218">
            <v>0.94741799999999998</v>
          </cell>
          <cell r="BD218">
            <v>17.075030303030303</v>
          </cell>
        </row>
        <row r="219">
          <cell r="G219">
            <v>0.187531</v>
          </cell>
          <cell r="L219">
            <v>20.646545454545453</v>
          </cell>
          <cell r="O219">
            <v>0.95245400000000002</v>
          </cell>
          <cell r="T219">
            <v>16.882666666666665</v>
          </cell>
          <cell r="Y219">
            <v>0.187531</v>
          </cell>
          <cell r="AD219">
            <v>20.554060606060606</v>
          </cell>
          <cell r="AG219">
            <v>0.95245400000000002</v>
          </cell>
          <cell r="AL219">
            <v>16.8050303030303</v>
          </cell>
          <cell r="AQ219">
            <v>0.187531</v>
          </cell>
          <cell r="AV219">
            <v>20.622484848484849</v>
          </cell>
          <cell r="AY219">
            <v>0.95245400000000002</v>
          </cell>
          <cell r="BD219">
            <v>16.927090909090911</v>
          </cell>
        </row>
        <row r="220">
          <cell r="G220">
            <v>0.18249499999999999</v>
          </cell>
          <cell r="L220">
            <v>20.650242424242421</v>
          </cell>
          <cell r="O220">
            <v>0.95748900000000003</v>
          </cell>
          <cell r="T220">
            <v>16.719939393939395</v>
          </cell>
          <cell r="Y220">
            <v>0.18249499999999999</v>
          </cell>
          <cell r="AD220">
            <v>20.563272727272729</v>
          </cell>
          <cell r="AG220">
            <v>0.95748900000000003</v>
          </cell>
          <cell r="AL220">
            <v>16.634848484848483</v>
          </cell>
          <cell r="AQ220">
            <v>0.18249499999999999</v>
          </cell>
          <cell r="AV220">
            <v>20.628060606060604</v>
          </cell>
          <cell r="AY220">
            <v>0.95748900000000003</v>
          </cell>
          <cell r="BD220">
            <v>16.782848484848483</v>
          </cell>
        </row>
        <row r="221">
          <cell r="G221">
            <v>0.17746000000000001</v>
          </cell>
          <cell r="L221">
            <v>20.646545454545453</v>
          </cell>
          <cell r="O221">
            <v>0.96252400000000005</v>
          </cell>
          <cell r="T221">
            <v>16.544242424242423</v>
          </cell>
          <cell r="Y221">
            <v>0.17746000000000001</v>
          </cell>
          <cell r="AD221">
            <v>20.561454545454545</v>
          </cell>
          <cell r="AG221">
            <v>0.96252400000000005</v>
          </cell>
          <cell r="AL221">
            <v>16.462848484848482</v>
          </cell>
          <cell r="AQ221">
            <v>0.17746000000000001</v>
          </cell>
          <cell r="AV221">
            <v>20.61509090909091</v>
          </cell>
          <cell r="AY221">
            <v>0.96252400000000005</v>
          </cell>
          <cell r="BD221">
            <v>16.618181818181817</v>
          </cell>
        </row>
        <row r="222">
          <cell r="G222">
            <v>0.17242399999999999</v>
          </cell>
          <cell r="L222">
            <v>20.637272727272727</v>
          </cell>
          <cell r="O222">
            <v>0.96755999999999998</v>
          </cell>
          <cell r="T222">
            <v>16.364848484848483</v>
          </cell>
          <cell r="Y222">
            <v>0.17242399999999999</v>
          </cell>
          <cell r="AD222">
            <v>20.570727272727272</v>
          </cell>
          <cell r="AG222">
            <v>0.96755999999999998</v>
          </cell>
          <cell r="AL222">
            <v>16.281575757575755</v>
          </cell>
          <cell r="AQ222">
            <v>0.17242399999999999</v>
          </cell>
          <cell r="AV222">
            <v>20.618787878787877</v>
          </cell>
          <cell r="AY222">
            <v>0.96755999999999998</v>
          </cell>
          <cell r="BD222">
            <v>16.442484848484849</v>
          </cell>
        </row>
        <row r="223">
          <cell r="G223">
            <v>0.16738900000000001</v>
          </cell>
          <cell r="L223">
            <v>20.624363636363636</v>
          </cell>
          <cell r="O223">
            <v>0.97259499999999999</v>
          </cell>
          <cell r="T223">
            <v>16.172484848484849</v>
          </cell>
          <cell r="Y223">
            <v>0.16738900000000001</v>
          </cell>
          <cell r="AD223">
            <v>20.578121212121211</v>
          </cell>
          <cell r="AG223">
            <v>0.97259499999999999</v>
          </cell>
          <cell r="AL223">
            <v>16.096606060606057</v>
          </cell>
          <cell r="AQ223">
            <v>0.16738900000000001</v>
          </cell>
          <cell r="AV223">
            <v>20.61690909090909</v>
          </cell>
          <cell r="AY223">
            <v>0.97259499999999999</v>
          </cell>
          <cell r="BD223">
            <v>16.270484848484848</v>
          </cell>
        </row>
        <row r="224">
          <cell r="G224">
            <v>0.162354</v>
          </cell>
          <cell r="L224">
            <v>20.61509090909091</v>
          </cell>
          <cell r="O224">
            <v>0.97763100000000003</v>
          </cell>
          <cell r="T224">
            <v>15.963454545454544</v>
          </cell>
          <cell r="Y224">
            <v>0.162354</v>
          </cell>
          <cell r="AD224">
            <v>20.574424242424243</v>
          </cell>
          <cell r="AG224">
            <v>0.97763100000000003</v>
          </cell>
          <cell r="AL224">
            <v>15.913515151515151</v>
          </cell>
          <cell r="AQ224">
            <v>0.162354</v>
          </cell>
          <cell r="AV224">
            <v>20.631757575757575</v>
          </cell>
          <cell r="AY224">
            <v>0.97763100000000003</v>
          </cell>
          <cell r="BD224">
            <v>16.072606060606059</v>
          </cell>
        </row>
        <row r="225">
          <cell r="G225">
            <v>0.15731800000000001</v>
          </cell>
          <cell r="L225">
            <v>20.620606060606057</v>
          </cell>
          <cell r="O225">
            <v>0.98266600000000004</v>
          </cell>
          <cell r="T225">
            <v>15.76</v>
          </cell>
          <cell r="Y225">
            <v>0.15731800000000001</v>
          </cell>
          <cell r="AD225">
            <v>20.565151515151516</v>
          </cell>
          <cell r="AG225">
            <v>0.98266600000000004</v>
          </cell>
          <cell r="AL225">
            <v>15.723030303030301</v>
          </cell>
          <cell r="AQ225">
            <v>0.15731800000000001</v>
          </cell>
          <cell r="AV225">
            <v>20.637272727272727</v>
          </cell>
          <cell r="AY225">
            <v>0.98266600000000004</v>
          </cell>
          <cell r="BD225">
            <v>15.872848484848486</v>
          </cell>
        </row>
        <row r="226">
          <cell r="G226">
            <v>0.152283</v>
          </cell>
          <cell r="L226">
            <v>20.626181818181816</v>
          </cell>
          <cell r="O226">
            <v>0.98770100000000005</v>
          </cell>
          <cell r="T226">
            <v>15.549151515151515</v>
          </cell>
          <cell r="Y226">
            <v>0.152283</v>
          </cell>
          <cell r="AD226">
            <v>20.565151515151516</v>
          </cell>
          <cell r="AG226">
            <v>0.98770100000000005</v>
          </cell>
          <cell r="AL226">
            <v>15.517696969696967</v>
          </cell>
          <cell r="AQ226">
            <v>0.152283</v>
          </cell>
          <cell r="AV226">
            <v>20.640969696969695</v>
          </cell>
          <cell r="AY226">
            <v>0.98770100000000005</v>
          </cell>
          <cell r="BD226">
            <v>15.661999999999999</v>
          </cell>
        </row>
        <row r="227">
          <cell r="G227">
            <v>0.14724699999999999</v>
          </cell>
          <cell r="L227">
            <v>20.628060606060604</v>
          </cell>
          <cell r="O227">
            <v>0.99273699999999998</v>
          </cell>
          <cell r="T227">
            <v>15.327212121212121</v>
          </cell>
          <cell r="Y227">
            <v>0.14724699999999999</v>
          </cell>
          <cell r="AD227">
            <v>20.559575757575757</v>
          </cell>
          <cell r="AG227">
            <v>0.99273699999999998</v>
          </cell>
          <cell r="AL227">
            <v>15.301333333333332</v>
          </cell>
          <cell r="AQ227">
            <v>0.14724699999999999</v>
          </cell>
          <cell r="AV227">
            <v>20.639151515151514</v>
          </cell>
          <cell r="AY227">
            <v>0.99273699999999998</v>
          </cell>
          <cell r="BD227">
            <v>15.447454545454546</v>
          </cell>
        </row>
        <row r="228">
          <cell r="G228">
            <v>0.14221200000000001</v>
          </cell>
          <cell r="L228">
            <v>20.620606060606057</v>
          </cell>
          <cell r="O228">
            <v>0.99777199999999999</v>
          </cell>
          <cell r="T228">
            <v>15.108969696969696</v>
          </cell>
          <cell r="Y228">
            <v>0.14221200000000001</v>
          </cell>
          <cell r="AD228">
            <v>20.557757575757574</v>
          </cell>
          <cell r="AG228">
            <v>0.99777199999999999</v>
          </cell>
          <cell r="AL228">
            <v>15.07569696969697</v>
          </cell>
          <cell r="AQ228">
            <v>0.14221200000000001</v>
          </cell>
          <cell r="AV228">
            <v>20.635454545454543</v>
          </cell>
          <cell r="AY228">
            <v>0.99777199999999999</v>
          </cell>
          <cell r="BD228">
            <v>15.231030303030304</v>
          </cell>
        </row>
        <row r="229">
          <cell r="G229">
            <v>0.13717699999999999</v>
          </cell>
          <cell r="L229">
            <v>20.602121212121215</v>
          </cell>
          <cell r="O229">
            <v>1.00281</v>
          </cell>
          <cell r="T229">
            <v>14.872242424242422</v>
          </cell>
          <cell r="Y229">
            <v>0.13717699999999999</v>
          </cell>
          <cell r="AD229">
            <v>20.555878787878786</v>
          </cell>
          <cell r="AG229">
            <v>1.00281</v>
          </cell>
          <cell r="AL229">
            <v>14.846363636363636</v>
          </cell>
          <cell r="AQ229">
            <v>0.13717699999999999</v>
          </cell>
          <cell r="AV229">
            <v>20.642848484848486</v>
          </cell>
          <cell r="AY229">
            <v>1.00281</v>
          </cell>
          <cell r="BD229">
            <v>14.99430303030303</v>
          </cell>
        </row>
        <row r="230">
          <cell r="G230">
            <v>0.13214100000000001</v>
          </cell>
          <cell r="L230">
            <v>20.613212121212122</v>
          </cell>
          <cell r="O230">
            <v>1.0078400000000001</v>
          </cell>
          <cell r="T230">
            <v>14.631818181818181</v>
          </cell>
          <cell r="Y230">
            <v>0.13214100000000001</v>
          </cell>
          <cell r="AD230">
            <v>20.559575757575757</v>
          </cell>
          <cell r="AG230">
            <v>1.0078400000000001</v>
          </cell>
          <cell r="AL230">
            <v>14.605878787878787</v>
          </cell>
          <cell r="AQ230">
            <v>0.13214100000000001</v>
          </cell>
          <cell r="AV230">
            <v>20.642848484848486</v>
          </cell>
          <cell r="AY230">
            <v>1.0078400000000001</v>
          </cell>
          <cell r="BD230">
            <v>14.740909090909089</v>
          </cell>
        </row>
        <row r="231">
          <cell r="G231">
            <v>0.127106</v>
          </cell>
          <cell r="L231">
            <v>20.613212121212122</v>
          </cell>
          <cell r="O231">
            <v>1.01288</v>
          </cell>
          <cell r="T231">
            <v>14.383939393939395</v>
          </cell>
          <cell r="Y231">
            <v>0.127106</v>
          </cell>
          <cell r="AD231">
            <v>20.559575757575757</v>
          </cell>
          <cell r="AG231">
            <v>1.01288</v>
          </cell>
          <cell r="AL231">
            <v>14.348787878787878</v>
          </cell>
          <cell r="AQ231">
            <v>0.127106</v>
          </cell>
          <cell r="AV231">
            <v>20.640969696969695</v>
          </cell>
          <cell r="AY231">
            <v>1.01288</v>
          </cell>
          <cell r="BD231">
            <v>14.483818181818181</v>
          </cell>
        </row>
        <row r="232">
          <cell r="G232">
            <v>0.12207</v>
          </cell>
          <cell r="L232">
            <v>20.618787878787877</v>
          </cell>
          <cell r="O232">
            <v>1.0179100000000001</v>
          </cell>
          <cell r="T232">
            <v>14.121333333333332</v>
          </cell>
          <cell r="Y232">
            <v>0.12207</v>
          </cell>
          <cell r="AD232">
            <v>20.559575757575757</v>
          </cell>
          <cell r="AG232">
            <v>1.0179100000000001</v>
          </cell>
          <cell r="AL232">
            <v>14.076909090909091</v>
          </cell>
          <cell r="AQ232">
            <v>0.12207</v>
          </cell>
          <cell r="AV232">
            <v>20.657636363636364</v>
          </cell>
          <cell r="AY232">
            <v>1.0179100000000001</v>
          </cell>
          <cell r="BD232">
            <v>14.22490909090909</v>
          </cell>
        </row>
        <row r="233">
          <cell r="G233">
            <v>0.117035</v>
          </cell>
          <cell r="L233">
            <v>20.613212121212122</v>
          </cell>
          <cell r="O233">
            <v>1.02295</v>
          </cell>
          <cell r="T233">
            <v>13.858666666666666</v>
          </cell>
          <cell r="Y233">
            <v>0.117035</v>
          </cell>
          <cell r="AD233">
            <v>20.557757575757574</v>
          </cell>
          <cell r="AG233">
            <v>1.02295</v>
          </cell>
          <cell r="AL233">
            <v>13.797636363636364</v>
          </cell>
          <cell r="AQ233">
            <v>0.117035</v>
          </cell>
          <cell r="AV233">
            <v>20.668727272727274</v>
          </cell>
          <cell r="AY233">
            <v>1.02295</v>
          </cell>
          <cell r="BD233">
            <v>13.951151515151516</v>
          </cell>
        </row>
        <row r="234">
          <cell r="G234">
            <v>0.112</v>
          </cell>
          <cell r="L234">
            <v>20.61509090909091</v>
          </cell>
          <cell r="O234">
            <v>1.0279799999999999</v>
          </cell>
          <cell r="T234">
            <v>13.570121212121212</v>
          </cell>
          <cell r="Y234">
            <v>0.112</v>
          </cell>
          <cell r="AD234">
            <v>20.565151515151516</v>
          </cell>
          <cell r="AG234">
            <v>1.0279799999999999</v>
          </cell>
          <cell r="AL234">
            <v>13.505393939393937</v>
          </cell>
          <cell r="AQ234">
            <v>0.112</v>
          </cell>
          <cell r="AV234">
            <v>20.676121212121213</v>
          </cell>
          <cell r="AY234">
            <v>1.0279799999999999</v>
          </cell>
          <cell r="BD234">
            <v>13.668181818181818</v>
          </cell>
        </row>
        <row r="235">
          <cell r="G235">
            <v>0.106964</v>
          </cell>
          <cell r="L235">
            <v>20.603999999999999</v>
          </cell>
          <cell r="O235">
            <v>1.03302</v>
          </cell>
          <cell r="T235">
            <v>13.283454545454545</v>
          </cell>
          <cell r="Y235">
            <v>0.106964</v>
          </cell>
          <cell r="AD235">
            <v>20.56884848484848</v>
          </cell>
          <cell r="AG235">
            <v>1.03302</v>
          </cell>
          <cell r="AL235">
            <v>13.220606060606059</v>
          </cell>
          <cell r="AQ235">
            <v>0.106964</v>
          </cell>
          <cell r="AV235">
            <v>20.670545454545451</v>
          </cell>
          <cell r="AY235">
            <v>1.03302</v>
          </cell>
          <cell r="BD235">
            <v>13.383333333333335</v>
          </cell>
        </row>
        <row r="236">
          <cell r="G236">
            <v>0.10192900000000001</v>
          </cell>
          <cell r="L236">
            <v>20.591030303030301</v>
          </cell>
          <cell r="O236">
            <v>1.03806</v>
          </cell>
          <cell r="T236">
            <v>12.983818181818181</v>
          </cell>
          <cell r="Y236">
            <v>0.10192900000000001</v>
          </cell>
          <cell r="AD236">
            <v>20.579939393939394</v>
          </cell>
          <cell r="AG236">
            <v>1.03806</v>
          </cell>
          <cell r="AL236">
            <v>12.922787878787878</v>
          </cell>
          <cell r="AQ236">
            <v>0.10192900000000001</v>
          </cell>
          <cell r="AV236">
            <v>20.648363636363634</v>
          </cell>
          <cell r="AY236">
            <v>1.03806</v>
          </cell>
          <cell r="BD236">
            <v>13.079999999999998</v>
          </cell>
        </row>
        <row r="237">
          <cell r="G237">
            <v>9.6893300000000002E-2</v>
          </cell>
          <cell r="L237">
            <v>20.578121212121211</v>
          </cell>
          <cell r="O237">
            <v>1.0430900000000001</v>
          </cell>
          <cell r="T237">
            <v>12.671272727272727</v>
          </cell>
          <cell r="Y237">
            <v>9.6893300000000002E-2</v>
          </cell>
          <cell r="AD237">
            <v>20.592909090909092</v>
          </cell>
          <cell r="AG237">
            <v>1.0430900000000001</v>
          </cell>
          <cell r="AL237">
            <v>12.621333333333334</v>
          </cell>
          <cell r="AQ237">
            <v>9.6893300000000002E-2</v>
          </cell>
          <cell r="AV237">
            <v>20.648363636363634</v>
          </cell>
          <cell r="AY237">
            <v>1.0430900000000001</v>
          </cell>
          <cell r="BD237">
            <v>12.767454545454545</v>
          </cell>
        </row>
        <row r="238">
          <cell r="G238">
            <v>9.1857900000000006E-2</v>
          </cell>
          <cell r="L238">
            <v>20.583636363636362</v>
          </cell>
          <cell r="O238">
            <v>1.04813</v>
          </cell>
          <cell r="T238">
            <v>12.336484848484847</v>
          </cell>
          <cell r="Y238">
            <v>9.1857900000000006E-2</v>
          </cell>
          <cell r="AD238">
            <v>20.61509090909091</v>
          </cell>
          <cell r="AG238">
            <v>1.04813</v>
          </cell>
          <cell r="AL238">
            <v>12.297636363636364</v>
          </cell>
          <cell r="AQ238">
            <v>9.1857900000000006E-2</v>
          </cell>
          <cell r="AV238">
            <v>20.648363636363634</v>
          </cell>
          <cell r="AY238">
            <v>1.04813</v>
          </cell>
          <cell r="BD238">
            <v>12.432666666666666</v>
          </cell>
        </row>
        <row r="239">
          <cell r="G239">
            <v>8.6822499999999997E-2</v>
          </cell>
          <cell r="L239">
            <v>20.59842424242424</v>
          </cell>
          <cell r="O239">
            <v>1.0531600000000001</v>
          </cell>
          <cell r="T239">
            <v>11.992484848484848</v>
          </cell>
          <cell r="Y239">
            <v>8.6822499999999997E-2</v>
          </cell>
          <cell r="AD239">
            <v>20.628060606060604</v>
          </cell>
          <cell r="AG239">
            <v>1.0531600000000001</v>
          </cell>
          <cell r="AL239">
            <v>11.964727272727272</v>
          </cell>
          <cell r="AQ239">
            <v>8.6822499999999997E-2</v>
          </cell>
          <cell r="AV239">
            <v>20.655757575757573</v>
          </cell>
          <cell r="AY239">
            <v>1.0531600000000001</v>
          </cell>
          <cell r="BD239">
            <v>12.092363636363638</v>
          </cell>
        </row>
        <row r="240">
          <cell r="G240">
            <v>8.1787100000000001E-2</v>
          </cell>
          <cell r="L240">
            <v>20.591030303030301</v>
          </cell>
          <cell r="O240">
            <v>1.0582</v>
          </cell>
          <cell r="T240">
            <v>11.639212121212122</v>
          </cell>
          <cell r="Y240">
            <v>8.1787100000000001E-2</v>
          </cell>
          <cell r="AD240">
            <v>20.639151515151514</v>
          </cell>
          <cell r="AG240">
            <v>1.0582</v>
          </cell>
          <cell r="AL240">
            <v>11.615151515151513</v>
          </cell>
          <cell r="AQ240">
            <v>8.1787100000000001E-2</v>
          </cell>
          <cell r="AV240">
            <v>20.672424242424242</v>
          </cell>
          <cell r="AY240">
            <v>1.0582</v>
          </cell>
          <cell r="BD240">
            <v>11.735393939393937</v>
          </cell>
        </row>
        <row r="241">
          <cell r="G241">
            <v>7.6751700000000006E-2</v>
          </cell>
          <cell r="L241">
            <v>20.583636363636362</v>
          </cell>
          <cell r="O241">
            <v>1.0632299999999999</v>
          </cell>
          <cell r="T241">
            <v>11.285939393939394</v>
          </cell>
          <cell r="Y241">
            <v>7.6751700000000006E-2</v>
          </cell>
          <cell r="AD241">
            <v>20.637272727272727</v>
          </cell>
          <cell r="AG241">
            <v>1.0632299999999999</v>
          </cell>
          <cell r="AL241">
            <v>11.252666666666666</v>
          </cell>
          <cell r="AQ241">
            <v>7.6751700000000006E-2</v>
          </cell>
          <cell r="AV241">
            <v>20.681696969696969</v>
          </cell>
          <cell r="AY241">
            <v>1.0632299999999999</v>
          </cell>
          <cell r="BD241">
            <v>11.374727272727272</v>
          </cell>
        </row>
        <row r="242">
          <cell r="G242">
            <v>7.1716299999999997E-2</v>
          </cell>
          <cell r="L242">
            <v>20.587333333333333</v>
          </cell>
          <cell r="O242">
            <v>1.0682700000000001</v>
          </cell>
          <cell r="T242">
            <v>10.916060606060606</v>
          </cell>
          <cell r="Y242">
            <v>7.1716299999999997E-2</v>
          </cell>
          <cell r="AD242">
            <v>20.633575757575755</v>
          </cell>
          <cell r="AG242">
            <v>1.0682700000000001</v>
          </cell>
          <cell r="AL242">
            <v>10.867939393939393</v>
          </cell>
          <cell r="AQ242">
            <v>7.1716299999999997E-2</v>
          </cell>
          <cell r="AV242">
            <v>20.681696969696969</v>
          </cell>
          <cell r="AY242">
            <v>1.0682700000000001</v>
          </cell>
          <cell r="BD242">
            <v>10.999272727272727</v>
          </cell>
        </row>
        <row r="243">
          <cell r="G243">
            <v>6.6680900000000001E-2</v>
          </cell>
          <cell r="L243">
            <v>20.576242424242423</v>
          </cell>
          <cell r="O243">
            <v>1.0732999999999999</v>
          </cell>
          <cell r="T243">
            <v>10.533212121212122</v>
          </cell>
          <cell r="Y243">
            <v>6.6680900000000001E-2</v>
          </cell>
          <cell r="AD243">
            <v>20.640969696969695</v>
          </cell>
          <cell r="AG243">
            <v>1.0732999999999999</v>
          </cell>
          <cell r="AL243">
            <v>10.485090909090909</v>
          </cell>
          <cell r="AQ243">
            <v>6.6680900000000001E-2</v>
          </cell>
          <cell r="AV243">
            <v>20.677999999999997</v>
          </cell>
          <cell r="AY243">
            <v>1.0732999999999999</v>
          </cell>
          <cell r="BD243">
            <v>10.614545454545455</v>
          </cell>
        </row>
        <row r="244">
          <cell r="G244">
            <v>6.1645499999999999E-2</v>
          </cell>
          <cell r="L244">
            <v>20.58551515151515</v>
          </cell>
          <cell r="O244">
            <v>1.0783400000000001</v>
          </cell>
          <cell r="T244">
            <v>10.13921212121212</v>
          </cell>
          <cell r="Y244">
            <v>6.1645499999999999E-2</v>
          </cell>
          <cell r="AD244">
            <v>20.653939393939396</v>
          </cell>
          <cell r="AG244">
            <v>1.0783400000000001</v>
          </cell>
          <cell r="AL244">
            <v>10.091151515151514</v>
          </cell>
          <cell r="AQ244">
            <v>6.1645499999999999E-2</v>
          </cell>
          <cell r="AV244">
            <v>20.666848484848487</v>
          </cell>
          <cell r="AY244">
            <v>1.0783400000000001</v>
          </cell>
          <cell r="BD244">
            <v>10.215090909090907</v>
          </cell>
        </row>
        <row r="245">
          <cell r="G245">
            <v>5.6610099999999997E-2</v>
          </cell>
          <cell r="L245">
            <v>20.591030303030301</v>
          </cell>
          <cell r="O245">
            <v>1.0833699999999999</v>
          </cell>
          <cell r="T245">
            <v>9.741575757575756</v>
          </cell>
          <cell r="Y245">
            <v>5.6610099999999997E-2</v>
          </cell>
          <cell r="AD245">
            <v>20.646545454545453</v>
          </cell>
          <cell r="AG245">
            <v>1.0833699999999999</v>
          </cell>
          <cell r="AL245">
            <v>9.6916363636363645</v>
          </cell>
          <cell r="AQ245">
            <v>5.6610099999999997E-2</v>
          </cell>
          <cell r="AV245">
            <v>20.646545454545453</v>
          </cell>
          <cell r="AY245">
            <v>1.0833699999999999</v>
          </cell>
          <cell r="BD245">
            <v>9.8081818181818168</v>
          </cell>
        </row>
        <row r="246">
          <cell r="G246">
            <v>5.1574700000000001E-2</v>
          </cell>
          <cell r="L246">
            <v>20.589212121212121</v>
          </cell>
          <cell r="O246">
            <v>1.0884100000000001</v>
          </cell>
          <cell r="T246">
            <v>9.3365454545454547</v>
          </cell>
          <cell r="Y246">
            <v>5.1574700000000001E-2</v>
          </cell>
          <cell r="AD246">
            <v>20.633575757575755</v>
          </cell>
          <cell r="AG246">
            <v>1.0884100000000001</v>
          </cell>
          <cell r="AL246">
            <v>9.2829090909090919</v>
          </cell>
          <cell r="AQ246">
            <v>5.1574700000000001E-2</v>
          </cell>
          <cell r="AV246">
            <v>20.631757575757575</v>
          </cell>
          <cell r="AY246">
            <v>1.0884100000000001</v>
          </cell>
          <cell r="BD246">
            <v>9.3975757575757566</v>
          </cell>
        </row>
        <row r="247">
          <cell r="G247">
            <v>4.6539299999999999E-2</v>
          </cell>
          <cell r="L247">
            <v>20.594727272727273</v>
          </cell>
          <cell r="O247">
            <v>1.09344</v>
          </cell>
          <cell r="T247">
            <v>8.9148484848484841</v>
          </cell>
          <cell r="Y247">
            <v>4.6539299999999999E-2</v>
          </cell>
          <cell r="AD247">
            <v>20.626181818181816</v>
          </cell>
          <cell r="AG247">
            <v>1.09344</v>
          </cell>
          <cell r="AL247">
            <v>8.8630303030303033</v>
          </cell>
          <cell r="AQ247">
            <v>4.6539299999999999E-2</v>
          </cell>
          <cell r="AV247">
            <v>20.626181818181816</v>
          </cell>
          <cell r="AY247">
            <v>1.09344</v>
          </cell>
          <cell r="BD247">
            <v>8.9740000000000002</v>
          </cell>
        </row>
        <row r="248">
          <cell r="G248">
            <v>4.1503900000000003E-2</v>
          </cell>
          <cell r="L248">
            <v>20.596606060606057</v>
          </cell>
          <cell r="O248">
            <v>1.0984799999999999</v>
          </cell>
          <cell r="T248">
            <v>8.4857575757575745</v>
          </cell>
          <cell r="Y248">
            <v>4.1503900000000003E-2</v>
          </cell>
          <cell r="AD248">
            <v>20.633575757575755</v>
          </cell>
          <cell r="AG248">
            <v>1.0984799999999999</v>
          </cell>
          <cell r="AL248">
            <v>8.4247272727272708</v>
          </cell>
          <cell r="AQ248">
            <v>4.1503900000000003E-2</v>
          </cell>
          <cell r="AV248">
            <v>20.622484848484849</v>
          </cell>
          <cell r="AY248">
            <v>1.0984799999999999</v>
          </cell>
          <cell r="BD248">
            <v>8.5375151515151515</v>
          </cell>
        </row>
        <row r="249">
          <cell r="G249">
            <v>3.6468500000000001E-2</v>
          </cell>
          <cell r="L249">
            <v>20.600303030303028</v>
          </cell>
          <cell r="O249">
            <v>1.1035200000000001</v>
          </cell>
          <cell r="T249">
            <v>8.0547878787878791</v>
          </cell>
          <cell r="Y249">
            <v>3.6468500000000001E-2</v>
          </cell>
          <cell r="AD249">
            <v>20.650242424242421</v>
          </cell>
          <cell r="AG249">
            <v>1.1035200000000001</v>
          </cell>
          <cell r="AL249">
            <v>7.9974545454545458</v>
          </cell>
          <cell r="AQ249">
            <v>3.6468500000000001E-2</v>
          </cell>
          <cell r="AV249">
            <v>20.61509090909091</v>
          </cell>
          <cell r="AY249">
            <v>1.1035200000000001</v>
          </cell>
          <cell r="BD249">
            <v>8.1084242424242419</v>
          </cell>
        </row>
        <row r="250">
          <cell r="G250">
            <v>3.1433099999999999E-2</v>
          </cell>
          <cell r="L250">
            <v>20.589212121212121</v>
          </cell>
          <cell r="O250">
            <v>1.1085499999999999</v>
          </cell>
          <cell r="T250">
            <v>7.6090303030303028</v>
          </cell>
          <cell r="Y250">
            <v>3.1433099999999999E-2</v>
          </cell>
          <cell r="AD250">
            <v>20.655757575757573</v>
          </cell>
          <cell r="AG250">
            <v>1.1085499999999999</v>
          </cell>
          <cell r="AL250">
            <v>7.5553939393939391</v>
          </cell>
          <cell r="AQ250">
            <v>3.1433099999999999E-2</v>
          </cell>
          <cell r="AV250">
            <v>20.609515151515151</v>
          </cell>
          <cell r="AY250">
            <v>1.1085499999999999</v>
          </cell>
          <cell r="BD250">
            <v>7.6645454545454541</v>
          </cell>
        </row>
        <row r="251">
          <cell r="G251">
            <v>2.63977E-2</v>
          </cell>
          <cell r="L251">
            <v>20.576242424242423</v>
          </cell>
          <cell r="O251">
            <v>1.1135900000000001</v>
          </cell>
          <cell r="T251">
            <v>7.1540606060606056</v>
          </cell>
          <cell r="Y251">
            <v>2.63977E-2</v>
          </cell>
          <cell r="AD251">
            <v>20.646545454545453</v>
          </cell>
          <cell r="AG251">
            <v>1.1135900000000001</v>
          </cell>
          <cell r="AL251">
            <v>7.1096969696969694</v>
          </cell>
          <cell r="AQ251">
            <v>2.63977E-2</v>
          </cell>
          <cell r="AV251">
            <v>20.607696969696967</v>
          </cell>
          <cell r="AY251">
            <v>1.1135900000000001</v>
          </cell>
          <cell r="BD251">
            <v>7.2113939393939388</v>
          </cell>
        </row>
        <row r="252">
          <cell r="G252">
            <v>2.1362300000000001E-2</v>
          </cell>
          <cell r="L252">
            <v>20.578121212121211</v>
          </cell>
          <cell r="O252">
            <v>1.1186199999999999</v>
          </cell>
          <cell r="T252">
            <v>6.6916969696969701</v>
          </cell>
          <cell r="Y252">
            <v>2.1362300000000001E-2</v>
          </cell>
          <cell r="AD252">
            <v>20.637272727272727</v>
          </cell>
          <cell r="AG252">
            <v>1.1186199999999999</v>
          </cell>
          <cell r="AL252">
            <v>6.6565454545454541</v>
          </cell>
          <cell r="AQ252">
            <v>2.1362300000000001E-2</v>
          </cell>
          <cell r="AV252">
            <v>20.581818181818182</v>
          </cell>
          <cell r="AY252">
            <v>1.1186199999999999</v>
          </cell>
          <cell r="BD252">
            <v>6.7527272727272729</v>
          </cell>
        </row>
        <row r="253">
          <cell r="G253">
            <v>1.6326899999999998E-2</v>
          </cell>
          <cell r="L253">
            <v>20.587333333333333</v>
          </cell>
          <cell r="O253">
            <v>1.1236600000000001</v>
          </cell>
          <cell r="T253">
            <v>6.2200606060606045</v>
          </cell>
          <cell r="Y253">
            <v>1.6326899999999998E-2</v>
          </cell>
          <cell r="AD253">
            <v>20.626181818181816</v>
          </cell>
          <cell r="AG253">
            <v>1.1236600000000001</v>
          </cell>
          <cell r="AL253">
            <v>6.1941212121212113</v>
          </cell>
          <cell r="AQ253">
            <v>1.6326899999999998E-2</v>
          </cell>
          <cell r="AV253">
            <v>20.563272727272729</v>
          </cell>
          <cell r="AY253">
            <v>1.1236600000000001</v>
          </cell>
          <cell r="BD253">
            <v>6.2810909090909082</v>
          </cell>
        </row>
        <row r="254">
          <cell r="G254">
            <v>1.1291499999999999E-2</v>
          </cell>
          <cell r="L254">
            <v>20.602121212121215</v>
          </cell>
          <cell r="O254">
            <v>1.12869</v>
          </cell>
          <cell r="T254">
            <v>5.7502545454545446</v>
          </cell>
          <cell r="Y254">
            <v>1.1291499999999999E-2</v>
          </cell>
          <cell r="AD254">
            <v>20.626181818181816</v>
          </cell>
          <cell r="AG254">
            <v>1.12869</v>
          </cell>
          <cell r="AL254">
            <v>5.7225090909090905</v>
          </cell>
          <cell r="AQ254">
            <v>1.1291499999999999E-2</v>
          </cell>
          <cell r="AV254">
            <v>20.563272727272729</v>
          </cell>
          <cell r="AY254">
            <v>1.12869</v>
          </cell>
          <cell r="BD254">
            <v>5.8038909090909083</v>
          </cell>
        </row>
        <row r="255">
          <cell r="G255">
            <v>6.2560999999999997E-3</v>
          </cell>
          <cell r="L255">
            <v>20.592909090909092</v>
          </cell>
          <cell r="O255">
            <v>1.1337299999999999</v>
          </cell>
          <cell r="T255">
            <v>5.2749151515151516</v>
          </cell>
          <cell r="Y255">
            <v>6.2560999999999997E-3</v>
          </cell>
          <cell r="AD255">
            <v>20.607696969696967</v>
          </cell>
          <cell r="AG255">
            <v>1.1337299999999999</v>
          </cell>
          <cell r="AL255">
            <v>5.2416242424242423</v>
          </cell>
          <cell r="AQ255">
            <v>6.2560999999999997E-3</v>
          </cell>
          <cell r="AV255">
            <v>20.591030303030301</v>
          </cell>
          <cell r="AY255">
            <v>1.1337299999999999</v>
          </cell>
          <cell r="BD255">
            <v>5.3248545454545457</v>
          </cell>
        </row>
        <row r="256">
          <cell r="G256">
            <v>1.2206999999999999E-3</v>
          </cell>
          <cell r="L256">
            <v>20.587333333333333</v>
          </cell>
          <cell r="O256">
            <v>1.13876</v>
          </cell>
          <cell r="T256">
            <v>4.7977333333333334</v>
          </cell>
          <cell r="Y256">
            <v>1.2206999999999999E-3</v>
          </cell>
          <cell r="AD256">
            <v>20.600303030303028</v>
          </cell>
          <cell r="AG256">
            <v>1.13876</v>
          </cell>
          <cell r="AL256">
            <v>4.7607393939393932</v>
          </cell>
          <cell r="AQ256">
            <v>1.2206999999999999E-3</v>
          </cell>
          <cell r="AV256">
            <v>20.620606060606057</v>
          </cell>
          <cell r="AY256">
            <v>1.13876</v>
          </cell>
          <cell r="BD256">
            <v>4.8439696969696966</v>
          </cell>
        </row>
        <row r="257">
          <cell r="G257">
            <v>-3.8146999999999999E-3</v>
          </cell>
          <cell r="L257">
            <v>20.576242424242423</v>
          </cell>
          <cell r="O257">
            <v>1.1437999999999999</v>
          </cell>
          <cell r="T257">
            <v>4.3113030303030309</v>
          </cell>
          <cell r="Y257">
            <v>-3.8146999999999999E-3</v>
          </cell>
          <cell r="AD257">
            <v>20.583636363636362</v>
          </cell>
          <cell r="AG257">
            <v>1.1437999999999999</v>
          </cell>
          <cell r="AL257">
            <v>4.2669151515151515</v>
          </cell>
          <cell r="AQ257">
            <v>-3.8146999999999999E-3</v>
          </cell>
          <cell r="AV257">
            <v>20.609515151515151</v>
          </cell>
          <cell r="AY257">
            <v>1.1437999999999999</v>
          </cell>
          <cell r="BD257">
            <v>4.3482909090909088</v>
          </cell>
        </row>
        <row r="258">
          <cell r="G258">
            <v>-8.8500999999999996E-3</v>
          </cell>
          <cell r="L258">
            <v>20.581818181818182</v>
          </cell>
          <cell r="O258">
            <v>1.14883</v>
          </cell>
          <cell r="T258">
            <v>3.8211696969696964</v>
          </cell>
          <cell r="Y258">
            <v>-8.8500999999999996E-3</v>
          </cell>
          <cell r="AD258">
            <v>20.574424242424243</v>
          </cell>
          <cell r="AG258">
            <v>1.14883</v>
          </cell>
          <cell r="AL258">
            <v>3.773084848484848</v>
          </cell>
          <cell r="AQ258">
            <v>-8.8500999999999996E-3</v>
          </cell>
          <cell r="AV258">
            <v>20.607696969696967</v>
          </cell>
          <cell r="AY258">
            <v>1.14883</v>
          </cell>
          <cell r="BD258">
            <v>3.8581636363636362</v>
          </cell>
        </row>
        <row r="259">
          <cell r="G259">
            <v>-1.38855E-2</v>
          </cell>
          <cell r="L259">
            <v>20.600303030303028</v>
          </cell>
          <cell r="O259">
            <v>1.15387</v>
          </cell>
          <cell r="T259">
            <v>3.3273393939393934</v>
          </cell>
          <cell r="Y259">
            <v>-1.38855E-2</v>
          </cell>
          <cell r="AD259">
            <v>20.592909090909092</v>
          </cell>
          <cell r="AG259">
            <v>1.15387</v>
          </cell>
          <cell r="AL259">
            <v>3.2811030303030302</v>
          </cell>
          <cell r="AQ259">
            <v>-1.38855E-2</v>
          </cell>
          <cell r="AV259">
            <v>20.624363636363636</v>
          </cell>
          <cell r="AY259">
            <v>1.15387</v>
          </cell>
          <cell r="BD259">
            <v>3.3643333333333332</v>
          </cell>
        </row>
        <row r="260">
          <cell r="G260">
            <v>-1.8920900000000001E-2</v>
          </cell>
          <cell r="L260">
            <v>20.618787878787877</v>
          </cell>
          <cell r="O260">
            <v>1.1589100000000001</v>
          </cell>
          <cell r="T260">
            <v>2.8357333333333332</v>
          </cell>
          <cell r="Y260">
            <v>-1.8920900000000001E-2</v>
          </cell>
          <cell r="AD260">
            <v>20.592909090909092</v>
          </cell>
          <cell r="AG260">
            <v>1.1589100000000001</v>
          </cell>
          <cell r="AL260">
            <v>2.781539393939394</v>
          </cell>
          <cell r="AQ260">
            <v>-1.8920900000000001E-2</v>
          </cell>
          <cell r="AV260">
            <v>20.635454545454543</v>
          </cell>
          <cell r="AY260">
            <v>1.1589100000000001</v>
          </cell>
          <cell r="BD260">
            <v>2.864212121212121</v>
          </cell>
        </row>
        <row r="261">
          <cell r="G261">
            <v>-2.39563E-2</v>
          </cell>
          <cell r="L261">
            <v>20.640969696969695</v>
          </cell>
          <cell r="O261">
            <v>1.16394</v>
          </cell>
          <cell r="T261">
            <v>2.3400484848484853</v>
          </cell>
          <cell r="Y261">
            <v>-2.39563E-2</v>
          </cell>
          <cell r="AD261">
            <v>20.605818181818179</v>
          </cell>
          <cell r="AG261">
            <v>1.16394</v>
          </cell>
          <cell r="AL261">
            <v>2.2836424242424243</v>
          </cell>
          <cell r="AQ261">
            <v>-2.39563E-2</v>
          </cell>
          <cell r="AV261">
            <v>20.648363636363634</v>
          </cell>
          <cell r="AY261">
            <v>1.16394</v>
          </cell>
          <cell r="BD261">
            <v>2.3655757575757574</v>
          </cell>
        </row>
        <row r="262">
          <cell r="G262">
            <v>-2.8991699999999999E-2</v>
          </cell>
          <cell r="L262">
            <v>20.637272727272727</v>
          </cell>
          <cell r="O262">
            <v>1.1689799999999999</v>
          </cell>
          <cell r="T262">
            <v>1.8388242424242423</v>
          </cell>
          <cell r="Y262">
            <v>-2.8991699999999999E-2</v>
          </cell>
          <cell r="AD262">
            <v>20.628060606060604</v>
          </cell>
          <cell r="AG262">
            <v>1.1689799999999999</v>
          </cell>
          <cell r="AL262">
            <v>1.7837090909090909</v>
          </cell>
          <cell r="AQ262">
            <v>-2.8991699999999999E-2</v>
          </cell>
          <cell r="AV262">
            <v>20.648363636363634</v>
          </cell>
          <cell r="AY262">
            <v>1.1689799999999999</v>
          </cell>
          <cell r="BD262">
            <v>1.8656424242424243</v>
          </cell>
        </row>
        <row r="263">
          <cell r="G263">
            <v>-3.4027099999999998E-2</v>
          </cell>
          <cell r="L263">
            <v>20.655757575757573</v>
          </cell>
          <cell r="O263">
            <v>1.17401</v>
          </cell>
          <cell r="T263">
            <v>1.3366727272727272</v>
          </cell>
          <cell r="Y263">
            <v>-3.4027099999999998E-2</v>
          </cell>
          <cell r="AD263">
            <v>20.642848484848486</v>
          </cell>
          <cell r="AG263">
            <v>1.17401</v>
          </cell>
          <cell r="AL263">
            <v>1.2834000000000001</v>
          </cell>
          <cell r="AQ263">
            <v>-3.4027099999999998E-2</v>
          </cell>
          <cell r="AV263">
            <v>20.661333333333332</v>
          </cell>
          <cell r="AY263">
            <v>1.17401</v>
          </cell>
          <cell r="BD263">
            <v>1.362751515151515</v>
          </cell>
        </row>
        <row r="264">
          <cell r="G264">
            <v>-3.90625E-2</v>
          </cell>
          <cell r="L264">
            <v>20.655757575757573</v>
          </cell>
          <cell r="O264">
            <v>1.1790499999999999</v>
          </cell>
          <cell r="T264">
            <v>0.83729090909090897</v>
          </cell>
          <cell r="Y264">
            <v>-3.90625E-2</v>
          </cell>
          <cell r="AD264">
            <v>20.642848484848486</v>
          </cell>
          <cell r="AG264">
            <v>1.1790499999999999</v>
          </cell>
          <cell r="AL264">
            <v>0.78606060606060613</v>
          </cell>
          <cell r="AQ264">
            <v>-3.90625E-2</v>
          </cell>
          <cell r="AV264">
            <v>20.659454545454544</v>
          </cell>
          <cell r="AY264">
            <v>1.1790499999999999</v>
          </cell>
          <cell r="BD264">
            <v>0.86004242424242427</v>
          </cell>
        </row>
        <row r="265">
          <cell r="G265">
            <v>-4.4097900000000002E-2</v>
          </cell>
          <cell r="L265">
            <v>20.657636363636364</v>
          </cell>
          <cell r="O265">
            <v>1.18408</v>
          </cell>
          <cell r="T265">
            <v>0.33143939393939392</v>
          </cell>
          <cell r="Y265">
            <v>-4.4097900000000002E-2</v>
          </cell>
          <cell r="AD265">
            <v>20.639151515151514</v>
          </cell>
          <cell r="AG265">
            <v>1.18408</v>
          </cell>
          <cell r="AL265">
            <v>0.28342484848484845</v>
          </cell>
          <cell r="AQ265">
            <v>-4.4097900000000002E-2</v>
          </cell>
          <cell r="AV265">
            <v>20.670545454545451</v>
          </cell>
          <cell r="AY265">
            <v>1.18408</v>
          </cell>
          <cell r="BD265">
            <v>0.35307939393939392</v>
          </cell>
        </row>
        <row r="266">
          <cell r="G266">
            <v>-4.9133299999999998E-2</v>
          </cell>
          <cell r="L266">
            <v>20.646545454545453</v>
          </cell>
          <cell r="O266">
            <v>1.18912</v>
          </cell>
          <cell r="T266">
            <v>-0.16509090909090909</v>
          </cell>
          <cell r="Y266">
            <v>-4.9133299999999998E-2</v>
          </cell>
          <cell r="AD266">
            <v>20.663151515151512</v>
          </cell>
          <cell r="AG266">
            <v>1.18912</v>
          </cell>
          <cell r="AL266">
            <v>-0.21210666666666667</v>
          </cell>
          <cell r="AQ266">
            <v>-4.9133299999999998E-2</v>
          </cell>
          <cell r="AV266">
            <v>20.676121212121213</v>
          </cell>
          <cell r="AY266">
            <v>1.18912</v>
          </cell>
          <cell r="BD266">
            <v>-0.14450545454545455</v>
          </cell>
        </row>
        <row r="267">
          <cell r="G267">
            <v>-5.41687E-2</v>
          </cell>
          <cell r="L267">
            <v>20.633575757575755</v>
          </cell>
          <cell r="O267">
            <v>1.19415</v>
          </cell>
          <cell r="T267">
            <v>-0.6682424242424243</v>
          </cell>
          <cell r="Y267">
            <v>-5.41687E-2</v>
          </cell>
          <cell r="AD267">
            <v>20.681696969696969</v>
          </cell>
          <cell r="AG267">
            <v>1.19415</v>
          </cell>
          <cell r="AL267">
            <v>-0.71152121212121211</v>
          </cell>
          <cell r="AQ267">
            <v>-5.41687E-2</v>
          </cell>
          <cell r="AV267">
            <v>20.668727272727274</v>
          </cell>
          <cell r="AY267">
            <v>1.19415</v>
          </cell>
          <cell r="BD267">
            <v>-0.64715757575757571</v>
          </cell>
        </row>
        <row r="268">
          <cell r="G268">
            <v>-5.9204100000000003E-2</v>
          </cell>
          <cell r="L268">
            <v>20.635454545454543</v>
          </cell>
          <cell r="O268">
            <v>1.19919</v>
          </cell>
          <cell r="T268">
            <v>-1.1722424242424241</v>
          </cell>
          <cell r="Y268">
            <v>-5.9204100000000003E-2</v>
          </cell>
          <cell r="AD268">
            <v>20.701999999999998</v>
          </cell>
          <cell r="AG268">
            <v>1.19919</v>
          </cell>
          <cell r="AL268">
            <v>-1.2118242424242425</v>
          </cell>
          <cell r="AQ268">
            <v>-5.9204100000000003E-2</v>
          </cell>
          <cell r="AV268">
            <v>20.681696969696969</v>
          </cell>
          <cell r="AY268">
            <v>1.19919</v>
          </cell>
          <cell r="BD268">
            <v>-1.1515272727272727</v>
          </cell>
        </row>
        <row r="269">
          <cell r="G269">
            <v>-6.4239500000000005E-2</v>
          </cell>
          <cell r="L269">
            <v>20.646545454545453</v>
          </cell>
          <cell r="O269">
            <v>1.2042200000000001</v>
          </cell>
          <cell r="T269">
            <v>-1.6751393939393939</v>
          </cell>
          <cell r="Y269">
            <v>-6.4239500000000005E-2</v>
          </cell>
          <cell r="AD269">
            <v>20.707575757575757</v>
          </cell>
          <cell r="AG269">
            <v>1.2042200000000001</v>
          </cell>
          <cell r="AL269">
            <v>-1.7093515151515151</v>
          </cell>
          <cell r="AQ269">
            <v>-6.4239500000000005E-2</v>
          </cell>
          <cell r="AV269">
            <v>20.69830303030303</v>
          </cell>
          <cell r="AY269">
            <v>1.2042200000000001</v>
          </cell>
          <cell r="BD269">
            <v>-1.651830303030303</v>
          </cell>
        </row>
        <row r="270">
          <cell r="G270">
            <v>-6.92749E-2</v>
          </cell>
          <cell r="L270">
            <v>20.648363636363634</v>
          </cell>
          <cell r="O270">
            <v>1.20926</v>
          </cell>
          <cell r="T270">
            <v>-2.1789575757575759</v>
          </cell>
          <cell r="Y270">
            <v>-6.92749E-2</v>
          </cell>
          <cell r="AD270">
            <v>20.69830303030303</v>
          </cell>
          <cell r="AG270">
            <v>1.20926</v>
          </cell>
          <cell r="AL270">
            <v>-2.2096606060606057</v>
          </cell>
          <cell r="AQ270">
            <v>-6.92749E-2</v>
          </cell>
          <cell r="AV270">
            <v>20.709393939393937</v>
          </cell>
          <cell r="AY270">
            <v>1.20926</v>
          </cell>
          <cell r="BD270">
            <v>-2.1558363636363636</v>
          </cell>
        </row>
        <row r="271">
          <cell r="G271">
            <v>-7.4310299999999996E-2</v>
          </cell>
          <cell r="L271">
            <v>20.640969696969695</v>
          </cell>
          <cell r="O271">
            <v>1.2142900000000001</v>
          </cell>
          <cell r="T271">
            <v>-2.6872121212121209</v>
          </cell>
          <cell r="Y271">
            <v>-7.4310299999999996E-2</v>
          </cell>
          <cell r="AD271">
            <v>20.700181818181814</v>
          </cell>
          <cell r="AG271">
            <v>1.2142900000000001</v>
          </cell>
          <cell r="AL271">
            <v>-2.7138424242424244</v>
          </cell>
          <cell r="AQ271">
            <v>-7.4310299999999996E-2</v>
          </cell>
          <cell r="AV271">
            <v>20.705696969696969</v>
          </cell>
          <cell r="AY271">
            <v>1.2142900000000001</v>
          </cell>
          <cell r="BD271">
            <v>-2.6646484848484846</v>
          </cell>
        </row>
        <row r="272">
          <cell r="G272">
            <v>-7.9345700000000005E-2</v>
          </cell>
          <cell r="L272">
            <v>20.640969696969695</v>
          </cell>
          <cell r="O272">
            <v>1.21933</v>
          </cell>
          <cell r="T272">
            <v>-3.1849272727272728</v>
          </cell>
          <cell r="Y272">
            <v>-7.9345700000000005E-2</v>
          </cell>
          <cell r="AD272">
            <v>20.692787878787875</v>
          </cell>
          <cell r="AG272">
            <v>1.21933</v>
          </cell>
          <cell r="AL272">
            <v>-3.2089696969696972</v>
          </cell>
          <cell r="AQ272">
            <v>-7.9345700000000005E-2</v>
          </cell>
          <cell r="AV272">
            <v>20.703878787878786</v>
          </cell>
          <cell r="AY272">
            <v>1.21933</v>
          </cell>
          <cell r="BD272">
            <v>-3.1608787878787874</v>
          </cell>
        </row>
        <row r="273">
          <cell r="G273">
            <v>-8.4381100000000001E-2</v>
          </cell>
          <cell r="L273">
            <v>20.650242424242421</v>
          </cell>
          <cell r="O273">
            <v>1.22437</v>
          </cell>
          <cell r="T273">
            <v>-3.693551515151515</v>
          </cell>
          <cell r="Y273">
            <v>-8.4381100000000001E-2</v>
          </cell>
          <cell r="AD273">
            <v>20.705696969696969</v>
          </cell>
          <cell r="AG273">
            <v>1.22437</v>
          </cell>
          <cell r="AL273">
            <v>-3.7120484848484847</v>
          </cell>
          <cell r="AQ273">
            <v>-8.4381100000000001E-2</v>
          </cell>
          <cell r="AV273">
            <v>20.692787878787875</v>
          </cell>
          <cell r="AY273">
            <v>1.22437</v>
          </cell>
          <cell r="BD273">
            <v>-3.6695090909090906</v>
          </cell>
        </row>
        <row r="274">
          <cell r="G274">
            <v>-8.9416499999999996E-2</v>
          </cell>
          <cell r="L274">
            <v>20.644666666666666</v>
          </cell>
          <cell r="O274">
            <v>1.2294</v>
          </cell>
          <cell r="T274">
            <v>-4.1910787878787872</v>
          </cell>
          <cell r="Y274">
            <v>-8.9416499999999996E-2</v>
          </cell>
          <cell r="AD274">
            <v>20.705696969696969</v>
          </cell>
          <cell r="AG274">
            <v>1.2294</v>
          </cell>
          <cell r="AL274">
            <v>-4.2058787878787882</v>
          </cell>
          <cell r="AQ274">
            <v>-8.9416499999999996E-2</v>
          </cell>
          <cell r="AV274">
            <v>20.690909090909091</v>
          </cell>
          <cell r="AY274">
            <v>1.2294</v>
          </cell>
          <cell r="BD274">
            <v>-4.1651878787878793</v>
          </cell>
        </row>
        <row r="275">
          <cell r="G275">
            <v>-9.4451900000000005E-2</v>
          </cell>
          <cell r="L275">
            <v>20.642848484848486</v>
          </cell>
          <cell r="O275">
            <v>1.23444</v>
          </cell>
          <cell r="T275">
            <v>-4.6923090909090908</v>
          </cell>
          <cell r="Y275">
            <v>-9.4451900000000005E-2</v>
          </cell>
          <cell r="AD275">
            <v>20.700181818181814</v>
          </cell>
          <cell r="AG275">
            <v>1.23444</v>
          </cell>
          <cell r="AL275">
            <v>-4.7052545454545447</v>
          </cell>
          <cell r="AQ275">
            <v>-9.4451900000000005E-2</v>
          </cell>
          <cell r="AV275">
            <v>20.703878787878786</v>
          </cell>
          <cell r="AY275">
            <v>1.23444</v>
          </cell>
          <cell r="BD275">
            <v>-4.6682666666666659</v>
          </cell>
        </row>
        <row r="276">
          <cell r="G276">
            <v>-9.9487300000000001E-2</v>
          </cell>
          <cell r="L276">
            <v>20.637272727272727</v>
          </cell>
          <cell r="O276">
            <v>1.2394700000000001</v>
          </cell>
          <cell r="T276">
            <v>-5.1935393939393935</v>
          </cell>
          <cell r="Y276">
            <v>-9.9487300000000001E-2</v>
          </cell>
          <cell r="AD276">
            <v>20.690909090909091</v>
          </cell>
          <cell r="AG276">
            <v>1.2394700000000001</v>
          </cell>
          <cell r="AL276">
            <v>-5.2027818181818182</v>
          </cell>
          <cell r="AQ276">
            <v>-9.9487300000000001E-2</v>
          </cell>
          <cell r="AV276">
            <v>20.689090909090908</v>
          </cell>
          <cell r="AY276">
            <v>1.2394700000000001</v>
          </cell>
          <cell r="BD276">
            <v>-5.1694909090909089</v>
          </cell>
        </row>
        <row r="277">
          <cell r="G277">
            <v>-0.104523</v>
          </cell>
          <cell r="L277">
            <v>20.624363636363636</v>
          </cell>
          <cell r="O277">
            <v>1.24451</v>
          </cell>
          <cell r="T277">
            <v>-5.6984666666666666</v>
          </cell>
          <cell r="Y277">
            <v>-0.104523</v>
          </cell>
          <cell r="AD277">
            <v>20.692787878787875</v>
          </cell>
          <cell r="AG277">
            <v>1.24451</v>
          </cell>
          <cell r="AL277">
            <v>-5.7021636363636361</v>
          </cell>
          <cell r="AQ277">
            <v>-0.104523</v>
          </cell>
          <cell r="AV277">
            <v>20.670545454545451</v>
          </cell>
          <cell r="AY277">
            <v>1.24451</v>
          </cell>
          <cell r="BD277">
            <v>-5.6707212121212116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>
        <row r="10">
          <cell r="L10" t="str">
            <v>j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19.315638907878789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17.821919379636366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19.343942197575757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19.362349661818183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17.539399919999997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1.2240599999999999</v>
      </c>
      <c r="J3" s="2"/>
      <c r="K3" s="10">
        <f>INDEX(L11:L1056,MATCH(I3,K11:K1056,0))</f>
        <v>-1.4851878787878787E-2</v>
      </c>
      <c r="L3" s="26" t="s">
        <v>16</v>
      </c>
      <c r="M3" s="11">
        <f>M9</f>
        <v>19.315638907878789</v>
      </c>
      <c r="N3" s="9"/>
      <c r="O3" s="2"/>
      <c r="P3" s="2"/>
      <c r="Q3" s="2">
        <f>INDEX(S11:S1056,MATCH(0,T11:T1056,-1))</f>
        <v>1.1981200000000001</v>
      </c>
      <c r="R3" s="2"/>
      <c r="S3" s="10">
        <f>INDEX(T11:T1056,MATCH(Q3,S11:S1056,0))</f>
        <v>0.30055212121212121</v>
      </c>
      <c r="T3" s="26" t="s">
        <v>16</v>
      </c>
      <c r="U3" s="11">
        <f>U9</f>
        <v>17.821919379636366</v>
      </c>
      <c r="X3" s="9"/>
      <c r="Y3" s="2"/>
      <c r="Z3" s="2"/>
      <c r="AA3" s="2">
        <f>INDEX(AC11:AC856,MATCH(0,AD11:AD856,1))</f>
        <v>1.2237499999999999</v>
      </c>
      <c r="AB3" s="2"/>
      <c r="AC3" s="10">
        <f>INDEX(AD11:AD1056,MATCH(AA3,AC11:AC1056,0))</f>
        <v>-1.0673757575757574</v>
      </c>
      <c r="AD3" s="26" t="s">
        <v>16</v>
      </c>
      <c r="AE3" s="11">
        <f>AE9</f>
        <v>19.343942197575757</v>
      </c>
      <c r="AF3" s="9"/>
      <c r="AG3" s="2"/>
      <c r="AH3" s="2"/>
      <c r="AI3" s="2">
        <f>INDEX(AK11:AK1056,MATCH(0,AL11:AL1056,-1))</f>
        <v>1.1932400000000001</v>
      </c>
      <c r="AJ3" s="2"/>
      <c r="AK3" s="10">
        <f>INDEX(AL11:AL1056,MATCH(AI3,AK11:AK1056,0))</f>
        <v>0.86318787878787873</v>
      </c>
      <c r="AL3" s="26" t="s">
        <v>16</v>
      </c>
      <c r="AM3" s="11">
        <f>AM9</f>
        <v>17.649248407515149</v>
      </c>
      <c r="AP3" s="9"/>
      <c r="AQ3" s="2"/>
      <c r="AR3" s="2"/>
      <c r="AS3" s="2">
        <f>INDEX(AU11:AU856,MATCH(0,AV11:AV856,1))</f>
        <v>1.2188699999999999</v>
      </c>
      <c r="AT3" s="2"/>
      <c r="AU3" s="10">
        <f>INDEX(AV11:AV1056,MATCH(AS3,AU11:AU1056,0))</f>
        <v>-0.30240121212121207</v>
      </c>
      <c r="AV3" s="26" t="s">
        <v>16</v>
      </c>
      <c r="AW3" s="11">
        <f>AW9</f>
        <v>19.362349661818183</v>
      </c>
      <c r="AX3" s="9"/>
      <c r="AY3" s="2"/>
      <c r="AZ3" s="2"/>
      <c r="BA3" s="2">
        <f>INDEX(BC11:BC1056,MATCH(0,BD11:BD1056,-1))</f>
        <v>1.1932400000000001</v>
      </c>
      <c r="BB3" s="2"/>
      <c r="BC3" s="10">
        <f>INDEX(BD11:BD1056,MATCH(BA3,BC11:BC1056,0))</f>
        <v>0.65067272727272729</v>
      </c>
      <c r="BD3" s="26" t="s">
        <v>16</v>
      </c>
      <c r="BE3" s="11">
        <f>BE9</f>
        <v>17.539399919999997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1.2191799999999999</v>
      </c>
      <c r="J4" s="2"/>
      <c r="K4" s="10">
        <f>INDEX(L11:L1056,MATCH(I4,K11:K1056,0))</f>
        <v>1.0570181818181816</v>
      </c>
      <c r="L4" s="25">
        <f>M3/(I6*L9)</f>
        <v>0.78772191401647007</v>
      </c>
      <c r="M4" s="8" t="s">
        <v>17</v>
      </c>
      <c r="N4" s="9"/>
      <c r="O4" s="2"/>
      <c r="P4" s="2"/>
      <c r="Q4" s="2">
        <f>INDEX(S11:S856,1+MATCH(0,T11:T856,-1))</f>
        <v>1.2036100000000001</v>
      </c>
      <c r="R4" s="2"/>
      <c r="S4" s="10">
        <f>INDEX(T11:T856,MATCH(Q4,S11:S856,0))</f>
        <v>-0.58057393939393942</v>
      </c>
      <c r="T4" s="25">
        <f>U3/(Q6*T9)</f>
        <v>0.74460443895392026</v>
      </c>
      <c r="U4" s="8" t="s">
        <v>17</v>
      </c>
      <c r="X4" s="9"/>
      <c r="Y4" s="2"/>
      <c r="Z4" s="2"/>
      <c r="AA4" s="2">
        <f>INDEX(AC11:AC1000,1+MATCH(0,AD11:AD856,1))</f>
        <v>1.2182599999999999</v>
      </c>
      <c r="AB4" s="2"/>
      <c r="AC4" s="10">
        <f>INDEX(AD11:AD1056,MATCH(AA4,AC11:AC1056,0))</f>
        <v>2.361872727272727E-2</v>
      </c>
      <c r="AD4" s="25">
        <f>AE3/(AA6*AD9)</f>
        <v>0.79672154897320813</v>
      </c>
      <c r="AE4" s="8" t="s">
        <v>17</v>
      </c>
      <c r="AF4" s="9"/>
      <c r="AG4" s="2"/>
      <c r="AH4" s="2"/>
      <c r="AI4" s="2">
        <f>INDEX(AK11:AK856,1+MATCH(0,AL11:AL856,-1))</f>
        <v>1.1984300000000001</v>
      </c>
      <c r="AJ4" s="2"/>
      <c r="AK4" s="10">
        <f>INDEX(AL11:AL856,MATCH(AI4,AK11:AK856,0))</f>
        <v>-4.6978545454545448E-3</v>
      </c>
      <c r="AL4" s="25" t="e">
        <f>AM3/(AI6*AL9)</f>
        <v>#DIV/0!</v>
      </c>
      <c r="AM4" s="8" t="s">
        <v>17</v>
      </c>
      <c r="AP4" s="9"/>
      <c r="AQ4" s="2"/>
      <c r="AR4" s="2"/>
      <c r="AS4" s="2">
        <f>INDEX(AU11:AU1000,1+MATCH(0,AV11:AV856,1))</f>
        <v>1.2142900000000001</v>
      </c>
      <c r="AT4" s="2"/>
      <c r="AU4" s="10">
        <f>INDEX(AV11:AV1056,MATCH(AS4,AU11:AU1056,0))</f>
        <v>0.75516969696969705</v>
      </c>
      <c r="AV4" s="25">
        <f>AW3/(AS6*AV9)</f>
        <v>0.79213412020271923</v>
      </c>
      <c r="AW4" s="8" t="s">
        <v>17</v>
      </c>
      <c r="AX4" s="9"/>
      <c r="AY4" s="2"/>
      <c r="AZ4" s="2"/>
      <c r="BA4" s="2">
        <f>INDEX(BC11:BC856,1+MATCH(0,BD11:BD856,-1))</f>
        <v>1.1981200000000001</v>
      </c>
      <c r="BB4" s="2"/>
      <c r="BC4" s="10">
        <f>INDEX(BD11:BD856,MATCH(BA4,BC11:BC856,0))</f>
        <v>-0.21197696969696966</v>
      </c>
      <c r="BD4" s="25">
        <f>BE3/(BA6*BD9)</f>
        <v>0.73507754253117075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18.423393939393939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18.515818181818183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18.811757575757575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18.33642424242424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18.737818181818181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18.127454545454544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1.2239923825049801</v>
      </c>
      <c r="J6" s="25"/>
      <c r="K6" s="2">
        <f>INDEX(K11:K1056,MATCH(L6,L11:L1056,0))</f>
        <v>0.63958700000000002</v>
      </c>
      <c r="L6" s="10">
        <f>INDEX(L11:L1056,MATCH(0,K11:K1056,-1))</f>
        <v>19.92521212121212</v>
      </c>
      <c r="M6" s="8" t="s">
        <v>22</v>
      </c>
      <c r="N6" s="9"/>
      <c r="O6" s="2"/>
      <c r="P6" s="2"/>
      <c r="Q6" s="27">
        <f>(Q3-Q4)/(S3-S4)*(-S4)+Q4</f>
        <v>1.1999926391366971</v>
      </c>
      <c r="R6" s="27"/>
      <c r="S6" s="2">
        <f>INDEX(S11:S1056,MATCH(T6,T11:T1056,0))</f>
        <v>-3.47687E-2</v>
      </c>
      <c r="T6" s="10">
        <f>INDEX(T11:T1056,MATCH(0,S11:S1056,1))</f>
        <v>19.956666666666663</v>
      </c>
      <c r="U6" s="8" t="s">
        <v>22</v>
      </c>
      <c r="X6" s="9"/>
      <c r="Y6" s="2"/>
      <c r="Z6" s="2"/>
      <c r="AA6" s="25">
        <f>(AA3-AA4)/(AC3-AC4)*(-AC4)+AA4</f>
        <v>1.2183788519415339</v>
      </c>
      <c r="AB6" s="25"/>
      <c r="AC6" s="2">
        <f>INDEX(AC11:AC1056,MATCH(AD6,AD11:AD1056,0))</f>
        <v>4.12323E-2</v>
      </c>
      <c r="AD6" s="10">
        <f>INDEX(AD11:AD1056,MATCH(0,AC11:AC1056,-1))</f>
        <v>19.9270303030303</v>
      </c>
      <c r="AE6" s="8" t="s">
        <v>22</v>
      </c>
      <c r="AF6" s="9"/>
      <c r="AG6" s="2"/>
      <c r="AH6" s="2"/>
      <c r="AI6" s="27">
        <f>(AI3-AI4)/(AK3-AK4)*(-AK4)+AI4</f>
        <v>1.1984019065953566</v>
      </c>
      <c r="AJ6" s="27"/>
      <c r="AK6" s="2">
        <f>INDEX(AK11:AK1056,MATCH(AL6,AL11:AL1056,0))</f>
        <v>-8.0657999999999994E-2</v>
      </c>
      <c r="AL6" s="10">
        <f>INDEX(AL11:AL1056,MATCH(0,AK11:AK1056,1))</f>
        <v>19.9270303030303</v>
      </c>
      <c r="AM6" s="8" t="s">
        <v>22</v>
      </c>
      <c r="AP6" s="9"/>
      <c r="AQ6" s="2"/>
      <c r="AR6" s="2"/>
      <c r="AS6" s="25">
        <f>(AS3-AS4)/(AU3-AU4)*(-AU4)+AS4</f>
        <v>1.2175603974574094</v>
      </c>
      <c r="AT6" s="25"/>
      <c r="AU6" s="2">
        <f>INDEX(AU11:AU1056,MATCH(AV6,AV11:AV1056,0))</f>
        <v>8.4838899999999996E-4</v>
      </c>
      <c r="AV6" s="10">
        <f>INDEX(AV11:AV1056,MATCH(0,AU11:AU1056,-1))</f>
        <v>20.075030303030303</v>
      </c>
      <c r="AW6" s="8" t="s">
        <v>22</v>
      </c>
      <c r="AX6" s="9"/>
      <c r="AY6" s="2"/>
      <c r="AZ6" s="2"/>
      <c r="BA6" s="27">
        <f>(BA3-BA4)/(BC3-BC4)*(-BC4)+BA4</f>
        <v>1.1969208485764791</v>
      </c>
      <c r="BB6" s="27"/>
      <c r="BC6" s="2">
        <f>INDEX(BC11:BC1056,MATCH(BD6,BD11:BD1056,0))</f>
        <v>-4.5440699999999999E-3</v>
      </c>
      <c r="BD6" s="10">
        <f>INDEX(BD11:BD1056,MATCH(0,BC11:BC1056,1))</f>
        <v>19.939999999999998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0.57409699999999997</v>
      </c>
      <c r="L7" s="10">
        <f>INDEX(L11:L856,1+MATCH(0,K11:K856,-1))</f>
        <v>19.93630303030303</v>
      </c>
      <c r="M7" s="12">
        <f>INDEX(K11:K1056,MATCH(M9,M11:M1056,0))</f>
        <v>1.0473600000000001</v>
      </c>
      <c r="N7" s="9"/>
      <c r="O7" s="2"/>
      <c r="P7" s="2"/>
      <c r="Q7" s="2"/>
      <c r="R7" s="2"/>
      <c r="S7" s="2">
        <f>INDEX(S11:S1056,MATCH(T7,T11:T1056,0))</f>
        <v>5.4016100000000005E-4</v>
      </c>
      <c r="T7" s="10">
        <f>INDEX(T11:T1056,1+MATCH(0,S11:S1056,1))</f>
        <v>19.945575757575757</v>
      </c>
      <c r="U7" s="12">
        <f>INDEX(S11:S1056,MATCH(U9,U11:U1056,0))</f>
        <v>0.96130400000000005</v>
      </c>
      <c r="X7" s="9"/>
      <c r="Y7" s="2"/>
      <c r="Z7" s="2"/>
      <c r="AA7" s="2"/>
      <c r="AB7" s="2"/>
      <c r="AC7" s="2">
        <f>INDEX(AC11:AC856,MATCH(AD7,AD11:AD856,1))</f>
        <v>0.53381299999999998</v>
      </c>
      <c r="AD7" s="10">
        <f>INDEX(AD11:AD856,1+MATCH(0,AC11:AC856,-1))</f>
        <v>19.919636363636361</v>
      </c>
      <c r="AE7" s="12">
        <f>INDEX(AC11:AC1056,MATCH(AE9,AE11:AE1056,0))</f>
        <v>1.02722</v>
      </c>
      <c r="AF7" s="9"/>
      <c r="AG7" s="2"/>
      <c r="AH7" s="2"/>
      <c r="AI7" s="2"/>
      <c r="AJ7" s="2"/>
      <c r="AK7" s="2">
        <f>INDEX(AK11:AK1056,MATCH(AL7,AL11:AL1056,0))</f>
        <v>-8.0657999999999994E-2</v>
      </c>
      <c r="AL7" s="10">
        <f>INDEX(AL11:AL1056,1+MATCH(0,AK11:AK1056,1))</f>
        <v>19.9270303030303</v>
      </c>
      <c r="AM7" s="12">
        <f>INDEX(AK11:AK1056,MATCH(AM9,AM11:AM1056,0))</f>
        <v>0.96160900000000005</v>
      </c>
      <c r="AP7" s="9"/>
      <c r="AQ7" s="2"/>
      <c r="AR7" s="2"/>
      <c r="AS7" s="2"/>
      <c r="AT7" s="2"/>
      <c r="AU7" s="2">
        <f>INDEX(AU11:AU856,MATCH(AV7,AV11:AV856,1))</f>
        <v>4.12323E-2</v>
      </c>
      <c r="AV7" s="10">
        <f>INDEX(AV11:AV856,1+MATCH(0,AU11:AU856,-1))</f>
        <v>20.047272727272727</v>
      </c>
      <c r="AW7" s="12">
        <f>INDEX(AU11:AU1056,MATCH(AW9,AW11:AW1056,0))</f>
        <v>1.03271</v>
      </c>
      <c r="AX7" s="9"/>
      <c r="AY7" s="2"/>
      <c r="AZ7" s="2"/>
      <c r="BA7" s="2"/>
      <c r="BB7" s="2"/>
      <c r="BC7" s="2">
        <f>INDEX(BC11:BC1056,MATCH(BD7,BD11:BD1056,0))</f>
        <v>5.1879900000000002E-4</v>
      </c>
      <c r="BD7" s="10">
        <f>INDEX(BD11:BD1056,1+MATCH(0,BC11:BC1056,1))</f>
        <v>19.934424242424242</v>
      </c>
      <c r="BE7" s="12">
        <f>INDEX(BC11:BC1056,MATCH(BE9,BE11:BE1056,0))</f>
        <v>0.96679700000000002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7.7332131510966446</v>
      </c>
      <c r="J9" s="2"/>
      <c r="K9" s="2"/>
      <c r="L9" s="3">
        <f>(L6-L7)/(K6-K7)*(-K7)+L7</f>
        <v>20.033527914046569</v>
      </c>
      <c r="M9" s="15">
        <f>MAX(M11:M1056)</f>
        <v>19.315638907878789</v>
      </c>
      <c r="N9" s="9"/>
      <c r="O9" s="2"/>
      <c r="P9" s="2"/>
      <c r="Q9" s="2"/>
      <c r="R9" s="2"/>
      <c r="S9" s="2"/>
      <c r="T9" s="3">
        <f>(T6-T7)/(S6-S7)*(-S7)+T7</f>
        <v>19.945745428201651</v>
      </c>
      <c r="U9" s="15">
        <f>MAX(U11:U1056)</f>
        <v>17.821919379636366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19.927649225223703</v>
      </c>
      <c r="AE9" s="15">
        <f>MAX(AE11:AE1056)</f>
        <v>19.343942197575757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17.649248407515149</v>
      </c>
      <c r="AP9" s="9"/>
      <c r="AQ9" s="2"/>
      <c r="AR9" s="2"/>
      <c r="AS9" s="14">
        <f>(MAX(AV2,BD2)-MIN(AV2,BD2))/MAX(AV2,BD2)%</f>
        <v>9.4149200570061637</v>
      </c>
      <c r="AT9" s="2"/>
      <c r="AU9" s="2"/>
      <c r="AV9" s="3">
        <f>(AV6-AV7)/(AU6-AU7)*(-AU7)+AV7</f>
        <v>20.075613436792146</v>
      </c>
      <c r="AW9" s="15">
        <f>MAX(AW11:AW1056)</f>
        <v>19.362349661818183</v>
      </c>
      <c r="AX9" s="9"/>
      <c r="AY9" s="2"/>
      <c r="AZ9" s="2"/>
      <c r="BA9" s="2"/>
      <c r="BB9" s="2"/>
      <c r="BC9" s="2"/>
      <c r="BD9" s="3">
        <f>(BD6-BD7)/(BC6-BC7)*(-BC7)+BD7</f>
        <v>19.934995597806843</v>
      </c>
      <c r="BE9" s="15">
        <f>MAX(BE11:BE1056)</f>
        <v>17.539399919999997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1.2239923825049801</v>
      </c>
      <c r="B11" s="18">
        <f>IFERROR(L9,0)</f>
        <v>20.033527914046569</v>
      </c>
      <c r="C11" s="19">
        <f>IFERROR(L4,0)</f>
        <v>0.78772191401647007</v>
      </c>
      <c r="D11" s="20">
        <f>IFERROR(L2,0)</f>
        <v>19.315638907878789</v>
      </c>
      <c r="E11" s="20">
        <f>IFERROR(I9,0)</f>
        <v>7.7332131510966446</v>
      </c>
      <c r="F11" s="9"/>
      <c r="G11" s="21">
        <v>1.26495</v>
      </c>
      <c r="H11" s="21">
        <v>5.1033900000000001</v>
      </c>
      <c r="I11" s="21">
        <v>1.5692099999999999E-3</v>
      </c>
      <c r="J11" s="21">
        <v>1</v>
      </c>
      <c r="K11" s="21">
        <v>1.26434</v>
      </c>
      <c r="L11">
        <f>-I11/$F$2*1000</f>
        <v>-9.5103636363636355</v>
      </c>
      <c r="M11">
        <f>L11*G11</f>
        <v>-12.03013448181818</v>
      </c>
      <c r="N11" s="9"/>
      <c r="O11" s="21">
        <v>-9.49097E-2</v>
      </c>
      <c r="P11" s="21">
        <v>7.8651299999999997</v>
      </c>
      <c r="Q11" s="21">
        <v>-3.29803E-3</v>
      </c>
      <c r="R11" s="21">
        <v>1</v>
      </c>
      <c r="S11" s="21">
        <v>-9.5703099999999999E-2</v>
      </c>
      <c r="T11">
        <f>-Q11/$F$2*1000</f>
        <v>19.988060606060607</v>
      </c>
      <c r="U11">
        <f>T11*O11</f>
        <v>-1.8970608357030303</v>
      </c>
      <c r="V11" s="22"/>
      <c r="W11" s="23"/>
      <c r="X11" s="9"/>
      <c r="Y11" s="21">
        <v>1.26495</v>
      </c>
      <c r="Z11" s="21">
        <v>12.320600000000001</v>
      </c>
      <c r="AA11" s="21">
        <v>1.7721600000000001E-3</v>
      </c>
      <c r="AB11" s="21">
        <v>1</v>
      </c>
      <c r="AC11" s="21">
        <v>1.2640400000000001</v>
      </c>
      <c r="AD11">
        <f>-AA11/$F$2*1000</f>
        <v>-10.740363636363636</v>
      </c>
      <c r="AE11">
        <f>AD11*Y11</f>
        <v>-13.586022981818182</v>
      </c>
      <c r="AF11" s="9"/>
      <c r="AG11" s="21">
        <v>-9.49097E-2</v>
      </c>
      <c r="AH11" s="21">
        <v>15.0823</v>
      </c>
      <c r="AI11" s="21">
        <v>-3.2818600000000002E-3</v>
      </c>
      <c r="AJ11" s="21">
        <v>1</v>
      </c>
      <c r="AK11" s="21">
        <v>-9.5764199999999994E-2</v>
      </c>
      <c r="AL11">
        <f>-AI11/$F$2*1000</f>
        <v>19.890060606060604</v>
      </c>
      <c r="AM11">
        <f>AL11*AG11</f>
        <v>-1.88775968510303</v>
      </c>
      <c r="AP11" s="9"/>
      <c r="AQ11" s="21">
        <v>1.26495</v>
      </c>
      <c r="AR11" s="21">
        <v>19.540800000000001</v>
      </c>
      <c r="AS11" s="21">
        <v>1.83472E-3</v>
      </c>
      <c r="AT11" s="21">
        <v>1</v>
      </c>
      <c r="AU11" s="21">
        <v>1.26434</v>
      </c>
      <c r="AV11">
        <f>-AS11/$F$2*1000</f>
        <v>-11.11951515151515</v>
      </c>
      <c r="AW11">
        <f>AV11*AQ11</f>
        <v>-14.06563069090909</v>
      </c>
      <c r="AX11" s="9"/>
      <c r="AY11" s="21">
        <v>-9.49097E-2</v>
      </c>
      <c r="AZ11" s="21">
        <v>22.302499999999998</v>
      </c>
      <c r="BA11" s="21">
        <v>-3.2971200000000002E-3</v>
      </c>
      <c r="BB11" s="21">
        <v>1</v>
      </c>
      <c r="BC11" s="21">
        <v>-9.5642099999999994E-2</v>
      </c>
      <c r="BD11">
        <f>-BA11/$F$2*1000</f>
        <v>19.982545454545455</v>
      </c>
      <c r="BE11">
        <f>BD11*AY11</f>
        <v>-1.8965373943272728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1.1999926391366971</v>
      </c>
      <c r="B12" s="18">
        <f>IFERROR(T9,0)</f>
        <v>19.945745428201651</v>
      </c>
      <c r="C12" s="19">
        <f>IFERROR(T4,0)</f>
        <v>0.74460443895392026</v>
      </c>
      <c r="D12" s="20">
        <f>IFERROR(T2,0)</f>
        <v>17.821919379636366</v>
      </c>
      <c r="E12" s="20"/>
      <c r="F12" s="9"/>
      <c r="G12" s="21">
        <v>1.2599199999999999</v>
      </c>
      <c r="H12" s="21">
        <v>5.1134700000000004</v>
      </c>
      <c r="I12" s="21">
        <v>1.3522300000000001E-3</v>
      </c>
      <c r="J12" s="21">
        <v>2</v>
      </c>
      <c r="K12" s="21">
        <v>1.25946</v>
      </c>
      <c r="L12">
        <f t="shared" ref="L12:L75" si="0">-I12/$F$2*1000</f>
        <v>-8.195333333333334</v>
      </c>
      <c r="M12">
        <f t="shared" ref="M12:M75" si="1">L12*G12</f>
        <v>-10.325464373333334</v>
      </c>
      <c r="N12" s="9"/>
      <c r="O12" s="21">
        <v>-8.9874300000000004E-2</v>
      </c>
      <c r="P12" s="21">
        <v>7.8752000000000004</v>
      </c>
      <c r="Q12" s="21">
        <v>-3.2934599999999998E-3</v>
      </c>
      <c r="R12" s="21">
        <v>2</v>
      </c>
      <c r="S12" s="21">
        <v>-9.0759300000000001E-2</v>
      </c>
      <c r="T12">
        <f t="shared" ref="T12:T75" si="2">-Q12/$F$2*1000</f>
        <v>19.960363636363635</v>
      </c>
      <c r="U12">
        <f t="shared" ref="U12:U75" si="3">T12*O12</f>
        <v>-1.7939237095636362</v>
      </c>
      <c r="V12" s="22"/>
      <c r="W12" s="23"/>
      <c r="X12" s="9"/>
      <c r="Y12" s="21">
        <v>1.2599199999999999</v>
      </c>
      <c r="Z12" s="21">
        <v>12.3306</v>
      </c>
      <c r="AA12" s="21">
        <v>1.55182E-3</v>
      </c>
      <c r="AB12" s="21">
        <v>2</v>
      </c>
      <c r="AC12" s="21">
        <v>1.2591600000000001</v>
      </c>
      <c r="AD12">
        <f t="shared" ref="AD12:AD75" si="4">-AA12/$F$2*1000</f>
        <v>-9.4049696969696956</v>
      </c>
      <c r="AE12">
        <f t="shared" ref="AE12:AE75" si="5">AD12*Y12</f>
        <v>-11.849509420606058</v>
      </c>
      <c r="AF12" s="9"/>
      <c r="AG12" s="21">
        <v>-8.9874300000000004E-2</v>
      </c>
      <c r="AH12" s="21">
        <v>15.0924</v>
      </c>
      <c r="AI12" s="21">
        <v>-3.2836900000000001E-3</v>
      </c>
      <c r="AJ12" s="21">
        <v>2</v>
      </c>
      <c r="AK12" s="21">
        <v>-9.0759300000000001E-2</v>
      </c>
      <c r="AL12">
        <f t="shared" ref="AL12:AL75" si="6">-AI12/$F$2*1000</f>
        <v>19.901151515151515</v>
      </c>
      <c r="AM12">
        <f t="shared" ref="AM12:AM75" si="7">AL12*AG12</f>
        <v>-1.7886020616181819</v>
      </c>
      <c r="AP12" s="9"/>
      <c r="AQ12" s="21">
        <v>1.2599199999999999</v>
      </c>
      <c r="AR12" s="21">
        <v>19.550799999999999</v>
      </c>
      <c r="AS12" s="21">
        <v>1.6134599999999999E-3</v>
      </c>
      <c r="AT12" s="21">
        <v>2</v>
      </c>
      <c r="AU12" s="21">
        <v>1.25946</v>
      </c>
      <c r="AV12">
        <f t="shared" ref="AV12:AV75" si="8">-AS12/$F$2*1000</f>
        <v>-9.7785454545454531</v>
      </c>
      <c r="AW12">
        <f t="shared" ref="AW12:AW75" si="9">AV12*AQ12</f>
        <v>-12.320184989090906</v>
      </c>
      <c r="AX12" s="9"/>
      <c r="AY12" s="21">
        <v>-8.9874300000000004E-2</v>
      </c>
      <c r="AZ12" s="21">
        <v>22.3126</v>
      </c>
      <c r="BA12" s="21">
        <v>-3.2955900000000002E-3</v>
      </c>
      <c r="BB12" s="21">
        <v>2</v>
      </c>
      <c r="BC12" s="21">
        <v>-9.0759300000000001E-2</v>
      </c>
      <c r="BD12">
        <f t="shared" ref="BD12:BD75" si="10">-BA12/$F$2*1000</f>
        <v>19.973272727272729</v>
      </c>
      <c r="BE12">
        <f t="shared" ref="BE12:BE75" si="11">BD12*AY12</f>
        <v>-1.7950839050727274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1.2183788519415339</v>
      </c>
      <c r="B13" s="18">
        <f>IFERROR(AD9,0)</f>
        <v>19.927649225223703</v>
      </c>
      <c r="C13" s="19">
        <f>IFERROR(AD4,0)</f>
        <v>0.79672154897320813</v>
      </c>
      <c r="D13" s="20">
        <f>IFERROR(AD2,0)</f>
        <v>19.343942197575757</v>
      </c>
      <c r="E13" s="20">
        <f>IFERROR(AA9,0)</f>
        <v>0</v>
      </c>
      <c r="F13" s="9"/>
      <c r="G13" s="21">
        <v>1.25488</v>
      </c>
      <c r="H13" s="21">
        <v>5.1235400000000002</v>
      </c>
      <c r="I13" s="21">
        <v>1.1450200000000001E-3</v>
      </c>
      <c r="J13" s="21">
        <v>3</v>
      </c>
      <c r="K13" s="21">
        <v>1.25458</v>
      </c>
      <c r="L13">
        <f t="shared" si="0"/>
        <v>-6.9395151515151516</v>
      </c>
      <c r="M13">
        <f t="shared" si="1"/>
        <v>-8.7082587733333341</v>
      </c>
      <c r="N13" s="9"/>
      <c r="O13" s="21">
        <v>-8.4838899999999995E-2</v>
      </c>
      <c r="P13" s="21">
        <v>7.8852700000000002</v>
      </c>
      <c r="Q13" s="21">
        <v>-3.2916299999999998E-3</v>
      </c>
      <c r="R13" s="21">
        <v>3</v>
      </c>
      <c r="S13" s="21">
        <v>-8.5662799999999997E-2</v>
      </c>
      <c r="T13">
        <f t="shared" si="2"/>
        <v>19.949272727272724</v>
      </c>
      <c r="U13">
        <f t="shared" si="3"/>
        <v>-1.6924743539818179</v>
      </c>
      <c r="V13" s="22"/>
      <c r="W13" s="23"/>
      <c r="X13" s="9"/>
      <c r="Y13" s="21">
        <v>1.25488</v>
      </c>
      <c r="Z13" s="21">
        <v>12.3407</v>
      </c>
      <c r="AA13" s="21">
        <v>1.3409400000000001E-3</v>
      </c>
      <c r="AB13" s="21">
        <v>3</v>
      </c>
      <c r="AC13" s="21">
        <v>1.25488</v>
      </c>
      <c r="AD13">
        <f t="shared" si="4"/>
        <v>-8.1269090909090913</v>
      </c>
      <c r="AE13">
        <f t="shared" si="5"/>
        <v>-10.198295680000001</v>
      </c>
      <c r="AF13" s="9"/>
      <c r="AG13" s="21">
        <v>-8.4838899999999995E-2</v>
      </c>
      <c r="AH13" s="21">
        <v>15.102399999999999</v>
      </c>
      <c r="AI13" s="21">
        <v>-3.2855200000000001E-3</v>
      </c>
      <c r="AJ13" s="21">
        <v>3</v>
      </c>
      <c r="AK13" s="21">
        <v>-8.5723900000000006E-2</v>
      </c>
      <c r="AL13">
        <f t="shared" si="6"/>
        <v>19.912242424242422</v>
      </c>
      <c r="AM13">
        <f t="shared" si="7"/>
        <v>-1.6893327438060604</v>
      </c>
      <c r="AP13" s="9"/>
      <c r="AQ13" s="21">
        <v>1.25488</v>
      </c>
      <c r="AR13" s="21">
        <v>19.5609</v>
      </c>
      <c r="AS13" s="21">
        <v>1.3998400000000001E-3</v>
      </c>
      <c r="AT13" s="21">
        <v>3</v>
      </c>
      <c r="AU13" s="21">
        <v>1.25397</v>
      </c>
      <c r="AV13">
        <f t="shared" si="8"/>
        <v>-8.4838787878787887</v>
      </c>
      <c r="AW13">
        <f t="shared" si="9"/>
        <v>-10.646249813333334</v>
      </c>
      <c r="AX13" s="9"/>
      <c r="AY13" s="21">
        <v>-8.4838899999999995E-2</v>
      </c>
      <c r="AZ13" s="21">
        <v>22.322600000000001</v>
      </c>
      <c r="BA13" s="21">
        <v>-3.2946799999999999E-3</v>
      </c>
      <c r="BB13" s="21">
        <v>3</v>
      </c>
      <c r="BC13" s="21">
        <v>-8.5723900000000006E-2</v>
      </c>
      <c r="BD13">
        <f t="shared" si="10"/>
        <v>19.967757575757574</v>
      </c>
      <c r="BE13">
        <f t="shared" si="11"/>
        <v>-1.6940425881939392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1.1984019065953566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1.2498499999999999</v>
      </c>
      <c r="H14" s="21">
        <v>5.13361</v>
      </c>
      <c r="I14" s="21">
        <v>9.4360400000000001E-4</v>
      </c>
      <c r="J14" s="21">
        <v>4</v>
      </c>
      <c r="K14" s="21">
        <v>1.24908</v>
      </c>
      <c r="L14">
        <f t="shared" si="0"/>
        <v>-5.718812121212121</v>
      </c>
      <c r="M14">
        <f t="shared" si="1"/>
        <v>-7.147657329696969</v>
      </c>
      <c r="N14" s="9"/>
      <c r="O14" s="21">
        <v>-7.9803499999999999E-2</v>
      </c>
      <c r="P14" s="21">
        <v>7.89534</v>
      </c>
      <c r="Q14" s="21">
        <v>-3.29254E-3</v>
      </c>
      <c r="R14" s="21">
        <v>4</v>
      </c>
      <c r="S14" s="21">
        <v>-8.0627400000000002E-2</v>
      </c>
      <c r="T14">
        <f t="shared" si="2"/>
        <v>19.954787878787876</v>
      </c>
      <c r="U14">
        <f t="shared" si="3"/>
        <v>-1.5924619144848482</v>
      </c>
      <c r="V14" s="22"/>
      <c r="W14" s="23"/>
      <c r="X14" s="9"/>
      <c r="Y14" s="21">
        <v>1.2498499999999999</v>
      </c>
      <c r="Z14" s="21">
        <v>12.3508</v>
      </c>
      <c r="AA14" s="21">
        <v>1.13586E-3</v>
      </c>
      <c r="AB14" s="21">
        <v>4</v>
      </c>
      <c r="AC14" s="21">
        <v>1.24878</v>
      </c>
      <c r="AD14">
        <f t="shared" si="4"/>
        <v>-6.8839999999999995</v>
      </c>
      <c r="AE14">
        <f t="shared" si="5"/>
        <v>-8.6039673999999984</v>
      </c>
      <c r="AF14" s="9"/>
      <c r="AG14" s="21">
        <v>-7.9803499999999999E-2</v>
      </c>
      <c r="AH14" s="21">
        <v>15.112500000000001</v>
      </c>
      <c r="AI14" s="21">
        <v>-3.2879599999999999E-3</v>
      </c>
      <c r="AJ14" s="21">
        <v>4</v>
      </c>
      <c r="AK14" s="21">
        <v>-8.0657999999999994E-2</v>
      </c>
      <c r="AL14">
        <f t="shared" si="6"/>
        <v>19.9270303030303</v>
      </c>
      <c r="AM14">
        <f t="shared" si="7"/>
        <v>-1.5902467627878785</v>
      </c>
      <c r="AP14" s="9"/>
      <c r="AQ14" s="21">
        <v>1.2498499999999999</v>
      </c>
      <c r="AR14" s="21">
        <v>19.571000000000002</v>
      </c>
      <c r="AS14" s="21">
        <v>1.1935400000000001E-3</v>
      </c>
      <c r="AT14" s="21">
        <v>4</v>
      </c>
      <c r="AU14" s="21">
        <v>1.24908</v>
      </c>
      <c r="AV14">
        <f t="shared" si="8"/>
        <v>-7.2335757575757578</v>
      </c>
      <c r="AW14">
        <f t="shared" si="9"/>
        <v>-9.0408846606060607</v>
      </c>
      <c r="AX14" s="9"/>
      <c r="AY14" s="21">
        <v>-7.9803499999999999E-2</v>
      </c>
      <c r="AZ14" s="21">
        <v>22.332699999999999</v>
      </c>
      <c r="BA14" s="21">
        <v>-3.2949799999999999E-3</v>
      </c>
      <c r="BB14" s="21">
        <v>4</v>
      </c>
      <c r="BC14" s="21">
        <v>-8.0627400000000002E-2</v>
      </c>
      <c r="BD14">
        <f t="shared" si="10"/>
        <v>19.969575757575754</v>
      </c>
      <c r="BE14">
        <f t="shared" si="11"/>
        <v>-1.5936420389696966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1.2175603974574094</v>
      </c>
      <c r="B15" s="18">
        <f>IFERROR(AV9,0)</f>
        <v>20.075613436792146</v>
      </c>
      <c r="C15" s="19">
        <f>IFERROR(AV4,0)</f>
        <v>0.79213412020271923</v>
      </c>
      <c r="D15" s="20">
        <f>IFERROR(AV2,0)</f>
        <v>19.362349661818183</v>
      </c>
      <c r="E15" s="20">
        <f>IFERROR(AS9,0)</f>
        <v>9.4149200570061637</v>
      </c>
      <c r="F15" s="9"/>
      <c r="G15" s="21">
        <v>1.24481</v>
      </c>
      <c r="H15" s="21">
        <v>5.1436799999999998</v>
      </c>
      <c r="I15" s="21">
        <v>7.4706999999999996E-4</v>
      </c>
      <c r="J15" s="21">
        <v>5</v>
      </c>
      <c r="K15" s="21">
        <v>1.2442</v>
      </c>
      <c r="L15">
        <f t="shared" si="0"/>
        <v>-4.5276969696969687</v>
      </c>
      <c r="M15">
        <f t="shared" si="1"/>
        <v>-5.6361224648484836</v>
      </c>
      <c r="N15" s="9"/>
      <c r="O15" s="21">
        <v>-7.4768100000000004E-2</v>
      </c>
      <c r="P15" s="21">
        <v>7.9054200000000003</v>
      </c>
      <c r="Q15" s="21">
        <v>-3.2907100000000001E-3</v>
      </c>
      <c r="R15" s="21">
        <v>5</v>
      </c>
      <c r="S15" s="21">
        <v>-7.5592000000000006E-2</v>
      </c>
      <c r="T15">
        <f t="shared" si="2"/>
        <v>19.943696969696969</v>
      </c>
      <c r="U15">
        <f t="shared" si="3"/>
        <v>-1.4911523294</v>
      </c>
      <c r="V15" s="22"/>
      <c r="W15" s="23"/>
      <c r="X15" s="9"/>
      <c r="Y15" s="21">
        <v>1.24481</v>
      </c>
      <c r="Z15" s="21">
        <v>12.360900000000001</v>
      </c>
      <c r="AA15" s="21">
        <v>9.3597400000000001E-4</v>
      </c>
      <c r="AB15" s="21">
        <v>5</v>
      </c>
      <c r="AC15" s="21">
        <v>1.2442</v>
      </c>
      <c r="AD15">
        <f t="shared" si="4"/>
        <v>-5.6725696969696973</v>
      </c>
      <c r="AE15">
        <f t="shared" si="5"/>
        <v>-7.0612714844848483</v>
      </c>
      <c r="AF15" s="9"/>
      <c r="AG15" s="21">
        <v>-7.4768100000000004E-2</v>
      </c>
      <c r="AH15" s="21">
        <v>15.1226</v>
      </c>
      <c r="AI15" s="21">
        <v>-3.2894899999999999E-3</v>
      </c>
      <c r="AJ15" s="21">
        <v>5</v>
      </c>
      <c r="AK15" s="21">
        <v>-7.5592000000000006E-2</v>
      </c>
      <c r="AL15">
        <f t="shared" si="6"/>
        <v>19.93630303030303</v>
      </c>
      <c r="AM15">
        <f t="shared" si="7"/>
        <v>-1.4905994986</v>
      </c>
      <c r="AP15" s="9"/>
      <c r="AQ15" s="21">
        <v>1.24481</v>
      </c>
      <c r="AR15" s="21">
        <v>19.581</v>
      </c>
      <c r="AS15" s="21">
        <v>9.9121100000000009E-4</v>
      </c>
      <c r="AT15" s="21">
        <v>5</v>
      </c>
      <c r="AU15" s="21">
        <v>1.2439</v>
      </c>
      <c r="AV15">
        <f t="shared" si="8"/>
        <v>-6.0073393939393949</v>
      </c>
      <c r="AW15">
        <f t="shared" si="9"/>
        <v>-7.4779961509696982</v>
      </c>
      <c r="AX15" s="9"/>
      <c r="AY15" s="21">
        <v>-7.4768100000000004E-2</v>
      </c>
      <c r="AZ15" s="21">
        <v>22.3428</v>
      </c>
      <c r="BA15" s="21">
        <v>-3.2959E-3</v>
      </c>
      <c r="BB15" s="21">
        <v>5</v>
      </c>
      <c r="BC15" s="21">
        <v>-7.5561500000000004E-2</v>
      </c>
      <c r="BD15">
        <f t="shared" si="10"/>
        <v>19.975151515151516</v>
      </c>
      <c r="BE15">
        <f t="shared" si="11"/>
        <v>-1.4935041260000002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1.1969208485764791</v>
      </c>
      <c r="B16" s="18">
        <f>IFERROR(BD9,0)</f>
        <v>19.934995597806843</v>
      </c>
      <c r="C16" s="19">
        <f>IFERROR(BD4,0)</f>
        <v>0.73507754253117075</v>
      </c>
      <c r="D16" s="20">
        <f>IFERROR(BD2,0)</f>
        <v>17.539399919999997</v>
      </c>
      <c r="E16" s="20"/>
      <c r="F16" s="9"/>
      <c r="G16" s="21">
        <v>1.2397800000000001</v>
      </c>
      <c r="H16" s="21">
        <v>5.1537499999999996</v>
      </c>
      <c r="I16" s="21">
        <v>5.5328400000000002E-4</v>
      </c>
      <c r="J16" s="21">
        <v>6</v>
      </c>
      <c r="K16" s="21">
        <v>1.2390099999999999</v>
      </c>
      <c r="L16">
        <f t="shared" si="0"/>
        <v>-3.3532363636363636</v>
      </c>
      <c r="M16">
        <f t="shared" si="1"/>
        <v>-4.157275378909091</v>
      </c>
      <c r="N16" s="9"/>
      <c r="O16" s="21">
        <v>-6.9732699999999995E-2</v>
      </c>
      <c r="P16" s="21">
        <v>7.9154900000000001</v>
      </c>
      <c r="Q16" s="21">
        <v>-3.2891800000000001E-3</v>
      </c>
      <c r="R16" s="21">
        <v>6</v>
      </c>
      <c r="S16" s="21">
        <v>-7.0648199999999994E-2</v>
      </c>
      <c r="T16">
        <f t="shared" si="2"/>
        <v>19.934424242424242</v>
      </c>
      <c r="U16">
        <f t="shared" si="3"/>
        <v>-1.3900812253696968</v>
      </c>
      <c r="V16" s="22"/>
      <c r="W16" s="23"/>
      <c r="X16" s="9"/>
      <c r="Y16" s="21">
        <v>1.2397800000000001</v>
      </c>
      <c r="Z16" s="21">
        <v>12.370900000000001</v>
      </c>
      <c r="AA16" s="21">
        <v>7.3883100000000001E-4</v>
      </c>
      <c r="AB16" s="21">
        <v>6</v>
      </c>
      <c r="AC16" s="21">
        <v>1.23871</v>
      </c>
      <c r="AD16">
        <f t="shared" si="4"/>
        <v>-4.4777636363636359</v>
      </c>
      <c r="AE16">
        <f t="shared" si="5"/>
        <v>-5.5514418010909088</v>
      </c>
      <c r="AF16" s="9"/>
      <c r="AG16" s="21">
        <v>-6.9732699999999995E-2</v>
      </c>
      <c r="AH16" s="21">
        <v>15.1327</v>
      </c>
      <c r="AI16" s="21">
        <v>-3.2891800000000001E-3</v>
      </c>
      <c r="AJ16" s="21">
        <v>6</v>
      </c>
      <c r="AK16" s="21">
        <v>-7.0556599999999997E-2</v>
      </c>
      <c r="AL16">
        <f t="shared" si="6"/>
        <v>19.934424242424242</v>
      </c>
      <c r="AM16">
        <f t="shared" si="7"/>
        <v>-1.3900812253696968</v>
      </c>
      <c r="AP16" s="9"/>
      <c r="AQ16" s="21">
        <v>1.2397800000000001</v>
      </c>
      <c r="AR16" s="21">
        <v>19.591100000000001</v>
      </c>
      <c r="AS16" s="21">
        <v>7.9406699999999997E-4</v>
      </c>
      <c r="AT16" s="21">
        <v>6</v>
      </c>
      <c r="AU16" s="21">
        <v>1.23932</v>
      </c>
      <c r="AV16">
        <f t="shared" si="8"/>
        <v>-4.812527272727273</v>
      </c>
      <c r="AW16">
        <f t="shared" si="9"/>
        <v>-5.9664750621818188</v>
      </c>
      <c r="AX16" s="9"/>
      <c r="AY16" s="21">
        <v>-6.9732699999999995E-2</v>
      </c>
      <c r="AZ16" s="21">
        <v>22.352799999999998</v>
      </c>
      <c r="BA16" s="21">
        <v>-3.2946799999999999E-3</v>
      </c>
      <c r="BB16" s="21">
        <v>6</v>
      </c>
      <c r="BC16" s="21">
        <v>-7.0587200000000003E-2</v>
      </c>
      <c r="BD16">
        <f t="shared" si="10"/>
        <v>19.967757575757574</v>
      </c>
      <c r="BE16">
        <f t="shared" si="11"/>
        <v>-1.3924056487030301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5.1638200000000003</v>
      </c>
      <c r="I17" s="21">
        <v>3.65204E-4</v>
      </c>
      <c r="J17" s="21">
        <v>7</v>
      </c>
      <c r="K17" s="21">
        <v>1.2341299999999999</v>
      </c>
      <c r="L17">
        <f t="shared" si="0"/>
        <v>-2.2133575757575756</v>
      </c>
      <c r="M17">
        <f t="shared" si="1"/>
        <v>-2.7329211330909087</v>
      </c>
      <c r="N17" s="9"/>
      <c r="O17" s="21">
        <v>-6.4697299999999999E-2</v>
      </c>
      <c r="P17" s="21">
        <v>7.9255599999999999</v>
      </c>
      <c r="Q17" s="21">
        <v>-3.2867399999999998E-3</v>
      </c>
      <c r="R17" s="21">
        <v>7</v>
      </c>
      <c r="S17" s="21">
        <v>-6.5521200000000002E-2</v>
      </c>
      <c r="T17">
        <f t="shared" si="2"/>
        <v>19.919636363636361</v>
      </c>
      <c r="U17">
        <f t="shared" si="3"/>
        <v>-1.2887466897090907</v>
      </c>
      <c r="V17" s="22"/>
      <c r="W17" s="23"/>
      <c r="X17" s="9"/>
      <c r="Y17" s="21">
        <v>1.2347399999999999</v>
      </c>
      <c r="Z17" s="21">
        <v>12.381</v>
      </c>
      <c r="AA17" s="21">
        <v>5.4687500000000005E-4</v>
      </c>
      <c r="AB17" s="21">
        <v>7</v>
      </c>
      <c r="AC17" s="21">
        <v>1.2335199999999999</v>
      </c>
      <c r="AD17">
        <f t="shared" si="4"/>
        <v>-3.3143939393939394</v>
      </c>
      <c r="AE17">
        <f t="shared" si="5"/>
        <v>-4.0924147727272731</v>
      </c>
      <c r="AF17" s="9"/>
      <c r="AG17" s="21">
        <v>-6.4697299999999999E-2</v>
      </c>
      <c r="AH17" s="21">
        <v>15.1427</v>
      </c>
      <c r="AI17" s="21">
        <v>-3.2867399999999998E-3</v>
      </c>
      <c r="AJ17" s="21">
        <v>7</v>
      </c>
      <c r="AK17" s="21">
        <v>-6.5521200000000002E-2</v>
      </c>
      <c r="AL17">
        <f t="shared" si="6"/>
        <v>19.919636363636361</v>
      </c>
      <c r="AM17">
        <f t="shared" si="7"/>
        <v>-1.2887466897090907</v>
      </c>
      <c r="AP17" s="9"/>
      <c r="AQ17" s="21">
        <v>1.2347399999999999</v>
      </c>
      <c r="AR17" s="21">
        <v>19.601199999999999</v>
      </c>
      <c r="AS17" s="21">
        <v>6.0089099999999999E-4</v>
      </c>
      <c r="AT17" s="21">
        <v>7</v>
      </c>
      <c r="AU17" s="21">
        <v>1.23383</v>
      </c>
      <c r="AV17">
        <f t="shared" si="8"/>
        <v>-3.6417636363636361</v>
      </c>
      <c r="AW17">
        <f t="shared" si="9"/>
        <v>-4.4966312323636357</v>
      </c>
      <c r="AX17" s="9"/>
      <c r="AY17" s="21">
        <v>-6.4697299999999999E-2</v>
      </c>
      <c r="AZ17" s="21">
        <v>22.3629</v>
      </c>
      <c r="BA17" s="21">
        <v>-3.2949799999999999E-3</v>
      </c>
      <c r="BB17" s="21">
        <v>7</v>
      </c>
      <c r="BC17" s="21">
        <v>-6.5582299999999996E-2</v>
      </c>
      <c r="BD17">
        <f t="shared" si="10"/>
        <v>19.969575757575754</v>
      </c>
      <c r="BE17">
        <f t="shared" si="11"/>
        <v>-1.2919776336606059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5.1738900000000001</v>
      </c>
      <c r="I18" s="21">
        <v>1.8005399999999999E-4</v>
      </c>
      <c r="J18" s="21">
        <v>8</v>
      </c>
      <c r="K18" s="21">
        <v>1.2283299999999999</v>
      </c>
      <c r="L18">
        <f t="shared" si="0"/>
        <v>-1.0912363636363636</v>
      </c>
      <c r="M18">
        <f t="shared" si="1"/>
        <v>-1.3419042687272726</v>
      </c>
      <c r="N18" s="9"/>
      <c r="O18" s="21">
        <v>-5.9661899999999997E-2</v>
      </c>
      <c r="P18" s="21">
        <v>7.9356299999999997</v>
      </c>
      <c r="Q18" s="21">
        <v>-3.28766E-3</v>
      </c>
      <c r="R18" s="21">
        <v>8</v>
      </c>
      <c r="S18" s="21">
        <v>-6.0455299999999997E-2</v>
      </c>
      <c r="T18">
        <f t="shared" si="2"/>
        <v>19.92521212121212</v>
      </c>
      <c r="U18">
        <f t="shared" si="3"/>
        <v>-1.1887760130545453</v>
      </c>
      <c r="V18" s="22"/>
      <c r="W18" s="23"/>
      <c r="X18" s="9"/>
      <c r="Y18" s="21">
        <v>1.2297100000000001</v>
      </c>
      <c r="Z18" s="21">
        <v>12.3911</v>
      </c>
      <c r="AA18" s="21">
        <v>3.5784899999999998E-4</v>
      </c>
      <c r="AB18" s="21">
        <v>8</v>
      </c>
      <c r="AC18" s="21">
        <v>1.2289399999999999</v>
      </c>
      <c r="AD18">
        <f t="shared" si="4"/>
        <v>-2.1687818181818179</v>
      </c>
      <c r="AE18">
        <f t="shared" si="5"/>
        <v>-2.6669726896363635</v>
      </c>
      <c r="AF18" s="9"/>
      <c r="AG18" s="21">
        <v>-5.9661899999999997E-2</v>
      </c>
      <c r="AH18" s="21">
        <v>15.152799999999999</v>
      </c>
      <c r="AI18" s="21">
        <v>-3.28583E-3</v>
      </c>
      <c r="AJ18" s="21">
        <v>8</v>
      </c>
      <c r="AK18" s="21">
        <v>-6.0485799999999999E-2</v>
      </c>
      <c r="AL18">
        <f t="shared" si="6"/>
        <v>19.914121212121213</v>
      </c>
      <c r="AM18">
        <f t="shared" si="7"/>
        <v>-1.1881143083454546</v>
      </c>
      <c r="AP18" s="9"/>
      <c r="AQ18" s="21">
        <v>1.2297100000000001</v>
      </c>
      <c r="AR18" s="21">
        <v>19.6113</v>
      </c>
      <c r="AS18" s="21">
        <v>4.1384899999999999E-4</v>
      </c>
      <c r="AT18" s="21">
        <v>8</v>
      </c>
      <c r="AU18" s="21">
        <v>1.22925</v>
      </c>
      <c r="AV18">
        <f t="shared" si="8"/>
        <v>-2.5081757575757573</v>
      </c>
      <c r="AW18">
        <f t="shared" si="9"/>
        <v>-3.0843288108484845</v>
      </c>
      <c r="AX18" s="9"/>
      <c r="AY18" s="21">
        <v>-5.9661899999999997E-2</v>
      </c>
      <c r="AZ18" s="21">
        <v>22.373000000000001</v>
      </c>
      <c r="BA18" s="21">
        <v>-3.2965099999999999E-3</v>
      </c>
      <c r="BB18" s="21">
        <v>8</v>
      </c>
      <c r="BC18" s="21">
        <v>-6.0546900000000001E-2</v>
      </c>
      <c r="BD18">
        <f t="shared" si="10"/>
        <v>19.978848484848484</v>
      </c>
      <c r="BE18">
        <f t="shared" si="11"/>
        <v>-1.1919760604181817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5.1839599999999999</v>
      </c>
      <c r="I19" s="24">
        <v>2.45056E-6</v>
      </c>
      <c r="J19" s="21">
        <v>9</v>
      </c>
      <c r="K19" s="21">
        <v>1.2240599999999999</v>
      </c>
      <c r="L19">
        <f t="shared" si="0"/>
        <v>-1.4851878787878787E-2</v>
      </c>
      <c r="M19">
        <f t="shared" si="1"/>
        <v>-1.8188650395151513E-2</v>
      </c>
      <c r="N19" s="9"/>
      <c r="O19" s="21">
        <v>-5.4626500000000001E-2</v>
      </c>
      <c r="P19" s="21">
        <v>7.9457000000000004</v>
      </c>
      <c r="Q19" s="21">
        <v>-3.2888800000000001E-3</v>
      </c>
      <c r="R19" s="21">
        <v>9</v>
      </c>
      <c r="S19" s="21">
        <v>-5.5389399999999998E-2</v>
      </c>
      <c r="T19">
        <f t="shared" si="2"/>
        <v>19.932606060606059</v>
      </c>
      <c r="U19">
        <f t="shared" si="3"/>
        <v>-1.088848504969697</v>
      </c>
      <c r="V19" s="22"/>
      <c r="W19" s="23"/>
      <c r="X19" s="9"/>
      <c r="Y19" s="21">
        <v>1.2246699999999999</v>
      </c>
      <c r="Z19" s="21">
        <v>12.4011</v>
      </c>
      <c r="AA19" s="21">
        <v>1.7611699999999999E-4</v>
      </c>
      <c r="AB19" s="21">
        <v>9</v>
      </c>
      <c r="AC19" s="21">
        <v>1.2237499999999999</v>
      </c>
      <c r="AD19">
        <f t="shared" si="4"/>
        <v>-1.0673757575757574</v>
      </c>
      <c r="AE19">
        <f t="shared" si="5"/>
        <v>-1.3071830690303028</v>
      </c>
      <c r="AF19" s="9"/>
      <c r="AG19" s="21">
        <v>-5.4626500000000001E-2</v>
      </c>
      <c r="AH19" s="21">
        <v>15.1629</v>
      </c>
      <c r="AI19" s="21">
        <v>-3.2846099999999999E-3</v>
      </c>
      <c r="AJ19" s="21">
        <v>9</v>
      </c>
      <c r="AK19" s="21">
        <v>-5.5450399999999997E-2</v>
      </c>
      <c r="AL19">
        <f t="shared" si="6"/>
        <v>19.90672727272727</v>
      </c>
      <c r="AM19">
        <f t="shared" si="7"/>
        <v>-1.0874348373636362</v>
      </c>
      <c r="AP19" s="9"/>
      <c r="AQ19" s="21">
        <v>1.2246699999999999</v>
      </c>
      <c r="AR19" s="21">
        <v>19.621300000000002</v>
      </c>
      <c r="AS19" s="21">
        <v>2.3025500000000001E-4</v>
      </c>
      <c r="AT19" s="21">
        <v>9</v>
      </c>
      <c r="AU19" s="21">
        <v>1.2237499999999999</v>
      </c>
      <c r="AV19">
        <f t="shared" si="8"/>
        <v>-1.3954848484848486</v>
      </c>
      <c r="AW19">
        <f t="shared" si="9"/>
        <v>-1.7090084293939394</v>
      </c>
      <c r="AX19" s="9"/>
      <c r="AY19" s="21">
        <v>-5.4626500000000001E-2</v>
      </c>
      <c r="AZ19" s="21">
        <v>22.383099999999999</v>
      </c>
      <c r="BA19" s="21">
        <v>-3.2962E-3</v>
      </c>
      <c r="BB19" s="21">
        <v>9</v>
      </c>
      <c r="BC19" s="21">
        <v>-5.5481000000000003E-2</v>
      </c>
      <c r="BD19">
        <f t="shared" si="10"/>
        <v>19.976969696969693</v>
      </c>
      <c r="BE19">
        <f t="shared" si="11"/>
        <v>-1.091271935151515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5.1940299999999997</v>
      </c>
      <c r="I20" s="21">
        <v>-1.74408E-4</v>
      </c>
      <c r="J20" s="21">
        <v>10</v>
      </c>
      <c r="K20" s="21">
        <v>1.2191799999999999</v>
      </c>
      <c r="L20">
        <f t="shared" si="0"/>
        <v>1.0570181818181816</v>
      </c>
      <c r="M20">
        <f t="shared" si="1"/>
        <v>1.2891816552727271</v>
      </c>
      <c r="N20" s="9"/>
      <c r="O20" s="21">
        <v>-4.9591099999999999E-2</v>
      </c>
      <c r="P20" s="21">
        <v>7.9557700000000002</v>
      </c>
      <c r="Q20" s="21">
        <v>-3.2873500000000001E-3</v>
      </c>
      <c r="R20" s="21">
        <v>10</v>
      </c>
      <c r="S20" s="21">
        <v>-5.04456E-2</v>
      </c>
      <c r="T20">
        <f t="shared" si="2"/>
        <v>19.923333333333336</v>
      </c>
      <c r="U20">
        <f t="shared" si="3"/>
        <v>-0.98802001566666675</v>
      </c>
      <c r="V20" s="22"/>
      <c r="W20" s="23"/>
      <c r="X20" s="9"/>
      <c r="Y20" s="21">
        <v>1.2196400000000001</v>
      </c>
      <c r="Z20" s="21">
        <v>12.411199999999999</v>
      </c>
      <c r="AA20" s="24">
        <v>-3.8970899999999996E-6</v>
      </c>
      <c r="AB20" s="21">
        <v>10</v>
      </c>
      <c r="AC20" s="21">
        <v>1.2182599999999999</v>
      </c>
      <c r="AD20">
        <f t="shared" si="4"/>
        <v>2.361872727272727E-2</v>
      </c>
      <c r="AE20">
        <f t="shared" si="5"/>
        <v>2.8806344530909089E-2</v>
      </c>
      <c r="AF20" s="9"/>
      <c r="AG20" s="21">
        <v>-4.9591099999999999E-2</v>
      </c>
      <c r="AH20" s="21">
        <v>15.1729</v>
      </c>
      <c r="AI20" s="21">
        <v>-3.2849099999999998E-3</v>
      </c>
      <c r="AJ20" s="21">
        <v>10</v>
      </c>
      <c r="AK20" s="21">
        <v>-5.04456E-2</v>
      </c>
      <c r="AL20">
        <f t="shared" si="6"/>
        <v>19.908545454545454</v>
      </c>
      <c r="AM20">
        <f t="shared" si="7"/>
        <v>-0.98728666849090907</v>
      </c>
      <c r="AP20" s="9"/>
      <c r="AQ20" s="21">
        <v>1.2196400000000001</v>
      </c>
      <c r="AR20" s="21">
        <v>19.631399999999999</v>
      </c>
      <c r="AS20" s="24">
        <v>4.9896199999999998E-5</v>
      </c>
      <c r="AT20" s="21">
        <v>10</v>
      </c>
      <c r="AU20" s="21">
        <v>1.2188699999999999</v>
      </c>
      <c r="AV20">
        <f t="shared" si="8"/>
        <v>-0.30240121212121207</v>
      </c>
      <c r="AW20">
        <f t="shared" si="9"/>
        <v>-0.36882061435151509</v>
      </c>
      <c r="AX20" s="9"/>
      <c r="AY20" s="21">
        <v>-4.9591099999999999E-2</v>
      </c>
      <c r="AZ20" s="21">
        <v>22.3931</v>
      </c>
      <c r="BA20" s="21">
        <v>-3.2965099999999999E-3</v>
      </c>
      <c r="BB20" s="21">
        <v>10</v>
      </c>
      <c r="BC20" s="21">
        <v>-5.0476100000000003E-2</v>
      </c>
      <c r="BD20">
        <f t="shared" si="10"/>
        <v>19.978848484848484</v>
      </c>
      <c r="BE20">
        <f t="shared" si="11"/>
        <v>-0.9907730730969696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5.2041000000000004</v>
      </c>
      <c r="I21" s="21">
        <v>-3.4323099999999999E-4</v>
      </c>
      <c r="J21" s="21">
        <v>11</v>
      </c>
      <c r="K21" s="21">
        <v>1.2136800000000001</v>
      </c>
      <c r="L21">
        <f t="shared" si="0"/>
        <v>2.0801878787878785</v>
      </c>
      <c r="M21">
        <f t="shared" si="1"/>
        <v>2.5265961975757572</v>
      </c>
      <c r="N21" s="9"/>
      <c r="O21" s="21">
        <v>-4.4555699999999997E-2</v>
      </c>
      <c r="P21" s="21">
        <v>7.96584</v>
      </c>
      <c r="Q21" s="21">
        <v>-3.2888800000000001E-3</v>
      </c>
      <c r="R21" s="21">
        <v>11</v>
      </c>
      <c r="S21" s="21">
        <v>-4.4930999999999999E-2</v>
      </c>
      <c r="T21">
        <f t="shared" si="2"/>
        <v>19.932606060606059</v>
      </c>
      <c r="U21">
        <f t="shared" si="3"/>
        <v>-0.88811121585454533</v>
      </c>
      <c r="V21" s="22"/>
      <c r="W21" s="23"/>
      <c r="X21" s="9"/>
      <c r="Y21" s="21">
        <v>1.2145999999999999</v>
      </c>
      <c r="Z21" s="21">
        <v>12.4213</v>
      </c>
      <c r="AA21" s="21">
        <v>-1.7562900000000001E-4</v>
      </c>
      <c r="AB21" s="21">
        <v>11</v>
      </c>
      <c r="AC21" s="21">
        <v>1.2136800000000001</v>
      </c>
      <c r="AD21">
        <f t="shared" si="4"/>
        <v>1.0644181818181817</v>
      </c>
      <c r="AE21">
        <f t="shared" si="5"/>
        <v>1.2928423236363633</v>
      </c>
      <c r="AF21" s="9"/>
      <c r="AG21" s="21">
        <v>-4.4555699999999997E-2</v>
      </c>
      <c r="AH21" s="21">
        <v>15.183</v>
      </c>
      <c r="AI21" s="21">
        <v>-3.2846099999999999E-3</v>
      </c>
      <c r="AJ21" s="21">
        <v>11</v>
      </c>
      <c r="AK21" s="21">
        <v>-4.49402E-2</v>
      </c>
      <c r="AL21">
        <f t="shared" si="6"/>
        <v>19.90672727272727</v>
      </c>
      <c r="AM21">
        <f t="shared" si="7"/>
        <v>-0.88695816834545438</v>
      </c>
      <c r="AP21" s="9"/>
      <c r="AQ21" s="21">
        <v>1.2145999999999999</v>
      </c>
      <c r="AR21" s="21">
        <v>19.641500000000001</v>
      </c>
      <c r="AS21" s="21">
        <v>-1.2460300000000001E-4</v>
      </c>
      <c r="AT21" s="21">
        <v>11</v>
      </c>
      <c r="AU21" s="21">
        <v>1.2142900000000001</v>
      </c>
      <c r="AV21">
        <f t="shared" si="8"/>
        <v>0.75516969696969705</v>
      </c>
      <c r="AW21">
        <f t="shared" si="9"/>
        <v>0.91722911393939399</v>
      </c>
      <c r="AX21" s="9"/>
      <c r="AY21" s="21">
        <v>-4.4555699999999997E-2</v>
      </c>
      <c r="AZ21" s="21">
        <v>22.403199999999998</v>
      </c>
      <c r="BA21" s="21">
        <v>-3.2968099999999998E-3</v>
      </c>
      <c r="BB21" s="21">
        <v>11</v>
      </c>
      <c r="BC21" s="21">
        <v>-4.49646E-2</v>
      </c>
      <c r="BD21">
        <f t="shared" si="10"/>
        <v>19.980666666666664</v>
      </c>
      <c r="BE21">
        <f t="shared" si="11"/>
        <v>-0.89025258979999988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5.2141799999999998</v>
      </c>
      <c r="I22" s="21">
        <v>-5.1116900000000001E-4</v>
      </c>
      <c r="J22" s="21">
        <v>12</v>
      </c>
      <c r="K22" s="21">
        <v>1.2088000000000001</v>
      </c>
      <c r="L22">
        <f t="shared" si="0"/>
        <v>3.0979939393939393</v>
      </c>
      <c r="M22">
        <f t="shared" si="1"/>
        <v>3.7472095493333333</v>
      </c>
      <c r="N22" s="9"/>
      <c r="O22" s="21">
        <v>-3.9520300000000001E-2</v>
      </c>
      <c r="P22" s="21">
        <v>7.9759099999999998</v>
      </c>
      <c r="Q22" s="21">
        <v>-3.2894899999999999E-3</v>
      </c>
      <c r="R22" s="21">
        <v>12</v>
      </c>
      <c r="S22" s="21">
        <v>-3.9883399999999999E-2</v>
      </c>
      <c r="T22">
        <f t="shared" si="2"/>
        <v>19.93630303030303</v>
      </c>
      <c r="U22">
        <f t="shared" si="3"/>
        <v>-0.78788867664848483</v>
      </c>
      <c r="V22" s="22"/>
      <c r="W22" s="23"/>
      <c r="X22" s="9"/>
      <c r="Y22" s="21">
        <v>1.20956</v>
      </c>
      <c r="Z22" s="21">
        <v>12.4314</v>
      </c>
      <c r="AA22" s="21">
        <v>-3.4582500000000002E-4</v>
      </c>
      <c r="AB22" s="21">
        <v>12</v>
      </c>
      <c r="AC22" s="21">
        <v>1.2088000000000001</v>
      </c>
      <c r="AD22">
        <f t="shared" si="4"/>
        <v>2.0959090909090912</v>
      </c>
      <c r="AE22">
        <f t="shared" si="5"/>
        <v>2.5351278000000002</v>
      </c>
      <c r="AF22" s="9"/>
      <c r="AG22" s="21">
        <v>-3.9520300000000001E-2</v>
      </c>
      <c r="AH22" s="21">
        <v>15.193099999999999</v>
      </c>
      <c r="AI22" s="21">
        <v>-3.28583E-3</v>
      </c>
      <c r="AJ22" s="21">
        <v>12</v>
      </c>
      <c r="AK22" s="21">
        <v>-3.9926099999999999E-2</v>
      </c>
      <c r="AL22">
        <f t="shared" si="6"/>
        <v>19.914121212121213</v>
      </c>
      <c r="AM22">
        <f t="shared" si="7"/>
        <v>-0.787012044539394</v>
      </c>
      <c r="AP22" s="9"/>
      <c r="AQ22" s="21">
        <v>1.20956</v>
      </c>
      <c r="AR22" s="21">
        <v>19.651499999999999</v>
      </c>
      <c r="AS22" s="21">
        <v>-2.9544100000000002E-4</v>
      </c>
      <c r="AT22" s="21">
        <v>12</v>
      </c>
      <c r="AU22" s="21">
        <v>1.2084999999999999</v>
      </c>
      <c r="AV22">
        <f t="shared" si="8"/>
        <v>1.7905515151515152</v>
      </c>
      <c r="AW22">
        <f t="shared" si="9"/>
        <v>2.1657794906666665</v>
      </c>
      <c r="AX22" s="9"/>
      <c r="AY22" s="21">
        <v>-3.9520300000000001E-2</v>
      </c>
      <c r="AZ22" s="21">
        <v>22.4133</v>
      </c>
      <c r="BA22" s="21">
        <v>-3.2968099999999998E-3</v>
      </c>
      <c r="BB22" s="21">
        <v>12</v>
      </c>
      <c r="BC22" s="21">
        <v>-3.9877299999999997E-2</v>
      </c>
      <c r="BD22">
        <f t="shared" si="10"/>
        <v>19.980666666666664</v>
      </c>
      <c r="BE22">
        <f t="shared" si="11"/>
        <v>-0.78964194086666661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5.2242499999999996</v>
      </c>
      <c r="I23" s="21">
        <v>-6.7108200000000004E-4</v>
      </c>
      <c r="J23" s="21">
        <v>13</v>
      </c>
      <c r="K23" s="21">
        <v>1.2033100000000001</v>
      </c>
      <c r="L23">
        <f t="shared" si="0"/>
        <v>4.0671636363636363</v>
      </c>
      <c r="M23">
        <f t="shared" si="1"/>
        <v>4.8990206149090909</v>
      </c>
      <c r="N23" s="9"/>
      <c r="O23" s="21">
        <v>-3.4484899999999999E-2</v>
      </c>
      <c r="P23" s="21">
        <v>7.9859799999999996</v>
      </c>
      <c r="Q23" s="21">
        <v>-3.2928499999999999E-3</v>
      </c>
      <c r="R23" s="21">
        <v>13</v>
      </c>
      <c r="S23" s="21">
        <v>-3.47687E-2</v>
      </c>
      <c r="T23">
        <f t="shared" si="2"/>
        <v>19.956666666666663</v>
      </c>
      <c r="U23">
        <f t="shared" si="3"/>
        <v>-0.68820365433333319</v>
      </c>
      <c r="V23" s="22"/>
      <c r="W23" s="23"/>
      <c r="X23" s="9"/>
      <c r="Y23" s="21">
        <v>1.2045300000000001</v>
      </c>
      <c r="Z23" s="21">
        <v>12.4414</v>
      </c>
      <c r="AA23" s="21">
        <v>-5.0842300000000003E-4</v>
      </c>
      <c r="AB23" s="21">
        <v>13</v>
      </c>
      <c r="AC23" s="21">
        <v>1.2036100000000001</v>
      </c>
      <c r="AD23">
        <f t="shared" si="4"/>
        <v>3.081351515151515</v>
      </c>
      <c r="AE23">
        <f t="shared" si="5"/>
        <v>3.7115803405454546</v>
      </c>
      <c r="AF23" s="9"/>
      <c r="AG23" s="21">
        <v>-3.4484899999999999E-2</v>
      </c>
      <c r="AH23" s="21">
        <v>15.203200000000001</v>
      </c>
      <c r="AI23" s="21">
        <v>-3.2843E-3</v>
      </c>
      <c r="AJ23" s="21">
        <v>13</v>
      </c>
      <c r="AK23" s="21">
        <v>-3.4732100000000002E-2</v>
      </c>
      <c r="AL23">
        <f t="shared" si="6"/>
        <v>19.904848484848483</v>
      </c>
      <c r="AM23">
        <f t="shared" si="7"/>
        <v>-0.68641670951515144</v>
      </c>
      <c r="AP23" s="9"/>
      <c r="AQ23" s="21">
        <v>1.2045300000000001</v>
      </c>
      <c r="AR23" s="21">
        <v>19.6616</v>
      </c>
      <c r="AS23" s="21">
        <v>-4.6167000000000002E-4</v>
      </c>
      <c r="AT23" s="21">
        <v>13</v>
      </c>
      <c r="AU23" s="21">
        <v>1.2033100000000001</v>
      </c>
      <c r="AV23">
        <f t="shared" si="8"/>
        <v>2.798</v>
      </c>
      <c r="AW23">
        <f t="shared" si="9"/>
        <v>3.3702749400000003</v>
      </c>
      <c r="AX23" s="9"/>
      <c r="AY23" s="21">
        <v>-3.4484899999999999E-2</v>
      </c>
      <c r="AZ23" s="21">
        <v>22.423300000000001</v>
      </c>
      <c r="BA23" s="21">
        <v>-3.2955900000000002E-3</v>
      </c>
      <c r="BB23" s="21">
        <v>13</v>
      </c>
      <c r="BC23" s="21">
        <v>-3.4799200000000002E-2</v>
      </c>
      <c r="BD23">
        <f t="shared" si="10"/>
        <v>19.973272727272729</v>
      </c>
      <c r="BE23">
        <f t="shared" si="11"/>
        <v>-0.68877631267272732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5.2343200000000003</v>
      </c>
      <c r="I24" s="21">
        <v>-8.2702600000000002E-4</v>
      </c>
      <c r="J24" s="21">
        <v>14</v>
      </c>
      <c r="K24" s="21">
        <v>1.1984300000000001</v>
      </c>
      <c r="L24">
        <f t="shared" si="0"/>
        <v>5.0122787878787873</v>
      </c>
      <c r="M24">
        <f t="shared" si="1"/>
        <v>6.0121782832727266</v>
      </c>
      <c r="N24" s="9"/>
      <c r="O24" s="21">
        <v>-2.94495E-2</v>
      </c>
      <c r="P24" s="21">
        <v>7.9960500000000003</v>
      </c>
      <c r="Q24" s="21">
        <v>-3.2934599999999998E-3</v>
      </c>
      <c r="R24" s="21">
        <v>14</v>
      </c>
      <c r="S24" s="21">
        <v>-2.9785200000000001E-2</v>
      </c>
      <c r="T24">
        <f t="shared" si="2"/>
        <v>19.960363636363635</v>
      </c>
      <c r="U24">
        <f t="shared" si="3"/>
        <v>-0.58782272890909082</v>
      </c>
      <c r="V24" s="22"/>
      <c r="W24" s="23"/>
      <c r="X24" s="9"/>
      <c r="Y24" s="21">
        <v>1.1994899999999999</v>
      </c>
      <c r="Z24" s="21">
        <v>12.451499999999999</v>
      </c>
      <c r="AA24" s="21">
        <v>-6.6803000000000001E-4</v>
      </c>
      <c r="AB24" s="21">
        <v>14</v>
      </c>
      <c r="AC24" s="21">
        <v>1.1990400000000001</v>
      </c>
      <c r="AD24">
        <f t="shared" si="4"/>
        <v>4.0486666666666666</v>
      </c>
      <c r="AE24">
        <f t="shared" si="5"/>
        <v>4.8563351799999994</v>
      </c>
      <c r="AF24" s="9"/>
      <c r="AG24" s="21">
        <v>-2.94495E-2</v>
      </c>
      <c r="AH24" s="21">
        <v>15.213200000000001</v>
      </c>
      <c r="AI24" s="21">
        <v>-3.2843E-3</v>
      </c>
      <c r="AJ24" s="21">
        <v>14</v>
      </c>
      <c r="AK24" s="21">
        <v>-2.9794299999999999E-2</v>
      </c>
      <c r="AL24">
        <f t="shared" si="6"/>
        <v>19.904848484848483</v>
      </c>
      <c r="AM24">
        <f t="shared" si="7"/>
        <v>-0.58618783545454534</v>
      </c>
      <c r="AP24" s="9"/>
      <c r="AQ24" s="21">
        <v>1.1994899999999999</v>
      </c>
      <c r="AR24" s="21">
        <v>19.671700000000001</v>
      </c>
      <c r="AS24" s="21">
        <v>-6.2255899999999996E-4</v>
      </c>
      <c r="AT24" s="21">
        <v>14</v>
      </c>
      <c r="AU24" s="21">
        <v>1.1990400000000001</v>
      </c>
      <c r="AV24">
        <f t="shared" si="8"/>
        <v>3.773084848484848</v>
      </c>
      <c r="AW24">
        <f t="shared" si="9"/>
        <v>4.52577754490909</v>
      </c>
      <c r="AX24" s="9"/>
      <c r="AY24" s="21">
        <v>-2.94495E-2</v>
      </c>
      <c r="AZ24" s="21">
        <v>22.433399999999999</v>
      </c>
      <c r="BA24" s="21">
        <v>-3.2959E-3</v>
      </c>
      <c r="BB24" s="21">
        <v>14</v>
      </c>
      <c r="BC24" s="21">
        <v>-2.9785200000000001E-2</v>
      </c>
      <c r="BD24">
        <f t="shared" si="10"/>
        <v>19.975151515151516</v>
      </c>
      <c r="BE24">
        <f t="shared" si="11"/>
        <v>-0.58825822454545462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5.2443900000000001</v>
      </c>
      <c r="I25" s="21">
        <v>-9.7778300000000008E-4</v>
      </c>
      <c r="J25" s="21">
        <v>15</v>
      </c>
      <c r="K25" s="21">
        <v>1.1932400000000001</v>
      </c>
      <c r="L25">
        <f t="shared" si="0"/>
        <v>5.9259575757575762</v>
      </c>
      <c r="M25">
        <f t="shared" si="1"/>
        <v>7.0783192859393953</v>
      </c>
      <c r="N25" s="9"/>
      <c r="O25" s="21">
        <v>-2.4414100000000001E-2</v>
      </c>
      <c r="P25" s="21">
        <v>8.0061300000000006</v>
      </c>
      <c r="Q25" s="21">
        <v>-3.2937600000000002E-3</v>
      </c>
      <c r="R25" s="21">
        <v>15</v>
      </c>
      <c r="S25" s="21">
        <v>-2.4764999999999999E-2</v>
      </c>
      <c r="T25">
        <f t="shared" si="2"/>
        <v>19.962181818181818</v>
      </c>
      <c r="U25">
        <f t="shared" si="3"/>
        <v>-0.48735870312727275</v>
      </c>
      <c r="V25" s="22"/>
      <c r="W25" s="23"/>
      <c r="X25" s="9"/>
      <c r="Y25" s="21">
        <v>1.1944600000000001</v>
      </c>
      <c r="Z25" s="21">
        <v>12.461600000000001</v>
      </c>
      <c r="AA25" s="21">
        <v>-8.2244900000000005E-4</v>
      </c>
      <c r="AB25" s="21">
        <v>15</v>
      </c>
      <c r="AC25" s="21">
        <v>1.19354</v>
      </c>
      <c r="AD25">
        <f t="shared" si="4"/>
        <v>4.9845393939393938</v>
      </c>
      <c r="AE25">
        <f t="shared" si="5"/>
        <v>5.9538329244848489</v>
      </c>
      <c r="AF25" s="9"/>
      <c r="AG25" s="21">
        <v>-2.4414100000000001E-2</v>
      </c>
      <c r="AH25" s="21">
        <v>15.2233</v>
      </c>
      <c r="AI25" s="21">
        <v>-3.28613E-3</v>
      </c>
      <c r="AJ25" s="21">
        <v>15</v>
      </c>
      <c r="AK25" s="21">
        <v>-2.4740600000000001E-2</v>
      </c>
      <c r="AL25">
        <f t="shared" si="6"/>
        <v>19.915939393939393</v>
      </c>
      <c r="AM25">
        <f t="shared" si="7"/>
        <v>-0.48622973595757574</v>
      </c>
      <c r="AP25" s="9"/>
      <c r="AQ25" s="21">
        <v>1.1944600000000001</v>
      </c>
      <c r="AR25" s="21">
        <v>19.681799999999999</v>
      </c>
      <c r="AS25" s="21">
        <v>-7.8002900000000001E-4</v>
      </c>
      <c r="AT25" s="21">
        <v>15</v>
      </c>
      <c r="AU25" s="21">
        <v>1.19354</v>
      </c>
      <c r="AV25">
        <f t="shared" si="8"/>
        <v>4.7274484848484848</v>
      </c>
      <c r="AW25">
        <f t="shared" si="9"/>
        <v>5.6467481172121214</v>
      </c>
      <c r="AX25" s="9"/>
      <c r="AY25" s="21">
        <v>-2.4414100000000001E-2</v>
      </c>
      <c r="AZ25" s="21">
        <v>22.4435</v>
      </c>
      <c r="BA25" s="21">
        <v>-3.2968099999999998E-3</v>
      </c>
      <c r="BB25" s="21">
        <v>15</v>
      </c>
      <c r="BC25" s="21">
        <v>-2.4761999999999999E-2</v>
      </c>
      <c r="BD25">
        <f t="shared" si="10"/>
        <v>19.980666666666664</v>
      </c>
      <c r="BE25">
        <f t="shared" si="11"/>
        <v>-0.48780999406666664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5.2544599999999999</v>
      </c>
      <c r="I26" s="21">
        <v>-1.12396E-3</v>
      </c>
      <c r="J26" s="21">
        <v>16</v>
      </c>
      <c r="K26" s="21">
        <v>1.18835</v>
      </c>
      <c r="L26">
        <f t="shared" si="0"/>
        <v>6.8118787878787881</v>
      </c>
      <c r="M26">
        <f t="shared" si="1"/>
        <v>8.1021848678787869</v>
      </c>
      <c r="N26" s="9"/>
      <c r="O26" s="21">
        <v>-1.9378699999999999E-2</v>
      </c>
      <c r="P26" s="21">
        <v>8.0161999999999995</v>
      </c>
      <c r="Q26" s="21">
        <v>-3.2928499999999999E-3</v>
      </c>
      <c r="R26" s="21">
        <v>16</v>
      </c>
      <c r="S26" s="21">
        <v>-1.9705199999999999E-2</v>
      </c>
      <c r="T26">
        <f t="shared" si="2"/>
        <v>19.956666666666663</v>
      </c>
      <c r="U26">
        <f t="shared" si="3"/>
        <v>-0.38673425633333325</v>
      </c>
      <c r="V26" s="22"/>
      <c r="W26" s="23"/>
      <c r="X26" s="9"/>
      <c r="Y26" s="21">
        <v>1.1894199999999999</v>
      </c>
      <c r="Z26" s="21">
        <v>12.4716</v>
      </c>
      <c r="AA26" s="21">
        <v>-9.7381599999999996E-4</v>
      </c>
      <c r="AB26" s="21">
        <v>16</v>
      </c>
      <c r="AC26" s="21">
        <v>1.18866</v>
      </c>
      <c r="AD26">
        <f t="shared" si="4"/>
        <v>5.9019151515151504</v>
      </c>
      <c r="AE26">
        <f t="shared" si="5"/>
        <v>7.01985591951515</v>
      </c>
      <c r="AF26" s="9"/>
      <c r="AG26" s="21">
        <v>-1.9378699999999999E-2</v>
      </c>
      <c r="AH26" s="21">
        <v>15.2334</v>
      </c>
      <c r="AI26" s="21">
        <v>-3.2885700000000002E-3</v>
      </c>
      <c r="AJ26" s="21">
        <v>16</v>
      </c>
      <c r="AK26" s="21">
        <v>-1.9699100000000001E-2</v>
      </c>
      <c r="AL26">
        <f t="shared" si="6"/>
        <v>19.930727272727275</v>
      </c>
      <c r="AM26">
        <f t="shared" si="7"/>
        <v>-0.38623158460000001</v>
      </c>
      <c r="AP26" s="9"/>
      <c r="AQ26" s="21">
        <v>1.1894199999999999</v>
      </c>
      <c r="AR26" s="21">
        <v>19.691800000000001</v>
      </c>
      <c r="AS26" s="21">
        <v>-9.3139600000000003E-4</v>
      </c>
      <c r="AT26" s="21">
        <v>16</v>
      </c>
      <c r="AU26" s="21">
        <v>1.18835</v>
      </c>
      <c r="AV26">
        <f t="shared" si="8"/>
        <v>5.6448242424242423</v>
      </c>
      <c r="AW26">
        <f t="shared" si="9"/>
        <v>6.714066850424242</v>
      </c>
      <c r="AX26" s="9"/>
      <c r="AY26" s="21">
        <v>-1.9378699999999999E-2</v>
      </c>
      <c r="AZ26" s="21">
        <v>22.453600000000002</v>
      </c>
      <c r="BA26" s="21">
        <v>-3.2955900000000002E-3</v>
      </c>
      <c r="BB26" s="21">
        <v>16</v>
      </c>
      <c r="BC26" s="21">
        <v>-1.9677699999999999E-2</v>
      </c>
      <c r="BD26">
        <f t="shared" si="10"/>
        <v>19.973272727272729</v>
      </c>
      <c r="BE26">
        <f t="shared" si="11"/>
        <v>-0.3870560602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5.2645299999999997</v>
      </c>
      <c r="I27" s="21">
        <v>-1.26373E-3</v>
      </c>
      <c r="J27" s="21">
        <v>17</v>
      </c>
      <c r="K27" s="21">
        <v>1.18347</v>
      </c>
      <c r="L27">
        <f t="shared" si="0"/>
        <v>7.658969696969697</v>
      </c>
      <c r="M27">
        <f t="shared" si="1"/>
        <v>9.0712071193939394</v>
      </c>
      <c r="N27" s="9"/>
      <c r="O27" s="21">
        <v>-1.43433E-2</v>
      </c>
      <c r="P27" s="21">
        <v>8.0262700000000002</v>
      </c>
      <c r="Q27" s="21">
        <v>-3.2931499999999999E-3</v>
      </c>
      <c r="R27" s="21">
        <v>17</v>
      </c>
      <c r="S27" s="21">
        <v>-1.4660599999999999E-2</v>
      </c>
      <c r="T27">
        <f t="shared" si="2"/>
        <v>19.958484848484847</v>
      </c>
      <c r="U27">
        <f t="shared" si="3"/>
        <v>-0.28627053572727268</v>
      </c>
      <c r="X27" s="9"/>
      <c r="Y27" s="21">
        <v>1.1843900000000001</v>
      </c>
      <c r="Z27" s="21">
        <v>12.4817</v>
      </c>
      <c r="AA27" s="21">
        <v>-1.1169400000000001E-3</v>
      </c>
      <c r="AB27" s="21">
        <v>17</v>
      </c>
      <c r="AC27" s="21">
        <v>1.1837800000000001</v>
      </c>
      <c r="AD27">
        <f t="shared" si="4"/>
        <v>6.7693333333333339</v>
      </c>
      <c r="AE27">
        <f t="shared" si="5"/>
        <v>8.0175307066666672</v>
      </c>
      <c r="AF27" s="9"/>
      <c r="AG27" s="21">
        <v>-1.43433E-2</v>
      </c>
      <c r="AH27" s="21">
        <v>15.243399999999999</v>
      </c>
      <c r="AI27" s="21">
        <v>-3.2888800000000001E-3</v>
      </c>
      <c r="AJ27" s="21">
        <v>17</v>
      </c>
      <c r="AK27" s="21">
        <v>-1.4645399999999999E-2</v>
      </c>
      <c r="AL27">
        <f t="shared" si="6"/>
        <v>19.932606060606059</v>
      </c>
      <c r="AM27">
        <f t="shared" si="7"/>
        <v>-0.28589934850909088</v>
      </c>
      <c r="AP27" s="9"/>
      <c r="AQ27" s="21">
        <v>1.1843900000000001</v>
      </c>
      <c r="AR27" s="21">
        <v>19.701899999999998</v>
      </c>
      <c r="AS27" s="21">
        <v>-1.07727E-3</v>
      </c>
      <c r="AT27" s="21">
        <v>17</v>
      </c>
      <c r="AU27" s="21">
        <v>1.18408</v>
      </c>
      <c r="AV27">
        <f t="shared" si="8"/>
        <v>6.5289090909090906</v>
      </c>
      <c r="AW27">
        <f t="shared" si="9"/>
        <v>7.7327746381818185</v>
      </c>
      <c r="AX27" s="9"/>
      <c r="AY27" s="21">
        <v>-1.43433E-2</v>
      </c>
      <c r="AZ27" s="21">
        <v>22.4636</v>
      </c>
      <c r="BA27" s="21">
        <v>-3.2940700000000001E-3</v>
      </c>
      <c r="BB27" s="21">
        <v>17</v>
      </c>
      <c r="BC27" s="21">
        <v>-1.46423E-2</v>
      </c>
      <c r="BD27">
        <f t="shared" si="10"/>
        <v>19.964060606060606</v>
      </c>
      <c r="BE27">
        <f t="shared" si="11"/>
        <v>-0.28635051049090909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5.2746000000000004</v>
      </c>
      <c r="I28" s="21">
        <v>-1.3998400000000001E-3</v>
      </c>
      <c r="J28" s="21">
        <v>18</v>
      </c>
      <c r="K28" s="21">
        <v>1.17798</v>
      </c>
      <c r="L28">
        <f t="shared" si="0"/>
        <v>8.4838787878787887</v>
      </c>
      <c r="M28">
        <f t="shared" si="1"/>
        <v>10.005462448484849</v>
      </c>
      <c r="N28" s="9"/>
      <c r="O28" s="21">
        <v>-9.3078599999999994E-3</v>
      </c>
      <c r="P28" s="21">
        <v>8.0363399999999992</v>
      </c>
      <c r="Q28" s="21">
        <v>-3.2931499999999999E-3</v>
      </c>
      <c r="R28" s="21">
        <v>18</v>
      </c>
      <c r="S28" s="21">
        <v>-9.6466099999999999E-3</v>
      </c>
      <c r="T28">
        <f t="shared" si="2"/>
        <v>19.958484848484847</v>
      </c>
      <c r="U28">
        <f t="shared" si="3"/>
        <v>-0.18577078278181816</v>
      </c>
      <c r="X28" s="9"/>
      <c r="Y28" s="21">
        <v>1.1793499999999999</v>
      </c>
      <c r="Z28" s="21">
        <v>12.4918</v>
      </c>
      <c r="AA28" s="21">
        <v>-1.2588499999999999E-3</v>
      </c>
      <c r="AB28" s="21">
        <v>18</v>
      </c>
      <c r="AC28" s="21">
        <v>1.17828</v>
      </c>
      <c r="AD28">
        <f t="shared" si="4"/>
        <v>7.6293939393939381</v>
      </c>
      <c r="AE28">
        <f t="shared" si="5"/>
        <v>8.9977257424242403</v>
      </c>
      <c r="AF28" s="9"/>
      <c r="AG28" s="21">
        <v>-9.3078599999999994E-3</v>
      </c>
      <c r="AH28" s="21">
        <v>15.253500000000001</v>
      </c>
      <c r="AI28" s="21">
        <v>-3.2879599999999999E-3</v>
      </c>
      <c r="AJ28" s="21">
        <v>18</v>
      </c>
      <c r="AK28" s="21">
        <v>-9.5733599999999995E-3</v>
      </c>
      <c r="AL28">
        <f t="shared" si="6"/>
        <v>19.9270303030303</v>
      </c>
      <c r="AM28">
        <f t="shared" si="7"/>
        <v>-0.1854780082763636</v>
      </c>
      <c r="AP28" s="9"/>
      <c r="AQ28" s="21">
        <v>1.1793499999999999</v>
      </c>
      <c r="AR28" s="21">
        <v>19.712</v>
      </c>
      <c r="AS28" s="21">
        <v>-1.21948E-3</v>
      </c>
      <c r="AT28" s="21">
        <v>18</v>
      </c>
      <c r="AU28" s="21">
        <v>1.17828</v>
      </c>
      <c r="AV28">
        <f t="shared" si="8"/>
        <v>7.3907878787878785</v>
      </c>
      <c r="AW28">
        <f t="shared" si="9"/>
        <v>8.7163256848484831</v>
      </c>
      <c r="AX28" s="9"/>
      <c r="AY28" s="21">
        <v>-9.3078599999999994E-3</v>
      </c>
      <c r="AZ28" s="21">
        <v>22.473700000000001</v>
      </c>
      <c r="BA28" s="21">
        <v>-3.2916299999999998E-3</v>
      </c>
      <c r="BB28" s="21">
        <v>18</v>
      </c>
      <c r="BC28" s="21">
        <v>-9.6221899999999992E-3</v>
      </c>
      <c r="BD28">
        <f t="shared" si="10"/>
        <v>19.949272727272724</v>
      </c>
      <c r="BE28">
        <f t="shared" si="11"/>
        <v>-0.18568503764727268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5.2846700000000002</v>
      </c>
      <c r="I29" s="21">
        <v>-1.5271E-3</v>
      </c>
      <c r="J29" s="21">
        <v>19</v>
      </c>
      <c r="K29" s="21">
        <v>1.17401</v>
      </c>
      <c r="L29">
        <f t="shared" si="0"/>
        <v>9.255151515151514</v>
      </c>
      <c r="M29">
        <f t="shared" si="1"/>
        <v>10.868509527272726</v>
      </c>
      <c r="N29" s="9"/>
      <c r="O29" s="21">
        <v>-4.2724599999999996E-3</v>
      </c>
      <c r="P29" s="21">
        <v>8.0464099999999998</v>
      </c>
      <c r="Q29" s="21">
        <v>-3.2928499999999999E-3</v>
      </c>
      <c r="R29" s="21">
        <v>19</v>
      </c>
      <c r="S29" s="21">
        <v>-4.5562700000000003E-3</v>
      </c>
      <c r="T29">
        <f t="shared" si="2"/>
        <v>19.956666666666663</v>
      </c>
      <c r="U29">
        <f t="shared" si="3"/>
        <v>-8.5264060066666647E-2</v>
      </c>
      <c r="X29" s="9"/>
      <c r="Y29" s="21">
        <v>1.17432</v>
      </c>
      <c r="Z29" s="21">
        <v>12.501799999999999</v>
      </c>
      <c r="AA29" s="21">
        <v>-1.39069E-3</v>
      </c>
      <c r="AB29" s="21">
        <v>19</v>
      </c>
      <c r="AC29" s="21">
        <v>1.17371</v>
      </c>
      <c r="AD29">
        <f t="shared" si="4"/>
        <v>8.4284242424242422</v>
      </c>
      <c r="AE29">
        <f t="shared" si="5"/>
        <v>9.8976671563636369</v>
      </c>
      <c r="AF29" s="9"/>
      <c r="AG29" s="21">
        <v>-4.2724599999999996E-3</v>
      </c>
      <c r="AH29" s="21">
        <v>15.2636</v>
      </c>
      <c r="AI29" s="21">
        <v>-3.2879599999999999E-3</v>
      </c>
      <c r="AJ29" s="21">
        <v>19</v>
      </c>
      <c r="AK29" s="21">
        <v>-4.5837400000000002E-3</v>
      </c>
      <c r="AL29">
        <f t="shared" si="6"/>
        <v>19.9270303030303</v>
      </c>
      <c r="AM29">
        <f t="shared" si="7"/>
        <v>-8.5137439888484823E-2</v>
      </c>
      <c r="AP29" s="9"/>
      <c r="AQ29" s="21">
        <v>1.17432</v>
      </c>
      <c r="AR29" s="21">
        <v>19.722000000000001</v>
      </c>
      <c r="AS29" s="21">
        <v>-1.3558999999999999E-3</v>
      </c>
      <c r="AT29" s="21">
        <v>19</v>
      </c>
      <c r="AU29" s="21">
        <v>1.17371</v>
      </c>
      <c r="AV29">
        <f t="shared" si="8"/>
        <v>8.2175757575757569</v>
      </c>
      <c r="AW29">
        <f t="shared" si="9"/>
        <v>9.6500635636363636</v>
      </c>
      <c r="AX29" s="9"/>
      <c r="AY29" s="21">
        <v>-4.2724599999999996E-3</v>
      </c>
      <c r="AZ29" s="21">
        <v>22.483799999999999</v>
      </c>
      <c r="BA29" s="21">
        <v>-3.2900999999999998E-3</v>
      </c>
      <c r="BB29" s="21">
        <v>19</v>
      </c>
      <c r="BC29" s="21">
        <v>-4.5440699999999999E-3</v>
      </c>
      <c r="BD29">
        <f t="shared" si="10"/>
        <v>19.939999999999998</v>
      </c>
      <c r="BE29">
        <f t="shared" si="11"/>
        <v>-8.5192852399999977E-2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5.29474</v>
      </c>
      <c r="I30" s="21">
        <v>-1.64886E-3</v>
      </c>
      <c r="J30" s="21">
        <v>20</v>
      </c>
      <c r="K30" s="21">
        <v>1.16852</v>
      </c>
      <c r="L30">
        <f t="shared" si="0"/>
        <v>9.9930909090909079</v>
      </c>
      <c r="M30">
        <f t="shared" si="1"/>
        <v>11.684721338181818</v>
      </c>
      <c r="N30" s="9"/>
      <c r="O30" s="21">
        <v>7.6293900000000002E-4</v>
      </c>
      <c r="P30" s="21">
        <v>8.0564800000000005</v>
      </c>
      <c r="Q30" s="21">
        <v>-3.29102E-3</v>
      </c>
      <c r="R30" s="21">
        <v>20</v>
      </c>
      <c r="S30" s="21">
        <v>5.4016100000000005E-4</v>
      </c>
      <c r="T30">
        <f t="shared" si="2"/>
        <v>19.945575757575757</v>
      </c>
      <c r="U30">
        <f t="shared" si="3"/>
        <v>1.521725762290909E-2</v>
      </c>
      <c r="X30" s="9"/>
      <c r="Y30" s="21">
        <v>1.1692800000000001</v>
      </c>
      <c r="Z30" s="21">
        <v>12.511900000000001</v>
      </c>
      <c r="AA30" s="21">
        <v>-1.5203899999999999E-3</v>
      </c>
      <c r="AB30" s="21">
        <v>20</v>
      </c>
      <c r="AC30" s="21">
        <v>1.16791</v>
      </c>
      <c r="AD30">
        <f t="shared" si="4"/>
        <v>9.2144848484848474</v>
      </c>
      <c r="AE30">
        <f t="shared" si="5"/>
        <v>10.774312843636363</v>
      </c>
      <c r="AF30" s="9"/>
      <c r="AG30" s="21">
        <v>7.6293900000000002E-4</v>
      </c>
      <c r="AH30" s="21">
        <v>15.2737</v>
      </c>
      <c r="AI30" s="21">
        <v>-3.2879599999999999E-3</v>
      </c>
      <c r="AJ30" s="21">
        <v>20</v>
      </c>
      <c r="AK30" s="21">
        <v>5.3405800000000002E-4</v>
      </c>
      <c r="AL30">
        <f t="shared" si="6"/>
        <v>19.9270303030303</v>
      </c>
      <c r="AM30">
        <f t="shared" si="7"/>
        <v>1.5203108572363634E-2</v>
      </c>
      <c r="AP30" s="9"/>
      <c r="AQ30" s="21">
        <v>1.1692800000000001</v>
      </c>
      <c r="AR30" s="21">
        <v>19.732099999999999</v>
      </c>
      <c r="AS30" s="21">
        <v>-1.4855999999999999E-3</v>
      </c>
      <c r="AT30" s="21">
        <v>20</v>
      </c>
      <c r="AU30" s="21">
        <v>1.16791</v>
      </c>
      <c r="AV30">
        <f t="shared" si="8"/>
        <v>9.0036363636363621</v>
      </c>
      <c r="AW30">
        <f t="shared" si="9"/>
        <v>10.527771927272726</v>
      </c>
      <c r="AX30" s="9"/>
      <c r="AY30" s="21">
        <v>7.6293900000000002E-4</v>
      </c>
      <c r="AZ30" s="21">
        <v>22.4938</v>
      </c>
      <c r="BA30" s="21">
        <v>-3.2891800000000001E-3</v>
      </c>
      <c r="BB30" s="21">
        <v>20</v>
      </c>
      <c r="BC30" s="21">
        <v>5.1879900000000002E-4</v>
      </c>
      <c r="BD30">
        <f t="shared" si="10"/>
        <v>19.934424242424242</v>
      </c>
      <c r="BE30">
        <f t="shared" si="11"/>
        <v>1.520874969709091E-2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5.3048099999999998</v>
      </c>
      <c r="I31" s="21">
        <v>-1.76483E-3</v>
      </c>
      <c r="J31" s="21">
        <v>21</v>
      </c>
      <c r="K31" s="21">
        <v>1.16272</v>
      </c>
      <c r="L31">
        <f t="shared" si="0"/>
        <v>10.695939393939392</v>
      </c>
      <c r="M31">
        <f t="shared" si="1"/>
        <v>12.452747439393937</v>
      </c>
      <c r="N31" s="9"/>
      <c r="O31" s="21">
        <v>5.7983399999999999E-3</v>
      </c>
      <c r="P31" s="21">
        <v>8.0665499999999994</v>
      </c>
      <c r="Q31" s="21">
        <v>-3.2904100000000001E-3</v>
      </c>
      <c r="R31" s="21">
        <v>21</v>
      </c>
      <c r="S31" s="21">
        <v>5.56946E-3</v>
      </c>
      <c r="T31">
        <f t="shared" si="2"/>
        <v>19.941878787878785</v>
      </c>
      <c r="U31">
        <f t="shared" si="3"/>
        <v>0.11562979345090907</v>
      </c>
      <c r="X31" s="9"/>
      <c r="Y31" s="21">
        <v>1.16425</v>
      </c>
      <c r="Z31" s="21">
        <v>12.522</v>
      </c>
      <c r="AA31" s="21">
        <v>-1.64185E-3</v>
      </c>
      <c r="AB31" s="21">
        <v>21</v>
      </c>
      <c r="AC31" s="21">
        <v>1.16364</v>
      </c>
      <c r="AD31">
        <f t="shared" si="4"/>
        <v>9.9506060606060611</v>
      </c>
      <c r="AE31">
        <f t="shared" si="5"/>
        <v>11.584993106060606</v>
      </c>
      <c r="AF31" s="9"/>
      <c r="AG31" s="21">
        <v>5.7983399999999999E-3</v>
      </c>
      <c r="AH31" s="21">
        <v>15.2837</v>
      </c>
      <c r="AI31" s="21">
        <v>-3.2873500000000001E-3</v>
      </c>
      <c r="AJ31" s="21">
        <v>21</v>
      </c>
      <c r="AK31" s="21">
        <v>5.5602999999999998E-3</v>
      </c>
      <c r="AL31">
        <f t="shared" si="6"/>
        <v>19.923333333333336</v>
      </c>
      <c r="AM31">
        <f t="shared" si="7"/>
        <v>0.11552226060000001</v>
      </c>
      <c r="AP31" s="9"/>
      <c r="AQ31" s="21">
        <v>1.16425</v>
      </c>
      <c r="AR31" s="21">
        <v>19.7422</v>
      </c>
      <c r="AS31" s="21">
        <v>-1.6095E-3</v>
      </c>
      <c r="AT31" s="21">
        <v>21</v>
      </c>
      <c r="AU31" s="21">
        <v>1.16364</v>
      </c>
      <c r="AV31">
        <f t="shared" si="8"/>
        <v>9.7545454545454557</v>
      </c>
      <c r="AW31">
        <f t="shared" si="9"/>
        <v>11.356729545454547</v>
      </c>
      <c r="AX31" s="9"/>
      <c r="AY31" s="21">
        <v>5.7983399999999999E-3</v>
      </c>
      <c r="AZ31" s="21">
        <v>22.503900000000002</v>
      </c>
      <c r="BA31" s="21">
        <v>-3.2891800000000001E-3</v>
      </c>
      <c r="BB31" s="21">
        <v>21</v>
      </c>
      <c r="BC31" s="21">
        <v>5.5541999999999996E-3</v>
      </c>
      <c r="BD31">
        <f t="shared" si="10"/>
        <v>19.934424242424242</v>
      </c>
      <c r="BE31">
        <f t="shared" si="11"/>
        <v>0.11558656946181818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5.3148900000000001</v>
      </c>
      <c r="I32" s="21">
        <v>-1.8743900000000001E-3</v>
      </c>
      <c r="J32" s="21">
        <v>22</v>
      </c>
      <c r="K32" s="21">
        <v>1.1581399999999999</v>
      </c>
      <c r="L32">
        <f t="shared" si="0"/>
        <v>11.359939393939394</v>
      </c>
      <c r="M32">
        <f t="shared" si="1"/>
        <v>13.168555344848485</v>
      </c>
      <c r="N32" s="9"/>
      <c r="O32" s="21">
        <v>1.08337E-2</v>
      </c>
      <c r="P32" s="21">
        <v>8.0766200000000001</v>
      </c>
      <c r="Q32" s="21">
        <v>-3.29254E-3</v>
      </c>
      <c r="R32" s="21">
        <v>22</v>
      </c>
      <c r="S32" s="21">
        <v>1.0617100000000001E-2</v>
      </c>
      <c r="T32">
        <f t="shared" si="2"/>
        <v>19.954787878787876</v>
      </c>
      <c r="U32">
        <f t="shared" si="3"/>
        <v>0.21618418544242421</v>
      </c>
      <c r="X32" s="9"/>
      <c r="Y32" s="21">
        <v>1.1592100000000001</v>
      </c>
      <c r="Z32" s="21">
        <v>12.5321</v>
      </c>
      <c r="AA32" s="21">
        <v>-1.75812E-3</v>
      </c>
      <c r="AB32" s="21">
        <v>22</v>
      </c>
      <c r="AC32" s="21">
        <v>1.15845</v>
      </c>
      <c r="AD32">
        <f t="shared" si="4"/>
        <v>10.655272727272727</v>
      </c>
      <c r="AE32">
        <f t="shared" si="5"/>
        <v>12.351698698181819</v>
      </c>
      <c r="AF32" s="9"/>
      <c r="AG32" s="21">
        <v>1.08337E-2</v>
      </c>
      <c r="AH32" s="21">
        <v>15.293799999999999</v>
      </c>
      <c r="AI32" s="21">
        <v>-3.2864399999999998E-3</v>
      </c>
      <c r="AJ32" s="21">
        <v>22</v>
      </c>
      <c r="AK32" s="21">
        <v>1.06049E-2</v>
      </c>
      <c r="AL32">
        <f t="shared" si="6"/>
        <v>19.917818181818181</v>
      </c>
      <c r="AM32">
        <f t="shared" si="7"/>
        <v>0.21578366683636363</v>
      </c>
      <c r="AP32" s="9"/>
      <c r="AQ32" s="21">
        <v>1.1592100000000001</v>
      </c>
      <c r="AR32" s="21">
        <v>19.752199999999998</v>
      </c>
      <c r="AS32" s="21">
        <v>-1.72668E-3</v>
      </c>
      <c r="AT32" s="21">
        <v>22</v>
      </c>
      <c r="AU32" s="21">
        <v>1.1587499999999999</v>
      </c>
      <c r="AV32">
        <f t="shared" si="8"/>
        <v>10.464727272727272</v>
      </c>
      <c r="AW32">
        <f t="shared" si="9"/>
        <v>12.130816501818181</v>
      </c>
      <c r="AX32" s="9"/>
      <c r="AY32" s="21">
        <v>1.08337E-2</v>
      </c>
      <c r="AZ32" s="21">
        <v>22.513999999999999</v>
      </c>
      <c r="BA32" s="21">
        <v>-3.2907100000000001E-3</v>
      </c>
      <c r="BB32" s="21">
        <v>22</v>
      </c>
      <c r="BC32" s="21">
        <v>1.0543800000000001E-2</v>
      </c>
      <c r="BD32">
        <f t="shared" si="10"/>
        <v>19.943696969696969</v>
      </c>
      <c r="BE32">
        <f t="shared" si="11"/>
        <v>0.21606402986060605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5.3249599999999999</v>
      </c>
      <c r="I33" s="21">
        <v>-1.9778399999999998E-3</v>
      </c>
      <c r="J33" s="21">
        <v>23</v>
      </c>
      <c r="K33" s="21">
        <v>1.15326</v>
      </c>
      <c r="L33">
        <f t="shared" si="0"/>
        <v>11.986909090909089</v>
      </c>
      <c r="M33">
        <f t="shared" si="1"/>
        <v>13.834930865454542</v>
      </c>
      <c r="N33" s="9"/>
      <c r="O33" s="21">
        <v>1.5869100000000001E-2</v>
      </c>
      <c r="P33" s="21">
        <v>8.0866900000000008</v>
      </c>
      <c r="Q33" s="21">
        <v>-3.2955900000000002E-3</v>
      </c>
      <c r="R33" s="21">
        <v>23</v>
      </c>
      <c r="S33" s="21">
        <v>1.56647E-2</v>
      </c>
      <c r="T33">
        <f t="shared" si="2"/>
        <v>19.973272727272729</v>
      </c>
      <c r="U33">
        <f t="shared" si="3"/>
        <v>0.31695786223636369</v>
      </c>
      <c r="X33" s="9"/>
      <c r="Y33" s="21">
        <v>1.1541699999999999</v>
      </c>
      <c r="Z33" s="21">
        <v>12.5421</v>
      </c>
      <c r="AA33" s="21">
        <v>-1.8658399999999999E-3</v>
      </c>
      <c r="AB33" s="21">
        <v>23</v>
      </c>
      <c r="AC33" s="21">
        <v>1.15326</v>
      </c>
      <c r="AD33">
        <f t="shared" si="4"/>
        <v>11.308121212121211</v>
      </c>
      <c r="AE33">
        <f t="shared" si="5"/>
        <v>13.051494259393937</v>
      </c>
      <c r="AF33" s="9"/>
      <c r="AG33" s="21">
        <v>1.5869100000000001E-2</v>
      </c>
      <c r="AH33" s="21">
        <v>15.303900000000001</v>
      </c>
      <c r="AI33" s="21">
        <v>-3.2873500000000001E-3</v>
      </c>
      <c r="AJ33" s="21">
        <v>23</v>
      </c>
      <c r="AK33" s="21">
        <v>1.5685999999999999E-2</v>
      </c>
      <c r="AL33">
        <f t="shared" si="6"/>
        <v>19.923333333333336</v>
      </c>
      <c r="AM33">
        <f t="shared" si="7"/>
        <v>0.31616536900000003</v>
      </c>
      <c r="AP33" s="9"/>
      <c r="AQ33" s="21">
        <v>1.1541699999999999</v>
      </c>
      <c r="AR33" s="21">
        <v>19.7623</v>
      </c>
      <c r="AS33" s="21">
        <v>-1.8386800000000001E-3</v>
      </c>
      <c r="AT33" s="21">
        <v>23</v>
      </c>
      <c r="AU33" s="21">
        <v>1.15326</v>
      </c>
      <c r="AV33">
        <f t="shared" si="8"/>
        <v>11.143515151515151</v>
      </c>
      <c r="AW33">
        <f t="shared" si="9"/>
        <v>12.861510882424241</v>
      </c>
      <c r="AX33" s="9"/>
      <c r="AY33" s="21">
        <v>1.5869100000000001E-2</v>
      </c>
      <c r="AZ33" s="21">
        <v>22.524100000000001</v>
      </c>
      <c r="BA33" s="21">
        <v>-3.2904100000000001E-3</v>
      </c>
      <c r="BB33" s="21">
        <v>23</v>
      </c>
      <c r="BC33" s="21">
        <v>1.5685999999999999E-2</v>
      </c>
      <c r="BD33">
        <f t="shared" si="10"/>
        <v>19.941878787878785</v>
      </c>
      <c r="BE33">
        <f t="shared" si="11"/>
        <v>0.31645966867272723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5.3350299999999997</v>
      </c>
      <c r="I34" s="21">
        <v>-2.0755000000000001E-3</v>
      </c>
      <c r="J34" s="21">
        <v>24</v>
      </c>
      <c r="K34" s="21">
        <v>1.14838</v>
      </c>
      <c r="L34">
        <f t="shared" si="0"/>
        <v>12.578787878787878</v>
      </c>
      <c r="M34">
        <f t="shared" si="1"/>
        <v>14.454788303030304</v>
      </c>
      <c r="N34" s="9"/>
      <c r="O34" s="21">
        <v>2.0904499999999999E-2</v>
      </c>
      <c r="P34" s="21">
        <v>8.0967599999999997</v>
      </c>
      <c r="Q34" s="21">
        <v>-3.2962E-3</v>
      </c>
      <c r="R34" s="21">
        <v>24</v>
      </c>
      <c r="S34" s="21">
        <v>2.0700099999999999E-2</v>
      </c>
      <c r="T34">
        <f t="shared" si="2"/>
        <v>19.976969696969693</v>
      </c>
      <c r="U34">
        <f t="shared" si="3"/>
        <v>0.41760856303030292</v>
      </c>
      <c r="X34" s="9"/>
      <c r="Y34" s="21">
        <v>1.1491400000000001</v>
      </c>
      <c r="Z34" s="21">
        <v>12.552199999999999</v>
      </c>
      <c r="AA34" s="21">
        <v>-1.9696000000000002E-3</v>
      </c>
      <c r="AB34" s="21">
        <v>24</v>
      </c>
      <c r="AC34" s="21">
        <v>1.14838</v>
      </c>
      <c r="AD34">
        <f t="shared" si="4"/>
        <v>11.936969696969697</v>
      </c>
      <c r="AE34">
        <f t="shared" si="5"/>
        <v>13.717249357575758</v>
      </c>
      <c r="AF34" s="9"/>
      <c r="AG34" s="21">
        <v>2.0904499999999999E-2</v>
      </c>
      <c r="AH34" s="21">
        <v>15.3139</v>
      </c>
      <c r="AI34" s="21">
        <v>-3.2882699999999998E-3</v>
      </c>
      <c r="AJ34" s="21">
        <v>24</v>
      </c>
      <c r="AK34" s="21">
        <v>2.0703099999999999E-2</v>
      </c>
      <c r="AL34">
        <f t="shared" si="6"/>
        <v>19.928909090909087</v>
      </c>
      <c r="AM34">
        <f t="shared" si="7"/>
        <v>0.41660388009090898</v>
      </c>
      <c r="AP34" s="9"/>
      <c r="AQ34" s="21">
        <v>1.1491400000000001</v>
      </c>
      <c r="AR34" s="21">
        <v>19.772400000000001</v>
      </c>
      <c r="AS34" s="21">
        <v>-1.94275E-3</v>
      </c>
      <c r="AT34" s="21">
        <v>24</v>
      </c>
      <c r="AU34" s="21">
        <v>1.14838</v>
      </c>
      <c r="AV34">
        <f t="shared" si="8"/>
        <v>11.774242424242424</v>
      </c>
      <c r="AW34">
        <f t="shared" si="9"/>
        <v>13.530252939393939</v>
      </c>
      <c r="AX34" s="9"/>
      <c r="AY34" s="21">
        <v>2.0904499999999999E-2</v>
      </c>
      <c r="AZ34" s="21">
        <v>22.534099999999999</v>
      </c>
      <c r="BA34" s="21">
        <v>-3.2891800000000001E-3</v>
      </c>
      <c r="BB34" s="21">
        <v>24</v>
      </c>
      <c r="BC34" s="21">
        <v>2.0721400000000001E-2</v>
      </c>
      <c r="BD34">
        <f t="shared" si="10"/>
        <v>19.934424242424242</v>
      </c>
      <c r="BE34">
        <f t="shared" si="11"/>
        <v>0.41671917157575755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5.3451000000000004</v>
      </c>
      <c r="I35" s="21">
        <v>-2.1664399999999999E-3</v>
      </c>
      <c r="J35" s="21">
        <v>25</v>
      </c>
      <c r="K35" s="21">
        <v>1.1428799999999999</v>
      </c>
      <c r="L35">
        <f t="shared" si="0"/>
        <v>13.129939393939393</v>
      </c>
      <c r="M35">
        <f t="shared" si="1"/>
        <v>15.021963660606058</v>
      </c>
      <c r="N35" s="9"/>
      <c r="O35" s="21">
        <v>2.5939899999999998E-2</v>
      </c>
      <c r="P35" s="21">
        <v>8.10684</v>
      </c>
      <c r="Q35" s="21">
        <v>-3.2968099999999998E-3</v>
      </c>
      <c r="R35" s="21">
        <v>25</v>
      </c>
      <c r="S35" s="21">
        <v>2.5762899999999998E-2</v>
      </c>
      <c r="T35">
        <f t="shared" si="2"/>
        <v>19.980666666666664</v>
      </c>
      <c r="U35">
        <f t="shared" si="3"/>
        <v>0.51829649526666655</v>
      </c>
      <c r="X35" s="9"/>
      <c r="Y35" s="21">
        <v>1.1440999999999999</v>
      </c>
      <c r="Z35" s="21">
        <v>12.5623</v>
      </c>
      <c r="AA35" s="21">
        <v>-2.0666500000000002E-3</v>
      </c>
      <c r="AB35" s="21">
        <v>25</v>
      </c>
      <c r="AC35" s="21">
        <v>1.1431899999999999</v>
      </c>
      <c r="AD35">
        <f t="shared" si="4"/>
        <v>12.525151515151515</v>
      </c>
      <c r="AE35">
        <f t="shared" si="5"/>
        <v>14.330025848484848</v>
      </c>
      <c r="AF35" s="9"/>
      <c r="AG35" s="21">
        <v>2.5939899999999998E-2</v>
      </c>
      <c r="AH35" s="21">
        <v>15.324</v>
      </c>
      <c r="AI35" s="21">
        <v>-3.28766E-3</v>
      </c>
      <c r="AJ35" s="21">
        <v>25</v>
      </c>
      <c r="AK35" s="21">
        <v>2.5747699999999998E-2</v>
      </c>
      <c r="AL35">
        <f t="shared" si="6"/>
        <v>19.92521212121212</v>
      </c>
      <c r="AM35">
        <f t="shared" si="7"/>
        <v>0.51685800990303021</v>
      </c>
      <c r="AP35" s="9"/>
      <c r="AQ35" s="21">
        <v>1.1440999999999999</v>
      </c>
      <c r="AR35" s="21">
        <v>19.782499999999999</v>
      </c>
      <c r="AS35" s="21">
        <v>-2.0428500000000001E-3</v>
      </c>
      <c r="AT35" s="21">
        <v>25</v>
      </c>
      <c r="AU35" s="21">
        <v>1.1434899999999999</v>
      </c>
      <c r="AV35">
        <f t="shared" si="8"/>
        <v>12.380909090909091</v>
      </c>
      <c r="AW35">
        <f t="shared" si="9"/>
        <v>14.164998090909089</v>
      </c>
      <c r="AX35" s="9"/>
      <c r="AY35" s="21">
        <v>2.5939899999999998E-2</v>
      </c>
      <c r="AZ35" s="21">
        <v>22.5442</v>
      </c>
      <c r="BA35" s="21">
        <v>-3.2897899999999999E-3</v>
      </c>
      <c r="BB35" s="21">
        <v>25</v>
      </c>
      <c r="BC35" s="21">
        <v>2.5772099999999999E-2</v>
      </c>
      <c r="BD35">
        <f t="shared" si="10"/>
        <v>19.93812121212121</v>
      </c>
      <c r="BE35">
        <f t="shared" si="11"/>
        <v>0.51719287043030293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5.3551700000000002</v>
      </c>
      <c r="I36" s="21">
        <v>-2.2528100000000001E-3</v>
      </c>
      <c r="J36" s="21">
        <v>26</v>
      </c>
      <c r="K36" s="21">
        <v>1.1376999999999999</v>
      </c>
      <c r="L36">
        <f t="shared" si="0"/>
        <v>13.65339393939394</v>
      </c>
      <c r="M36">
        <f t="shared" si="1"/>
        <v>15.552171434545455</v>
      </c>
      <c r="N36" s="9"/>
      <c r="O36" s="21">
        <v>3.0975300000000001E-2</v>
      </c>
      <c r="P36" s="21">
        <v>8.1169100000000007</v>
      </c>
      <c r="Q36" s="21">
        <v>-3.2962E-3</v>
      </c>
      <c r="R36" s="21">
        <v>26</v>
      </c>
      <c r="S36" s="21">
        <v>3.0783100000000001E-2</v>
      </c>
      <c r="T36">
        <f t="shared" si="2"/>
        <v>19.976969696969693</v>
      </c>
      <c r="U36">
        <f t="shared" si="3"/>
        <v>0.61879262945454538</v>
      </c>
      <c r="X36" s="9"/>
      <c r="Y36" s="21">
        <v>1.13907</v>
      </c>
      <c r="Z36" s="21">
        <v>12.5723</v>
      </c>
      <c r="AA36" s="21">
        <v>-2.1588100000000002E-3</v>
      </c>
      <c r="AB36" s="21">
        <v>26</v>
      </c>
      <c r="AC36" s="21">
        <v>1.1379999999999999</v>
      </c>
      <c r="AD36">
        <f t="shared" si="4"/>
        <v>13.083696969696971</v>
      </c>
      <c r="AE36">
        <f t="shared" si="5"/>
        <v>14.90324670727273</v>
      </c>
      <c r="AF36" s="9"/>
      <c r="AG36" s="21">
        <v>3.0975300000000001E-2</v>
      </c>
      <c r="AH36" s="21">
        <v>15.334099999999999</v>
      </c>
      <c r="AI36" s="21">
        <v>-3.2867399999999998E-3</v>
      </c>
      <c r="AJ36" s="21">
        <v>26</v>
      </c>
      <c r="AK36" s="21">
        <v>3.0719E-2</v>
      </c>
      <c r="AL36">
        <f t="shared" si="6"/>
        <v>19.919636363636361</v>
      </c>
      <c r="AM36">
        <f t="shared" si="7"/>
        <v>0.61701671225454535</v>
      </c>
      <c r="AP36" s="9"/>
      <c r="AQ36" s="21">
        <v>1.13907</v>
      </c>
      <c r="AR36" s="21">
        <v>19.7925</v>
      </c>
      <c r="AS36" s="21">
        <v>-2.13562E-3</v>
      </c>
      <c r="AT36" s="21">
        <v>26</v>
      </c>
      <c r="AU36" s="21">
        <v>1.1386099999999999</v>
      </c>
      <c r="AV36">
        <f t="shared" si="8"/>
        <v>12.943151515151515</v>
      </c>
      <c r="AW36">
        <f t="shared" si="9"/>
        <v>14.743155596363636</v>
      </c>
      <c r="AX36" s="9"/>
      <c r="AY36" s="21">
        <v>3.0975300000000001E-2</v>
      </c>
      <c r="AZ36" s="21">
        <v>22.554300000000001</v>
      </c>
      <c r="BA36" s="21">
        <v>-3.2888800000000001E-3</v>
      </c>
      <c r="BB36" s="21">
        <v>26</v>
      </c>
      <c r="BC36" s="21">
        <v>3.0798300000000001E-2</v>
      </c>
      <c r="BD36">
        <f t="shared" si="10"/>
        <v>19.932606060606059</v>
      </c>
      <c r="BE36">
        <f t="shared" si="11"/>
        <v>0.61741845250909089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5.36524</v>
      </c>
      <c r="I37" s="21">
        <v>-2.33154E-3</v>
      </c>
      <c r="J37" s="21">
        <v>27</v>
      </c>
      <c r="K37" s="21">
        <v>1.1331199999999999</v>
      </c>
      <c r="L37">
        <f t="shared" si="0"/>
        <v>14.130545454545455</v>
      </c>
      <c r="M37">
        <f t="shared" si="1"/>
        <v>16.024462461818185</v>
      </c>
      <c r="N37" s="9"/>
      <c r="O37" s="21">
        <v>3.60107E-2</v>
      </c>
      <c r="P37" s="21">
        <v>8.1269799999999996</v>
      </c>
      <c r="Q37" s="21">
        <v>-3.2949799999999999E-3</v>
      </c>
      <c r="R37" s="21">
        <v>27</v>
      </c>
      <c r="S37" s="21">
        <v>3.58734E-2</v>
      </c>
      <c r="T37">
        <f t="shared" si="2"/>
        <v>19.969575757575754</v>
      </c>
      <c r="U37">
        <f t="shared" si="3"/>
        <v>0.71911840173333319</v>
      </c>
      <c r="X37" s="9"/>
      <c r="Y37" s="21">
        <v>1.1340300000000001</v>
      </c>
      <c r="Z37" s="21">
        <v>12.5824</v>
      </c>
      <c r="AA37" s="21">
        <v>-2.24457E-3</v>
      </c>
      <c r="AB37" s="21">
        <v>27</v>
      </c>
      <c r="AC37" s="21">
        <v>1.1331199999999999</v>
      </c>
      <c r="AD37">
        <f t="shared" si="4"/>
        <v>13.603454545454545</v>
      </c>
      <c r="AE37">
        <f t="shared" si="5"/>
        <v>15.426725558181818</v>
      </c>
      <c r="AF37" s="9"/>
      <c r="AG37" s="21">
        <v>3.60107E-2</v>
      </c>
      <c r="AH37" s="21">
        <v>15.344200000000001</v>
      </c>
      <c r="AI37" s="21">
        <v>-3.2849099999999998E-3</v>
      </c>
      <c r="AJ37" s="21">
        <v>27</v>
      </c>
      <c r="AK37" s="21">
        <v>3.5839799999999998E-2</v>
      </c>
      <c r="AL37">
        <f t="shared" si="6"/>
        <v>19.908545454545454</v>
      </c>
      <c r="AM37">
        <f t="shared" si="7"/>
        <v>0.71692065779999992</v>
      </c>
      <c r="AP37" s="9"/>
      <c r="AQ37" s="21">
        <v>1.1340300000000001</v>
      </c>
      <c r="AR37" s="21">
        <v>19.802600000000002</v>
      </c>
      <c r="AS37" s="21">
        <v>-2.2232100000000002E-3</v>
      </c>
      <c r="AT37" s="21">
        <v>27</v>
      </c>
      <c r="AU37" s="21">
        <v>1.1325099999999999</v>
      </c>
      <c r="AV37">
        <f t="shared" si="8"/>
        <v>13.474</v>
      </c>
      <c r="AW37">
        <f t="shared" si="9"/>
        <v>15.279920220000001</v>
      </c>
      <c r="AX37" s="9"/>
      <c r="AY37" s="21">
        <v>3.60107E-2</v>
      </c>
      <c r="AZ37" s="21">
        <v>22.564299999999999</v>
      </c>
      <c r="BA37" s="21">
        <v>-3.2864399999999998E-3</v>
      </c>
      <c r="BB37" s="21">
        <v>27</v>
      </c>
      <c r="BC37" s="21">
        <v>3.5818500000000003E-2</v>
      </c>
      <c r="BD37">
        <f t="shared" si="10"/>
        <v>19.917818181818181</v>
      </c>
      <c r="BE37">
        <f t="shared" si="11"/>
        <v>0.71725457519999991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5.3753099999999998</v>
      </c>
      <c r="I38" s="21">
        <v>-2.4060100000000001E-3</v>
      </c>
      <c r="J38" s="21">
        <v>28</v>
      </c>
      <c r="K38" s="21">
        <v>1.1279300000000001</v>
      </c>
      <c r="L38">
        <f t="shared" si="0"/>
        <v>14.581878787878788</v>
      </c>
      <c r="M38">
        <f t="shared" si="1"/>
        <v>16.46294115151515</v>
      </c>
      <c r="N38" s="9"/>
      <c r="O38" s="21">
        <v>4.1046100000000002E-2</v>
      </c>
      <c r="P38" s="21">
        <v>8.1370500000000003</v>
      </c>
      <c r="Q38" s="21">
        <v>-3.2968099999999998E-3</v>
      </c>
      <c r="R38" s="21">
        <v>28</v>
      </c>
      <c r="S38" s="21">
        <v>4.0905799999999999E-2</v>
      </c>
      <c r="T38">
        <f t="shared" si="2"/>
        <v>19.980666666666664</v>
      </c>
      <c r="U38">
        <f t="shared" si="3"/>
        <v>0.82012844206666657</v>
      </c>
      <c r="X38" s="9"/>
      <c r="Y38" s="21">
        <v>1.129</v>
      </c>
      <c r="Z38" s="21">
        <v>12.592499999999999</v>
      </c>
      <c r="AA38" s="21">
        <v>-2.3251299999999999E-3</v>
      </c>
      <c r="AB38" s="21">
        <v>28</v>
      </c>
      <c r="AC38" s="21">
        <v>1.1279300000000001</v>
      </c>
      <c r="AD38">
        <f t="shared" si="4"/>
        <v>14.091696969696967</v>
      </c>
      <c r="AE38">
        <f t="shared" si="5"/>
        <v>15.909525878787877</v>
      </c>
      <c r="AF38" s="9"/>
      <c r="AG38" s="21">
        <v>4.1046100000000002E-2</v>
      </c>
      <c r="AH38" s="21">
        <v>15.354200000000001</v>
      </c>
      <c r="AI38" s="21">
        <v>-3.28766E-3</v>
      </c>
      <c r="AJ38" s="21">
        <v>28</v>
      </c>
      <c r="AK38" s="21">
        <v>4.0951500000000002E-2</v>
      </c>
      <c r="AL38">
        <f t="shared" si="6"/>
        <v>19.92521212121212</v>
      </c>
      <c r="AM38">
        <f t="shared" si="7"/>
        <v>0.81785224924848487</v>
      </c>
      <c r="AP38" s="9"/>
      <c r="AQ38" s="21">
        <v>1.129</v>
      </c>
      <c r="AR38" s="21">
        <v>19.8127</v>
      </c>
      <c r="AS38" s="21">
        <v>-2.3065199999999998E-3</v>
      </c>
      <c r="AT38" s="21">
        <v>28</v>
      </c>
      <c r="AU38" s="21">
        <v>1.1282300000000001</v>
      </c>
      <c r="AV38">
        <f t="shared" si="8"/>
        <v>13.978909090909088</v>
      </c>
      <c r="AW38">
        <f t="shared" si="9"/>
        <v>15.78218836363636</v>
      </c>
      <c r="AX38" s="9"/>
      <c r="AY38" s="21">
        <v>4.1046100000000002E-2</v>
      </c>
      <c r="AZ38" s="21">
        <v>22.574400000000001</v>
      </c>
      <c r="BA38" s="21">
        <v>-3.2867399999999998E-3</v>
      </c>
      <c r="BB38" s="21">
        <v>28</v>
      </c>
      <c r="BC38" s="21">
        <v>4.0918000000000003E-2</v>
      </c>
      <c r="BD38">
        <f t="shared" si="10"/>
        <v>19.919636363636361</v>
      </c>
      <c r="BE38">
        <f t="shared" si="11"/>
        <v>0.81762338614545449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5.3853799999999996</v>
      </c>
      <c r="I39" s="21">
        <v>-2.4762E-3</v>
      </c>
      <c r="J39" s="21">
        <v>29</v>
      </c>
      <c r="K39" s="21">
        <v>1.1230500000000001</v>
      </c>
      <c r="L39">
        <f t="shared" si="0"/>
        <v>15.007272727272726</v>
      </c>
      <c r="M39">
        <f t="shared" si="1"/>
        <v>16.867574254545453</v>
      </c>
      <c r="N39" s="9"/>
      <c r="O39" s="21">
        <v>4.6081499999999997E-2</v>
      </c>
      <c r="P39" s="21">
        <v>8.1471199999999993</v>
      </c>
      <c r="Q39" s="21">
        <v>-3.29773E-3</v>
      </c>
      <c r="R39" s="21">
        <v>29</v>
      </c>
      <c r="S39" s="21">
        <v>4.5977799999999999E-2</v>
      </c>
      <c r="T39">
        <f t="shared" si="2"/>
        <v>19.986242424242423</v>
      </c>
      <c r="U39">
        <f t="shared" si="3"/>
        <v>0.92099603027272714</v>
      </c>
      <c r="X39" s="9"/>
      <c r="Y39" s="21">
        <v>1.1239600000000001</v>
      </c>
      <c r="Z39" s="21">
        <v>12.602600000000001</v>
      </c>
      <c r="AA39" s="21">
        <v>-2.4011200000000001E-3</v>
      </c>
      <c r="AB39" s="21">
        <v>29</v>
      </c>
      <c r="AC39" s="21">
        <v>1.1233500000000001</v>
      </c>
      <c r="AD39">
        <f t="shared" si="4"/>
        <v>14.552242424242424</v>
      </c>
      <c r="AE39">
        <f t="shared" si="5"/>
        <v>16.356138395151515</v>
      </c>
      <c r="AF39" s="9"/>
      <c r="AG39" s="21">
        <v>4.6081499999999997E-2</v>
      </c>
      <c r="AH39" s="21">
        <v>15.3643</v>
      </c>
      <c r="AI39" s="21">
        <v>-3.2900999999999998E-3</v>
      </c>
      <c r="AJ39" s="21">
        <v>29</v>
      </c>
      <c r="AK39" s="21">
        <v>4.5922900000000003E-2</v>
      </c>
      <c r="AL39">
        <f t="shared" si="6"/>
        <v>19.939999999999998</v>
      </c>
      <c r="AM39">
        <f t="shared" si="7"/>
        <v>0.91886510999999982</v>
      </c>
      <c r="AP39" s="9"/>
      <c r="AQ39" s="21">
        <v>1.1239600000000001</v>
      </c>
      <c r="AR39" s="21">
        <v>19.822700000000001</v>
      </c>
      <c r="AS39" s="21">
        <v>-2.3831199999999999E-3</v>
      </c>
      <c r="AT39" s="21">
        <v>29</v>
      </c>
      <c r="AU39" s="21">
        <v>1.1230500000000001</v>
      </c>
      <c r="AV39">
        <f t="shared" si="8"/>
        <v>14.443151515151513</v>
      </c>
      <c r="AW39">
        <f t="shared" si="9"/>
        <v>16.233524576969696</v>
      </c>
      <c r="AX39" s="9"/>
      <c r="AY39" s="21">
        <v>4.6081499999999997E-2</v>
      </c>
      <c r="AZ39" s="21">
        <v>22.584499999999998</v>
      </c>
      <c r="BA39" s="21">
        <v>-3.28583E-3</v>
      </c>
      <c r="BB39" s="21">
        <v>29</v>
      </c>
      <c r="BC39" s="21">
        <v>4.5947300000000003E-2</v>
      </c>
      <c r="BD39">
        <f t="shared" si="10"/>
        <v>19.914121212121213</v>
      </c>
      <c r="BE39">
        <f t="shared" si="11"/>
        <v>0.91767257663636359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5.3954500000000003</v>
      </c>
      <c r="I40" s="21">
        <v>-2.5396699999999999E-3</v>
      </c>
      <c r="J40" s="21">
        <v>30</v>
      </c>
      <c r="K40" s="21">
        <v>1.1178600000000001</v>
      </c>
      <c r="L40">
        <f t="shared" si="0"/>
        <v>15.391939393939394</v>
      </c>
      <c r="M40">
        <f t="shared" si="1"/>
        <v>17.222502746060606</v>
      </c>
      <c r="N40" s="9"/>
      <c r="O40" s="21">
        <v>5.11169E-2</v>
      </c>
      <c r="P40" s="21">
        <v>8.1571899999999999</v>
      </c>
      <c r="Q40" s="21">
        <v>-3.2968099999999998E-3</v>
      </c>
      <c r="R40" s="21">
        <v>30</v>
      </c>
      <c r="S40" s="21">
        <v>5.0967400000000003E-2</v>
      </c>
      <c r="T40">
        <f t="shared" si="2"/>
        <v>19.980666666666664</v>
      </c>
      <c r="U40">
        <f t="shared" si="3"/>
        <v>1.0213497399333331</v>
      </c>
      <c r="X40" s="9"/>
      <c r="Y40" s="21">
        <v>1.11893</v>
      </c>
      <c r="Z40" s="21">
        <v>12.6126</v>
      </c>
      <c r="AA40" s="21">
        <v>-2.4734499999999999E-3</v>
      </c>
      <c r="AB40" s="21">
        <v>30</v>
      </c>
      <c r="AC40" s="21">
        <v>1.11816</v>
      </c>
      <c r="AD40">
        <f t="shared" si="4"/>
        <v>14.990606060606058</v>
      </c>
      <c r="AE40">
        <f t="shared" si="5"/>
        <v>16.773438839393936</v>
      </c>
      <c r="AF40" s="9"/>
      <c r="AG40" s="21">
        <v>5.11169E-2</v>
      </c>
      <c r="AH40" s="21">
        <v>15.3744</v>
      </c>
      <c r="AI40" s="21">
        <v>-3.2913199999999999E-3</v>
      </c>
      <c r="AJ40" s="21">
        <v>30</v>
      </c>
      <c r="AK40" s="21">
        <v>5.0982699999999999E-2</v>
      </c>
      <c r="AL40">
        <f t="shared" si="6"/>
        <v>19.947393939393937</v>
      </c>
      <c r="AM40">
        <f t="shared" si="7"/>
        <v>1.019648941260606</v>
      </c>
      <c r="AP40" s="9"/>
      <c r="AQ40" s="21">
        <v>1.11893</v>
      </c>
      <c r="AR40" s="21">
        <v>19.832799999999999</v>
      </c>
      <c r="AS40" s="21">
        <v>-2.45605E-3</v>
      </c>
      <c r="AT40" s="21">
        <v>30</v>
      </c>
      <c r="AU40" s="21">
        <v>1.1184700000000001</v>
      </c>
      <c r="AV40">
        <f t="shared" si="8"/>
        <v>14.885151515151515</v>
      </c>
      <c r="AW40">
        <f t="shared" si="9"/>
        <v>16.655442584848483</v>
      </c>
      <c r="AX40" s="9"/>
      <c r="AY40" s="21">
        <v>5.11169E-2</v>
      </c>
      <c r="AZ40" s="21">
        <v>22.5946</v>
      </c>
      <c r="BA40" s="21">
        <v>-3.28583E-3</v>
      </c>
      <c r="BB40" s="21">
        <v>30</v>
      </c>
      <c r="BC40" s="21">
        <v>5.0982699999999999E-2</v>
      </c>
      <c r="BD40">
        <f t="shared" si="10"/>
        <v>19.914121212121213</v>
      </c>
      <c r="BE40">
        <f t="shared" si="11"/>
        <v>1.0179481425878789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5.4055200000000001</v>
      </c>
      <c r="I41" s="21">
        <v>-2.59918E-3</v>
      </c>
      <c r="J41" s="21">
        <v>31</v>
      </c>
      <c r="K41" s="21">
        <v>1.1129800000000001</v>
      </c>
      <c r="L41">
        <f t="shared" si="0"/>
        <v>15.752606060606061</v>
      </c>
      <c r="M41">
        <f t="shared" si="1"/>
        <v>17.546670364848485</v>
      </c>
      <c r="N41" s="9"/>
      <c r="O41" s="21">
        <v>5.6152300000000002E-2</v>
      </c>
      <c r="P41" s="21">
        <v>8.1672600000000006</v>
      </c>
      <c r="Q41" s="21">
        <v>-3.2946799999999999E-3</v>
      </c>
      <c r="R41" s="21">
        <v>31</v>
      </c>
      <c r="S41" s="21">
        <v>5.5297899999999997E-2</v>
      </c>
      <c r="T41">
        <f t="shared" si="2"/>
        <v>19.967757575757574</v>
      </c>
      <c r="U41">
        <f t="shared" si="3"/>
        <v>1.121235513721212</v>
      </c>
      <c r="X41" s="9"/>
      <c r="Y41" s="21">
        <v>1.11389</v>
      </c>
      <c r="Z41" s="21">
        <v>12.6227</v>
      </c>
      <c r="AA41" s="21">
        <v>-2.5396699999999999E-3</v>
      </c>
      <c r="AB41" s="21">
        <v>31</v>
      </c>
      <c r="AC41" s="21">
        <v>1.1129800000000001</v>
      </c>
      <c r="AD41">
        <f t="shared" si="4"/>
        <v>15.391939393939394</v>
      </c>
      <c r="AE41">
        <f t="shared" si="5"/>
        <v>17.144927371515152</v>
      </c>
      <c r="AF41" s="9"/>
      <c r="AG41" s="21">
        <v>5.6152300000000002E-2</v>
      </c>
      <c r="AH41" s="21">
        <v>15.384399999999999</v>
      </c>
      <c r="AI41" s="21">
        <v>-3.2913199999999999E-3</v>
      </c>
      <c r="AJ41" s="21">
        <v>31</v>
      </c>
      <c r="AK41" s="21">
        <v>5.53284E-2</v>
      </c>
      <c r="AL41">
        <f t="shared" si="6"/>
        <v>19.947393939393937</v>
      </c>
      <c r="AM41">
        <f t="shared" si="7"/>
        <v>1.1200920487030301</v>
      </c>
      <c r="AP41" s="9"/>
      <c r="AQ41" s="21">
        <v>1.11389</v>
      </c>
      <c r="AR41" s="21">
        <v>19.8429</v>
      </c>
      <c r="AS41" s="21">
        <v>-2.5231899999999998E-3</v>
      </c>
      <c r="AT41" s="21">
        <v>31</v>
      </c>
      <c r="AU41" s="21">
        <v>1.1123700000000001</v>
      </c>
      <c r="AV41">
        <f t="shared" si="8"/>
        <v>15.292060606060604</v>
      </c>
      <c r="AW41">
        <f t="shared" si="9"/>
        <v>17.033673388484846</v>
      </c>
      <c r="AX41" s="9"/>
      <c r="AY41" s="21">
        <v>5.6152300000000002E-2</v>
      </c>
      <c r="AZ41" s="21">
        <v>22.604600000000001</v>
      </c>
      <c r="BA41" s="21">
        <v>-3.2864399999999998E-3</v>
      </c>
      <c r="BB41" s="21">
        <v>31</v>
      </c>
      <c r="BC41" s="21">
        <v>5.5297899999999997E-2</v>
      </c>
      <c r="BD41">
        <f t="shared" si="10"/>
        <v>19.917818181818181</v>
      </c>
      <c r="BE41">
        <f t="shared" si="11"/>
        <v>1.1184313018909091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5.4156000000000004</v>
      </c>
      <c r="I42" s="21">
        <v>-2.6547200000000002E-3</v>
      </c>
      <c r="J42" s="21">
        <v>32</v>
      </c>
      <c r="K42" s="21">
        <v>1.10809</v>
      </c>
      <c r="L42">
        <f t="shared" si="0"/>
        <v>16.089212121212121</v>
      </c>
      <c r="M42">
        <f t="shared" si="1"/>
        <v>17.840683752727273</v>
      </c>
      <c r="N42" s="9"/>
      <c r="O42" s="21">
        <v>6.1187699999999998E-2</v>
      </c>
      <c r="P42" s="21">
        <v>8.1773299999999995</v>
      </c>
      <c r="Q42" s="21">
        <v>-3.2922400000000001E-3</v>
      </c>
      <c r="R42" s="21">
        <v>32</v>
      </c>
      <c r="S42" s="21">
        <v>6.0272199999999998E-2</v>
      </c>
      <c r="T42">
        <f t="shared" si="2"/>
        <v>19.952969696969699</v>
      </c>
      <c r="U42">
        <f t="shared" si="3"/>
        <v>1.2208763239272729</v>
      </c>
      <c r="X42" s="9"/>
      <c r="Y42" s="21">
        <v>1.10886</v>
      </c>
      <c r="Z42" s="21">
        <v>12.6328</v>
      </c>
      <c r="AA42" s="21">
        <v>-2.6016199999999998E-3</v>
      </c>
      <c r="AB42" s="21">
        <v>32</v>
      </c>
      <c r="AC42" s="21">
        <v>1.10809</v>
      </c>
      <c r="AD42">
        <f t="shared" si="4"/>
        <v>15.767393939393939</v>
      </c>
      <c r="AE42">
        <f t="shared" si="5"/>
        <v>17.483832443636363</v>
      </c>
      <c r="AF42" s="9"/>
      <c r="AG42" s="21">
        <v>6.1187699999999998E-2</v>
      </c>
      <c r="AH42" s="21">
        <v>15.394500000000001</v>
      </c>
      <c r="AI42" s="21">
        <v>-3.2922400000000001E-3</v>
      </c>
      <c r="AJ42" s="21">
        <v>32</v>
      </c>
      <c r="AK42" s="21">
        <v>6.0302700000000001E-2</v>
      </c>
      <c r="AL42">
        <f t="shared" si="6"/>
        <v>19.952969696969699</v>
      </c>
      <c r="AM42">
        <f t="shared" si="7"/>
        <v>1.2208763239272729</v>
      </c>
      <c r="AP42" s="9"/>
      <c r="AQ42" s="21">
        <v>1.10886</v>
      </c>
      <c r="AR42" s="21">
        <v>19.853000000000002</v>
      </c>
      <c r="AS42" s="21">
        <v>-2.5851400000000001E-3</v>
      </c>
      <c r="AT42" s="21">
        <v>32</v>
      </c>
      <c r="AU42" s="21">
        <v>1.1077900000000001</v>
      </c>
      <c r="AV42">
        <f t="shared" si="8"/>
        <v>15.667515151515151</v>
      </c>
      <c r="AW42">
        <f t="shared" si="9"/>
        <v>17.373080850909091</v>
      </c>
      <c r="AX42" s="9"/>
      <c r="AY42" s="21">
        <v>6.1187699999999998E-2</v>
      </c>
      <c r="AZ42" s="21">
        <v>22.614699999999999</v>
      </c>
      <c r="BA42" s="21">
        <v>-3.2836900000000001E-3</v>
      </c>
      <c r="BB42" s="21">
        <v>32</v>
      </c>
      <c r="BC42" s="21">
        <v>6.0302700000000001E-2</v>
      </c>
      <c r="BD42">
        <f t="shared" si="10"/>
        <v>19.901151515151515</v>
      </c>
      <c r="BE42">
        <f t="shared" si="11"/>
        <v>1.2177056885636364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5.4256700000000002</v>
      </c>
      <c r="I43" s="21">
        <v>-2.7059900000000001E-3</v>
      </c>
      <c r="J43" s="21">
        <v>33</v>
      </c>
      <c r="K43" s="21">
        <v>1.1026</v>
      </c>
      <c r="L43">
        <f t="shared" si="0"/>
        <v>16.399939393939395</v>
      </c>
      <c r="M43">
        <f t="shared" si="1"/>
        <v>18.102581101818185</v>
      </c>
      <c r="N43" s="9"/>
      <c r="O43" s="21">
        <v>6.6223099999999993E-2</v>
      </c>
      <c r="P43" s="21">
        <v>8.1874000000000002</v>
      </c>
      <c r="Q43" s="21">
        <v>-3.2931499999999999E-3</v>
      </c>
      <c r="R43" s="21">
        <v>33</v>
      </c>
      <c r="S43" s="21">
        <v>6.5368700000000002E-2</v>
      </c>
      <c r="T43">
        <f t="shared" si="2"/>
        <v>19.958484848484847</v>
      </c>
      <c r="U43">
        <f t="shared" si="3"/>
        <v>1.3217127379696967</v>
      </c>
      <c r="X43" s="9"/>
      <c r="Y43" s="21">
        <v>1.10382</v>
      </c>
      <c r="Z43" s="21">
        <v>12.642799999999999</v>
      </c>
      <c r="AA43" s="21">
        <v>-2.65533E-3</v>
      </c>
      <c r="AB43" s="21">
        <v>33</v>
      </c>
      <c r="AC43" s="21">
        <v>1.1029100000000001</v>
      </c>
      <c r="AD43">
        <f t="shared" si="4"/>
        <v>16.092909090909092</v>
      </c>
      <c r="AE43">
        <f t="shared" si="5"/>
        <v>17.763674912727275</v>
      </c>
      <c r="AF43" s="9"/>
      <c r="AG43" s="21">
        <v>6.6223099999999993E-2</v>
      </c>
      <c r="AH43" s="21">
        <v>15.4046</v>
      </c>
      <c r="AI43" s="21">
        <v>-3.2931499999999999E-3</v>
      </c>
      <c r="AJ43" s="21">
        <v>33</v>
      </c>
      <c r="AK43" s="21">
        <v>6.5307599999999993E-2</v>
      </c>
      <c r="AL43">
        <f t="shared" si="6"/>
        <v>19.958484848484847</v>
      </c>
      <c r="AM43">
        <f t="shared" si="7"/>
        <v>1.3217127379696967</v>
      </c>
      <c r="AP43" s="9"/>
      <c r="AQ43" s="21">
        <v>1.10382</v>
      </c>
      <c r="AR43" s="21">
        <v>19.863</v>
      </c>
      <c r="AS43" s="21">
        <v>-2.64496E-3</v>
      </c>
      <c r="AT43" s="21">
        <v>33</v>
      </c>
      <c r="AU43" s="21">
        <v>1.10321</v>
      </c>
      <c r="AV43">
        <f t="shared" si="8"/>
        <v>16.030060606060605</v>
      </c>
      <c r="AW43">
        <f t="shared" si="9"/>
        <v>17.694301498181819</v>
      </c>
      <c r="AX43" s="9"/>
      <c r="AY43" s="21">
        <v>6.6223099999999993E-2</v>
      </c>
      <c r="AZ43" s="21">
        <v>22.6248</v>
      </c>
      <c r="BA43" s="21">
        <v>-3.2843E-3</v>
      </c>
      <c r="BB43" s="21">
        <v>33</v>
      </c>
      <c r="BC43" s="21">
        <v>6.5307599999999993E-2</v>
      </c>
      <c r="BD43">
        <f t="shared" si="10"/>
        <v>19.904848484848483</v>
      </c>
      <c r="BE43">
        <f t="shared" si="11"/>
        <v>1.3181607716969694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5.43574</v>
      </c>
      <c r="I44" s="21">
        <v>-2.7526899999999999E-3</v>
      </c>
      <c r="J44" s="21">
        <v>34</v>
      </c>
      <c r="K44" s="21">
        <v>1.09741</v>
      </c>
      <c r="L44">
        <f t="shared" si="0"/>
        <v>16.682969696969696</v>
      </c>
      <c r="M44">
        <f t="shared" si="1"/>
        <v>18.331080273333331</v>
      </c>
      <c r="N44" s="9"/>
      <c r="O44" s="21">
        <v>7.1258500000000002E-2</v>
      </c>
      <c r="P44" s="21">
        <v>8.1974699999999991</v>
      </c>
      <c r="Q44" s="21">
        <v>-3.2940700000000001E-3</v>
      </c>
      <c r="R44" s="21">
        <v>34</v>
      </c>
      <c r="S44" s="21">
        <v>7.0343000000000003E-2</v>
      </c>
      <c r="T44">
        <f t="shared" si="2"/>
        <v>19.964060606060606</v>
      </c>
      <c r="U44">
        <f t="shared" si="3"/>
        <v>1.4226090126969697</v>
      </c>
      <c r="X44" s="9"/>
      <c r="Y44" s="21">
        <v>1.0987899999999999</v>
      </c>
      <c r="Z44" s="21">
        <v>12.652900000000001</v>
      </c>
      <c r="AA44" s="21">
        <v>-2.7084399999999999E-3</v>
      </c>
      <c r="AB44" s="21">
        <v>34</v>
      </c>
      <c r="AC44" s="21">
        <v>1.09772</v>
      </c>
      <c r="AD44">
        <f t="shared" si="4"/>
        <v>16.414787878787877</v>
      </c>
      <c r="AE44">
        <f t="shared" si="5"/>
        <v>18.036404773333331</v>
      </c>
      <c r="AF44" s="9"/>
      <c r="AG44" s="21">
        <v>7.1258500000000002E-2</v>
      </c>
      <c r="AH44" s="21">
        <v>15.4146</v>
      </c>
      <c r="AI44" s="21">
        <v>-3.2940700000000001E-3</v>
      </c>
      <c r="AJ44" s="21">
        <v>34</v>
      </c>
      <c r="AK44" s="21">
        <v>7.0373500000000005E-2</v>
      </c>
      <c r="AL44">
        <f t="shared" si="6"/>
        <v>19.964060606060606</v>
      </c>
      <c r="AM44">
        <f t="shared" si="7"/>
        <v>1.4226090126969697</v>
      </c>
      <c r="AP44" s="9"/>
      <c r="AQ44" s="21">
        <v>1.0987899999999999</v>
      </c>
      <c r="AR44" s="21">
        <v>19.873100000000001</v>
      </c>
      <c r="AS44" s="21">
        <v>-2.6971400000000002E-3</v>
      </c>
      <c r="AT44" s="21">
        <v>34</v>
      </c>
      <c r="AU44" s="21">
        <v>1.09772</v>
      </c>
      <c r="AV44">
        <f t="shared" si="8"/>
        <v>16.34630303030303</v>
      </c>
      <c r="AW44">
        <f t="shared" si="9"/>
        <v>17.961154306666664</v>
      </c>
      <c r="AX44" s="9"/>
      <c r="AY44" s="21">
        <v>7.1258500000000002E-2</v>
      </c>
      <c r="AZ44" s="21">
        <v>22.634799999999998</v>
      </c>
      <c r="BA44" s="21">
        <v>-3.2849099999999998E-3</v>
      </c>
      <c r="BB44" s="21">
        <v>34</v>
      </c>
      <c r="BC44" s="21">
        <v>7.04346E-2</v>
      </c>
      <c r="BD44">
        <f t="shared" si="10"/>
        <v>19.908545454545454</v>
      </c>
      <c r="BE44">
        <f t="shared" si="11"/>
        <v>1.4186530862727273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5.4458099999999998</v>
      </c>
      <c r="I45" s="21">
        <v>-2.7938799999999999E-3</v>
      </c>
      <c r="J45" s="21">
        <v>35</v>
      </c>
      <c r="K45" s="21">
        <v>1.09283</v>
      </c>
      <c r="L45">
        <f t="shared" si="0"/>
        <v>16.932606060606059</v>
      </c>
      <c r="M45">
        <f t="shared" si="1"/>
        <v>18.520037878787878</v>
      </c>
      <c r="N45" s="9"/>
      <c r="O45" s="21">
        <v>7.6293899999999998E-2</v>
      </c>
      <c r="P45" s="21">
        <v>8.2075499999999995</v>
      </c>
      <c r="Q45" s="21">
        <v>-3.29437E-3</v>
      </c>
      <c r="R45" s="21">
        <v>35</v>
      </c>
      <c r="S45" s="21">
        <v>7.5469999999999995E-2</v>
      </c>
      <c r="T45">
        <f t="shared" si="2"/>
        <v>19.965878787878786</v>
      </c>
      <c r="U45">
        <f t="shared" si="3"/>
        <v>1.5232747596545453</v>
      </c>
      <c r="X45" s="9"/>
      <c r="Y45" s="21">
        <v>1.09375</v>
      </c>
      <c r="Z45" s="21">
        <v>12.663</v>
      </c>
      <c r="AA45" s="21">
        <v>-2.75574E-3</v>
      </c>
      <c r="AB45" s="21">
        <v>35</v>
      </c>
      <c r="AC45" s="21">
        <v>1.09314</v>
      </c>
      <c r="AD45">
        <f t="shared" si="4"/>
        <v>16.701454545454542</v>
      </c>
      <c r="AE45">
        <f t="shared" si="5"/>
        <v>18.267215909090904</v>
      </c>
      <c r="AF45" s="9"/>
      <c r="AG45" s="21">
        <v>7.6293899999999998E-2</v>
      </c>
      <c r="AH45" s="21">
        <v>15.4247</v>
      </c>
      <c r="AI45" s="21">
        <v>-3.2937600000000002E-3</v>
      </c>
      <c r="AJ45" s="21">
        <v>35</v>
      </c>
      <c r="AK45" s="21">
        <v>7.5378399999999998E-2</v>
      </c>
      <c r="AL45">
        <f t="shared" si="6"/>
        <v>19.962181818181818</v>
      </c>
      <c r="AM45">
        <f t="shared" si="7"/>
        <v>1.5229927034181818</v>
      </c>
      <c r="AP45" s="9"/>
      <c r="AQ45" s="21">
        <v>1.09375</v>
      </c>
      <c r="AR45" s="21">
        <v>19.883199999999999</v>
      </c>
      <c r="AS45" s="21">
        <v>-2.74567E-3</v>
      </c>
      <c r="AT45" s="21">
        <v>35</v>
      </c>
      <c r="AU45" s="21">
        <v>1.09253</v>
      </c>
      <c r="AV45">
        <f t="shared" si="8"/>
        <v>16.640424242424242</v>
      </c>
      <c r="AW45">
        <f t="shared" si="9"/>
        <v>18.200464015151514</v>
      </c>
      <c r="AX45" s="9"/>
      <c r="AY45" s="21">
        <v>7.6293899999999998E-2</v>
      </c>
      <c r="AZ45" s="21">
        <v>22.6449</v>
      </c>
      <c r="BA45" s="21">
        <v>-3.2855200000000001E-3</v>
      </c>
      <c r="BB45" s="21">
        <v>35</v>
      </c>
      <c r="BC45" s="21">
        <v>7.5439500000000007E-2</v>
      </c>
      <c r="BD45">
        <f t="shared" si="10"/>
        <v>19.912242424242422</v>
      </c>
      <c r="BE45">
        <f t="shared" si="11"/>
        <v>1.5191826322909088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5.4558799999999996</v>
      </c>
      <c r="I46" s="21">
        <v>-2.83417E-3</v>
      </c>
      <c r="J46" s="21">
        <v>36</v>
      </c>
      <c r="K46" s="21">
        <v>1.08795</v>
      </c>
      <c r="L46">
        <f t="shared" si="0"/>
        <v>17.176787878787877</v>
      </c>
      <c r="M46">
        <f t="shared" si="1"/>
        <v>18.700540731515151</v>
      </c>
      <c r="N46" s="9"/>
      <c r="O46" s="21">
        <v>8.1329299999999993E-2</v>
      </c>
      <c r="P46" s="21">
        <v>8.2176200000000001</v>
      </c>
      <c r="Q46" s="21">
        <v>-3.2952900000000002E-3</v>
      </c>
      <c r="R46" s="21">
        <v>36</v>
      </c>
      <c r="S46" s="21">
        <v>8.0505400000000005E-2</v>
      </c>
      <c r="T46">
        <f t="shared" si="2"/>
        <v>19.971454545454545</v>
      </c>
      <c r="U46">
        <f t="shared" si="3"/>
        <v>1.6242644181636361</v>
      </c>
      <c r="X46" s="9"/>
      <c r="Y46" s="21">
        <v>1.0887100000000001</v>
      </c>
      <c r="Z46" s="21">
        <v>12.6731</v>
      </c>
      <c r="AA46" s="21">
        <v>-2.7978500000000002E-3</v>
      </c>
      <c r="AB46" s="21">
        <v>36</v>
      </c>
      <c r="AC46" s="21">
        <v>1.08795</v>
      </c>
      <c r="AD46">
        <f t="shared" si="4"/>
        <v>16.956666666666667</v>
      </c>
      <c r="AE46">
        <f t="shared" si="5"/>
        <v>18.460892566666669</v>
      </c>
      <c r="AF46" s="9"/>
      <c r="AG46" s="21">
        <v>8.1329299999999993E-2</v>
      </c>
      <c r="AH46" s="21">
        <v>15.434799999999999</v>
      </c>
      <c r="AI46" s="21">
        <v>-3.2931499999999999E-3</v>
      </c>
      <c r="AJ46" s="21">
        <v>36</v>
      </c>
      <c r="AK46" s="21">
        <v>8.0474900000000002E-2</v>
      </c>
      <c r="AL46">
        <f t="shared" si="6"/>
        <v>19.958484848484847</v>
      </c>
      <c r="AM46">
        <f t="shared" si="7"/>
        <v>1.6232096017878785</v>
      </c>
      <c r="AP46" s="9"/>
      <c r="AQ46" s="21">
        <v>1.0887100000000001</v>
      </c>
      <c r="AR46" s="21">
        <v>19.8932</v>
      </c>
      <c r="AS46" s="21">
        <v>-2.7886999999999999E-3</v>
      </c>
      <c r="AT46" s="21">
        <v>36</v>
      </c>
      <c r="AU46" s="21">
        <v>1.08795</v>
      </c>
      <c r="AV46">
        <f t="shared" si="8"/>
        <v>16.901212121212119</v>
      </c>
      <c r="AW46">
        <f t="shared" si="9"/>
        <v>18.400518648484848</v>
      </c>
      <c r="AX46" s="9"/>
      <c r="AY46" s="21">
        <v>8.1329299999999993E-2</v>
      </c>
      <c r="AZ46" s="21">
        <v>22.655000000000001</v>
      </c>
      <c r="BA46" s="21">
        <v>-3.2836900000000001E-3</v>
      </c>
      <c r="BB46" s="21">
        <v>36</v>
      </c>
      <c r="BC46" s="21">
        <v>8.0413799999999994E-2</v>
      </c>
      <c r="BD46">
        <f t="shared" si="10"/>
        <v>19.901151515151515</v>
      </c>
      <c r="BE46">
        <f t="shared" si="11"/>
        <v>1.618546721921212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5.4659500000000003</v>
      </c>
      <c r="I47" s="21">
        <v>-2.8695700000000001E-3</v>
      </c>
      <c r="J47" s="21">
        <v>37</v>
      </c>
      <c r="K47" s="21">
        <v>1.0827599999999999</v>
      </c>
      <c r="L47">
        <f t="shared" si="0"/>
        <v>17.391333333333332</v>
      </c>
      <c r="M47">
        <f t="shared" si="1"/>
        <v>18.846640106666666</v>
      </c>
      <c r="N47" s="9"/>
      <c r="O47" s="21">
        <v>8.6364700000000003E-2</v>
      </c>
      <c r="P47" s="21">
        <v>8.2276900000000008</v>
      </c>
      <c r="Q47" s="21">
        <v>-3.2952900000000002E-3</v>
      </c>
      <c r="R47" s="21">
        <v>37</v>
      </c>
      <c r="S47" s="21">
        <v>8.5449200000000003E-2</v>
      </c>
      <c r="T47">
        <f t="shared" si="2"/>
        <v>19.971454545454545</v>
      </c>
      <c r="U47">
        <f t="shared" si="3"/>
        <v>1.7248286803818182</v>
      </c>
      <c r="X47" s="9"/>
      <c r="Y47" s="21">
        <v>1.08368</v>
      </c>
      <c r="Z47" s="21">
        <v>12.6831</v>
      </c>
      <c r="AA47" s="21">
        <v>-2.8356900000000001E-3</v>
      </c>
      <c r="AB47" s="21">
        <v>37</v>
      </c>
      <c r="AC47" s="21">
        <v>1.0827599999999999</v>
      </c>
      <c r="AD47">
        <f t="shared" si="4"/>
        <v>17.186</v>
      </c>
      <c r="AE47">
        <f t="shared" si="5"/>
        <v>18.624124479999999</v>
      </c>
      <c r="AF47" s="9"/>
      <c r="AG47" s="21">
        <v>8.6364700000000003E-2</v>
      </c>
      <c r="AH47" s="21">
        <v>15.444900000000001</v>
      </c>
      <c r="AI47" s="21">
        <v>-3.29254E-3</v>
      </c>
      <c r="AJ47" s="21">
        <v>37</v>
      </c>
      <c r="AK47" s="21">
        <v>8.5479700000000006E-2</v>
      </c>
      <c r="AL47">
        <f t="shared" si="6"/>
        <v>19.954787878787876</v>
      </c>
      <c r="AM47">
        <f t="shared" si="7"/>
        <v>1.7233892687151513</v>
      </c>
      <c r="AP47" s="9"/>
      <c r="AQ47" s="21">
        <v>1.08368</v>
      </c>
      <c r="AR47" s="21">
        <v>19.903300000000002</v>
      </c>
      <c r="AS47" s="21">
        <v>-2.8280599999999999E-3</v>
      </c>
      <c r="AT47" s="21">
        <v>37</v>
      </c>
      <c r="AU47" s="21">
        <v>1.08307</v>
      </c>
      <c r="AV47">
        <f t="shared" si="8"/>
        <v>17.139757575757574</v>
      </c>
      <c r="AW47">
        <f t="shared" si="9"/>
        <v>18.574012489696969</v>
      </c>
      <c r="AX47" s="9"/>
      <c r="AY47" s="21">
        <v>8.6364700000000003E-2</v>
      </c>
      <c r="AZ47" s="21">
        <v>22.664999999999999</v>
      </c>
      <c r="BA47" s="21">
        <v>-3.28247E-3</v>
      </c>
      <c r="BB47" s="21">
        <v>37</v>
      </c>
      <c r="BC47" s="21">
        <v>8.5449200000000003E-2</v>
      </c>
      <c r="BD47">
        <f t="shared" si="10"/>
        <v>19.893757575757576</v>
      </c>
      <c r="BE47">
        <f t="shared" si="11"/>
        <v>1.7181184049030302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5.4760200000000001</v>
      </c>
      <c r="I48" s="21">
        <v>-2.9043599999999999E-3</v>
      </c>
      <c r="J48" s="21">
        <v>38</v>
      </c>
      <c r="K48" s="21">
        <v>1.07819</v>
      </c>
      <c r="L48">
        <f t="shared" si="0"/>
        <v>17.602181818181815</v>
      </c>
      <c r="M48">
        <f t="shared" si="1"/>
        <v>18.986417396363635</v>
      </c>
      <c r="N48" s="9"/>
      <c r="O48" s="21">
        <v>9.1400099999999998E-2</v>
      </c>
      <c r="P48" s="21">
        <v>8.2377599999999997</v>
      </c>
      <c r="Q48" s="21">
        <v>-3.2959E-3</v>
      </c>
      <c r="R48" s="21">
        <v>38</v>
      </c>
      <c r="S48" s="21">
        <v>9.0606699999999998E-2</v>
      </c>
      <c r="T48">
        <f t="shared" si="2"/>
        <v>19.975151515151516</v>
      </c>
      <c r="U48">
        <f t="shared" si="3"/>
        <v>1.8257308460000001</v>
      </c>
      <c r="X48" s="9"/>
      <c r="Y48" s="21">
        <v>1.07864</v>
      </c>
      <c r="Z48" s="21">
        <v>12.693199999999999</v>
      </c>
      <c r="AA48" s="21">
        <v>-2.8692600000000002E-3</v>
      </c>
      <c r="AB48" s="21">
        <v>38</v>
      </c>
      <c r="AC48" s="21">
        <v>1.0778799999999999</v>
      </c>
      <c r="AD48">
        <f t="shared" si="4"/>
        <v>17.389454545454544</v>
      </c>
      <c r="AE48">
        <f t="shared" si="5"/>
        <v>18.75696125090909</v>
      </c>
      <c r="AF48" s="9"/>
      <c r="AG48" s="21">
        <v>9.1400099999999998E-2</v>
      </c>
      <c r="AH48" s="21">
        <v>15.4549</v>
      </c>
      <c r="AI48" s="21">
        <v>-3.29254E-3</v>
      </c>
      <c r="AJ48" s="21">
        <v>38</v>
      </c>
      <c r="AK48" s="21">
        <v>9.0515100000000001E-2</v>
      </c>
      <c r="AL48">
        <f t="shared" si="6"/>
        <v>19.954787878787876</v>
      </c>
      <c r="AM48">
        <f t="shared" si="7"/>
        <v>1.8238696075999996</v>
      </c>
      <c r="AP48" s="9"/>
      <c r="AQ48" s="21">
        <v>1.07864</v>
      </c>
      <c r="AR48" s="21">
        <v>19.913399999999999</v>
      </c>
      <c r="AS48" s="21">
        <v>-2.8662100000000001E-3</v>
      </c>
      <c r="AT48" s="21">
        <v>38</v>
      </c>
      <c r="AU48" s="21">
        <v>1.0778799999999999</v>
      </c>
      <c r="AV48">
        <f t="shared" si="8"/>
        <v>17.370969696969699</v>
      </c>
      <c r="AW48">
        <f t="shared" si="9"/>
        <v>18.737022753939396</v>
      </c>
      <c r="AX48" s="9"/>
      <c r="AY48" s="21">
        <v>9.1400099999999998E-2</v>
      </c>
      <c r="AZ48" s="21">
        <v>22.6751</v>
      </c>
      <c r="BA48" s="21">
        <v>-3.28247E-3</v>
      </c>
      <c r="BB48" s="21">
        <v>38</v>
      </c>
      <c r="BC48" s="21">
        <v>9.0576199999999996E-2</v>
      </c>
      <c r="BD48">
        <f t="shared" si="10"/>
        <v>19.893757575757576</v>
      </c>
      <c r="BE48">
        <f t="shared" si="11"/>
        <v>1.8182914317999999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5.4860899999999999</v>
      </c>
      <c r="I49" s="21">
        <v>-2.93304E-3</v>
      </c>
      <c r="J49" s="21">
        <v>39</v>
      </c>
      <c r="K49" s="21">
        <v>1.07239</v>
      </c>
      <c r="L49">
        <f t="shared" si="0"/>
        <v>17.776</v>
      </c>
      <c r="M49">
        <f t="shared" si="1"/>
        <v>19.084491359999998</v>
      </c>
      <c r="N49" s="9"/>
      <c r="O49" s="21">
        <v>9.6435499999999993E-2</v>
      </c>
      <c r="P49" s="21">
        <v>8.2478300000000004</v>
      </c>
      <c r="Q49" s="21">
        <v>-3.2955900000000002E-3</v>
      </c>
      <c r="R49" s="21">
        <v>39</v>
      </c>
      <c r="S49" s="21">
        <v>9.5611600000000005E-2</v>
      </c>
      <c r="T49">
        <f t="shared" si="2"/>
        <v>19.973272727272729</v>
      </c>
      <c r="U49">
        <f t="shared" si="3"/>
        <v>1.926132542090909</v>
      </c>
      <c r="X49" s="9"/>
      <c r="Y49" s="21">
        <v>1.07361</v>
      </c>
      <c r="Z49" s="21">
        <v>12.7033</v>
      </c>
      <c r="AA49" s="21">
        <v>-2.9009999999999999E-3</v>
      </c>
      <c r="AB49" s="21">
        <v>39</v>
      </c>
      <c r="AC49" s="21">
        <v>1.07239</v>
      </c>
      <c r="AD49">
        <f t="shared" si="4"/>
        <v>17.581818181818182</v>
      </c>
      <c r="AE49">
        <f t="shared" si="5"/>
        <v>18.876015818181816</v>
      </c>
      <c r="AF49" s="9"/>
      <c r="AG49" s="21">
        <v>9.6435499999999993E-2</v>
      </c>
      <c r="AH49" s="21">
        <v>15.465</v>
      </c>
      <c r="AI49" s="21">
        <v>-3.2904100000000001E-3</v>
      </c>
      <c r="AJ49" s="21">
        <v>39</v>
      </c>
      <c r="AK49" s="21">
        <v>9.5550499999999997E-2</v>
      </c>
      <c r="AL49">
        <f t="shared" si="6"/>
        <v>19.941878787878785</v>
      </c>
      <c r="AM49">
        <f t="shared" si="7"/>
        <v>1.9231050518484845</v>
      </c>
      <c r="AP49" s="9"/>
      <c r="AQ49" s="21">
        <v>1.07361</v>
      </c>
      <c r="AR49" s="21">
        <v>19.923500000000001</v>
      </c>
      <c r="AS49" s="21">
        <v>-2.9009999999999999E-3</v>
      </c>
      <c r="AT49" s="21">
        <v>39</v>
      </c>
      <c r="AU49" s="21">
        <v>1.073</v>
      </c>
      <c r="AV49">
        <f t="shared" si="8"/>
        <v>17.581818181818182</v>
      </c>
      <c r="AW49">
        <f t="shared" si="9"/>
        <v>18.876015818181816</v>
      </c>
      <c r="AX49" s="9"/>
      <c r="AY49" s="21">
        <v>9.6435499999999993E-2</v>
      </c>
      <c r="AZ49" s="21">
        <v>22.685199999999998</v>
      </c>
      <c r="BA49" s="21">
        <v>-3.2833900000000002E-3</v>
      </c>
      <c r="BB49" s="21">
        <v>39</v>
      </c>
      <c r="BC49" s="21">
        <v>9.5489500000000005E-2</v>
      </c>
      <c r="BD49">
        <f t="shared" si="10"/>
        <v>19.899333333333335</v>
      </c>
      <c r="BE49">
        <f t="shared" si="11"/>
        <v>1.9190021596666667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5.4961599999999997</v>
      </c>
      <c r="I50" s="21">
        <v>-2.9592899999999998E-3</v>
      </c>
      <c r="J50" s="21">
        <v>40</v>
      </c>
      <c r="K50" s="21">
        <v>1.06812</v>
      </c>
      <c r="L50">
        <f t="shared" si="0"/>
        <v>17.935090909090906</v>
      </c>
      <c r="M50">
        <f t="shared" si="1"/>
        <v>19.164900092727269</v>
      </c>
      <c r="N50" s="9"/>
      <c r="O50" s="21">
        <v>0.10147100000000001</v>
      </c>
      <c r="P50" s="21">
        <v>8.2578999999999994</v>
      </c>
      <c r="Q50" s="21">
        <v>-3.2937600000000002E-3</v>
      </c>
      <c r="R50" s="21">
        <v>40</v>
      </c>
      <c r="S50" s="21">
        <v>0.10058599999999999</v>
      </c>
      <c r="T50">
        <f t="shared" si="2"/>
        <v>19.962181818181818</v>
      </c>
      <c r="U50">
        <f t="shared" si="3"/>
        <v>2.0255825512727275</v>
      </c>
      <c r="X50" s="9"/>
      <c r="Y50" s="21">
        <v>1.06857</v>
      </c>
      <c r="Z50" s="21">
        <v>12.7133</v>
      </c>
      <c r="AA50" s="21">
        <v>-2.9302999999999998E-3</v>
      </c>
      <c r="AB50" s="21">
        <v>40</v>
      </c>
      <c r="AC50" s="21">
        <v>1.0674999999999999</v>
      </c>
      <c r="AD50">
        <f t="shared" si="4"/>
        <v>17.759393939393934</v>
      </c>
      <c r="AE50">
        <f t="shared" si="5"/>
        <v>18.977155581818177</v>
      </c>
      <c r="AF50" s="9"/>
      <c r="AG50" s="21">
        <v>0.10147100000000001</v>
      </c>
      <c r="AH50" s="21">
        <v>15.475099999999999</v>
      </c>
      <c r="AI50" s="21">
        <v>-3.2904100000000001E-3</v>
      </c>
      <c r="AJ50" s="21">
        <v>40</v>
      </c>
      <c r="AK50" s="21">
        <v>0.10058599999999999</v>
      </c>
      <c r="AL50">
        <f t="shared" si="6"/>
        <v>19.941878787878785</v>
      </c>
      <c r="AM50">
        <f t="shared" si="7"/>
        <v>2.0235223824848485</v>
      </c>
      <c r="AP50" s="9"/>
      <c r="AQ50" s="21">
        <v>1.06857</v>
      </c>
      <c r="AR50" s="21">
        <v>19.933499999999999</v>
      </c>
      <c r="AS50" s="21">
        <v>-2.9351799999999999E-3</v>
      </c>
      <c r="AT50" s="21">
        <v>40</v>
      </c>
      <c r="AU50" s="21">
        <v>1.0671999999999999</v>
      </c>
      <c r="AV50">
        <f t="shared" si="8"/>
        <v>17.788969696969694</v>
      </c>
      <c r="AW50">
        <f t="shared" si="9"/>
        <v>19.008759349090905</v>
      </c>
      <c r="AX50" s="9"/>
      <c r="AY50" s="21">
        <v>0.10147100000000001</v>
      </c>
      <c r="AZ50" s="21">
        <v>22.6953</v>
      </c>
      <c r="BA50" s="21">
        <v>-3.2818600000000002E-3</v>
      </c>
      <c r="BB50" s="21">
        <v>40</v>
      </c>
      <c r="BC50" s="21">
        <v>0.10055500000000001</v>
      </c>
      <c r="BD50">
        <f t="shared" si="10"/>
        <v>19.890060606060604</v>
      </c>
      <c r="BE50">
        <f t="shared" si="11"/>
        <v>2.0182643397575757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5.5062300000000004</v>
      </c>
      <c r="I51" s="21">
        <v>-2.9818700000000002E-3</v>
      </c>
      <c r="J51" s="21">
        <v>41</v>
      </c>
      <c r="K51" s="21">
        <v>1.0626199999999999</v>
      </c>
      <c r="L51">
        <f t="shared" si="0"/>
        <v>18.071939393939395</v>
      </c>
      <c r="M51">
        <f t="shared" si="1"/>
        <v>19.220230423030305</v>
      </c>
      <c r="N51" s="9"/>
      <c r="O51" s="21">
        <v>0.106506</v>
      </c>
      <c r="P51" s="21">
        <v>8.26797</v>
      </c>
      <c r="Q51" s="21">
        <v>-3.2928499999999999E-3</v>
      </c>
      <c r="R51" s="21">
        <v>41</v>
      </c>
      <c r="S51" s="21">
        <v>0.10553</v>
      </c>
      <c r="T51">
        <f t="shared" si="2"/>
        <v>19.956666666666663</v>
      </c>
      <c r="U51">
        <f t="shared" si="3"/>
        <v>2.1255047399999998</v>
      </c>
      <c r="X51" s="9"/>
      <c r="Y51" s="21">
        <v>1.0635399999999999</v>
      </c>
      <c r="Z51" s="21">
        <v>12.7234</v>
      </c>
      <c r="AA51" s="21">
        <v>-2.95868E-3</v>
      </c>
      <c r="AB51" s="21">
        <v>41</v>
      </c>
      <c r="AC51" s="21">
        <v>1.0620099999999999</v>
      </c>
      <c r="AD51">
        <f t="shared" si="4"/>
        <v>17.931393939393939</v>
      </c>
      <c r="AE51">
        <f t="shared" si="5"/>
        <v>19.070754710303028</v>
      </c>
      <c r="AF51" s="9"/>
      <c r="AG51" s="21">
        <v>0.106506</v>
      </c>
      <c r="AH51" s="21">
        <v>15.485099999999999</v>
      </c>
      <c r="AI51" s="21">
        <v>-3.2919300000000002E-3</v>
      </c>
      <c r="AJ51" s="21">
        <v>41</v>
      </c>
      <c r="AK51" s="21">
        <v>0.105652</v>
      </c>
      <c r="AL51">
        <f t="shared" si="6"/>
        <v>19.951090909090908</v>
      </c>
      <c r="AM51">
        <f t="shared" si="7"/>
        <v>2.1249108883636363</v>
      </c>
      <c r="AP51" s="9"/>
      <c r="AQ51" s="21">
        <v>1.0635399999999999</v>
      </c>
      <c r="AR51" s="21">
        <v>19.9436</v>
      </c>
      <c r="AS51" s="21">
        <v>-2.9675299999999999E-3</v>
      </c>
      <c r="AT51" s="21">
        <v>41</v>
      </c>
      <c r="AU51" s="21">
        <v>1.0623199999999999</v>
      </c>
      <c r="AV51">
        <f t="shared" si="8"/>
        <v>17.9850303030303</v>
      </c>
      <c r="AW51">
        <f t="shared" si="9"/>
        <v>19.127799128484842</v>
      </c>
      <c r="AX51" s="9"/>
      <c r="AY51" s="21">
        <v>0.106506</v>
      </c>
      <c r="AZ51" s="21">
        <v>22.705300000000001</v>
      </c>
      <c r="BA51" s="21">
        <v>-3.2797199999999999E-3</v>
      </c>
      <c r="BB51" s="21">
        <v>41</v>
      </c>
      <c r="BC51" s="21">
        <v>0.10556</v>
      </c>
      <c r="BD51">
        <f t="shared" si="10"/>
        <v>19.877090909090906</v>
      </c>
      <c r="BE51">
        <f t="shared" si="11"/>
        <v>2.1170294443636362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5.5163099999999998</v>
      </c>
      <c r="I52" s="21">
        <v>-3.0007900000000001E-3</v>
      </c>
      <c r="J52" s="21">
        <v>42</v>
      </c>
      <c r="K52" s="21">
        <v>1.0577399999999999</v>
      </c>
      <c r="L52">
        <f t="shared" si="0"/>
        <v>18.18660606060606</v>
      </c>
      <c r="M52">
        <f t="shared" si="1"/>
        <v>19.250522515151513</v>
      </c>
      <c r="N52" s="9"/>
      <c r="O52" s="21">
        <v>0.111542</v>
      </c>
      <c r="P52" s="21">
        <v>8.2780400000000007</v>
      </c>
      <c r="Q52" s="21">
        <v>-3.2928499999999999E-3</v>
      </c>
      <c r="R52" s="21">
        <v>42</v>
      </c>
      <c r="S52" s="21">
        <v>0.110626</v>
      </c>
      <c r="T52">
        <f t="shared" si="2"/>
        <v>19.956666666666663</v>
      </c>
      <c r="U52">
        <f t="shared" si="3"/>
        <v>2.2260065133333331</v>
      </c>
      <c r="X52" s="9"/>
      <c r="Y52" s="21">
        <v>1.0585</v>
      </c>
      <c r="Z52" s="21">
        <v>12.733499999999999</v>
      </c>
      <c r="AA52" s="21">
        <v>-2.9852300000000002E-3</v>
      </c>
      <c r="AB52" s="21">
        <v>42</v>
      </c>
      <c r="AC52" s="21">
        <v>1.0577399999999999</v>
      </c>
      <c r="AD52">
        <f t="shared" si="4"/>
        <v>18.092303030303032</v>
      </c>
      <c r="AE52">
        <f t="shared" si="5"/>
        <v>19.150702757575761</v>
      </c>
      <c r="AF52" s="9"/>
      <c r="AG52" s="21">
        <v>0.111542</v>
      </c>
      <c r="AH52" s="21">
        <v>15.495200000000001</v>
      </c>
      <c r="AI52" s="21">
        <v>-3.2922400000000001E-3</v>
      </c>
      <c r="AJ52" s="21">
        <v>42</v>
      </c>
      <c r="AK52" s="21">
        <v>0.110626</v>
      </c>
      <c r="AL52">
        <f t="shared" si="6"/>
        <v>19.952969696969699</v>
      </c>
      <c r="AM52">
        <f t="shared" si="7"/>
        <v>2.2255941459393944</v>
      </c>
      <c r="AP52" s="9"/>
      <c r="AQ52" s="21">
        <v>1.0585</v>
      </c>
      <c r="AR52" s="21">
        <v>19.953700000000001</v>
      </c>
      <c r="AS52" s="21">
        <v>-2.9952999999999998E-3</v>
      </c>
      <c r="AT52" s="21">
        <v>42</v>
      </c>
      <c r="AU52" s="21">
        <v>1.0577399999999999</v>
      </c>
      <c r="AV52">
        <f t="shared" si="8"/>
        <v>18.153333333333329</v>
      </c>
      <c r="AW52">
        <f t="shared" si="9"/>
        <v>19.215303333333328</v>
      </c>
      <c r="AX52" s="9"/>
      <c r="AY52" s="21">
        <v>0.111542</v>
      </c>
      <c r="AZ52" s="21">
        <v>22.715399999999999</v>
      </c>
      <c r="BA52" s="21">
        <v>-3.27911E-3</v>
      </c>
      <c r="BB52" s="21">
        <v>42</v>
      </c>
      <c r="BC52" s="21">
        <v>0.11065700000000001</v>
      </c>
      <c r="BD52">
        <f t="shared" si="10"/>
        <v>19.873393939393939</v>
      </c>
      <c r="BE52">
        <f t="shared" si="11"/>
        <v>2.2167181067878787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5.5263799999999996</v>
      </c>
      <c r="I53" s="21">
        <v>-3.0227700000000001E-3</v>
      </c>
      <c r="J53" s="21">
        <v>43</v>
      </c>
      <c r="K53" s="21">
        <v>1.0528599999999999</v>
      </c>
      <c r="L53">
        <f t="shared" si="0"/>
        <v>18.319818181818182</v>
      </c>
      <c r="M53">
        <f t="shared" si="1"/>
        <v>19.299378859999997</v>
      </c>
      <c r="N53" s="9"/>
      <c r="O53" s="21">
        <v>0.116577</v>
      </c>
      <c r="P53" s="21">
        <v>8.2881099999999996</v>
      </c>
      <c r="Q53" s="21">
        <v>-3.2934599999999998E-3</v>
      </c>
      <c r="R53" s="21">
        <v>43</v>
      </c>
      <c r="S53" s="21">
        <v>0.11575299999999999</v>
      </c>
      <c r="T53">
        <f t="shared" si="2"/>
        <v>19.960363636363635</v>
      </c>
      <c r="U53">
        <f t="shared" si="3"/>
        <v>2.3269193116363636</v>
      </c>
      <c r="X53" s="9"/>
      <c r="Y53" s="21">
        <v>1.0534699999999999</v>
      </c>
      <c r="Z53" s="21">
        <v>12.743600000000001</v>
      </c>
      <c r="AA53" s="21">
        <v>-3.0096400000000001E-3</v>
      </c>
      <c r="AB53" s="21">
        <v>43</v>
      </c>
      <c r="AC53" s="21">
        <v>1.0522499999999999</v>
      </c>
      <c r="AD53">
        <f t="shared" si="4"/>
        <v>18.240242424242421</v>
      </c>
      <c r="AE53">
        <f t="shared" si="5"/>
        <v>19.215548186666663</v>
      </c>
      <c r="AF53" s="9"/>
      <c r="AG53" s="21">
        <v>0.116577</v>
      </c>
      <c r="AH53" s="21">
        <v>15.5053</v>
      </c>
      <c r="AI53" s="21">
        <v>-3.2937600000000002E-3</v>
      </c>
      <c r="AJ53" s="21">
        <v>43</v>
      </c>
      <c r="AK53" s="21">
        <v>0.115692</v>
      </c>
      <c r="AL53">
        <f t="shared" si="6"/>
        <v>19.962181818181818</v>
      </c>
      <c r="AM53">
        <f t="shared" si="7"/>
        <v>2.3271312698181816</v>
      </c>
      <c r="AP53" s="9"/>
      <c r="AQ53" s="21">
        <v>1.0534699999999999</v>
      </c>
      <c r="AR53" s="21">
        <v>19.963699999999999</v>
      </c>
      <c r="AS53" s="21">
        <v>-3.0194100000000001E-3</v>
      </c>
      <c r="AT53" s="21">
        <v>43</v>
      </c>
      <c r="AU53" s="21">
        <v>1.0525500000000001</v>
      </c>
      <c r="AV53">
        <f t="shared" si="8"/>
        <v>18.299454545454545</v>
      </c>
      <c r="AW53">
        <f t="shared" si="9"/>
        <v>19.277926379999997</v>
      </c>
      <c r="AX53" s="9"/>
      <c r="AY53" s="21">
        <v>0.116577</v>
      </c>
      <c r="AZ53" s="21">
        <v>22.7255</v>
      </c>
      <c r="BA53" s="21">
        <v>-3.2788100000000001E-3</v>
      </c>
      <c r="BB53" s="21">
        <v>43</v>
      </c>
      <c r="BC53" s="21">
        <v>0.115692</v>
      </c>
      <c r="BD53">
        <f t="shared" si="10"/>
        <v>19.871575757575759</v>
      </c>
      <c r="BE53">
        <f t="shared" si="11"/>
        <v>2.3165686870909092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5.5364500000000003</v>
      </c>
      <c r="I54" s="21">
        <v>-3.0398600000000001E-3</v>
      </c>
      <c r="J54" s="21">
        <v>44</v>
      </c>
      <c r="K54" s="21">
        <v>1.0473600000000001</v>
      </c>
      <c r="L54">
        <f t="shared" si="0"/>
        <v>18.423393939393939</v>
      </c>
      <c r="M54">
        <f t="shared" si="1"/>
        <v>19.315638907878789</v>
      </c>
      <c r="N54" s="9"/>
      <c r="O54" s="21">
        <v>0.121613</v>
      </c>
      <c r="P54" s="21">
        <v>8.2981800000000003</v>
      </c>
      <c r="Q54" s="21">
        <v>-3.2904100000000001E-3</v>
      </c>
      <c r="R54" s="21">
        <v>44</v>
      </c>
      <c r="S54" s="21">
        <v>0.120728</v>
      </c>
      <c r="T54">
        <f t="shared" si="2"/>
        <v>19.941878787878785</v>
      </c>
      <c r="U54">
        <f t="shared" si="3"/>
        <v>2.4251917050303029</v>
      </c>
      <c r="X54" s="9"/>
      <c r="Y54" s="21">
        <v>1.04843</v>
      </c>
      <c r="Z54" s="21">
        <v>12.7536</v>
      </c>
      <c r="AA54" s="21">
        <v>-3.03009E-3</v>
      </c>
      <c r="AB54" s="21">
        <v>44</v>
      </c>
      <c r="AC54" s="21">
        <v>1.0473600000000001</v>
      </c>
      <c r="AD54">
        <f t="shared" si="4"/>
        <v>18.364181818181816</v>
      </c>
      <c r="AE54">
        <f t="shared" si="5"/>
        <v>19.253559143636362</v>
      </c>
      <c r="AF54" s="9"/>
      <c r="AG54" s="21">
        <v>0.121613</v>
      </c>
      <c r="AH54" s="21">
        <v>15.5154</v>
      </c>
      <c r="AI54" s="21">
        <v>-3.2937600000000002E-3</v>
      </c>
      <c r="AJ54" s="21">
        <v>44</v>
      </c>
      <c r="AK54" s="21">
        <v>0.120697</v>
      </c>
      <c r="AL54">
        <f t="shared" si="6"/>
        <v>19.962181818181818</v>
      </c>
      <c r="AM54">
        <f t="shared" si="7"/>
        <v>2.4276608174545453</v>
      </c>
      <c r="AP54" s="9"/>
      <c r="AQ54" s="21">
        <v>1.04843</v>
      </c>
      <c r="AR54" s="21">
        <v>19.973800000000001</v>
      </c>
      <c r="AS54" s="21">
        <v>-3.03894E-3</v>
      </c>
      <c r="AT54" s="21">
        <v>44</v>
      </c>
      <c r="AU54" s="21">
        <v>1.0473600000000001</v>
      </c>
      <c r="AV54">
        <f t="shared" si="8"/>
        <v>18.417818181818181</v>
      </c>
      <c r="AW54">
        <f t="shared" si="9"/>
        <v>19.309793116363636</v>
      </c>
      <c r="AX54" s="9"/>
      <c r="AY54" s="21">
        <v>0.121613</v>
      </c>
      <c r="AZ54" s="21">
        <v>22.735499999999998</v>
      </c>
      <c r="BA54" s="21">
        <v>-3.2803300000000001E-3</v>
      </c>
      <c r="BB54" s="21">
        <v>44</v>
      </c>
      <c r="BC54" s="21">
        <v>0.120697</v>
      </c>
      <c r="BD54">
        <f t="shared" si="10"/>
        <v>19.880787878787881</v>
      </c>
      <c r="BE54">
        <f t="shared" si="11"/>
        <v>2.4177622563030305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5.5465200000000001</v>
      </c>
      <c r="I55" s="21">
        <v>-3.0542E-3</v>
      </c>
      <c r="J55" s="21">
        <v>45</v>
      </c>
      <c r="K55" s="21">
        <v>1.0427900000000001</v>
      </c>
      <c r="L55">
        <f t="shared" si="0"/>
        <v>18.510303030303028</v>
      </c>
      <c r="M55">
        <f t="shared" si="1"/>
        <v>19.313650181818183</v>
      </c>
      <c r="N55" s="9"/>
      <c r="O55" s="21">
        <v>0.12664800000000001</v>
      </c>
      <c r="P55" s="21">
        <v>8.3082600000000006</v>
      </c>
      <c r="Q55" s="21">
        <v>-3.2864399999999998E-3</v>
      </c>
      <c r="R55" s="21">
        <v>45</v>
      </c>
      <c r="S55" s="21">
        <v>0.12576300000000001</v>
      </c>
      <c r="T55">
        <f t="shared" si="2"/>
        <v>19.917818181818181</v>
      </c>
      <c r="U55">
        <f t="shared" si="3"/>
        <v>2.522551837090909</v>
      </c>
      <c r="X55" s="9"/>
      <c r="Y55" s="21">
        <v>1.0434000000000001</v>
      </c>
      <c r="Z55" s="21">
        <v>12.7637</v>
      </c>
      <c r="AA55" s="21">
        <v>-3.0496199999999998E-3</v>
      </c>
      <c r="AB55" s="21">
        <v>45</v>
      </c>
      <c r="AC55" s="21">
        <v>1.0421800000000001</v>
      </c>
      <c r="AD55">
        <f t="shared" si="4"/>
        <v>18.482545454545452</v>
      </c>
      <c r="AE55">
        <f t="shared" si="5"/>
        <v>19.284687927272728</v>
      </c>
      <c r="AF55" s="9"/>
      <c r="AG55" s="21">
        <v>0.12664800000000001</v>
      </c>
      <c r="AH55" s="21">
        <v>15.525399999999999</v>
      </c>
      <c r="AI55" s="21">
        <v>-3.2934599999999998E-3</v>
      </c>
      <c r="AJ55" s="21">
        <v>45</v>
      </c>
      <c r="AK55" s="21">
        <v>0.12573200000000001</v>
      </c>
      <c r="AL55">
        <f t="shared" si="6"/>
        <v>19.960363636363635</v>
      </c>
      <c r="AM55">
        <f t="shared" si="7"/>
        <v>2.5279401338181819</v>
      </c>
      <c r="AP55" s="9"/>
      <c r="AQ55" s="21">
        <v>1.0434000000000001</v>
      </c>
      <c r="AR55" s="21">
        <v>19.983899999999998</v>
      </c>
      <c r="AS55" s="21">
        <v>-3.0578599999999999E-3</v>
      </c>
      <c r="AT55" s="21">
        <v>45</v>
      </c>
      <c r="AU55" s="21">
        <v>1.0424800000000001</v>
      </c>
      <c r="AV55">
        <f t="shared" si="8"/>
        <v>18.532484848484845</v>
      </c>
      <c r="AW55">
        <f t="shared" si="9"/>
        <v>19.336794690909091</v>
      </c>
      <c r="AX55" s="9"/>
      <c r="AY55" s="21">
        <v>0.12664800000000001</v>
      </c>
      <c r="AZ55" s="21">
        <v>22.7456</v>
      </c>
      <c r="BA55" s="21">
        <v>-3.2843E-3</v>
      </c>
      <c r="BB55" s="21">
        <v>45</v>
      </c>
      <c r="BC55" s="21">
        <v>0.12570200000000001</v>
      </c>
      <c r="BD55">
        <f t="shared" si="10"/>
        <v>19.904848484848483</v>
      </c>
      <c r="BE55">
        <f t="shared" si="11"/>
        <v>2.5209092509090909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5.5565899999999999</v>
      </c>
      <c r="I56" s="21">
        <v>-3.06763E-3</v>
      </c>
      <c r="J56" s="21">
        <v>46</v>
      </c>
      <c r="K56" s="21">
        <v>1.0376000000000001</v>
      </c>
      <c r="L56">
        <f t="shared" si="0"/>
        <v>18.591696969696969</v>
      </c>
      <c r="M56">
        <f t="shared" si="1"/>
        <v>19.304874465454542</v>
      </c>
      <c r="N56" s="9"/>
      <c r="O56" s="21">
        <v>0.13168299999999999</v>
      </c>
      <c r="P56" s="21">
        <v>8.3183299999999996</v>
      </c>
      <c r="Q56" s="21">
        <v>-3.28094E-3</v>
      </c>
      <c r="R56" s="21">
        <v>46</v>
      </c>
      <c r="S56" s="21">
        <v>0.130829</v>
      </c>
      <c r="T56">
        <f t="shared" si="2"/>
        <v>19.884484848484846</v>
      </c>
      <c r="U56">
        <f t="shared" si="3"/>
        <v>2.61844861830303</v>
      </c>
      <c r="X56" s="9"/>
      <c r="Y56" s="21">
        <v>1.0383599999999999</v>
      </c>
      <c r="Z56" s="21">
        <v>12.7738</v>
      </c>
      <c r="AA56" s="21">
        <v>-3.0691500000000001E-3</v>
      </c>
      <c r="AB56" s="21">
        <v>46</v>
      </c>
      <c r="AC56" s="21">
        <v>1.03729</v>
      </c>
      <c r="AD56">
        <f t="shared" si="4"/>
        <v>18.600909090909092</v>
      </c>
      <c r="AE56">
        <f t="shared" si="5"/>
        <v>19.314439963636364</v>
      </c>
      <c r="AF56" s="9"/>
      <c r="AG56" s="21">
        <v>0.13168299999999999</v>
      </c>
      <c r="AH56" s="21">
        <v>15.535500000000001</v>
      </c>
      <c r="AI56" s="21">
        <v>-3.2937600000000002E-3</v>
      </c>
      <c r="AJ56" s="21">
        <v>46</v>
      </c>
      <c r="AK56" s="21">
        <v>0.13089000000000001</v>
      </c>
      <c r="AL56">
        <f t="shared" si="6"/>
        <v>19.962181818181818</v>
      </c>
      <c r="AM56">
        <f t="shared" si="7"/>
        <v>2.6286799883636363</v>
      </c>
      <c r="AP56" s="9"/>
      <c r="AQ56" s="21">
        <v>1.0383599999999999</v>
      </c>
      <c r="AR56" s="21">
        <v>19.994</v>
      </c>
      <c r="AS56" s="21">
        <v>-3.0752599999999998E-3</v>
      </c>
      <c r="AT56" s="21">
        <v>46</v>
      </c>
      <c r="AU56" s="21">
        <v>1.0376000000000001</v>
      </c>
      <c r="AV56">
        <f t="shared" si="8"/>
        <v>18.637939393939391</v>
      </c>
      <c r="AW56">
        <f t="shared" si="9"/>
        <v>19.352890749090903</v>
      </c>
      <c r="AX56" s="9"/>
      <c r="AY56" s="21">
        <v>0.13168299999999999</v>
      </c>
      <c r="AZ56" s="21">
        <v>22.755700000000001</v>
      </c>
      <c r="BA56" s="21">
        <v>-3.28766E-3</v>
      </c>
      <c r="BB56" s="21">
        <v>46</v>
      </c>
      <c r="BC56" s="21">
        <v>0.13073699999999999</v>
      </c>
      <c r="BD56">
        <f t="shared" si="10"/>
        <v>19.92521212121212</v>
      </c>
      <c r="BE56">
        <f t="shared" si="11"/>
        <v>2.6238117077575756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5.5666599999999997</v>
      </c>
      <c r="I57" s="21">
        <v>-3.0789200000000002E-3</v>
      </c>
      <c r="J57" s="21">
        <v>47</v>
      </c>
      <c r="K57" s="21">
        <v>1.0318000000000001</v>
      </c>
      <c r="L57">
        <f t="shared" si="0"/>
        <v>18.660121212121211</v>
      </c>
      <c r="M57">
        <f t="shared" si="1"/>
        <v>19.282063052121213</v>
      </c>
      <c r="N57" s="9"/>
      <c r="O57" s="21">
        <v>0.13671900000000001</v>
      </c>
      <c r="P57" s="21">
        <v>8.3284000000000002</v>
      </c>
      <c r="Q57" s="21">
        <v>-3.2800300000000002E-3</v>
      </c>
      <c r="R57" s="21">
        <v>47</v>
      </c>
      <c r="S57" s="21">
        <v>0.135742</v>
      </c>
      <c r="T57">
        <f t="shared" si="2"/>
        <v>19.878969696969698</v>
      </c>
      <c r="U57">
        <f t="shared" si="3"/>
        <v>2.7178328580000004</v>
      </c>
      <c r="X57" s="9"/>
      <c r="Y57" s="21">
        <v>1.0333300000000001</v>
      </c>
      <c r="Z57" s="21">
        <v>12.783799999999999</v>
      </c>
      <c r="AA57" s="21">
        <v>-3.0874600000000002E-3</v>
      </c>
      <c r="AB57" s="21">
        <v>47</v>
      </c>
      <c r="AC57" s="21">
        <v>1.0321</v>
      </c>
      <c r="AD57">
        <f t="shared" si="4"/>
        <v>18.711878787878788</v>
      </c>
      <c r="AE57">
        <f t="shared" si="5"/>
        <v>19.33554570787879</v>
      </c>
      <c r="AF57" s="9"/>
      <c r="AG57" s="21">
        <v>0.13671900000000001</v>
      </c>
      <c r="AH57" s="21">
        <v>15.5456</v>
      </c>
      <c r="AI57" s="21">
        <v>-3.2949799999999999E-3</v>
      </c>
      <c r="AJ57" s="21">
        <v>47</v>
      </c>
      <c r="AK57" s="21">
        <v>0.13583400000000001</v>
      </c>
      <c r="AL57">
        <f t="shared" si="6"/>
        <v>19.969575757575754</v>
      </c>
      <c r="AM57">
        <f t="shared" si="7"/>
        <v>2.7302204279999995</v>
      </c>
      <c r="AP57" s="9"/>
      <c r="AQ57" s="21">
        <v>1.0333300000000001</v>
      </c>
      <c r="AR57" s="21">
        <v>20.004000000000001</v>
      </c>
      <c r="AS57" s="21">
        <v>-3.0917399999999999E-3</v>
      </c>
      <c r="AT57" s="21">
        <v>47</v>
      </c>
      <c r="AU57" s="21">
        <v>1.03271</v>
      </c>
      <c r="AV57">
        <f t="shared" si="8"/>
        <v>18.737818181818181</v>
      </c>
      <c r="AW57">
        <f t="shared" si="9"/>
        <v>19.362349661818183</v>
      </c>
      <c r="AX57" s="9"/>
      <c r="AY57" s="21">
        <v>0.13671900000000001</v>
      </c>
      <c r="AZ57" s="21">
        <v>22.765799999999999</v>
      </c>
      <c r="BA57" s="21">
        <v>-3.2879599999999999E-3</v>
      </c>
      <c r="BB57" s="21">
        <v>47</v>
      </c>
      <c r="BC57" s="21">
        <v>0.135773</v>
      </c>
      <c r="BD57">
        <f t="shared" si="10"/>
        <v>19.9270303030303</v>
      </c>
      <c r="BE57">
        <f t="shared" si="11"/>
        <v>2.7244036559999998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5.5767300000000004</v>
      </c>
      <c r="I58" s="21">
        <v>-3.0920399999999999E-3</v>
      </c>
      <c r="J58" s="21">
        <v>48</v>
      </c>
      <c r="K58" s="21">
        <v>1.0275300000000001</v>
      </c>
      <c r="L58">
        <f t="shared" si="0"/>
        <v>18.739636363636361</v>
      </c>
      <c r="M58">
        <f t="shared" si="1"/>
        <v>19.269780676363631</v>
      </c>
      <c r="N58" s="9"/>
      <c r="O58" s="21">
        <v>0.14175399999999999</v>
      </c>
      <c r="P58" s="21">
        <v>8.3384699999999992</v>
      </c>
      <c r="Q58" s="21">
        <v>-3.2775899999999999E-3</v>
      </c>
      <c r="R58" s="21">
        <v>48</v>
      </c>
      <c r="S58" s="21">
        <v>0.14083899999999999</v>
      </c>
      <c r="T58">
        <f t="shared" si="2"/>
        <v>19.864181818181816</v>
      </c>
      <c r="U58">
        <f t="shared" si="3"/>
        <v>2.8158272294545448</v>
      </c>
      <c r="X58" s="9"/>
      <c r="Y58" s="21">
        <v>1.0282899999999999</v>
      </c>
      <c r="Z58" s="21">
        <v>12.793900000000001</v>
      </c>
      <c r="AA58" s="21">
        <v>-3.1039399999999999E-3</v>
      </c>
      <c r="AB58" s="21">
        <v>48</v>
      </c>
      <c r="AC58" s="21">
        <v>1.02722</v>
      </c>
      <c r="AD58">
        <f t="shared" si="4"/>
        <v>18.811757575757575</v>
      </c>
      <c r="AE58">
        <f t="shared" si="5"/>
        <v>19.343942197575757</v>
      </c>
      <c r="AF58" s="9"/>
      <c r="AG58" s="21">
        <v>0.14175399999999999</v>
      </c>
      <c r="AH58" s="21">
        <v>15.5556</v>
      </c>
      <c r="AI58" s="21">
        <v>-3.2962E-3</v>
      </c>
      <c r="AJ58" s="21">
        <v>48</v>
      </c>
      <c r="AK58" s="21">
        <v>0.1409</v>
      </c>
      <c r="AL58">
        <f t="shared" si="6"/>
        <v>19.976969696969693</v>
      </c>
      <c r="AM58">
        <f t="shared" si="7"/>
        <v>2.8318153624242415</v>
      </c>
      <c r="AP58" s="9"/>
      <c r="AQ58" s="21">
        <v>1.0282899999999999</v>
      </c>
      <c r="AR58" s="21">
        <v>20.014099999999999</v>
      </c>
      <c r="AS58" s="21">
        <v>-3.1054699999999999E-3</v>
      </c>
      <c r="AT58" s="21">
        <v>48</v>
      </c>
      <c r="AU58" s="21">
        <v>1.0275300000000001</v>
      </c>
      <c r="AV58">
        <f t="shared" si="8"/>
        <v>18.821030303030302</v>
      </c>
      <c r="AW58">
        <f t="shared" si="9"/>
        <v>19.353477250303026</v>
      </c>
      <c r="AX58" s="9"/>
      <c r="AY58" s="21">
        <v>0.14175399999999999</v>
      </c>
      <c r="AZ58" s="21">
        <v>22.7758</v>
      </c>
      <c r="BA58" s="21">
        <v>-3.2852200000000002E-3</v>
      </c>
      <c r="BB58" s="21">
        <v>48</v>
      </c>
      <c r="BC58" s="21">
        <v>0.1409</v>
      </c>
      <c r="BD58">
        <f t="shared" si="10"/>
        <v>19.910424242424245</v>
      </c>
      <c r="BE58">
        <f t="shared" si="11"/>
        <v>2.8223822780606063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5.5868000000000002</v>
      </c>
      <c r="I59" s="21">
        <v>-3.10516E-3</v>
      </c>
      <c r="J59" s="21">
        <v>49</v>
      </c>
      <c r="K59" s="21">
        <v>1.02203</v>
      </c>
      <c r="L59">
        <f t="shared" si="0"/>
        <v>18.819151515151514</v>
      </c>
      <c r="M59">
        <f t="shared" si="1"/>
        <v>19.256696787878788</v>
      </c>
      <c r="N59" s="9"/>
      <c r="O59" s="21">
        <v>0.14679</v>
      </c>
      <c r="P59" s="21">
        <v>8.3485399999999998</v>
      </c>
      <c r="Q59" s="21">
        <v>-3.2760599999999999E-3</v>
      </c>
      <c r="R59" s="21">
        <v>49</v>
      </c>
      <c r="S59" s="21">
        <v>0.145874</v>
      </c>
      <c r="T59">
        <f t="shared" si="2"/>
        <v>19.854909090909089</v>
      </c>
      <c r="U59">
        <f t="shared" si="3"/>
        <v>2.9145021054545452</v>
      </c>
      <c r="X59" s="9"/>
      <c r="Y59" s="21">
        <v>1.02325</v>
      </c>
      <c r="Z59" s="21">
        <v>12.804</v>
      </c>
      <c r="AA59" s="21">
        <v>-3.11554E-3</v>
      </c>
      <c r="AB59" s="21">
        <v>49</v>
      </c>
      <c r="AC59" s="21">
        <v>1.02203</v>
      </c>
      <c r="AD59">
        <f t="shared" si="4"/>
        <v>18.882060606060605</v>
      </c>
      <c r="AE59">
        <f t="shared" si="5"/>
        <v>19.321068515151513</v>
      </c>
      <c r="AF59" s="9"/>
      <c r="AG59" s="21">
        <v>0.14679</v>
      </c>
      <c r="AH59" s="21">
        <v>15.5657</v>
      </c>
      <c r="AI59" s="21">
        <v>-3.2955900000000002E-3</v>
      </c>
      <c r="AJ59" s="21">
        <v>49</v>
      </c>
      <c r="AK59" s="21">
        <v>0.145813</v>
      </c>
      <c r="AL59">
        <f t="shared" si="6"/>
        <v>19.973272727272729</v>
      </c>
      <c r="AM59">
        <f t="shared" si="7"/>
        <v>2.9318767036363638</v>
      </c>
      <c r="AP59" s="9"/>
      <c r="AQ59" s="21">
        <v>1.02325</v>
      </c>
      <c r="AR59" s="21">
        <v>20.0242</v>
      </c>
      <c r="AS59" s="21">
        <v>-3.1201200000000001E-3</v>
      </c>
      <c r="AT59" s="21">
        <v>49</v>
      </c>
      <c r="AU59" s="21">
        <v>1.02173</v>
      </c>
      <c r="AV59">
        <f t="shared" si="8"/>
        <v>18.909818181818181</v>
      </c>
      <c r="AW59">
        <f t="shared" si="9"/>
        <v>19.349471454545455</v>
      </c>
      <c r="AX59" s="9"/>
      <c r="AY59" s="21">
        <v>0.14679</v>
      </c>
      <c r="AZ59" s="21">
        <v>22.785900000000002</v>
      </c>
      <c r="BA59" s="21">
        <v>-3.2846099999999999E-3</v>
      </c>
      <c r="BB59" s="21">
        <v>49</v>
      </c>
      <c r="BC59" s="21">
        <v>0.14590500000000001</v>
      </c>
      <c r="BD59">
        <f t="shared" si="10"/>
        <v>19.90672727272727</v>
      </c>
      <c r="BE59">
        <f t="shared" si="11"/>
        <v>2.9221084963636361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5.59687</v>
      </c>
      <c r="I60" s="21">
        <v>-3.11737E-3</v>
      </c>
      <c r="J60" s="21">
        <v>50</v>
      </c>
      <c r="K60" s="21">
        <v>1.01776</v>
      </c>
      <c r="L60">
        <f t="shared" si="0"/>
        <v>18.893151515151516</v>
      </c>
      <c r="M60">
        <f t="shared" si="1"/>
        <v>19.237384735757576</v>
      </c>
      <c r="N60" s="9"/>
      <c r="O60" s="21">
        <v>0.15182499999999999</v>
      </c>
      <c r="P60" s="21">
        <v>8.3586100000000005</v>
      </c>
      <c r="Q60" s="21">
        <v>-3.27728E-3</v>
      </c>
      <c r="R60" s="21">
        <v>50</v>
      </c>
      <c r="S60" s="21">
        <v>0.15096999999999999</v>
      </c>
      <c r="T60">
        <f t="shared" si="2"/>
        <v>19.862303030303028</v>
      </c>
      <c r="U60">
        <f t="shared" si="3"/>
        <v>3.015594157575757</v>
      </c>
      <c r="X60" s="9"/>
      <c r="Y60" s="21">
        <v>1.0182199999999999</v>
      </c>
      <c r="Z60" s="21">
        <v>12.814</v>
      </c>
      <c r="AA60" s="21">
        <v>-3.1253100000000001E-3</v>
      </c>
      <c r="AB60" s="21">
        <v>50</v>
      </c>
      <c r="AC60" s="21">
        <v>1.01776</v>
      </c>
      <c r="AD60">
        <f t="shared" si="4"/>
        <v>18.941272727272725</v>
      </c>
      <c r="AE60">
        <f t="shared" si="5"/>
        <v>19.286382716363633</v>
      </c>
      <c r="AF60" s="9"/>
      <c r="AG60" s="21">
        <v>0.15182499999999999</v>
      </c>
      <c r="AH60" s="21">
        <v>15.575799999999999</v>
      </c>
      <c r="AI60" s="21">
        <v>-3.2949799999999999E-3</v>
      </c>
      <c r="AJ60" s="21">
        <v>50</v>
      </c>
      <c r="AK60" s="21">
        <v>0.15081800000000001</v>
      </c>
      <c r="AL60">
        <f t="shared" si="6"/>
        <v>19.969575757575754</v>
      </c>
      <c r="AM60">
        <f t="shared" si="7"/>
        <v>3.0318808393939385</v>
      </c>
      <c r="AP60" s="9"/>
      <c r="AQ60" s="21">
        <v>1.0182199999999999</v>
      </c>
      <c r="AR60" s="21">
        <v>20.034199999999998</v>
      </c>
      <c r="AS60" s="21">
        <v>-3.1338500000000001E-3</v>
      </c>
      <c r="AT60" s="21">
        <v>50</v>
      </c>
      <c r="AU60" s="21">
        <v>1.01746</v>
      </c>
      <c r="AV60">
        <f t="shared" si="8"/>
        <v>18.993030303030302</v>
      </c>
      <c r="AW60">
        <f t="shared" si="9"/>
        <v>19.339083315151512</v>
      </c>
      <c r="AX60" s="9"/>
      <c r="AY60" s="21">
        <v>0.15182499999999999</v>
      </c>
      <c r="AZ60" s="21">
        <v>22.795999999999999</v>
      </c>
      <c r="BA60" s="21">
        <v>-3.2846099999999999E-3</v>
      </c>
      <c r="BB60" s="21">
        <v>50</v>
      </c>
      <c r="BC60" s="21">
        <v>0.15093999999999999</v>
      </c>
      <c r="BD60">
        <f t="shared" si="10"/>
        <v>19.90672727272727</v>
      </c>
      <c r="BE60">
        <f t="shared" si="11"/>
        <v>3.0223388681818175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5.6069399999999998</v>
      </c>
      <c r="I61" s="21">
        <v>-3.1295799999999999E-3</v>
      </c>
      <c r="J61" s="21">
        <v>51</v>
      </c>
      <c r="K61" s="21">
        <v>1.01257</v>
      </c>
      <c r="L61">
        <f t="shared" si="0"/>
        <v>18.967151515151514</v>
      </c>
      <c r="M61">
        <f t="shared" si="1"/>
        <v>19.217138572121211</v>
      </c>
      <c r="N61" s="9"/>
      <c r="O61" s="21">
        <v>0.15686</v>
      </c>
      <c r="P61" s="21">
        <v>8.3686799999999995</v>
      </c>
      <c r="Q61" s="21">
        <v>-3.28094E-3</v>
      </c>
      <c r="R61" s="21">
        <v>51</v>
      </c>
      <c r="S61" s="21">
        <v>0.155975</v>
      </c>
      <c r="T61">
        <f t="shared" si="2"/>
        <v>19.884484848484846</v>
      </c>
      <c r="U61">
        <f t="shared" si="3"/>
        <v>3.119080293333333</v>
      </c>
      <c r="X61" s="9"/>
      <c r="Y61" s="21">
        <v>1.01318</v>
      </c>
      <c r="Z61" s="21">
        <v>12.8241</v>
      </c>
      <c r="AA61" s="21">
        <v>-3.13599E-3</v>
      </c>
      <c r="AB61" s="21">
        <v>51</v>
      </c>
      <c r="AC61" s="21">
        <v>1.01196</v>
      </c>
      <c r="AD61">
        <f t="shared" si="4"/>
        <v>19.006</v>
      </c>
      <c r="AE61">
        <f t="shared" si="5"/>
        <v>19.256499080000001</v>
      </c>
      <c r="AF61" s="9"/>
      <c r="AG61" s="21">
        <v>0.15686</v>
      </c>
      <c r="AH61" s="21">
        <v>15.585900000000001</v>
      </c>
      <c r="AI61" s="21">
        <v>-3.2955900000000002E-3</v>
      </c>
      <c r="AJ61" s="21">
        <v>51</v>
      </c>
      <c r="AK61" s="21">
        <v>0.155914</v>
      </c>
      <c r="AL61">
        <f t="shared" si="6"/>
        <v>19.973272727272729</v>
      </c>
      <c r="AM61">
        <f t="shared" si="7"/>
        <v>3.1330075600000002</v>
      </c>
      <c r="AP61" s="9"/>
      <c r="AQ61" s="21">
        <v>1.01318</v>
      </c>
      <c r="AR61" s="21">
        <v>20.0443</v>
      </c>
      <c r="AS61" s="21">
        <v>-3.1448399999999999E-3</v>
      </c>
      <c r="AT61" s="21">
        <v>51</v>
      </c>
      <c r="AU61" s="21">
        <v>1.01257</v>
      </c>
      <c r="AV61">
        <f t="shared" si="8"/>
        <v>19.059636363636361</v>
      </c>
      <c r="AW61">
        <f t="shared" si="9"/>
        <v>19.310842370909089</v>
      </c>
      <c r="AX61" s="9"/>
      <c r="AY61" s="21">
        <v>0.15686</v>
      </c>
      <c r="AZ61" s="21">
        <v>22.806000000000001</v>
      </c>
      <c r="BA61" s="21">
        <v>-3.28583E-3</v>
      </c>
      <c r="BB61" s="21">
        <v>51</v>
      </c>
      <c r="BC61" s="21">
        <v>0.155975</v>
      </c>
      <c r="BD61">
        <f t="shared" si="10"/>
        <v>19.914121212121213</v>
      </c>
      <c r="BE61">
        <f t="shared" si="11"/>
        <v>3.1237290533333333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5.6170200000000001</v>
      </c>
      <c r="I62" s="21">
        <v>-3.1378199999999999E-3</v>
      </c>
      <c r="J62" s="21">
        <v>52</v>
      </c>
      <c r="K62" s="21">
        <v>1.00769</v>
      </c>
      <c r="L62">
        <f t="shared" si="0"/>
        <v>19.017090909090907</v>
      </c>
      <c r="M62">
        <f t="shared" si="1"/>
        <v>19.1720802</v>
      </c>
      <c r="N62" s="9"/>
      <c r="O62" s="21">
        <v>0.16189600000000001</v>
      </c>
      <c r="P62" s="21">
        <v>8.3787500000000001</v>
      </c>
      <c r="Q62" s="21">
        <v>-3.2830799999999999E-3</v>
      </c>
      <c r="R62" s="21">
        <v>52</v>
      </c>
      <c r="S62" s="21">
        <v>0.16104099999999999</v>
      </c>
      <c r="T62">
        <f t="shared" si="2"/>
        <v>19.897454545454544</v>
      </c>
      <c r="U62">
        <f t="shared" si="3"/>
        <v>3.2213183010909092</v>
      </c>
      <c r="X62" s="9"/>
      <c r="Y62" s="21">
        <v>1.0081500000000001</v>
      </c>
      <c r="Z62" s="21">
        <v>12.834199999999999</v>
      </c>
      <c r="AA62" s="21">
        <v>-3.14453E-3</v>
      </c>
      <c r="AB62" s="21">
        <v>52</v>
      </c>
      <c r="AC62" s="21">
        <v>1.00708</v>
      </c>
      <c r="AD62">
        <f t="shared" si="4"/>
        <v>19.057757575757574</v>
      </c>
      <c r="AE62">
        <f t="shared" si="5"/>
        <v>19.213078299999999</v>
      </c>
      <c r="AF62" s="9"/>
      <c r="AG62" s="21">
        <v>0.16189600000000001</v>
      </c>
      <c r="AH62" s="21">
        <v>15.5959</v>
      </c>
      <c r="AI62" s="21">
        <v>-3.2952900000000002E-3</v>
      </c>
      <c r="AJ62" s="21">
        <v>52</v>
      </c>
      <c r="AK62" s="21">
        <v>0.16101099999999999</v>
      </c>
      <c r="AL62">
        <f t="shared" si="6"/>
        <v>19.971454545454545</v>
      </c>
      <c r="AM62">
        <f t="shared" si="7"/>
        <v>3.2332986050909094</v>
      </c>
      <c r="AP62" s="9"/>
      <c r="AQ62" s="21">
        <v>1.0081500000000001</v>
      </c>
      <c r="AR62" s="21">
        <v>20.054400000000001</v>
      </c>
      <c r="AS62" s="21">
        <v>-3.1527700000000001E-3</v>
      </c>
      <c r="AT62" s="21">
        <v>52</v>
      </c>
      <c r="AU62" s="21">
        <v>1.00708</v>
      </c>
      <c r="AV62">
        <f t="shared" si="8"/>
        <v>19.107696969696971</v>
      </c>
      <c r="AW62">
        <f t="shared" si="9"/>
        <v>19.263424700000002</v>
      </c>
      <c r="AX62" s="9"/>
      <c r="AY62" s="21">
        <v>0.16189600000000001</v>
      </c>
      <c r="AZ62" s="21">
        <v>22.816099999999999</v>
      </c>
      <c r="BA62" s="21">
        <v>-3.2846099999999999E-3</v>
      </c>
      <c r="BB62" s="21">
        <v>52</v>
      </c>
      <c r="BC62" s="21">
        <v>0.16104099999999999</v>
      </c>
      <c r="BD62">
        <f t="shared" si="10"/>
        <v>19.90672727272727</v>
      </c>
      <c r="BE62">
        <f t="shared" si="11"/>
        <v>3.2228195185454545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5.6270899999999999</v>
      </c>
      <c r="I63" s="21">
        <v>-3.1430099999999999E-3</v>
      </c>
      <c r="J63" s="21">
        <v>53</v>
      </c>
      <c r="K63" s="21">
        <v>1.0022</v>
      </c>
      <c r="L63">
        <f t="shared" si="0"/>
        <v>19.048545454545454</v>
      </c>
      <c r="M63">
        <f t="shared" si="1"/>
        <v>19.107786430909091</v>
      </c>
      <c r="N63" s="9"/>
      <c r="O63" s="21">
        <v>0.166931</v>
      </c>
      <c r="P63" s="21">
        <v>8.3888200000000008</v>
      </c>
      <c r="Q63" s="21">
        <v>-3.2833900000000002E-3</v>
      </c>
      <c r="R63" s="21">
        <v>53</v>
      </c>
      <c r="S63" s="21">
        <v>0.16595499999999999</v>
      </c>
      <c r="T63">
        <f t="shared" si="2"/>
        <v>19.899333333333335</v>
      </c>
      <c r="U63">
        <f t="shared" si="3"/>
        <v>3.3218156126666667</v>
      </c>
      <c r="X63" s="9"/>
      <c r="Y63" s="21">
        <v>1.0031099999999999</v>
      </c>
      <c r="Z63" s="21">
        <v>12.8443</v>
      </c>
      <c r="AA63" s="21">
        <v>-3.15613E-3</v>
      </c>
      <c r="AB63" s="21">
        <v>53</v>
      </c>
      <c r="AC63" s="21">
        <v>1.0024999999999999</v>
      </c>
      <c r="AD63">
        <f t="shared" si="4"/>
        <v>19.128060606060608</v>
      </c>
      <c r="AE63">
        <f t="shared" si="5"/>
        <v>19.187548874545456</v>
      </c>
      <c r="AF63" s="9"/>
      <c r="AG63" s="21">
        <v>0.166931</v>
      </c>
      <c r="AH63" s="21">
        <v>15.606</v>
      </c>
      <c r="AI63" s="21">
        <v>-3.2962E-3</v>
      </c>
      <c r="AJ63" s="21">
        <v>53</v>
      </c>
      <c r="AK63" s="21">
        <v>0.166016</v>
      </c>
      <c r="AL63">
        <f t="shared" si="6"/>
        <v>19.976969696969693</v>
      </c>
      <c r="AM63">
        <f t="shared" si="7"/>
        <v>3.3347755284848479</v>
      </c>
      <c r="AP63" s="9"/>
      <c r="AQ63" s="21">
        <v>1.0031099999999999</v>
      </c>
      <c r="AR63" s="21">
        <v>20.064499999999999</v>
      </c>
      <c r="AS63" s="21">
        <v>-3.15826E-3</v>
      </c>
      <c r="AT63" s="21">
        <v>53</v>
      </c>
      <c r="AU63" s="21">
        <v>1.00281</v>
      </c>
      <c r="AV63">
        <f t="shared" si="8"/>
        <v>19.140969696969695</v>
      </c>
      <c r="AW63">
        <f t="shared" si="9"/>
        <v>19.200498112727271</v>
      </c>
      <c r="AX63" s="9"/>
      <c r="AY63" s="21">
        <v>0.166931</v>
      </c>
      <c r="AZ63" s="21">
        <v>22.8262</v>
      </c>
      <c r="BA63" s="21">
        <v>-3.284E-3</v>
      </c>
      <c r="BB63" s="21">
        <v>53</v>
      </c>
      <c r="BC63" s="21">
        <v>0.16598499999999999</v>
      </c>
      <c r="BD63">
        <f t="shared" si="10"/>
        <v>19.903030303030302</v>
      </c>
      <c r="BE63">
        <f t="shared" si="11"/>
        <v>3.3224327515151515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5.6371599999999997</v>
      </c>
      <c r="I64" s="21">
        <v>-3.15125E-3</v>
      </c>
      <c r="J64" s="21">
        <v>54</v>
      </c>
      <c r="K64" s="21">
        <v>0.99731400000000003</v>
      </c>
      <c r="L64">
        <f t="shared" si="0"/>
        <v>19.098484848484848</v>
      </c>
      <c r="M64">
        <f t="shared" si="1"/>
        <v>19.061758462121212</v>
      </c>
      <c r="N64" s="9"/>
      <c r="O64" s="21">
        <v>0.17196700000000001</v>
      </c>
      <c r="P64" s="21">
        <v>8.3988899999999997</v>
      </c>
      <c r="Q64" s="21">
        <v>-3.2830799999999999E-3</v>
      </c>
      <c r="R64" s="21">
        <v>54</v>
      </c>
      <c r="S64" s="21">
        <v>0.17108200000000001</v>
      </c>
      <c r="T64">
        <f t="shared" si="2"/>
        <v>19.897454545454544</v>
      </c>
      <c r="U64">
        <f t="shared" si="3"/>
        <v>3.4217055658181819</v>
      </c>
      <c r="X64" s="9"/>
      <c r="Y64" s="21">
        <v>0.99807699999999999</v>
      </c>
      <c r="Z64" s="21">
        <v>12.8543</v>
      </c>
      <c r="AA64" s="21">
        <v>-3.16498E-3</v>
      </c>
      <c r="AB64" s="21">
        <v>54</v>
      </c>
      <c r="AC64" s="21">
        <v>0.99700900000000003</v>
      </c>
      <c r="AD64">
        <f t="shared" si="4"/>
        <v>19.181696969696969</v>
      </c>
      <c r="AE64">
        <f t="shared" si="5"/>
        <v>19.144810566424241</v>
      </c>
      <c r="AF64" s="9"/>
      <c r="AG64" s="21">
        <v>0.17196700000000001</v>
      </c>
      <c r="AH64" s="21">
        <v>15.616099999999999</v>
      </c>
      <c r="AI64" s="21">
        <v>-3.2971200000000002E-3</v>
      </c>
      <c r="AJ64" s="21">
        <v>54</v>
      </c>
      <c r="AK64" s="21">
        <v>0.17108200000000001</v>
      </c>
      <c r="AL64">
        <f t="shared" si="6"/>
        <v>19.982545454545455</v>
      </c>
      <c r="AM64">
        <f t="shared" si="7"/>
        <v>3.4363383941818184</v>
      </c>
      <c r="AP64" s="9"/>
      <c r="AQ64" s="21">
        <v>0.99807699999999999</v>
      </c>
      <c r="AR64" s="21">
        <v>20.0745</v>
      </c>
      <c r="AS64" s="21">
        <v>-3.1646700000000001E-3</v>
      </c>
      <c r="AT64" s="21">
        <v>54</v>
      </c>
      <c r="AU64" s="21">
        <v>0.99761999999999995</v>
      </c>
      <c r="AV64">
        <f t="shared" si="8"/>
        <v>19.179818181818181</v>
      </c>
      <c r="AW64">
        <f t="shared" si="9"/>
        <v>19.142935391454543</v>
      </c>
      <c r="AX64" s="9"/>
      <c r="AY64" s="21">
        <v>0.17196700000000001</v>
      </c>
      <c r="AZ64" s="21">
        <v>22.836300000000001</v>
      </c>
      <c r="BA64" s="21">
        <v>-3.2833900000000002E-3</v>
      </c>
      <c r="BB64" s="21">
        <v>54</v>
      </c>
      <c r="BC64" s="21">
        <v>0.17105100000000001</v>
      </c>
      <c r="BD64">
        <f t="shared" si="10"/>
        <v>19.899333333333335</v>
      </c>
      <c r="BE64">
        <f t="shared" si="11"/>
        <v>3.4220286553333339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5.6472300000000004</v>
      </c>
      <c r="I65" s="21">
        <v>-3.15979E-3</v>
      </c>
      <c r="J65" s="21">
        <v>55</v>
      </c>
      <c r="K65" s="21">
        <v>0.99212599999999995</v>
      </c>
      <c r="L65">
        <f t="shared" si="0"/>
        <v>19.150242424242425</v>
      </c>
      <c r="M65">
        <f t="shared" si="1"/>
        <v>19.016995037454546</v>
      </c>
      <c r="N65" s="9"/>
      <c r="O65" s="21">
        <v>0.17700199999999999</v>
      </c>
      <c r="P65" s="21">
        <v>8.4089700000000001</v>
      </c>
      <c r="Q65" s="21">
        <v>-3.27911E-3</v>
      </c>
      <c r="R65" s="21">
        <v>55</v>
      </c>
      <c r="S65" s="21">
        <v>0.17605599999999999</v>
      </c>
      <c r="T65">
        <f t="shared" si="2"/>
        <v>19.873393939393939</v>
      </c>
      <c r="U65">
        <f t="shared" si="3"/>
        <v>3.5176304740606059</v>
      </c>
      <c r="X65" s="9"/>
      <c r="Y65" s="21">
        <v>0.99304199999999998</v>
      </c>
      <c r="Z65" s="21">
        <v>12.8644</v>
      </c>
      <c r="AA65" s="21">
        <v>-3.1719999999999999E-3</v>
      </c>
      <c r="AB65" s="21">
        <v>55</v>
      </c>
      <c r="AC65" s="21">
        <v>0.99212599999999995</v>
      </c>
      <c r="AD65">
        <f t="shared" si="4"/>
        <v>19.224242424242423</v>
      </c>
      <c r="AE65">
        <f t="shared" si="5"/>
        <v>19.090480145454542</v>
      </c>
      <c r="AF65" s="9"/>
      <c r="AG65" s="21">
        <v>0.17700199999999999</v>
      </c>
      <c r="AH65" s="21">
        <v>15.626099999999999</v>
      </c>
      <c r="AI65" s="21">
        <v>-3.2955900000000002E-3</v>
      </c>
      <c r="AJ65" s="21">
        <v>55</v>
      </c>
      <c r="AK65" s="21">
        <v>0.17608599999999999</v>
      </c>
      <c r="AL65">
        <f t="shared" si="6"/>
        <v>19.973272727272729</v>
      </c>
      <c r="AM65">
        <f t="shared" si="7"/>
        <v>3.5353092192727273</v>
      </c>
      <c r="AP65" s="9"/>
      <c r="AQ65" s="21">
        <v>0.99304199999999998</v>
      </c>
      <c r="AR65" s="21">
        <v>20.084599999999998</v>
      </c>
      <c r="AS65" s="21">
        <v>-3.1722999999999999E-3</v>
      </c>
      <c r="AT65" s="21">
        <v>55</v>
      </c>
      <c r="AU65" s="21">
        <v>0.99212599999999995</v>
      </c>
      <c r="AV65">
        <f t="shared" si="8"/>
        <v>19.226060606060603</v>
      </c>
      <c r="AW65">
        <f t="shared" si="9"/>
        <v>19.092285676363634</v>
      </c>
      <c r="AX65" s="9"/>
      <c r="AY65" s="21">
        <v>0.17700199999999999</v>
      </c>
      <c r="AZ65" s="21">
        <v>22.846299999999999</v>
      </c>
      <c r="BA65" s="21">
        <v>-3.28064E-3</v>
      </c>
      <c r="BB65" s="21">
        <v>55</v>
      </c>
      <c r="BC65" s="21">
        <v>0.17602499999999999</v>
      </c>
      <c r="BD65">
        <f t="shared" si="10"/>
        <v>19.882666666666665</v>
      </c>
      <c r="BE65">
        <f t="shared" si="11"/>
        <v>3.519271765333333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5.6573000000000002</v>
      </c>
      <c r="I66" s="21">
        <v>-3.1677200000000002E-3</v>
      </c>
      <c r="J66" s="21">
        <v>56</v>
      </c>
      <c r="K66" s="21">
        <v>0.98693799999999998</v>
      </c>
      <c r="L66">
        <f t="shared" si="0"/>
        <v>19.19830303030303</v>
      </c>
      <c r="M66">
        <f t="shared" si="1"/>
        <v>18.968057782060605</v>
      </c>
      <c r="N66" s="9"/>
      <c r="O66" s="21">
        <v>0.182037</v>
      </c>
      <c r="P66" s="21">
        <v>8.4190400000000007</v>
      </c>
      <c r="Q66" s="21">
        <v>-3.2769800000000001E-3</v>
      </c>
      <c r="R66" s="21">
        <v>56</v>
      </c>
      <c r="S66" s="21">
        <v>0.18121300000000001</v>
      </c>
      <c r="T66">
        <f t="shared" si="2"/>
        <v>19.860484848484848</v>
      </c>
      <c r="U66">
        <f t="shared" si="3"/>
        <v>3.6153430803636364</v>
      </c>
      <c r="X66" s="9"/>
      <c r="Y66" s="21">
        <v>0.98800699999999997</v>
      </c>
      <c r="Z66" s="21">
        <v>12.874499999999999</v>
      </c>
      <c r="AA66" s="21">
        <v>-3.1799300000000001E-3</v>
      </c>
      <c r="AB66" s="21">
        <v>56</v>
      </c>
      <c r="AC66" s="21">
        <v>0.98754900000000001</v>
      </c>
      <c r="AD66">
        <f t="shared" si="4"/>
        <v>19.272303030303028</v>
      </c>
      <c r="AE66">
        <f t="shared" si="5"/>
        <v>19.041170300060603</v>
      </c>
      <c r="AF66" s="9"/>
      <c r="AG66" s="21">
        <v>0.182037</v>
      </c>
      <c r="AH66" s="21">
        <v>15.636200000000001</v>
      </c>
      <c r="AI66" s="21">
        <v>-3.2934599999999998E-3</v>
      </c>
      <c r="AJ66" s="21">
        <v>56</v>
      </c>
      <c r="AK66" s="21">
        <v>0.181061</v>
      </c>
      <c r="AL66">
        <f t="shared" si="6"/>
        <v>19.960363636363635</v>
      </c>
      <c r="AM66">
        <f t="shared" si="7"/>
        <v>3.6335247152727272</v>
      </c>
      <c r="AP66" s="9"/>
      <c r="AQ66" s="21">
        <v>0.98800699999999997</v>
      </c>
      <c r="AR66" s="21">
        <v>20.0947</v>
      </c>
      <c r="AS66" s="21">
        <v>-3.1774899999999998E-3</v>
      </c>
      <c r="AT66" s="21">
        <v>56</v>
      </c>
      <c r="AU66" s="21">
        <v>0.98724400000000001</v>
      </c>
      <c r="AV66">
        <f t="shared" si="8"/>
        <v>19.25751515151515</v>
      </c>
      <c r="AW66">
        <f t="shared" si="9"/>
        <v>19.026559772303028</v>
      </c>
      <c r="AX66" s="9"/>
      <c r="AY66" s="21">
        <v>0.182037</v>
      </c>
      <c r="AZ66" s="21">
        <v>22.856400000000001</v>
      </c>
      <c r="BA66" s="21">
        <v>-3.2788100000000001E-3</v>
      </c>
      <c r="BB66" s="21">
        <v>56</v>
      </c>
      <c r="BC66" s="21">
        <v>0.18112200000000001</v>
      </c>
      <c r="BD66">
        <f t="shared" si="10"/>
        <v>19.871575757575759</v>
      </c>
      <c r="BE66">
        <f t="shared" si="11"/>
        <v>3.6173620361818184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5.66737</v>
      </c>
      <c r="I67" s="21">
        <v>-3.1762700000000001E-3</v>
      </c>
      <c r="J67" s="21">
        <v>57</v>
      </c>
      <c r="K67" s="21">
        <v>0.98236100000000004</v>
      </c>
      <c r="L67">
        <f t="shared" si="0"/>
        <v>19.250121212121211</v>
      </c>
      <c r="M67">
        <f t="shared" si="1"/>
        <v>18.922310897999999</v>
      </c>
      <c r="N67" s="9"/>
      <c r="O67" s="21">
        <v>0.18707299999999999</v>
      </c>
      <c r="P67" s="21">
        <v>8.4291099999999997</v>
      </c>
      <c r="Q67" s="21">
        <v>-3.2766700000000002E-3</v>
      </c>
      <c r="R67" s="21">
        <v>57</v>
      </c>
      <c r="S67" s="21">
        <v>0.18612699999999999</v>
      </c>
      <c r="T67">
        <f t="shared" si="2"/>
        <v>19.858606060606061</v>
      </c>
      <c r="U67">
        <f t="shared" si="3"/>
        <v>3.7150090115757575</v>
      </c>
      <c r="X67" s="9"/>
      <c r="Y67" s="21">
        <v>0.98297100000000004</v>
      </c>
      <c r="Z67" s="21">
        <v>12.884499999999999</v>
      </c>
      <c r="AA67" s="21">
        <v>-3.1848100000000002E-3</v>
      </c>
      <c r="AB67" s="21">
        <v>57</v>
      </c>
      <c r="AC67" s="21">
        <v>0.98266600000000004</v>
      </c>
      <c r="AD67">
        <f t="shared" si="4"/>
        <v>19.301878787878788</v>
      </c>
      <c r="AE67">
        <f t="shared" si="5"/>
        <v>18.973187094</v>
      </c>
      <c r="AF67" s="9"/>
      <c r="AG67" s="21">
        <v>0.18707299999999999</v>
      </c>
      <c r="AH67" s="21">
        <v>15.6463</v>
      </c>
      <c r="AI67" s="21">
        <v>-3.2897899999999999E-3</v>
      </c>
      <c r="AJ67" s="21">
        <v>57</v>
      </c>
      <c r="AK67" s="21">
        <v>0.18618799999999999</v>
      </c>
      <c r="AL67">
        <f t="shared" si="6"/>
        <v>19.93812121212121</v>
      </c>
      <c r="AM67">
        <f t="shared" si="7"/>
        <v>3.7298841495151511</v>
      </c>
      <c r="AP67" s="9"/>
      <c r="AQ67" s="21">
        <v>0.98297100000000004</v>
      </c>
      <c r="AR67" s="21">
        <v>20.104700000000001</v>
      </c>
      <c r="AS67" s="21">
        <v>-3.1845100000000002E-3</v>
      </c>
      <c r="AT67" s="21">
        <v>57</v>
      </c>
      <c r="AU67" s="21">
        <v>0.98205600000000004</v>
      </c>
      <c r="AV67">
        <f t="shared" si="8"/>
        <v>19.300060606060605</v>
      </c>
      <c r="AW67">
        <f t="shared" si="9"/>
        <v>18.971399873999999</v>
      </c>
      <c r="AX67" s="9"/>
      <c r="AY67" s="21">
        <v>0.18707299999999999</v>
      </c>
      <c r="AZ67" s="21">
        <v>22.866499999999998</v>
      </c>
      <c r="BA67" s="21">
        <v>-3.2778899999999999E-3</v>
      </c>
      <c r="BB67" s="21">
        <v>57</v>
      </c>
      <c r="BC67" s="21">
        <v>0.18609600000000001</v>
      </c>
      <c r="BD67">
        <f t="shared" si="10"/>
        <v>19.866</v>
      </c>
      <c r="BE67">
        <f t="shared" si="11"/>
        <v>3.7163922179999997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5.6774399999999998</v>
      </c>
      <c r="I68" s="21">
        <v>-3.18207E-3</v>
      </c>
      <c r="J68" s="21">
        <v>58</v>
      </c>
      <c r="K68" s="21">
        <v>0.97686799999999996</v>
      </c>
      <c r="L68">
        <f t="shared" si="0"/>
        <v>19.285272727272726</v>
      </c>
      <c r="M68">
        <f t="shared" si="1"/>
        <v>18.859762469818182</v>
      </c>
      <c r="N68" s="9"/>
      <c r="O68" s="21">
        <v>0.192108</v>
      </c>
      <c r="P68" s="21">
        <v>8.4391800000000003</v>
      </c>
      <c r="Q68" s="21">
        <v>-3.2742299999999999E-3</v>
      </c>
      <c r="R68" s="21">
        <v>58</v>
      </c>
      <c r="S68" s="21">
        <v>0.191223</v>
      </c>
      <c r="T68">
        <f t="shared" si="2"/>
        <v>19.843818181818182</v>
      </c>
      <c r="U68">
        <f t="shared" si="3"/>
        <v>3.8121562232727273</v>
      </c>
      <c r="X68" s="9"/>
      <c r="Y68" s="21">
        <v>0.97793600000000003</v>
      </c>
      <c r="Z68" s="21">
        <v>12.894600000000001</v>
      </c>
      <c r="AA68" s="21">
        <v>-3.1909199999999999E-3</v>
      </c>
      <c r="AB68" s="21">
        <v>58</v>
      </c>
      <c r="AC68" s="21">
        <v>0.97686799999999996</v>
      </c>
      <c r="AD68">
        <f t="shared" si="4"/>
        <v>19.338909090909091</v>
      </c>
      <c r="AE68">
        <f t="shared" si="5"/>
        <v>18.912215400727273</v>
      </c>
      <c r="AF68" s="9"/>
      <c r="AG68" s="21">
        <v>0.192108</v>
      </c>
      <c r="AH68" s="21">
        <v>15.6564</v>
      </c>
      <c r="AI68" s="21">
        <v>-3.2891800000000001E-3</v>
      </c>
      <c r="AJ68" s="21">
        <v>58</v>
      </c>
      <c r="AK68" s="21">
        <v>0.191132</v>
      </c>
      <c r="AL68">
        <f t="shared" si="6"/>
        <v>19.934424242424242</v>
      </c>
      <c r="AM68">
        <f t="shared" si="7"/>
        <v>3.8295623723636365</v>
      </c>
      <c r="AP68" s="9"/>
      <c r="AQ68" s="21">
        <v>0.97793600000000003</v>
      </c>
      <c r="AR68" s="21">
        <v>20.114799999999999</v>
      </c>
      <c r="AS68" s="21">
        <v>-3.1924399999999999E-3</v>
      </c>
      <c r="AT68" s="21">
        <v>58</v>
      </c>
      <c r="AU68" s="21">
        <v>0.97686799999999996</v>
      </c>
      <c r="AV68">
        <f t="shared" si="8"/>
        <v>19.348121212121214</v>
      </c>
      <c r="AW68">
        <f t="shared" si="9"/>
        <v>18.921224265696971</v>
      </c>
      <c r="AX68" s="9"/>
      <c r="AY68" s="21">
        <v>0.192108</v>
      </c>
      <c r="AZ68" s="21">
        <v>22.8765</v>
      </c>
      <c r="BA68" s="21">
        <v>-3.2785000000000002E-3</v>
      </c>
      <c r="BB68" s="21">
        <v>58</v>
      </c>
      <c r="BC68" s="21">
        <v>0.191223</v>
      </c>
      <c r="BD68">
        <f t="shared" si="10"/>
        <v>19.869696969696971</v>
      </c>
      <c r="BE68">
        <f t="shared" si="11"/>
        <v>3.8171277454545458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5.6875099999999996</v>
      </c>
      <c r="I69" s="21">
        <v>-3.18878E-3</v>
      </c>
      <c r="J69" s="21">
        <v>59</v>
      </c>
      <c r="K69" s="21">
        <v>0.97198499999999999</v>
      </c>
      <c r="L69">
        <f t="shared" si="0"/>
        <v>19.325939393939393</v>
      </c>
      <c r="M69">
        <f t="shared" si="1"/>
        <v>18.802206436363637</v>
      </c>
      <c r="N69" s="9"/>
      <c r="O69" s="21">
        <v>0.19714400000000001</v>
      </c>
      <c r="P69" s="21">
        <v>8.4492499999999993</v>
      </c>
      <c r="Q69" s="21">
        <v>-3.27393E-3</v>
      </c>
      <c r="R69" s="21">
        <v>59</v>
      </c>
      <c r="S69" s="21">
        <v>0.19616700000000001</v>
      </c>
      <c r="T69">
        <f t="shared" si="2"/>
        <v>19.841999999999999</v>
      </c>
      <c r="U69">
        <f t="shared" si="3"/>
        <v>3.9117312480000002</v>
      </c>
      <c r="X69" s="9"/>
      <c r="Y69" s="21">
        <v>0.97289999999999999</v>
      </c>
      <c r="Z69" s="21">
        <v>12.9047</v>
      </c>
      <c r="AA69" s="21">
        <v>-3.19397E-3</v>
      </c>
      <c r="AB69" s="21">
        <v>59</v>
      </c>
      <c r="AC69" s="21">
        <v>0.97198499999999999</v>
      </c>
      <c r="AD69">
        <f t="shared" si="4"/>
        <v>19.357393939393937</v>
      </c>
      <c r="AE69">
        <f t="shared" si="5"/>
        <v>18.832808563636362</v>
      </c>
      <c r="AF69" s="9"/>
      <c r="AG69" s="21">
        <v>0.19714400000000001</v>
      </c>
      <c r="AH69" s="21">
        <v>15.666399999999999</v>
      </c>
      <c r="AI69" s="21">
        <v>-3.29102E-3</v>
      </c>
      <c r="AJ69" s="21">
        <v>59</v>
      </c>
      <c r="AK69" s="21">
        <v>0.19625899999999999</v>
      </c>
      <c r="AL69">
        <f t="shared" si="6"/>
        <v>19.945575757575757</v>
      </c>
      <c r="AM69">
        <f t="shared" si="7"/>
        <v>3.9321505871515154</v>
      </c>
      <c r="AP69" s="9"/>
      <c r="AQ69" s="21">
        <v>0.97289999999999999</v>
      </c>
      <c r="AR69" s="21">
        <v>20.1249</v>
      </c>
      <c r="AS69" s="21">
        <v>-3.2003800000000001E-3</v>
      </c>
      <c r="AT69" s="21">
        <v>59</v>
      </c>
      <c r="AU69" s="21">
        <v>0.97228999999999999</v>
      </c>
      <c r="AV69">
        <f t="shared" si="8"/>
        <v>19.396242424242423</v>
      </c>
      <c r="AW69">
        <f t="shared" si="9"/>
        <v>18.870604254545455</v>
      </c>
      <c r="AX69" s="9"/>
      <c r="AY69" s="21">
        <v>0.19714400000000001</v>
      </c>
      <c r="AZ69" s="21">
        <v>22.886600000000001</v>
      </c>
      <c r="BA69" s="21">
        <v>-3.2800300000000002E-3</v>
      </c>
      <c r="BB69" s="21">
        <v>59</v>
      </c>
      <c r="BC69" s="21">
        <v>0.19622800000000001</v>
      </c>
      <c r="BD69">
        <f t="shared" si="10"/>
        <v>19.878969696969698</v>
      </c>
      <c r="BE69">
        <f t="shared" si="11"/>
        <v>3.9190196019393944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5.6975800000000003</v>
      </c>
      <c r="I70" s="21">
        <v>-3.1942699999999999E-3</v>
      </c>
      <c r="J70" s="21">
        <v>60</v>
      </c>
      <c r="K70" s="21">
        <v>0.96679700000000002</v>
      </c>
      <c r="L70">
        <f t="shared" si="0"/>
        <v>19.359212121212121</v>
      </c>
      <c r="M70">
        <f t="shared" si="1"/>
        <v>18.737103839696967</v>
      </c>
      <c r="N70" s="9"/>
      <c r="O70" s="21">
        <v>0.202179</v>
      </c>
      <c r="P70" s="21">
        <v>8.45932</v>
      </c>
      <c r="Q70" s="21">
        <v>-3.27393E-3</v>
      </c>
      <c r="R70" s="21">
        <v>60</v>
      </c>
      <c r="S70" s="21">
        <v>0.201263</v>
      </c>
      <c r="T70">
        <f t="shared" si="2"/>
        <v>19.841999999999999</v>
      </c>
      <c r="U70">
        <f t="shared" si="3"/>
        <v>4.011635718</v>
      </c>
      <c r="X70" s="9"/>
      <c r="Y70" s="21">
        <v>0.96786499999999998</v>
      </c>
      <c r="Z70" s="21">
        <v>12.9148</v>
      </c>
      <c r="AA70" s="21">
        <v>-3.1970200000000001E-3</v>
      </c>
      <c r="AB70" s="21">
        <v>60</v>
      </c>
      <c r="AC70" s="21">
        <v>0.96679700000000002</v>
      </c>
      <c r="AD70">
        <f t="shared" si="4"/>
        <v>19.375878787878786</v>
      </c>
      <c r="AE70">
        <f t="shared" si="5"/>
        <v>18.753234923030302</v>
      </c>
      <c r="AF70" s="9"/>
      <c r="AG70" s="21">
        <v>0.202179</v>
      </c>
      <c r="AH70" s="21">
        <v>15.676500000000001</v>
      </c>
      <c r="AI70" s="21">
        <v>-3.2891800000000001E-3</v>
      </c>
      <c r="AJ70" s="21">
        <v>60</v>
      </c>
      <c r="AK70" s="21">
        <v>0.201263</v>
      </c>
      <c r="AL70">
        <f t="shared" si="6"/>
        <v>19.934424242424242</v>
      </c>
      <c r="AM70">
        <f t="shared" si="7"/>
        <v>4.0303219589090906</v>
      </c>
      <c r="AP70" s="9"/>
      <c r="AQ70" s="21">
        <v>0.96786499999999998</v>
      </c>
      <c r="AR70" s="21">
        <v>20.134899999999998</v>
      </c>
      <c r="AS70" s="21">
        <v>-3.2089200000000001E-3</v>
      </c>
      <c r="AT70" s="21">
        <v>60</v>
      </c>
      <c r="AU70" s="21">
        <v>0.96710200000000002</v>
      </c>
      <c r="AV70">
        <f t="shared" si="8"/>
        <v>19.448</v>
      </c>
      <c r="AW70">
        <f t="shared" si="9"/>
        <v>18.823038520000001</v>
      </c>
      <c r="AX70" s="9"/>
      <c r="AY70" s="21">
        <v>0.202179</v>
      </c>
      <c r="AZ70" s="21">
        <v>22.896699999999999</v>
      </c>
      <c r="BA70" s="21">
        <v>-3.2821700000000001E-3</v>
      </c>
      <c r="BB70" s="21">
        <v>60</v>
      </c>
      <c r="BC70" s="21">
        <v>0.201233</v>
      </c>
      <c r="BD70">
        <f t="shared" si="10"/>
        <v>19.891939393939392</v>
      </c>
      <c r="BE70">
        <f t="shared" si="11"/>
        <v>4.0217324147272722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5.7076500000000001</v>
      </c>
      <c r="I71" s="21">
        <v>-3.1976299999999999E-3</v>
      </c>
      <c r="J71" s="21">
        <v>61</v>
      </c>
      <c r="K71" s="21">
        <v>0.96221900000000005</v>
      </c>
      <c r="L71">
        <f t="shared" si="0"/>
        <v>19.379575757575754</v>
      </c>
      <c r="M71">
        <f t="shared" si="1"/>
        <v>18.659236926666662</v>
      </c>
      <c r="N71" s="9"/>
      <c r="O71" s="21">
        <v>0.20721400000000001</v>
      </c>
      <c r="P71" s="21">
        <v>8.4693900000000006</v>
      </c>
      <c r="Q71" s="21">
        <v>-3.2727099999999999E-3</v>
      </c>
      <c r="R71" s="21">
        <v>61</v>
      </c>
      <c r="S71" s="21">
        <v>0.20635999999999999</v>
      </c>
      <c r="T71">
        <f t="shared" si="2"/>
        <v>19.83460606060606</v>
      </c>
      <c r="U71">
        <f t="shared" si="3"/>
        <v>4.110008060242424</v>
      </c>
      <c r="X71" s="9"/>
      <c r="Y71" s="21">
        <v>0.96282999999999996</v>
      </c>
      <c r="Z71" s="21">
        <v>12.924799999999999</v>
      </c>
      <c r="AA71" s="21">
        <v>-3.20221E-3</v>
      </c>
      <c r="AB71" s="21">
        <v>61</v>
      </c>
      <c r="AC71" s="21">
        <v>0.96191400000000005</v>
      </c>
      <c r="AD71">
        <f t="shared" si="4"/>
        <v>19.407333333333334</v>
      </c>
      <c r="AE71">
        <f t="shared" si="5"/>
        <v>18.685962753333332</v>
      </c>
      <c r="AF71" s="9"/>
      <c r="AG71" s="21">
        <v>0.20721400000000001</v>
      </c>
      <c r="AH71" s="21">
        <v>15.6866</v>
      </c>
      <c r="AI71" s="21">
        <v>-3.29102E-3</v>
      </c>
      <c r="AJ71" s="21">
        <v>61</v>
      </c>
      <c r="AK71" s="21">
        <v>0.20626800000000001</v>
      </c>
      <c r="AL71">
        <f t="shared" si="6"/>
        <v>19.945575757575757</v>
      </c>
      <c r="AM71">
        <f t="shared" si="7"/>
        <v>4.133002535030303</v>
      </c>
      <c r="AP71" s="9"/>
      <c r="AQ71" s="21">
        <v>0.96282999999999996</v>
      </c>
      <c r="AR71" s="21">
        <v>20.145</v>
      </c>
      <c r="AS71" s="21">
        <v>-3.2147199999999999E-3</v>
      </c>
      <c r="AT71" s="21">
        <v>61</v>
      </c>
      <c r="AU71" s="21">
        <v>0.96221900000000005</v>
      </c>
      <c r="AV71">
        <f t="shared" si="8"/>
        <v>19.483151515151512</v>
      </c>
      <c r="AW71">
        <f t="shared" si="9"/>
        <v>18.75896277333333</v>
      </c>
      <c r="AX71" s="9"/>
      <c r="AY71" s="21">
        <v>0.20721400000000001</v>
      </c>
      <c r="AZ71" s="21">
        <v>22.9068</v>
      </c>
      <c r="BA71" s="21">
        <v>-3.28064E-3</v>
      </c>
      <c r="BB71" s="21">
        <v>61</v>
      </c>
      <c r="BC71" s="21">
        <v>0.20629900000000001</v>
      </c>
      <c r="BD71">
        <f t="shared" si="10"/>
        <v>19.882666666666665</v>
      </c>
      <c r="BE71">
        <f t="shared" si="11"/>
        <v>4.1199668906666664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5.7177300000000004</v>
      </c>
      <c r="I72" s="21">
        <v>-3.2009899999999999E-3</v>
      </c>
      <c r="J72" s="21">
        <v>62</v>
      </c>
      <c r="K72" s="21">
        <v>0.95703099999999997</v>
      </c>
      <c r="L72">
        <f t="shared" si="0"/>
        <v>19.399939393939395</v>
      </c>
      <c r="M72">
        <f t="shared" si="1"/>
        <v>18.581145551878791</v>
      </c>
      <c r="N72" s="9"/>
      <c r="O72" s="21">
        <v>0.21224999999999999</v>
      </c>
      <c r="P72" s="21">
        <v>8.4794599999999996</v>
      </c>
      <c r="Q72" s="21">
        <v>-3.2714799999999998E-3</v>
      </c>
      <c r="R72" s="21">
        <v>62</v>
      </c>
      <c r="S72" s="21">
        <v>0.21130399999999999</v>
      </c>
      <c r="T72">
        <f t="shared" si="2"/>
        <v>19.827151515151513</v>
      </c>
      <c r="U72">
        <f t="shared" si="3"/>
        <v>4.2083129090909086</v>
      </c>
      <c r="X72" s="9"/>
      <c r="Y72" s="21">
        <v>0.95779400000000003</v>
      </c>
      <c r="Z72" s="21">
        <v>12.934900000000001</v>
      </c>
      <c r="AA72" s="21">
        <v>-3.2064799999999998E-3</v>
      </c>
      <c r="AB72" s="21">
        <v>62</v>
      </c>
      <c r="AC72" s="21">
        <v>0.95733599999999996</v>
      </c>
      <c r="AD72">
        <f t="shared" si="4"/>
        <v>19.433212121212119</v>
      </c>
      <c r="AE72">
        <f t="shared" si="5"/>
        <v>18.613013970424241</v>
      </c>
      <c r="AF72" s="9"/>
      <c r="AG72" s="21">
        <v>0.21224999999999999</v>
      </c>
      <c r="AH72" s="21">
        <v>15.6966</v>
      </c>
      <c r="AI72" s="21">
        <v>-3.2946799999999999E-3</v>
      </c>
      <c r="AJ72" s="21">
        <v>62</v>
      </c>
      <c r="AK72" s="21">
        <v>0.21133399999999999</v>
      </c>
      <c r="AL72">
        <f t="shared" si="6"/>
        <v>19.967757575757574</v>
      </c>
      <c r="AM72">
        <f t="shared" si="7"/>
        <v>4.2381565454545447</v>
      </c>
      <c r="AP72" s="9"/>
      <c r="AQ72" s="21">
        <v>0.95779400000000003</v>
      </c>
      <c r="AR72" s="21">
        <v>20.155100000000001</v>
      </c>
      <c r="AS72" s="21">
        <v>-3.2174700000000001E-3</v>
      </c>
      <c r="AT72" s="21">
        <v>62</v>
      </c>
      <c r="AU72" s="21">
        <v>0.95672599999999997</v>
      </c>
      <c r="AV72">
        <f t="shared" si="8"/>
        <v>19.499818181818181</v>
      </c>
      <c r="AW72">
        <f t="shared" si="9"/>
        <v>18.676808855636363</v>
      </c>
      <c r="AX72" s="9"/>
      <c r="AY72" s="21">
        <v>0.21224999999999999</v>
      </c>
      <c r="AZ72" s="21">
        <v>22.916799999999999</v>
      </c>
      <c r="BA72" s="21">
        <v>-3.2797199999999999E-3</v>
      </c>
      <c r="BB72" s="21">
        <v>62</v>
      </c>
      <c r="BC72" s="21">
        <v>0.211395</v>
      </c>
      <c r="BD72">
        <f t="shared" si="10"/>
        <v>19.877090909090906</v>
      </c>
      <c r="BE72">
        <f t="shared" si="11"/>
        <v>4.2189125454545451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5.7278000000000002</v>
      </c>
      <c r="I73" s="21">
        <v>-3.2043499999999999E-3</v>
      </c>
      <c r="J73" s="21">
        <v>63</v>
      </c>
      <c r="K73" s="21">
        <v>0.95153799999999999</v>
      </c>
      <c r="L73">
        <f t="shared" si="0"/>
        <v>19.420303030303028</v>
      </c>
      <c r="M73">
        <f t="shared" si="1"/>
        <v>18.502868494848482</v>
      </c>
      <c r="N73" s="9"/>
      <c r="O73" s="21">
        <v>0.21728500000000001</v>
      </c>
      <c r="P73" s="21">
        <v>8.4895300000000002</v>
      </c>
      <c r="Q73" s="21">
        <v>-3.2714799999999998E-3</v>
      </c>
      <c r="R73" s="21">
        <v>63</v>
      </c>
      <c r="S73" s="21">
        <v>0.216339</v>
      </c>
      <c r="T73">
        <f t="shared" si="2"/>
        <v>19.827151515151513</v>
      </c>
      <c r="U73">
        <f t="shared" si="3"/>
        <v>4.3081426169696968</v>
      </c>
      <c r="X73" s="9"/>
      <c r="Y73" s="21">
        <v>0.95275900000000002</v>
      </c>
      <c r="Z73" s="21">
        <v>12.945</v>
      </c>
      <c r="AA73" s="21">
        <v>-3.21259E-3</v>
      </c>
      <c r="AB73" s="21">
        <v>63</v>
      </c>
      <c r="AC73" s="21">
        <v>0.95184299999999999</v>
      </c>
      <c r="AD73">
        <f t="shared" si="4"/>
        <v>19.470242424242425</v>
      </c>
      <c r="AE73">
        <f t="shared" si="5"/>
        <v>18.550448701878789</v>
      </c>
      <c r="AF73" s="9"/>
      <c r="AG73" s="21">
        <v>0.21728500000000001</v>
      </c>
      <c r="AH73" s="21">
        <v>15.7067</v>
      </c>
      <c r="AI73" s="21">
        <v>-3.2946799999999999E-3</v>
      </c>
      <c r="AJ73" s="21">
        <v>63</v>
      </c>
      <c r="AK73" s="21">
        <v>0.21646099999999999</v>
      </c>
      <c r="AL73">
        <f t="shared" si="6"/>
        <v>19.967757575757574</v>
      </c>
      <c r="AM73">
        <f t="shared" si="7"/>
        <v>4.3386942048484842</v>
      </c>
      <c r="AP73" s="9"/>
      <c r="AQ73" s="21">
        <v>0.95275900000000002</v>
      </c>
      <c r="AR73" s="21">
        <v>20.165199999999999</v>
      </c>
      <c r="AS73" s="21">
        <v>-3.2220500000000002E-3</v>
      </c>
      <c r="AT73" s="21">
        <v>63</v>
      </c>
      <c r="AU73" s="21">
        <v>0.95184299999999999</v>
      </c>
      <c r="AV73">
        <f t="shared" si="8"/>
        <v>19.527575757575757</v>
      </c>
      <c r="AW73">
        <f t="shared" si="9"/>
        <v>18.605073551212122</v>
      </c>
      <c r="AX73" s="9"/>
      <c r="AY73" s="21">
        <v>0.21728500000000001</v>
      </c>
      <c r="AZ73" s="21">
        <v>22.9269</v>
      </c>
      <c r="BA73" s="21">
        <v>-3.2782000000000002E-3</v>
      </c>
      <c r="BB73" s="21">
        <v>63</v>
      </c>
      <c r="BC73" s="21">
        <v>0.216309</v>
      </c>
      <c r="BD73">
        <f t="shared" si="10"/>
        <v>19.867878787878787</v>
      </c>
      <c r="BE73">
        <f t="shared" si="11"/>
        <v>4.3169920424242427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5.73787</v>
      </c>
      <c r="I74" s="21">
        <v>-3.21106E-3</v>
      </c>
      <c r="J74" s="21">
        <v>64</v>
      </c>
      <c r="K74" s="21">
        <v>0.94696000000000002</v>
      </c>
      <c r="L74">
        <f t="shared" si="0"/>
        <v>19.460969696969695</v>
      </c>
      <c r="M74">
        <f t="shared" si="1"/>
        <v>18.443608584121211</v>
      </c>
      <c r="N74" s="9"/>
      <c r="O74" s="21">
        <v>0.22232099999999999</v>
      </c>
      <c r="P74" s="21">
        <v>8.4995999999999992</v>
      </c>
      <c r="Q74" s="21">
        <v>-3.2736200000000001E-3</v>
      </c>
      <c r="R74" s="21">
        <v>64</v>
      </c>
      <c r="S74" s="21">
        <v>0.22140499999999999</v>
      </c>
      <c r="T74">
        <f t="shared" si="2"/>
        <v>19.840121212121211</v>
      </c>
      <c r="U74">
        <f t="shared" si="3"/>
        <v>4.4108755879999997</v>
      </c>
      <c r="X74" s="9"/>
      <c r="Y74" s="21">
        <v>0.94772299999999998</v>
      </c>
      <c r="Z74" s="21">
        <v>12.955</v>
      </c>
      <c r="AA74" s="21">
        <v>-3.2193E-3</v>
      </c>
      <c r="AB74" s="21">
        <v>64</v>
      </c>
      <c r="AC74" s="21">
        <v>0.94696000000000002</v>
      </c>
      <c r="AD74">
        <f t="shared" si="4"/>
        <v>19.510909090909088</v>
      </c>
      <c r="AE74">
        <f t="shared" si="5"/>
        <v>18.490937296363633</v>
      </c>
      <c r="AF74" s="9"/>
      <c r="AG74" s="21">
        <v>0.22232099999999999</v>
      </c>
      <c r="AH74" s="21">
        <v>15.716799999999999</v>
      </c>
      <c r="AI74" s="21">
        <v>-3.2922400000000001E-3</v>
      </c>
      <c r="AJ74" s="21">
        <v>64</v>
      </c>
      <c r="AK74" s="21">
        <v>0.22143599999999999</v>
      </c>
      <c r="AL74">
        <f t="shared" si="6"/>
        <v>19.952969696969699</v>
      </c>
      <c r="AM74">
        <f t="shared" si="7"/>
        <v>4.4359641760000006</v>
      </c>
      <c r="AP74" s="9"/>
      <c r="AQ74" s="21">
        <v>0.94772299999999998</v>
      </c>
      <c r="AR74" s="21">
        <v>20.1752</v>
      </c>
      <c r="AS74" s="21">
        <v>-3.2272300000000002E-3</v>
      </c>
      <c r="AT74" s="21">
        <v>64</v>
      </c>
      <c r="AU74" s="21">
        <v>0.94635000000000002</v>
      </c>
      <c r="AV74">
        <f t="shared" si="8"/>
        <v>19.558969696969697</v>
      </c>
      <c r="AW74">
        <f t="shared" si="9"/>
        <v>18.536485438121211</v>
      </c>
      <c r="AX74" s="9"/>
      <c r="AY74" s="21">
        <v>0.22232099999999999</v>
      </c>
      <c r="AZ74" s="21">
        <v>22.937000000000001</v>
      </c>
      <c r="BA74" s="21">
        <v>-3.2778899999999999E-3</v>
      </c>
      <c r="BB74" s="21">
        <v>64</v>
      </c>
      <c r="BC74" s="21">
        <v>0.22140499999999999</v>
      </c>
      <c r="BD74">
        <f t="shared" si="10"/>
        <v>19.866</v>
      </c>
      <c r="BE74">
        <f t="shared" si="11"/>
        <v>4.4166289860000001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5.7479399999999998</v>
      </c>
      <c r="I75" s="21">
        <v>-3.2150299999999998E-3</v>
      </c>
      <c r="J75" s="21">
        <v>65</v>
      </c>
      <c r="K75" s="21">
        <v>0.94116200000000005</v>
      </c>
      <c r="L75">
        <f t="shared" si="0"/>
        <v>19.4850303030303</v>
      </c>
      <c r="M75">
        <f t="shared" si="1"/>
        <v>18.368304246303026</v>
      </c>
      <c r="N75" s="9"/>
      <c r="O75" s="21">
        <v>0.227356</v>
      </c>
      <c r="P75" s="21">
        <v>8.5096799999999995</v>
      </c>
      <c r="Q75" s="21">
        <v>-3.2733200000000001E-3</v>
      </c>
      <c r="R75" s="21">
        <v>65</v>
      </c>
      <c r="S75" s="21">
        <v>0.22644</v>
      </c>
      <c r="T75">
        <f t="shared" si="2"/>
        <v>19.838303030303027</v>
      </c>
      <c r="U75">
        <f t="shared" si="3"/>
        <v>4.5103572237575751</v>
      </c>
      <c r="X75" s="9"/>
      <c r="Y75" s="21">
        <v>0.94268799999999997</v>
      </c>
      <c r="Z75" s="21">
        <v>12.9651</v>
      </c>
      <c r="AA75" s="21">
        <v>-3.22296E-3</v>
      </c>
      <c r="AB75" s="21">
        <v>65</v>
      </c>
      <c r="AC75" s="21">
        <v>0.94177200000000005</v>
      </c>
      <c r="AD75">
        <f t="shared" si="4"/>
        <v>19.533090909090909</v>
      </c>
      <c r="AE75">
        <f t="shared" si="5"/>
        <v>18.413610402909089</v>
      </c>
      <c r="AF75" s="9"/>
      <c r="AG75" s="21">
        <v>0.227356</v>
      </c>
      <c r="AH75" s="21">
        <v>15.726900000000001</v>
      </c>
      <c r="AI75" s="21">
        <v>-3.2928499999999999E-3</v>
      </c>
      <c r="AJ75" s="21">
        <v>65</v>
      </c>
      <c r="AK75" s="21">
        <v>0.22641</v>
      </c>
      <c r="AL75">
        <f t="shared" si="6"/>
        <v>19.956666666666663</v>
      </c>
      <c r="AM75">
        <f t="shared" si="7"/>
        <v>4.5372679066666661</v>
      </c>
      <c r="AP75" s="9"/>
      <c r="AQ75" s="21">
        <v>0.94268799999999997</v>
      </c>
      <c r="AR75" s="21">
        <v>20.185300000000002</v>
      </c>
      <c r="AS75" s="21">
        <v>-3.2321199999999998E-3</v>
      </c>
      <c r="AT75" s="21">
        <v>65</v>
      </c>
      <c r="AU75" s="21">
        <v>0.94146700000000005</v>
      </c>
      <c r="AV75">
        <f t="shared" si="8"/>
        <v>19.588606060606061</v>
      </c>
      <c r="AW75">
        <f t="shared" si="9"/>
        <v>18.465943870060606</v>
      </c>
      <c r="AX75" s="9"/>
      <c r="AY75" s="21">
        <v>0.227356</v>
      </c>
      <c r="AZ75" s="21">
        <v>22.946999999999999</v>
      </c>
      <c r="BA75" s="21">
        <v>-3.2775899999999999E-3</v>
      </c>
      <c r="BB75" s="21">
        <v>65</v>
      </c>
      <c r="BC75" s="21">
        <v>0.226379</v>
      </c>
      <c r="BD75">
        <f t="shared" si="10"/>
        <v>19.864181818181816</v>
      </c>
      <c r="BE75">
        <f t="shared" si="11"/>
        <v>4.5162409214545454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5.7580099999999996</v>
      </c>
      <c r="I76" s="21">
        <v>-3.2162499999999999E-3</v>
      </c>
      <c r="J76" s="21">
        <v>66</v>
      </c>
      <c r="K76" s="21">
        <v>0.937195</v>
      </c>
      <c r="L76">
        <f t="shared" ref="L76:L139" si="12">-I76/$F$2*1000</f>
        <v>19.492424242424242</v>
      </c>
      <c r="M76">
        <f t="shared" ref="M76:M139" si="13">L76*G76</f>
        <v>18.277130068181815</v>
      </c>
      <c r="N76" s="9"/>
      <c r="O76" s="21">
        <v>0.23239099999999999</v>
      </c>
      <c r="P76" s="21">
        <v>8.5197500000000002</v>
      </c>
      <c r="Q76" s="21">
        <v>-3.2760599999999999E-3</v>
      </c>
      <c r="R76" s="21">
        <v>66</v>
      </c>
      <c r="S76" s="21">
        <v>0.231567</v>
      </c>
      <c r="T76">
        <f t="shared" ref="T76:T139" si="14">-Q76/$F$2*1000</f>
        <v>19.854909090909089</v>
      </c>
      <c r="U76">
        <f t="shared" ref="U76:U139" si="15">T76*O76</f>
        <v>4.6141021785454539</v>
      </c>
      <c r="X76" s="9"/>
      <c r="Y76" s="21">
        <v>0.93765299999999996</v>
      </c>
      <c r="Z76" s="21">
        <v>12.975199999999999</v>
      </c>
      <c r="AA76" s="21">
        <v>-3.2232699999999999E-3</v>
      </c>
      <c r="AB76" s="21">
        <v>66</v>
      </c>
      <c r="AC76" s="21">
        <v>0.93689</v>
      </c>
      <c r="AD76">
        <f t="shared" ref="AD76:AD139" si="16">-AA76/$F$2*1000</f>
        <v>19.534969696969696</v>
      </c>
      <c r="AE76">
        <f t="shared" ref="AE76:AE139" si="17">AD76*Y76</f>
        <v>18.317022941272725</v>
      </c>
      <c r="AF76" s="9"/>
      <c r="AG76" s="21">
        <v>0.23239099999999999</v>
      </c>
      <c r="AH76" s="21">
        <v>15.7369</v>
      </c>
      <c r="AI76" s="21">
        <v>-3.2922400000000001E-3</v>
      </c>
      <c r="AJ76" s="21">
        <v>66</v>
      </c>
      <c r="AK76" s="21">
        <v>0.23150599999999999</v>
      </c>
      <c r="AL76">
        <f t="shared" ref="AL76:AL139" si="18">-AI76/$F$2*1000</f>
        <v>19.952969696969699</v>
      </c>
      <c r="AM76">
        <f t="shared" ref="AM76:AM139" si="19">AL76*AG76</f>
        <v>4.636890580848485</v>
      </c>
      <c r="AP76" s="9"/>
      <c r="AQ76" s="21">
        <v>0.93765299999999996</v>
      </c>
      <c r="AR76" s="21">
        <v>20.195399999999999</v>
      </c>
      <c r="AS76" s="21">
        <v>-3.2354699999999998E-3</v>
      </c>
      <c r="AT76" s="21">
        <v>66</v>
      </c>
      <c r="AU76" s="21">
        <v>0.93658399999999997</v>
      </c>
      <c r="AV76">
        <f t="shared" ref="AV76:AV139" si="20">-AS76/$F$2*1000</f>
        <v>19.608909090909091</v>
      </c>
      <c r="AW76">
        <f t="shared" ref="AW76:AW139" si="21">AV76*AQ76</f>
        <v>18.386352435818182</v>
      </c>
      <c r="AX76" s="9"/>
      <c r="AY76" s="21">
        <v>0.23239099999999999</v>
      </c>
      <c r="AZ76" s="21">
        <v>22.957100000000001</v>
      </c>
      <c r="BA76" s="21">
        <v>-3.2800300000000002E-3</v>
      </c>
      <c r="BB76" s="21">
        <v>66</v>
      </c>
      <c r="BC76" s="21">
        <v>0.23141500000000001</v>
      </c>
      <c r="BD76">
        <f t="shared" ref="BD76:BD139" si="22">-BA76/$F$2*1000</f>
        <v>19.878969696969698</v>
      </c>
      <c r="BE76">
        <f t="shared" ref="BE76:BE139" si="23">BD76*AY76</f>
        <v>4.6196936468484848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5.7680800000000003</v>
      </c>
      <c r="I77" s="21">
        <v>-3.2193E-3</v>
      </c>
      <c r="J77" s="21">
        <v>67</v>
      </c>
      <c r="K77" s="21">
        <v>0.931396</v>
      </c>
      <c r="L77">
        <f t="shared" si="12"/>
        <v>19.510909090909088</v>
      </c>
      <c r="M77">
        <f t="shared" si="13"/>
        <v>18.19620550363636</v>
      </c>
      <c r="N77" s="9"/>
      <c r="O77" s="21">
        <v>0.237427</v>
      </c>
      <c r="P77" s="21">
        <v>8.5298200000000008</v>
      </c>
      <c r="Q77" s="21">
        <v>-3.2775899999999999E-3</v>
      </c>
      <c r="R77" s="21">
        <v>67</v>
      </c>
      <c r="S77" s="21">
        <v>0.236511</v>
      </c>
      <c r="T77">
        <f t="shared" si="14"/>
        <v>19.864181818181816</v>
      </c>
      <c r="U77">
        <f t="shared" si="15"/>
        <v>4.7162930965454537</v>
      </c>
      <c r="X77" s="9"/>
      <c r="Y77" s="21">
        <v>0.93261700000000003</v>
      </c>
      <c r="Z77" s="21">
        <v>12.985300000000001</v>
      </c>
      <c r="AA77" s="21">
        <v>-3.2260100000000001E-3</v>
      </c>
      <c r="AB77" s="21">
        <v>67</v>
      </c>
      <c r="AC77" s="21">
        <v>0.93200700000000003</v>
      </c>
      <c r="AD77">
        <f t="shared" si="16"/>
        <v>19.551575757575758</v>
      </c>
      <c r="AE77">
        <f t="shared" si="17"/>
        <v>18.234131928303032</v>
      </c>
      <c r="AF77" s="9"/>
      <c r="AG77" s="21">
        <v>0.237427</v>
      </c>
      <c r="AH77" s="21">
        <v>15.747</v>
      </c>
      <c r="AI77" s="21">
        <v>-3.29102E-3</v>
      </c>
      <c r="AJ77" s="21">
        <v>67</v>
      </c>
      <c r="AK77" s="21">
        <v>0.236542</v>
      </c>
      <c r="AL77">
        <f t="shared" si="18"/>
        <v>19.945575757575757</v>
      </c>
      <c r="AM77">
        <f t="shared" si="19"/>
        <v>4.7356182153939388</v>
      </c>
      <c r="AP77" s="9"/>
      <c r="AQ77" s="21">
        <v>0.93261700000000003</v>
      </c>
      <c r="AR77" s="21">
        <v>20.205400000000001</v>
      </c>
      <c r="AS77" s="21">
        <v>-3.2406599999999998E-3</v>
      </c>
      <c r="AT77" s="21">
        <v>67</v>
      </c>
      <c r="AU77" s="21">
        <v>0.93200700000000003</v>
      </c>
      <c r="AV77">
        <f t="shared" si="20"/>
        <v>19.640363636363634</v>
      </c>
      <c r="AW77">
        <f t="shared" si="21"/>
        <v>18.316937013454545</v>
      </c>
      <c r="AX77" s="9"/>
      <c r="AY77" s="21">
        <v>0.237427</v>
      </c>
      <c r="AZ77" s="21">
        <v>22.967199999999998</v>
      </c>
      <c r="BA77" s="21">
        <v>-3.2843E-3</v>
      </c>
      <c r="BB77" s="21">
        <v>67</v>
      </c>
      <c r="BC77" s="21">
        <v>0.236511</v>
      </c>
      <c r="BD77">
        <f t="shared" si="22"/>
        <v>19.904848484848483</v>
      </c>
      <c r="BE77">
        <f t="shared" si="23"/>
        <v>4.7259484612121208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5.7781500000000001</v>
      </c>
      <c r="I78" s="21">
        <v>-3.2183799999999999E-3</v>
      </c>
      <c r="J78" s="21">
        <v>68</v>
      </c>
      <c r="K78" s="21">
        <v>0.92681899999999995</v>
      </c>
      <c r="L78">
        <f t="shared" si="12"/>
        <v>19.505333333333333</v>
      </c>
      <c r="M78">
        <f t="shared" si="13"/>
        <v>18.092796104000001</v>
      </c>
      <c r="N78" s="9"/>
      <c r="O78" s="21">
        <v>0.24246200000000001</v>
      </c>
      <c r="P78" s="21">
        <v>8.5398899999999998</v>
      </c>
      <c r="Q78" s="21">
        <v>-3.2775899999999999E-3</v>
      </c>
      <c r="R78" s="21">
        <v>68</v>
      </c>
      <c r="S78" s="21">
        <v>0.24151600000000001</v>
      </c>
      <c r="T78">
        <f t="shared" si="14"/>
        <v>19.864181818181816</v>
      </c>
      <c r="U78">
        <f t="shared" si="15"/>
        <v>4.8163092519999999</v>
      </c>
      <c r="X78" s="9"/>
      <c r="Y78" s="21">
        <v>0.92758200000000002</v>
      </c>
      <c r="Z78" s="21">
        <v>12.9953</v>
      </c>
      <c r="AA78" s="21">
        <v>-3.22968E-3</v>
      </c>
      <c r="AB78" s="21">
        <v>68</v>
      </c>
      <c r="AC78" s="21">
        <v>0.92651399999999995</v>
      </c>
      <c r="AD78">
        <f t="shared" si="16"/>
        <v>19.573818181818183</v>
      </c>
      <c r="AE78">
        <f t="shared" si="17"/>
        <v>18.156321416727273</v>
      </c>
      <c r="AF78" s="9"/>
      <c r="AG78" s="21">
        <v>0.24246200000000001</v>
      </c>
      <c r="AH78" s="21">
        <v>15.757099999999999</v>
      </c>
      <c r="AI78" s="21">
        <v>-3.2894899999999999E-3</v>
      </c>
      <c r="AJ78" s="21">
        <v>68</v>
      </c>
      <c r="AK78" s="21">
        <v>0.24157699999999999</v>
      </c>
      <c r="AL78">
        <f t="shared" si="18"/>
        <v>19.93630303030303</v>
      </c>
      <c r="AM78">
        <f t="shared" si="19"/>
        <v>4.833795905333333</v>
      </c>
      <c r="AP78" s="9"/>
      <c r="AQ78" s="21">
        <v>0.92758200000000002</v>
      </c>
      <c r="AR78" s="21">
        <v>20.215499999999999</v>
      </c>
      <c r="AS78" s="21">
        <v>-3.24158E-3</v>
      </c>
      <c r="AT78" s="21">
        <v>68</v>
      </c>
      <c r="AU78" s="21">
        <v>0.92651399999999995</v>
      </c>
      <c r="AV78">
        <f t="shared" si="20"/>
        <v>19.645939393939393</v>
      </c>
      <c r="AW78">
        <f t="shared" si="21"/>
        <v>18.223219754909092</v>
      </c>
      <c r="AX78" s="9"/>
      <c r="AY78" s="21">
        <v>0.24246200000000001</v>
      </c>
      <c r="AZ78" s="21">
        <v>22.9773</v>
      </c>
      <c r="BA78" s="21">
        <v>-3.28613E-3</v>
      </c>
      <c r="BB78" s="21">
        <v>68</v>
      </c>
      <c r="BC78" s="21">
        <v>0.241455</v>
      </c>
      <c r="BD78">
        <f t="shared" si="22"/>
        <v>19.915939393939393</v>
      </c>
      <c r="BE78">
        <f t="shared" si="23"/>
        <v>4.8288584973333331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5.7882199999999999</v>
      </c>
      <c r="I79" s="21">
        <v>-3.22113E-3</v>
      </c>
      <c r="J79" s="21">
        <v>69</v>
      </c>
      <c r="K79" s="21">
        <v>0.92163099999999998</v>
      </c>
      <c r="L79">
        <f t="shared" si="12"/>
        <v>19.521999999999998</v>
      </c>
      <c r="M79">
        <f t="shared" si="13"/>
        <v>18.009943011999997</v>
      </c>
      <c r="N79" s="9"/>
      <c r="O79" s="21">
        <v>0.247498</v>
      </c>
      <c r="P79" s="21">
        <v>8.5499600000000004</v>
      </c>
      <c r="Q79" s="21">
        <v>-3.27728E-3</v>
      </c>
      <c r="R79" s="21">
        <v>69</v>
      </c>
      <c r="S79" s="21">
        <v>0.246613</v>
      </c>
      <c r="T79">
        <f t="shared" si="14"/>
        <v>19.862303030303028</v>
      </c>
      <c r="U79">
        <f t="shared" si="15"/>
        <v>4.9158802753939392</v>
      </c>
      <c r="X79" s="9"/>
      <c r="Y79" s="21">
        <v>0.92254599999999998</v>
      </c>
      <c r="Z79" s="21">
        <v>13.0054</v>
      </c>
      <c r="AA79" s="21">
        <v>-3.2305900000000002E-3</v>
      </c>
      <c r="AB79" s="21">
        <v>69</v>
      </c>
      <c r="AC79" s="21">
        <v>0.92163099999999998</v>
      </c>
      <c r="AD79">
        <f t="shared" si="16"/>
        <v>19.579333333333334</v>
      </c>
      <c r="AE79">
        <f t="shared" si="17"/>
        <v>18.062835649333334</v>
      </c>
      <c r="AF79" s="9"/>
      <c r="AG79" s="21">
        <v>0.247498</v>
      </c>
      <c r="AH79" s="21">
        <v>15.767099999999999</v>
      </c>
      <c r="AI79" s="21">
        <v>-3.2879599999999999E-3</v>
      </c>
      <c r="AJ79" s="21">
        <v>69</v>
      </c>
      <c r="AK79" s="21">
        <v>0.24652099999999999</v>
      </c>
      <c r="AL79">
        <f t="shared" si="18"/>
        <v>19.9270303030303</v>
      </c>
      <c r="AM79">
        <f t="shared" si="19"/>
        <v>4.9319001459393927</v>
      </c>
      <c r="AP79" s="9"/>
      <c r="AQ79" s="21">
        <v>0.92254599999999998</v>
      </c>
      <c r="AR79" s="21">
        <v>20.2256</v>
      </c>
      <c r="AS79" s="21">
        <v>-3.2431000000000001E-3</v>
      </c>
      <c r="AT79" s="21">
        <v>69</v>
      </c>
      <c r="AU79" s="21">
        <v>0.92163099999999998</v>
      </c>
      <c r="AV79">
        <f t="shared" si="20"/>
        <v>19.655151515151516</v>
      </c>
      <c r="AW79">
        <f t="shared" si="21"/>
        <v>18.132781409696971</v>
      </c>
      <c r="AX79" s="9"/>
      <c r="AY79" s="21">
        <v>0.247498</v>
      </c>
      <c r="AZ79" s="21">
        <v>22.987300000000001</v>
      </c>
      <c r="BA79" s="21">
        <v>-3.2879599999999999E-3</v>
      </c>
      <c r="BB79" s="21">
        <v>69</v>
      </c>
      <c r="BC79" s="21">
        <v>0.246643</v>
      </c>
      <c r="BD79">
        <f t="shared" si="22"/>
        <v>19.9270303030303</v>
      </c>
      <c r="BE79">
        <f t="shared" si="23"/>
        <v>4.9319001459393927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5.7982899999999997</v>
      </c>
      <c r="I80" s="21">
        <v>-3.2235699999999998E-3</v>
      </c>
      <c r="J80" s="21">
        <v>70</v>
      </c>
      <c r="K80" s="21">
        <v>0.91613800000000001</v>
      </c>
      <c r="L80">
        <f t="shared" si="12"/>
        <v>19.536787878787877</v>
      </c>
      <c r="M80">
        <f t="shared" si="13"/>
        <v>17.925217783454542</v>
      </c>
      <c r="N80" s="9"/>
      <c r="O80" s="21">
        <v>0.25253300000000001</v>
      </c>
      <c r="P80" s="21">
        <v>8.5600299999999994</v>
      </c>
      <c r="Q80" s="21">
        <v>-3.2769800000000001E-3</v>
      </c>
      <c r="R80" s="21">
        <v>70</v>
      </c>
      <c r="S80" s="21">
        <v>0.251556</v>
      </c>
      <c r="T80">
        <f t="shared" si="14"/>
        <v>19.860484848484848</v>
      </c>
      <c r="U80">
        <f t="shared" si="15"/>
        <v>5.0154278202424241</v>
      </c>
      <c r="X80" s="9"/>
      <c r="Y80" s="21">
        <v>0.91751099999999997</v>
      </c>
      <c r="Z80" s="21">
        <v>13.015499999999999</v>
      </c>
      <c r="AA80" s="21">
        <v>-3.2327300000000001E-3</v>
      </c>
      <c r="AB80" s="21">
        <v>70</v>
      </c>
      <c r="AC80" s="21">
        <v>0.91674800000000001</v>
      </c>
      <c r="AD80">
        <f t="shared" si="16"/>
        <v>19.592303030303029</v>
      </c>
      <c r="AE80">
        <f t="shared" si="17"/>
        <v>17.976153545636361</v>
      </c>
      <c r="AF80" s="9"/>
      <c r="AG80" s="21">
        <v>0.25253300000000001</v>
      </c>
      <c r="AH80" s="21">
        <v>15.777200000000001</v>
      </c>
      <c r="AI80" s="21">
        <v>-3.2894899999999999E-3</v>
      </c>
      <c r="AJ80" s="21">
        <v>70</v>
      </c>
      <c r="AK80" s="21">
        <v>0.25161699999999998</v>
      </c>
      <c r="AL80">
        <f t="shared" si="18"/>
        <v>19.93630303030303</v>
      </c>
      <c r="AM80">
        <f t="shared" si="19"/>
        <v>5.0345744131515149</v>
      </c>
      <c r="AP80" s="9"/>
      <c r="AQ80" s="21">
        <v>0.91751099999999997</v>
      </c>
      <c r="AR80" s="21">
        <v>20.235700000000001</v>
      </c>
      <c r="AS80" s="21">
        <v>-3.2446300000000001E-3</v>
      </c>
      <c r="AT80" s="21">
        <v>70</v>
      </c>
      <c r="AU80" s="21">
        <v>0.91674800000000001</v>
      </c>
      <c r="AV80">
        <f t="shared" si="20"/>
        <v>19.664424242424243</v>
      </c>
      <c r="AW80">
        <f t="shared" si="21"/>
        <v>18.042325551090908</v>
      </c>
      <c r="AX80" s="9"/>
      <c r="AY80" s="21">
        <v>0.25253300000000001</v>
      </c>
      <c r="AZ80" s="21">
        <v>22.997399999999999</v>
      </c>
      <c r="BA80" s="21">
        <v>-3.2879599999999999E-3</v>
      </c>
      <c r="BB80" s="21">
        <v>70</v>
      </c>
      <c r="BC80" s="21">
        <v>0.25161699999999998</v>
      </c>
      <c r="BD80">
        <f t="shared" si="22"/>
        <v>19.9270303030303</v>
      </c>
      <c r="BE80">
        <f t="shared" si="23"/>
        <v>5.0322327435151513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5.8083600000000004</v>
      </c>
      <c r="I81" s="21">
        <v>-3.2235699999999998E-3</v>
      </c>
      <c r="J81" s="21">
        <v>71</v>
      </c>
      <c r="K81" s="21">
        <v>0.91125500000000004</v>
      </c>
      <c r="L81">
        <f t="shared" si="12"/>
        <v>19.536787878787877</v>
      </c>
      <c r="M81">
        <f t="shared" si="13"/>
        <v>17.826850056484847</v>
      </c>
      <c r="N81" s="9"/>
      <c r="O81" s="21">
        <v>0.25756800000000002</v>
      </c>
      <c r="P81" s="21">
        <v>8.5701000000000001</v>
      </c>
      <c r="Q81" s="21">
        <v>-3.28064E-3</v>
      </c>
      <c r="R81" s="21">
        <v>71</v>
      </c>
      <c r="S81" s="21">
        <v>0.25653100000000001</v>
      </c>
      <c r="T81">
        <f t="shared" si="14"/>
        <v>19.882666666666665</v>
      </c>
      <c r="U81">
        <f t="shared" si="15"/>
        <v>5.1211386880000003</v>
      </c>
      <c r="X81" s="9"/>
      <c r="Y81" s="21">
        <v>0.91247599999999995</v>
      </c>
      <c r="Z81" s="21">
        <v>13.025499999999999</v>
      </c>
      <c r="AA81" s="21">
        <v>-3.23456E-3</v>
      </c>
      <c r="AB81" s="21">
        <v>71</v>
      </c>
      <c r="AC81" s="21">
        <v>0.91156000000000004</v>
      </c>
      <c r="AD81">
        <f t="shared" si="16"/>
        <v>19.603393939393939</v>
      </c>
      <c r="AE81">
        <f t="shared" si="17"/>
        <v>17.887626488242422</v>
      </c>
      <c r="AF81" s="9"/>
      <c r="AG81" s="21">
        <v>0.25756800000000002</v>
      </c>
      <c r="AH81" s="21">
        <v>15.7873</v>
      </c>
      <c r="AI81" s="21">
        <v>-3.29102E-3</v>
      </c>
      <c r="AJ81" s="21">
        <v>71</v>
      </c>
      <c r="AK81" s="21">
        <v>0.256714</v>
      </c>
      <c r="AL81">
        <f t="shared" si="18"/>
        <v>19.945575757575757</v>
      </c>
      <c r="AM81">
        <f t="shared" si="19"/>
        <v>5.137342056727273</v>
      </c>
      <c r="AP81" s="9"/>
      <c r="AQ81" s="21">
        <v>0.91247599999999995</v>
      </c>
      <c r="AR81" s="21">
        <v>20.245699999999999</v>
      </c>
      <c r="AS81" s="21">
        <v>-3.2461500000000002E-3</v>
      </c>
      <c r="AT81" s="21">
        <v>71</v>
      </c>
      <c r="AU81" s="21">
        <v>0.91217000000000004</v>
      </c>
      <c r="AV81">
        <f t="shared" si="20"/>
        <v>19.673636363636366</v>
      </c>
      <c r="AW81">
        <f t="shared" si="21"/>
        <v>17.951721014545456</v>
      </c>
      <c r="AX81" s="9"/>
      <c r="AY81" s="21">
        <v>0.25756800000000002</v>
      </c>
      <c r="AZ81" s="21">
        <v>23.0075</v>
      </c>
      <c r="BA81" s="21">
        <v>-3.2873500000000001E-3</v>
      </c>
      <c r="BB81" s="21">
        <v>71</v>
      </c>
      <c r="BC81" s="21">
        <v>0.25665300000000002</v>
      </c>
      <c r="BD81">
        <f t="shared" si="22"/>
        <v>19.923333333333336</v>
      </c>
      <c r="BE81">
        <f t="shared" si="23"/>
        <v>5.1316131200000008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5.8184399999999998</v>
      </c>
      <c r="I82" s="21">
        <v>-3.2269299999999998E-3</v>
      </c>
      <c r="J82" s="21">
        <v>72</v>
      </c>
      <c r="K82" s="21">
        <v>0.90637199999999996</v>
      </c>
      <c r="L82">
        <f t="shared" si="12"/>
        <v>19.557151515151514</v>
      </c>
      <c r="M82">
        <f t="shared" si="13"/>
        <v>17.74694157090909</v>
      </c>
      <c r="N82" s="9"/>
      <c r="O82" s="21">
        <v>0.262604</v>
      </c>
      <c r="P82" s="21">
        <v>8.5801700000000007</v>
      </c>
      <c r="Q82" s="21">
        <v>-3.2815600000000002E-3</v>
      </c>
      <c r="R82" s="21">
        <v>72</v>
      </c>
      <c r="S82" s="21">
        <v>0.261627</v>
      </c>
      <c r="T82">
        <f t="shared" si="14"/>
        <v>19.888242424242424</v>
      </c>
      <c r="U82">
        <f t="shared" si="15"/>
        <v>5.222732013575758</v>
      </c>
      <c r="X82" s="9"/>
      <c r="Y82" s="21">
        <v>0.90744000000000002</v>
      </c>
      <c r="Z82" s="21">
        <v>13.035600000000001</v>
      </c>
      <c r="AA82" s="21">
        <v>-3.23792E-3</v>
      </c>
      <c r="AB82" s="21">
        <v>72</v>
      </c>
      <c r="AC82" s="21">
        <v>0.90606699999999996</v>
      </c>
      <c r="AD82">
        <f t="shared" si="16"/>
        <v>19.623757575757576</v>
      </c>
      <c r="AE82">
        <f t="shared" si="17"/>
        <v>17.807382574545457</v>
      </c>
      <c r="AF82" s="9"/>
      <c r="AG82" s="21">
        <v>0.262604</v>
      </c>
      <c r="AH82" s="21">
        <v>15.7973</v>
      </c>
      <c r="AI82" s="21">
        <v>-3.2913199999999999E-3</v>
      </c>
      <c r="AJ82" s="21">
        <v>72</v>
      </c>
      <c r="AK82" s="21">
        <v>0.261658</v>
      </c>
      <c r="AL82">
        <f t="shared" si="18"/>
        <v>19.947393939393937</v>
      </c>
      <c r="AM82">
        <f t="shared" si="19"/>
        <v>5.2382654380606057</v>
      </c>
      <c r="AP82" s="9"/>
      <c r="AQ82" s="21">
        <v>0.90744000000000002</v>
      </c>
      <c r="AR82" s="21">
        <v>20.255800000000001</v>
      </c>
      <c r="AS82" s="21">
        <v>-3.2485999999999999E-3</v>
      </c>
      <c r="AT82" s="21">
        <v>72</v>
      </c>
      <c r="AU82" s="21">
        <v>0.90637199999999996</v>
      </c>
      <c r="AV82">
        <f t="shared" si="20"/>
        <v>19.688484848484848</v>
      </c>
      <c r="AW82">
        <f t="shared" si="21"/>
        <v>17.86611869090909</v>
      </c>
      <c r="AX82" s="9"/>
      <c r="AY82" s="21">
        <v>0.262604</v>
      </c>
      <c r="AZ82" s="21">
        <v>23.017499999999998</v>
      </c>
      <c r="BA82" s="21">
        <v>-3.2873500000000001E-3</v>
      </c>
      <c r="BB82" s="21">
        <v>72</v>
      </c>
      <c r="BC82" s="21">
        <v>0.261658</v>
      </c>
      <c r="BD82">
        <f t="shared" si="22"/>
        <v>19.923333333333336</v>
      </c>
      <c r="BE82">
        <f t="shared" si="23"/>
        <v>5.231947026666667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5.8285099999999996</v>
      </c>
      <c r="I83" s="21">
        <v>-3.2309000000000001E-3</v>
      </c>
      <c r="J83" s="21">
        <v>73</v>
      </c>
      <c r="K83" s="21">
        <v>0.90210000000000001</v>
      </c>
      <c r="L83">
        <f t="shared" si="12"/>
        <v>19.581212121212122</v>
      </c>
      <c r="M83">
        <f t="shared" si="13"/>
        <v>17.670183724242424</v>
      </c>
      <c r="N83" s="9"/>
      <c r="O83" s="21">
        <v>0.26763900000000002</v>
      </c>
      <c r="P83" s="21">
        <v>8.5902399999999997</v>
      </c>
      <c r="Q83" s="21">
        <v>-3.28094E-3</v>
      </c>
      <c r="R83" s="21">
        <v>73</v>
      </c>
      <c r="S83" s="21">
        <v>0.26678499999999999</v>
      </c>
      <c r="T83">
        <f t="shared" si="14"/>
        <v>19.884484848484846</v>
      </c>
      <c r="U83">
        <f t="shared" si="15"/>
        <v>5.3218636403636355</v>
      </c>
      <c r="X83" s="9"/>
      <c r="Y83" s="21">
        <v>0.90240500000000001</v>
      </c>
      <c r="Z83" s="21">
        <v>13.0457</v>
      </c>
      <c r="AA83" s="21">
        <v>-3.2391400000000002E-3</v>
      </c>
      <c r="AB83" s="21">
        <v>73</v>
      </c>
      <c r="AC83" s="21">
        <v>0.90148899999999998</v>
      </c>
      <c r="AD83">
        <f t="shared" si="16"/>
        <v>19.631151515151515</v>
      </c>
      <c r="AE83">
        <f t="shared" si="17"/>
        <v>17.715249283030303</v>
      </c>
      <c r="AF83" s="9"/>
      <c r="AG83" s="21">
        <v>0.26763900000000002</v>
      </c>
      <c r="AH83" s="21">
        <v>15.807399999999999</v>
      </c>
      <c r="AI83" s="21">
        <v>-3.29102E-3</v>
      </c>
      <c r="AJ83" s="21">
        <v>73</v>
      </c>
      <c r="AK83" s="21">
        <v>0.26663199999999998</v>
      </c>
      <c r="AL83">
        <f t="shared" si="18"/>
        <v>19.945575757575757</v>
      </c>
      <c r="AM83">
        <f t="shared" si="19"/>
        <v>5.3382139501818182</v>
      </c>
      <c r="AP83" s="9"/>
      <c r="AQ83" s="21">
        <v>0.90240500000000001</v>
      </c>
      <c r="AR83" s="21">
        <v>20.265899999999998</v>
      </c>
      <c r="AS83" s="21">
        <v>-3.2513400000000001E-3</v>
      </c>
      <c r="AT83" s="21">
        <v>73</v>
      </c>
      <c r="AU83" s="21">
        <v>0.90148899999999998</v>
      </c>
      <c r="AV83">
        <f t="shared" si="20"/>
        <v>19.705090909090909</v>
      </c>
      <c r="AW83">
        <f t="shared" si="21"/>
        <v>17.781972561818183</v>
      </c>
      <c r="AX83" s="9"/>
      <c r="AY83" s="21">
        <v>0.26763900000000002</v>
      </c>
      <c r="AZ83" s="21">
        <v>23.0276</v>
      </c>
      <c r="BA83" s="21">
        <v>-3.2855200000000001E-3</v>
      </c>
      <c r="BB83" s="21">
        <v>73</v>
      </c>
      <c r="BC83" s="21">
        <v>0.26663199999999998</v>
      </c>
      <c r="BD83">
        <f t="shared" si="22"/>
        <v>19.912242424242422</v>
      </c>
      <c r="BE83">
        <f t="shared" si="23"/>
        <v>5.3292926501818174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5.8385800000000003</v>
      </c>
      <c r="I84" s="21">
        <v>-3.23486E-3</v>
      </c>
      <c r="J84" s="21">
        <v>74</v>
      </c>
      <c r="K84" s="21">
        <v>0.89691200000000004</v>
      </c>
      <c r="L84">
        <f t="shared" si="12"/>
        <v>19.605212121212119</v>
      </c>
      <c r="M84">
        <f t="shared" si="13"/>
        <v>17.593109595999998</v>
      </c>
      <c r="N84" s="9"/>
      <c r="O84" s="21">
        <v>0.272675</v>
      </c>
      <c r="P84" s="21">
        <v>8.6003100000000003</v>
      </c>
      <c r="Q84" s="21">
        <v>-3.2794199999999999E-3</v>
      </c>
      <c r="R84" s="21">
        <v>74</v>
      </c>
      <c r="S84" s="21">
        <v>0.271729</v>
      </c>
      <c r="T84">
        <f t="shared" si="14"/>
        <v>19.875272727272723</v>
      </c>
      <c r="U84">
        <f t="shared" si="15"/>
        <v>5.4194899909090894</v>
      </c>
      <c r="X84" s="9"/>
      <c r="Y84" s="21">
        <v>0.89736899999999997</v>
      </c>
      <c r="Z84" s="21">
        <v>13.0558</v>
      </c>
      <c r="AA84" s="21">
        <v>-3.2403599999999999E-3</v>
      </c>
      <c r="AB84" s="21">
        <v>74</v>
      </c>
      <c r="AC84" s="21">
        <v>0.89660600000000001</v>
      </c>
      <c r="AD84">
        <f t="shared" si="16"/>
        <v>19.638545454545454</v>
      </c>
      <c r="AE84">
        <f t="shared" si="17"/>
        <v>17.623021896000001</v>
      </c>
      <c r="AF84" s="9"/>
      <c r="AG84" s="21">
        <v>0.272675</v>
      </c>
      <c r="AH84" s="21">
        <v>15.817500000000001</v>
      </c>
      <c r="AI84" s="21">
        <v>-3.2894899999999999E-3</v>
      </c>
      <c r="AJ84" s="21">
        <v>74</v>
      </c>
      <c r="AK84" s="21">
        <v>0.271729</v>
      </c>
      <c r="AL84">
        <f t="shared" si="18"/>
        <v>19.93630303030303</v>
      </c>
      <c r="AM84">
        <f t="shared" si="19"/>
        <v>5.4361314287878786</v>
      </c>
      <c r="AP84" s="9"/>
      <c r="AQ84" s="21">
        <v>0.89736899999999997</v>
      </c>
      <c r="AR84" s="21">
        <v>20.2759</v>
      </c>
      <c r="AS84" s="21">
        <v>-3.2531700000000001E-3</v>
      </c>
      <c r="AT84" s="21">
        <v>74</v>
      </c>
      <c r="AU84" s="21">
        <v>0.89660600000000001</v>
      </c>
      <c r="AV84">
        <f t="shared" si="20"/>
        <v>19.716181818181816</v>
      </c>
      <c r="AW84">
        <f t="shared" si="21"/>
        <v>17.692690361999997</v>
      </c>
      <c r="AX84" s="9"/>
      <c r="AY84" s="21">
        <v>0.272675</v>
      </c>
      <c r="AZ84" s="21">
        <v>23.037700000000001</v>
      </c>
      <c r="BA84" s="21">
        <v>-3.28064E-3</v>
      </c>
      <c r="BB84" s="21">
        <v>74</v>
      </c>
      <c r="BC84" s="21">
        <v>0.27175899999999997</v>
      </c>
      <c r="BD84">
        <f t="shared" si="22"/>
        <v>19.882666666666665</v>
      </c>
      <c r="BE84">
        <f t="shared" si="23"/>
        <v>5.4215061333333328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5.8486500000000001</v>
      </c>
      <c r="I85" s="21">
        <v>-3.23975E-3</v>
      </c>
      <c r="J85" s="21">
        <v>75</v>
      </c>
      <c r="K85" s="21">
        <v>0.89111300000000004</v>
      </c>
      <c r="L85">
        <f t="shared" si="12"/>
        <v>19.634848484848483</v>
      </c>
      <c r="M85">
        <f t="shared" si="13"/>
        <v>17.520842887878786</v>
      </c>
      <c r="N85" s="9"/>
      <c r="O85" s="21">
        <v>0.27771000000000001</v>
      </c>
      <c r="P85" s="21">
        <v>8.6103900000000007</v>
      </c>
      <c r="Q85" s="21">
        <v>-3.27911E-3</v>
      </c>
      <c r="R85" s="21">
        <v>75</v>
      </c>
      <c r="S85" s="21">
        <v>0.27679399999999998</v>
      </c>
      <c r="T85">
        <f t="shared" si="14"/>
        <v>19.873393939393939</v>
      </c>
      <c r="U85">
        <f t="shared" si="15"/>
        <v>5.5190402309090913</v>
      </c>
      <c r="X85" s="9"/>
      <c r="Y85" s="21">
        <v>0.89233399999999996</v>
      </c>
      <c r="Z85" s="21">
        <v>13.065799999999999</v>
      </c>
      <c r="AA85" s="21">
        <v>-3.24158E-3</v>
      </c>
      <c r="AB85" s="21">
        <v>75</v>
      </c>
      <c r="AC85" s="21">
        <v>0.89141800000000004</v>
      </c>
      <c r="AD85">
        <f t="shared" si="16"/>
        <v>19.645939393939393</v>
      </c>
      <c r="AE85">
        <f t="shared" si="17"/>
        <v>17.530739683151513</v>
      </c>
      <c r="AF85" s="9"/>
      <c r="AG85" s="21">
        <v>0.27771000000000001</v>
      </c>
      <c r="AH85" s="21">
        <v>15.8276</v>
      </c>
      <c r="AI85" s="21">
        <v>-3.2904100000000001E-3</v>
      </c>
      <c r="AJ85" s="21">
        <v>75</v>
      </c>
      <c r="AK85" s="21">
        <v>0.27673300000000001</v>
      </c>
      <c r="AL85">
        <f t="shared" si="18"/>
        <v>19.941878787878785</v>
      </c>
      <c r="AM85">
        <f t="shared" si="19"/>
        <v>5.5380591581818175</v>
      </c>
      <c r="AP85" s="9"/>
      <c r="AQ85" s="21">
        <v>0.89233399999999996</v>
      </c>
      <c r="AR85" s="21">
        <v>20.286000000000001</v>
      </c>
      <c r="AS85" s="21">
        <v>-3.2513400000000001E-3</v>
      </c>
      <c r="AT85" s="21">
        <v>75</v>
      </c>
      <c r="AU85" s="21">
        <v>0.89141800000000004</v>
      </c>
      <c r="AV85">
        <f t="shared" si="20"/>
        <v>19.705090909090909</v>
      </c>
      <c r="AW85">
        <f t="shared" si="21"/>
        <v>17.583522591272725</v>
      </c>
      <c r="AX85" s="9"/>
      <c r="AY85" s="21">
        <v>0.27771000000000001</v>
      </c>
      <c r="AZ85" s="21">
        <v>23.047699999999999</v>
      </c>
      <c r="BA85" s="21">
        <v>-3.2751500000000001E-3</v>
      </c>
      <c r="BB85" s="21">
        <v>75</v>
      </c>
      <c r="BC85" s="21">
        <v>0.27670299999999998</v>
      </c>
      <c r="BD85">
        <f t="shared" si="22"/>
        <v>19.849393939393938</v>
      </c>
      <c r="BE85">
        <f t="shared" si="23"/>
        <v>5.5123751909090908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5.8587199999999999</v>
      </c>
      <c r="I86" s="21">
        <v>-3.2421899999999998E-3</v>
      </c>
      <c r="J86" s="21">
        <v>76</v>
      </c>
      <c r="K86" s="21">
        <v>0.88622999999999996</v>
      </c>
      <c r="L86">
        <f t="shared" si="12"/>
        <v>19.649636363636361</v>
      </c>
      <c r="M86">
        <f t="shared" si="13"/>
        <v>17.435102695818177</v>
      </c>
      <c r="N86" s="9"/>
      <c r="O86" s="21">
        <v>0.28274500000000002</v>
      </c>
      <c r="P86" s="21">
        <v>8.6204599999999996</v>
      </c>
      <c r="Q86" s="21">
        <v>-3.2797199999999999E-3</v>
      </c>
      <c r="R86" s="21">
        <v>76</v>
      </c>
      <c r="S86" s="21">
        <v>0.28176899999999999</v>
      </c>
      <c r="T86">
        <f t="shared" si="14"/>
        <v>19.877090909090906</v>
      </c>
      <c r="U86">
        <f t="shared" si="15"/>
        <v>5.6201480690909085</v>
      </c>
      <c r="X86" s="9"/>
      <c r="Y86" s="21">
        <v>0.88729899999999995</v>
      </c>
      <c r="Z86" s="21">
        <v>13.075900000000001</v>
      </c>
      <c r="AA86" s="21">
        <v>-3.2443200000000002E-3</v>
      </c>
      <c r="AB86" s="21">
        <v>76</v>
      </c>
      <c r="AC86" s="21">
        <v>0.88622999999999996</v>
      </c>
      <c r="AD86">
        <f t="shared" si="16"/>
        <v>19.662545454545452</v>
      </c>
      <c r="AE86">
        <f t="shared" si="17"/>
        <v>17.446556919272723</v>
      </c>
      <c r="AF86" s="9"/>
      <c r="AG86" s="21">
        <v>0.28274500000000002</v>
      </c>
      <c r="AH86" s="21">
        <v>15.8376</v>
      </c>
      <c r="AI86" s="21">
        <v>-3.2913199999999999E-3</v>
      </c>
      <c r="AJ86" s="21">
        <v>76</v>
      </c>
      <c r="AK86" s="21">
        <v>0.28176899999999999</v>
      </c>
      <c r="AL86">
        <f t="shared" si="18"/>
        <v>19.947393939393937</v>
      </c>
      <c r="AM86">
        <f t="shared" si="19"/>
        <v>5.6400258993939394</v>
      </c>
      <c r="AP86" s="9"/>
      <c r="AQ86" s="21">
        <v>0.88729899999999995</v>
      </c>
      <c r="AR86" s="21">
        <v>20.296099999999999</v>
      </c>
      <c r="AS86" s="21">
        <v>-3.2525599999999998E-3</v>
      </c>
      <c r="AT86" s="21">
        <v>76</v>
      </c>
      <c r="AU86" s="21">
        <v>0.88684099999999999</v>
      </c>
      <c r="AV86">
        <f t="shared" si="20"/>
        <v>19.712484848484848</v>
      </c>
      <c r="AW86">
        <f t="shared" si="21"/>
        <v>17.490868093575756</v>
      </c>
      <c r="AX86" s="9"/>
      <c r="AY86" s="21">
        <v>0.28274500000000002</v>
      </c>
      <c r="AZ86" s="21">
        <v>23.0578</v>
      </c>
      <c r="BA86" s="21">
        <v>-3.2748400000000002E-3</v>
      </c>
      <c r="BB86" s="21">
        <v>76</v>
      </c>
      <c r="BC86" s="21">
        <v>0.28176899999999999</v>
      </c>
      <c r="BD86">
        <f t="shared" si="22"/>
        <v>19.84751515151515</v>
      </c>
      <c r="BE86">
        <f t="shared" si="23"/>
        <v>5.6117856715151513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5.8687899999999997</v>
      </c>
      <c r="I87" s="21">
        <v>-3.2421899999999998E-3</v>
      </c>
      <c r="J87" s="21">
        <v>77</v>
      </c>
      <c r="K87" s="21">
        <v>0.88165300000000002</v>
      </c>
      <c r="L87">
        <f t="shared" si="12"/>
        <v>19.649636363636361</v>
      </c>
      <c r="M87">
        <f t="shared" si="13"/>
        <v>17.336147127090907</v>
      </c>
      <c r="N87" s="9"/>
      <c r="O87" s="21">
        <v>0.28778100000000001</v>
      </c>
      <c r="P87" s="21">
        <v>8.6305300000000003</v>
      </c>
      <c r="Q87" s="21">
        <v>-3.27911E-3</v>
      </c>
      <c r="R87" s="21">
        <v>77</v>
      </c>
      <c r="S87" s="21">
        <v>0.28683500000000001</v>
      </c>
      <c r="T87">
        <f t="shared" si="14"/>
        <v>19.873393939393939</v>
      </c>
      <c r="U87">
        <f t="shared" si="15"/>
        <v>5.719185181272727</v>
      </c>
      <c r="X87" s="9"/>
      <c r="Y87" s="21">
        <v>0.88226300000000002</v>
      </c>
      <c r="Z87" s="21">
        <v>13.086</v>
      </c>
      <c r="AA87" s="21">
        <v>-3.2476800000000002E-3</v>
      </c>
      <c r="AB87" s="21">
        <v>77</v>
      </c>
      <c r="AC87" s="21">
        <v>0.88226300000000002</v>
      </c>
      <c r="AD87">
        <f t="shared" si="16"/>
        <v>19.682909090909092</v>
      </c>
      <c r="AE87">
        <f t="shared" si="17"/>
        <v>17.36550242327273</v>
      </c>
      <c r="AF87" s="9"/>
      <c r="AG87" s="21">
        <v>0.28778100000000001</v>
      </c>
      <c r="AH87" s="21">
        <v>15.8477</v>
      </c>
      <c r="AI87" s="21">
        <v>-3.29102E-3</v>
      </c>
      <c r="AJ87" s="21">
        <v>77</v>
      </c>
      <c r="AK87" s="21">
        <v>0.28689599999999998</v>
      </c>
      <c r="AL87">
        <f t="shared" si="18"/>
        <v>19.945575757575757</v>
      </c>
      <c r="AM87">
        <f t="shared" si="19"/>
        <v>5.7399577370909087</v>
      </c>
      <c r="AP87" s="9"/>
      <c r="AQ87" s="21">
        <v>0.88226300000000002</v>
      </c>
      <c r="AR87" s="21">
        <v>20.3062</v>
      </c>
      <c r="AS87" s="21">
        <v>-3.25348E-3</v>
      </c>
      <c r="AT87" s="21">
        <v>77</v>
      </c>
      <c r="AU87" s="21">
        <v>0.88104199999999999</v>
      </c>
      <c r="AV87">
        <f t="shared" si="20"/>
        <v>19.718060606060604</v>
      </c>
      <c r="AW87">
        <f t="shared" si="21"/>
        <v>17.396515304484847</v>
      </c>
      <c r="AX87" s="9"/>
      <c r="AY87" s="21">
        <v>0.28778100000000001</v>
      </c>
      <c r="AZ87" s="21">
        <v>23.067900000000002</v>
      </c>
      <c r="BA87" s="21">
        <v>-3.27393E-3</v>
      </c>
      <c r="BB87" s="21">
        <v>77</v>
      </c>
      <c r="BC87" s="21">
        <v>0.28692600000000001</v>
      </c>
      <c r="BD87">
        <f t="shared" si="22"/>
        <v>19.841999999999999</v>
      </c>
      <c r="BE87">
        <f t="shared" si="23"/>
        <v>5.7101506019999997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5.8788600000000004</v>
      </c>
      <c r="I88" s="21">
        <v>-3.2440199999999998E-3</v>
      </c>
      <c r="J88" s="21">
        <v>78</v>
      </c>
      <c r="K88" s="21">
        <v>0.87616000000000005</v>
      </c>
      <c r="L88">
        <f t="shared" si="12"/>
        <v>19.660727272727271</v>
      </c>
      <c r="M88">
        <f t="shared" si="13"/>
        <v>17.246940463999998</v>
      </c>
      <c r="N88" s="9"/>
      <c r="O88" s="21">
        <v>0.29281600000000002</v>
      </c>
      <c r="P88" s="21">
        <v>8.6405999999999992</v>
      </c>
      <c r="Q88" s="21">
        <v>-3.2775899999999999E-3</v>
      </c>
      <c r="R88" s="21">
        <v>78</v>
      </c>
      <c r="S88" s="21">
        <v>0.29187000000000002</v>
      </c>
      <c r="T88">
        <f t="shared" si="14"/>
        <v>19.864181818181816</v>
      </c>
      <c r="U88">
        <f t="shared" si="15"/>
        <v>5.8165502632727266</v>
      </c>
      <c r="X88" s="9"/>
      <c r="Y88" s="21">
        <v>0.87722800000000001</v>
      </c>
      <c r="Z88" s="21">
        <v>13.096</v>
      </c>
      <c r="AA88" s="21">
        <v>-3.2498200000000001E-3</v>
      </c>
      <c r="AB88" s="21">
        <v>78</v>
      </c>
      <c r="AC88" s="21">
        <v>0.87707500000000005</v>
      </c>
      <c r="AD88">
        <f t="shared" si="16"/>
        <v>19.695878787878787</v>
      </c>
      <c r="AE88">
        <f t="shared" si="17"/>
        <v>17.277776357333334</v>
      </c>
      <c r="AF88" s="9"/>
      <c r="AG88" s="21">
        <v>0.29281600000000002</v>
      </c>
      <c r="AH88" s="21">
        <v>15.857799999999999</v>
      </c>
      <c r="AI88" s="21">
        <v>-3.29102E-3</v>
      </c>
      <c r="AJ88" s="21">
        <v>78</v>
      </c>
      <c r="AK88" s="21">
        <v>0.29183999999999999</v>
      </c>
      <c r="AL88">
        <f t="shared" si="18"/>
        <v>19.945575757575757</v>
      </c>
      <c r="AM88">
        <f t="shared" si="19"/>
        <v>5.8403837110303032</v>
      </c>
      <c r="AP88" s="9"/>
      <c r="AQ88" s="21">
        <v>0.87722800000000001</v>
      </c>
      <c r="AR88" s="21">
        <v>20.316199999999998</v>
      </c>
      <c r="AS88" s="21">
        <v>-3.2547000000000001E-3</v>
      </c>
      <c r="AT88" s="21">
        <v>78</v>
      </c>
      <c r="AU88" s="21">
        <v>0.87616000000000005</v>
      </c>
      <c r="AV88">
        <f t="shared" si="20"/>
        <v>19.725454545454546</v>
      </c>
      <c r="AW88">
        <f t="shared" si="21"/>
        <v>17.303721040000003</v>
      </c>
      <c r="AX88" s="9"/>
      <c r="AY88" s="21">
        <v>0.29281600000000002</v>
      </c>
      <c r="AZ88" s="21">
        <v>23.077999999999999</v>
      </c>
      <c r="BA88" s="21">
        <v>-3.2717900000000001E-3</v>
      </c>
      <c r="BB88" s="21">
        <v>78</v>
      </c>
      <c r="BC88" s="21">
        <v>0.29183999999999999</v>
      </c>
      <c r="BD88">
        <f t="shared" si="22"/>
        <v>19.829030303030304</v>
      </c>
      <c r="BE88">
        <f t="shared" si="23"/>
        <v>5.8062573372121218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5.8889300000000002</v>
      </c>
      <c r="I89" s="21">
        <v>-3.2485999999999999E-3</v>
      </c>
      <c r="J89" s="21">
        <v>79</v>
      </c>
      <c r="K89" s="21">
        <v>0.87158199999999997</v>
      </c>
      <c r="L89">
        <f t="shared" si="12"/>
        <v>19.688484848484848</v>
      </c>
      <c r="M89">
        <f t="shared" si="13"/>
        <v>17.172138976969695</v>
      </c>
      <c r="N89" s="9"/>
      <c r="O89" s="21">
        <v>0.29785200000000001</v>
      </c>
      <c r="P89" s="21">
        <v>8.6506699999999999</v>
      </c>
      <c r="Q89" s="21">
        <v>-3.2760599999999999E-3</v>
      </c>
      <c r="R89" s="21">
        <v>79</v>
      </c>
      <c r="S89" s="21">
        <v>0.29696699999999998</v>
      </c>
      <c r="T89">
        <f t="shared" si="14"/>
        <v>19.854909090909089</v>
      </c>
      <c r="U89">
        <f t="shared" si="15"/>
        <v>5.913824382545454</v>
      </c>
      <c r="X89" s="9"/>
      <c r="Y89" s="21">
        <v>0.87219199999999997</v>
      </c>
      <c r="Z89" s="21">
        <v>13.1061</v>
      </c>
      <c r="AA89" s="21">
        <v>-3.25348E-3</v>
      </c>
      <c r="AB89" s="21">
        <v>79</v>
      </c>
      <c r="AC89" s="21">
        <v>0.87097199999999997</v>
      </c>
      <c r="AD89">
        <f t="shared" si="16"/>
        <v>19.718060606060604</v>
      </c>
      <c r="AE89">
        <f t="shared" si="17"/>
        <v>17.19793471612121</v>
      </c>
      <c r="AF89" s="9"/>
      <c r="AG89" s="21">
        <v>0.29785200000000001</v>
      </c>
      <c r="AH89" s="21">
        <v>15.867800000000001</v>
      </c>
      <c r="AI89" s="21">
        <v>-3.2900999999999998E-3</v>
      </c>
      <c r="AJ89" s="21">
        <v>79</v>
      </c>
      <c r="AK89" s="21">
        <v>0.296875</v>
      </c>
      <c r="AL89">
        <f t="shared" si="18"/>
        <v>19.939999999999998</v>
      </c>
      <c r="AM89">
        <f t="shared" si="19"/>
        <v>5.9391688799999995</v>
      </c>
      <c r="AP89" s="9"/>
      <c r="AQ89" s="21">
        <v>0.87219199999999997</v>
      </c>
      <c r="AR89" s="21">
        <v>20.3263</v>
      </c>
      <c r="AS89" s="21">
        <v>-3.25684E-3</v>
      </c>
      <c r="AT89" s="21">
        <v>79</v>
      </c>
      <c r="AU89" s="21">
        <v>0.87127699999999997</v>
      </c>
      <c r="AV89">
        <f t="shared" si="20"/>
        <v>19.738424242424241</v>
      </c>
      <c r="AW89">
        <f t="shared" si="21"/>
        <v>17.215695716848483</v>
      </c>
      <c r="AX89" s="9"/>
      <c r="AY89" s="21">
        <v>0.29785200000000001</v>
      </c>
      <c r="AZ89" s="21">
        <v>23.088000000000001</v>
      </c>
      <c r="BA89" s="21">
        <v>-3.27057E-3</v>
      </c>
      <c r="BB89" s="21">
        <v>79</v>
      </c>
      <c r="BC89" s="21">
        <v>0.296906</v>
      </c>
      <c r="BD89">
        <f t="shared" si="22"/>
        <v>19.821636363636365</v>
      </c>
      <c r="BE89">
        <f t="shared" si="23"/>
        <v>5.9039140341818186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5.899</v>
      </c>
      <c r="I90" s="21">
        <v>-3.2504299999999999E-3</v>
      </c>
      <c r="J90" s="21">
        <v>80</v>
      </c>
      <c r="K90" s="21">
        <v>0.866089</v>
      </c>
      <c r="L90">
        <f t="shared" si="12"/>
        <v>19.699575757575754</v>
      </c>
      <c r="M90">
        <f t="shared" si="13"/>
        <v>17.082625015212116</v>
      </c>
      <c r="N90" s="9"/>
      <c r="O90" s="21">
        <v>0.30288700000000002</v>
      </c>
      <c r="P90" s="21">
        <v>8.6607400000000005</v>
      </c>
      <c r="Q90" s="21">
        <v>-3.2745399999999998E-3</v>
      </c>
      <c r="R90" s="21">
        <v>80</v>
      </c>
      <c r="S90" s="21">
        <v>0.30194100000000001</v>
      </c>
      <c r="T90">
        <f t="shared" si="14"/>
        <v>19.845696969696967</v>
      </c>
      <c r="U90">
        <f t="shared" si="15"/>
        <v>6.011003618060605</v>
      </c>
      <c r="X90" s="9"/>
      <c r="Y90" s="21">
        <v>0.86715699999999996</v>
      </c>
      <c r="Z90" s="21">
        <v>13.116199999999999</v>
      </c>
      <c r="AA90" s="21">
        <v>-3.25684E-3</v>
      </c>
      <c r="AB90" s="21">
        <v>80</v>
      </c>
      <c r="AC90" s="21">
        <v>0.866699</v>
      </c>
      <c r="AD90">
        <f t="shared" si="16"/>
        <v>19.738424242424241</v>
      </c>
      <c r="AE90">
        <f t="shared" si="17"/>
        <v>17.116312750787877</v>
      </c>
      <c r="AF90" s="9"/>
      <c r="AG90" s="21">
        <v>0.30288700000000002</v>
      </c>
      <c r="AH90" s="21">
        <v>15.8779</v>
      </c>
      <c r="AI90" s="21">
        <v>-3.2873500000000001E-3</v>
      </c>
      <c r="AJ90" s="21">
        <v>80</v>
      </c>
      <c r="AK90" s="21">
        <v>0.30187999999999998</v>
      </c>
      <c r="AL90">
        <f t="shared" si="18"/>
        <v>19.923333333333336</v>
      </c>
      <c r="AM90">
        <f t="shared" si="19"/>
        <v>6.0345186633333343</v>
      </c>
      <c r="AP90" s="9"/>
      <c r="AQ90" s="21">
        <v>0.86715699999999996</v>
      </c>
      <c r="AR90" s="21">
        <v>20.336400000000001</v>
      </c>
      <c r="AS90" s="21">
        <v>-3.2580600000000001E-3</v>
      </c>
      <c r="AT90" s="21">
        <v>80</v>
      </c>
      <c r="AU90" s="21">
        <v>0.866394</v>
      </c>
      <c r="AV90">
        <f t="shared" si="20"/>
        <v>19.74581818181818</v>
      </c>
      <c r="AW90">
        <f t="shared" si="21"/>
        <v>17.122724457090907</v>
      </c>
      <c r="AX90" s="9"/>
      <c r="AY90" s="21">
        <v>0.30288700000000002</v>
      </c>
      <c r="AZ90" s="21">
        <v>23.098099999999999</v>
      </c>
      <c r="BA90" s="21">
        <v>-3.2720900000000001E-3</v>
      </c>
      <c r="BB90" s="21">
        <v>80</v>
      </c>
      <c r="BC90" s="21">
        <v>0.30194100000000001</v>
      </c>
      <c r="BD90">
        <f t="shared" si="22"/>
        <v>19.830848484848485</v>
      </c>
      <c r="BE90">
        <f t="shared" si="23"/>
        <v>6.0065062050303029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5.9090699999999998</v>
      </c>
      <c r="I91" s="21">
        <v>-3.2522599999999999E-3</v>
      </c>
      <c r="J91" s="21">
        <v>81</v>
      </c>
      <c r="K91" s="21">
        <v>0.86120600000000003</v>
      </c>
      <c r="L91">
        <f t="shared" si="12"/>
        <v>19.710666666666665</v>
      </c>
      <c r="M91">
        <f t="shared" si="13"/>
        <v>16.992999368</v>
      </c>
      <c r="N91" s="9"/>
      <c r="O91" s="21">
        <v>0.30792199999999997</v>
      </c>
      <c r="P91" s="21">
        <v>8.6708099999999995</v>
      </c>
      <c r="Q91" s="21">
        <v>-3.2745399999999998E-3</v>
      </c>
      <c r="R91" s="21">
        <v>81</v>
      </c>
      <c r="S91" s="21">
        <v>0.306946</v>
      </c>
      <c r="T91">
        <f t="shared" si="14"/>
        <v>19.845696969696967</v>
      </c>
      <c r="U91">
        <f t="shared" si="15"/>
        <v>6.1109267023030291</v>
      </c>
      <c r="X91" s="9"/>
      <c r="Y91" s="21">
        <v>0.86212200000000005</v>
      </c>
      <c r="Z91" s="21">
        <v>13.126200000000001</v>
      </c>
      <c r="AA91" s="21">
        <v>-3.25867E-3</v>
      </c>
      <c r="AB91" s="21">
        <v>81</v>
      </c>
      <c r="AC91" s="21">
        <v>0.86120600000000003</v>
      </c>
      <c r="AD91">
        <f t="shared" si="16"/>
        <v>19.749515151515151</v>
      </c>
      <c r="AE91">
        <f t="shared" si="17"/>
        <v>17.026491501454547</v>
      </c>
      <c r="AF91" s="9"/>
      <c r="AG91" s="21">
        <v>0.30792199999999997</v>
      </c>
      <c r="AH91" s="21">
        <v>15.888</v>
      </c>
      <c r="AI91" s="21">
        <v>-3.2846099999999999E-3</v>
      </c>
      <c r="AJ91" s="21">
        <v>81</v>
      </c>
      <c r="AK91" s="21">
        <v>0.30691499999999999</v>
      </c>
      <c r="AL91">
        <f t="shared" si="18"/>
        <v>19.90672727272727</v>
      </c>
      <c r="AM91">
        <f t="shared" si="19"/>
        <v>6.1297192752727261</v>
      </c>
      <c r="AP91" s="9"/>
      <c r="AQ91" s="21">
        <v>0.86212200000000005</v>
      </c>
      <c r="AR91" s="21">
        <v>20.346399999999999</v>
      </c>
      <c r="AS91" s="21">
        <v>-3.2607999999999999E-3</v>
      </c>
      <c r="AT91" s="21">
        <v>81</v>
      </c>
      <c r="AU91" s="21">
        <v>0.86120600000000003</v>
      </c>
      <c r="AV91">
        <f t="shared" si="20"/>
        <v>19.762424242424242</v>
      </c>
      <c r="AW91">
        <f t="shared" si="21"/>
        <v>17.037620712727275</v>
      </c>
      <c r="AX91" s="9"/>
      <c r="AY91" s="21">
        <v>0.30792199999999997</v>
      </c>
      <c r="AZ91" s="21">
        <v>23.1082</v>
      </c>
      <c r="BA91" s="21">
        <v>-3.2717900000000001E-3</v>
      </c>
      <c r="BB91" s="21">
        <v>81</v>
      </c>
      <c r="BC91" s="21">
        <v>0.306946</v>
      </c>
      <c r="BD91">
        <f t="shared" si="22"/>
        <v>19.829030303030304</v>
      </c>
      <c r="BE91">
        <f t="shared" si="23"/>
        <v>6.1057946689696969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5.9191500000000001</v>
      </c>
      <c r="I92" s="21">
        <v>-3.2543899999999998E-3</v>
      </c>
      <c r="J92" s="21">
        <v>82</v>
      </c>
      <c r="K92" s="21">
        <v>0.85632299999999995</v>
      </c>
      <c r="L92">
        <f t="shared" si="12"/>
        <v>19.723575757575755</v>
      </c>
      <c r="M92">
        <f t="shared" si="13"/>
        <v>16.904800651757576</v>
      </c>
      <c r="N92" s="9"/>
      <c r="O92" s="21">
        <v>0.31295800000000001</v>
      </c>
      <c r="P92" s="21">
        <v>8.6808800000000002</v>
      </c>
      <c r="Q92" s="21">
        <v>-3.2724E-3</v>
      </c>
      <c r="R92" s="21">
        <v>82</v>
      </c>
      <c r="S92" s="21">
        <v>0.31201200000000001</v>
      </c>
      <c r="T92">
        <f t="shared" si="14"/>
        <v>19.832727272727272</v>
      </c>
      <c r="U92">
        <f t="shared" si="15"/>
        <v>6.2068106618181815</v>
      </c>
      <c r="X92" s="9"/>
      <c r="Y92" s="21">
        <v>0.85708600000000001</v>
      </c>
      <c r="Z92" s="21">
        <v>13.1363</v>
      </c>
      <c r="AA92" s="21">
        <v>-3.25867E-3</v>
      </c>
      <c r="AB92" s="21">
        <v>82</v>
      </c>
      <c r="AC92" s="21">
        <v>0.85632299999999995</v>
      </c>
      <c r="AD92">
        <f t="shared" si="16"/>
        <v>19.749515151515151</v>
      </c>
      <c r="AE92">
        <f t="shared" si="17"/>
        <v>16.927032943151517</v>
      </c>
      <c r="AF92" s="9"/>
      <c r="AG92" s="21">
        <v>0.31295800000000001</v>
      </c>
      <c r="AH92" s="21">
        <v>15.898099999999999</v>
      </c>
      <c r="AI92" s="21">
        <v>-3.284E-3</v>
      </c>
      <c r="AJ92" s="21">
        <v>82</v>
      </c>
      <c r="AK92" s="21">
        <v>0.31198100000000001</v>
      </c>
      <c r="AL92">
        <f t="shared" si="18"/>
        <v>19.903030303030302</v>
      </c>
      <c r="AM92">
        <f t="shared" si="19"/>
        <v>6.2288125575757576</v>
      </c>
      <c r="AP92" s="9"/>
      <c r="AQ92" s="21">
        <v>0.85708600000000001</v>
      </c>
      <c r="AR92" s="21">
        <v>20.3565</v>
      </c>
      <c r="AS92" s="21">
        <v>-3.2626299999999999E-3</v>
      </c>
      <c r="AT92" s="21">
        <v>82</v>
      </c>
      <c r="AU92" s="21">
        <v>0.85632299999999995</v>
      </c>
      <c r="AV92">
        <f t="shared" si="20"/>
        <v>19.773515151515149</v>
      </c>
      <c r="AW92">
        <f t="shared" si="21"/>
        <v>16.947603007151514</v>
      </c>
      <c r="AX92" s="9"/>
      <c r="AY92" s="21">
        <v>0.31295800000000001</v>
      </c>
      <c r="AZ92" s="21">
        <v>23.118200000000002</v>
      </c>
      <c r="BA92" s="21">
        <v>-3.2681300000000002E-3</v>
      </c>
      <c r="BB92" s="21">
        <v>82</v>
      </c>
      <c r="BC92" s="21">
        <v>0.31204199999999999</v>
      </c>
      <c r="BD92">
        <f t="shared" si="22"/>
        <v>19.806848484848487</v>
      </c>
      <c r="BE92">
        <f t="shared" si="23"/>
        <v>6.1987116881212128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5.9292199999999999</v>
      </c>
      <c r="I93" s="21">
        <v>-3.2562300000000001E-3</v>
      </c>
      <c r="J93" s="21">
        <v>83</v>
      </c>
      <c r="K93" s="21">
        <v>0.851746</v>
      </c>
      <c r="L93">
        <f t="shared" si="12"/>
        <v>19.734727272727273</v>
      </c>
      <c r="M93">
        <f t="shared" si="13"/>
        <v>16.814994107454545</v>
      </c>
      <c r="N93" s="9"/>
      <c r="O93" s="21">
        <v>0.31799300000000003</v>
      </c>
      <c r="P93" s="21">
        <v>8.6909500000000008</v>
      </c>
      <c r="Q93" s="21">
        <v>-3.2714799999999998E-3</v>
      </c>
      <c r="R93" s="21">
        <v>83</v>
      </c>
      <c r="S93" s="21">
        <v>0.31704700000000002</v>
      </c>
      <c r="T93">
        <f t="shared" si="14"/>
        <v>19.827151515151513</v>
      </c>
      <c r="U93">
        <f t="shared" si="15"/>
        <v>6.3048953917575759</v>
      </c>
      <c r="X93" s="9"/>
      <c r="Y93" s="21">
        <v>0.852051</v>
      </c>
      <c r="Z93" s="21">
        <v>13.1464</v>
      </c>
      <c r="AA93" s="21">
        <v>-3.2604999999999999E-3</v>
      </c>
      <c r="AB93" s="21">
        <v>83</v>
      </c>
      <c r="AC93" s="21">
        <v>0.85113499999999997</v>
      </c>
      <c r="AD93">
        <f t="shared" si="16"/>
        <v>19.760606060606058</v>
      </c>
      <c r="AE93">
        <f t="shared" si="17"/>
        <v>16.837044154545453</v>
      </c>
      <c r="AF93" s="9"/>
      <c r="AG93" s="21">
        <v>0.31799300000000003</v>
      </c>
      <c r="AH93" s="21">
        <v>15.908099999999999</v>
      </c>
      <c r="AI93" s="21">
        <v>-3.2833900000000002E-3</v>
      </c>
      <c r="AJ93" s="21">
        <v>83</v>
      </c>
      <c r="AK93" s="21">
        <v>0.31701699999999999</v>
      </c>
      <c r="AL93">
        <f t="shared" si="18"/>
        <v>19.899333333333335</v>
      </c>
      <c r="AM93">
        <f t="shared" si="19"/>
        <v>6.3278487046666676</v>
      </c>
      <c r="AP93" s="9"/>
      <c r="AQ93" s="21">
        <v>0.852051</v>
      </c>
      <c r="AR93" s="21">
        <v>20.366599999999998</v>
      </c>
      <c r="AS93" s="21">
        <v>-3.2663000000000002E-3</v>
      </c>
      <c r="AT93" s="21">
        <v>83</v>
      </c>
      <c r="AU93" s="21">
        <v>0.85113499999999997</v>
      </c>
      <c r="AV93">
        <f t="shared" si="20"/>
        <v>19.795757575757577</v>
      </c>
      <c r="AW93">
        <f t="shared" si="21"/>
        <v>16.86699503818182</v>
      </c>
      <c r="AX93" s="9"/>
      <c r="AY93" s="21">
        <v>0.31799300000000003</v>
      </c>
      <c r="AZ93" s="21">
        <v>23.128299999999999</v>
      </c>
      <c r="BA93" s="21">
        <v>-3.2666000000000001E-3</v>
      </c>
      <c r="BB93" s="21">
        <v>83</v>
      </c>
      <c r="BC93" s="21">
        <v>0.31692500000000001</v>
      </c>
      <c r="BD93">
        <f t="shared" si="22"/>
        <v>19.797575757575757</v>
      </c>
      <c r="BE93">
        <f t="shared" si="23"/>
        <v>6.2954905078787879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5.9392899999999997</v>
      </c>
      <c r="I94" s="21">
        <v>-3.2577499999999998E-3</v>
      </c>
      <c r="J94" s="21">
        <v>84</v>
      </c>
      <c r="K94" s="21">
        <v>0.84686300000000003</v>
      </c>
      <c r="L94">
        <f t="shared" si="12"/>
        <v>19.743939393939389</v>
      </c>
      <c r="M94">
        <f t="shared" si="13"/>
        <v>16.72341282575757</v>
      </c>
      <c r="N94" s="9"/>
      <c r="O94" s="21">
        <v>0.32302900000000001</v>
      </c>
      <c r="P94" s="21">
        <v>8.7010199999999998</v>
      </c>
      <c r="Q94" s="21">
        <v>-3.2702600000000001E-3</v>
      </c>
      <c r="R94" s="21">
        <v>84</v>
      </c>
      <c r="S94" s="21">
        <v>0.322052</v>
      </c>
      <c r="T94">
        <f t="shared" si="14"/>
        <v>19.819757575757574</v>
      </c>
      <c r="U94">
        <f t="shared" si="15"/>
        <v>6.4023564699393933</v>
      </c>
      <c r="X94" s="9"/>
      <c r="Y94" s="21">
        <v>0.84701499999999996</v>
      </c>
      <c r="Z94" s="21">
        <v>13.156499999999999</v>
      </c>
      <c r="AA94" s="21">
        <v>-3.2623299999999999E-3</v>
      </c>
      <c r="AB94" s="21">
        <v>84</v>
      </c>
      <c r="AC94" s="21">
        <v>0.845947</v>
      </c>
      <c r="AD94">
        <f t="shared" si="16"/>
        <v>19.771696969696968</v>
      </c>
      <c r="AE94">
        <f t="shared" si="17"/>
        <v>16.746923908787878</v>
      </c>
      <c r="AF94" s="9"/>
      <c r="AG94" s="21">
        <v>0.32302900000000001</v>
      </c>
      <c r="AH94" s="21">
        <v>15.918200000000001</v>
      </c>
      <c r="AI94" s="21">
        <v>-3.28247E-3</v>
      </c>
      <c r="AJ94" s="21">
        <v>84</v>
      </c>
      <c r="AK94" s="21">
        <v>0.32211299999999998</v>
      </c>
      <c r="AL94">
        <f t="shared" si="18"/>
        <v>19.893757575757576</v>
      </c>
      <c r="AM94">
        <f t="shared" si="19"/>
        <v>6.4262606159393938</v>
      </c>
      <c r="AP94" s="9"/>
      <c r="AQ94" s="21">
        <v>0.84701499999999996</v>
      </c>
      <c r="AR94" s="21">
        <v>20.3767</v>
      </c>
      <c r="AS94" s="21">
        <v>-3.26874E-3</v>
      </c>
      <c r="AT94" s="21">
        <v>84</v>
      </c>
      <c r="AU94" s="21">
        <v>0.845947</v>
      </c>
      <c r="AV94">
        <f t="shared" si="20"/>
        <v>19.810545454545451</v>
      </c>
      <c r="AW94">
        <f t="shared" si="21"/>
        <v>16.779829158181816</v>
      </c>
      <c r="AX94" s="9"/>
      <c r="AY94" s="21">
        <v>0.32302900000000001</v>
      </c>
      <c r="AZ94" s="21">
        <v>23.138400000000001</v>
      </c>
      <c r="BA94" s="21">
        <v>-3.26538E-3</v>
      </c>
      <c r="BB94" s="21">
        <v>84</v>
      </c>
      <c r="BC94" s="21">
        <v>0.322021</v>
      </c>
      <c r="BD94">
        <f t="shared" si="22"/>
        <v>19.790181818181818</v>
      </c>
      <c r="BE94">
        <f t="shared" si="23"/>
        <v>6.3928026425454547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5.9493600000000004</v>
      </c>
      <c r="I95" s="21">
        <v>-3.25684E-3</v>
      </c>
      <c r="J95" s="21">
        <v>85</v>
      </c>
      <c r="K95" s="21">
        <v>0.84106400000000003</v>
      </c>
      <c r="L95">
        <f t="shared" si="12"/>
        <v>19.738424242424241</v>
      </c>
      <c r="M95">
        <f t="shared" si="13"/>
        <v>16.619358443636361</v>
      </c>
      <c r="N95" s="9"/>
      <c r="O95" s="21">
        <v>0.32806400000000002</v>
      </c>
      <c r="P95" s="21">
        <v>8.7111000000000001</v>
      </c>
      <c r="Q95" s="21">
        <v>-3.2675199999999999E-3</v>
      </c>
      <c r="R95" s="21">
        <v>85</v>
      </c>
      <c r="S95" s="21">
        <v>0.32708700000000002</v>
      </c>
      <c r="T95">
        <f t="shared" si="14"/>
        <v>19.803151515151512</v>
      </c>
      <c r="U95">
        <f t="shared" si="15"/>
        <v>6.4967010986666658</v>
      </c>
      <c r="X95" s="9"/>
      <c r="Y95" s="21">
        <v>0.84197999999999995</v>
      </c>
      <c r="Z95" s="21">
        <v>13.166499999999999</v>
      </c>
      <c r="AA95" s="21">
        <v>-3.26385E-3</v>
      </c>
      <c r="AB95" s="21">
        <v>85</v>
      </c>
      <c r="AC95" s="21">
        <v>0.84136999999999995</v>
      </c>
      <c r="AD95">
        <f t="shared" si="16"/>
        <v>19.780909090909088</v>
      </c>
      <c r="AE95">
        <f t="shared" si="17"/>
        <v>16.655129836363631</v>
      </c>
      <c r="AF95" s="9"/>
      <c r="AG95" s="21">
        <v>0.32806400000000002</v>
      </c>
      <c r="AH95" s="21">
        <v>15.9283</v>
      </c>
      <c r="AI95" s="21">
        <v>-3.27911E-3</v>
      </c>
      <c r="AJ95" s="21">
        <v>85</v>
      </c>
      <c r="AK95" s="21">
        <v>0.32711800000000002</v>
      </c>
      <c r="AL95">
        <f t="shared" si="18"/>
        <v>19.873393939393939</v>
      </c>
      <c r="AM95">
        <f t="shared" si="19"/>
        <v>6.5197451093333338</v>
      </c>
      <c r="AP95" s="9"/>
      <c r="AQ95" s="21">
        <v>0.84197999999999995</v>
      </c>
      <c r="AR95" s="21">
        <v>20.386700000000001</v>
      </c>
      <c r="AS95" s="21">
        <v>-3.2696499999999998E-3</v>
      </c>
      <c r="AT95" s="21">
        <v>85</v>
      </c>
      <c r="AU95" s="21">
        <v>0.84075900000000003</v>
      </c>
      <c r="AV95">
        <f t="shared" si="20"/>
        <v>19.816060606060603</v>
      </c>
      <c r="AW95">
        <f t="shared" si="21"/>
        <v>16.684726709090906</v>
      </c>
      <c r="AX95" s="9"/>
      <c r="AY95" s="21">
        <v>0.32806400000000002</v>
      </c>
      <c r="AZ95" s="21">
        <v>23.148499999999999</v>
      </c>
      <c r="BA95" s="21">
        <v>-3.26355E-3</v>
      </c>
      <c r="BB95" s="21">
        <v>85</v>
      </c>
      <c r="BC95" s="21">
        <v>0.32702599999999998</v>
      </c>
      <c r="BD95">
        <f t="shared" si="22"/>
        <v>19.779090909090911</v>
      </c>
      <c r="BE95">
        <f t="shared" si="23"/>
        <v>6.4888076800000007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5.9594300000000002</v>
      </c>
      <c r="I96" s="21">
        <v>-3.2611099999999998E-3</v>
      </c>
      <c r="J96" s="21">
        <v>86</v>
      </c>
      <c r="K96" s="21">
        <v>0.83587599999999995</v>
      </c>
      <c r="L96">
        <f t="shared" si="12"/>
        <v>19.764303030303029</v>
      </c>
      <c r="M96">
        <f t="shared" si="13"/>
        <v>16.54163459969697</v>
      </c>
      <c r="N96" s="9"/>
      <c r="O96" s="21">
        <v>0.33309899999999998</v>
      </c>
      <c r="P96" s="21">
        <v>8.7211700000000008</v>
      </c>
      <c r="Q96" s="21">
        <v>-3.26538E-3</v>
      </c>
      <c r="R96" s="21">
        <v>86</v>
      </c>
      <c r="S96" s="21">
        <v>0.33215299999999998</v>
      </c>
      <c r="T96">
        <f t="shared" si="14"/>
        <v>19.790181818181818</v>
      </c>
      <c r="U96">
        <f t="shared" si="15"/>
        <v>6.5920897734545445</v>
      </c>
      <c r="X96" s="9"/>
      <c r="Y96" s="21">
        <v>0.83694500000000005</v>
      </c>
      <c r="Z96" s="21">
        <v>13.176600000000001</v>
      </c>
      <c r="AA96" s="21">
        <v>-3.2626299999999999E-3</v>
      </c>
      <c r="AB96" s="21">
        <v>86</v>
      </c>
      <c r="AC96" s="21">
        <v>0.83648699999999998</v>
      </c>
      <c r="AD96">
        <f t="shared" si="16"/>
        <v>19.773515151515149</v>
      </c>
      <c r="AE96">
        <f t="shared" si="17"/>
        <v>16.549344638484847</v>
      </c>
      <c r="AF96" s="9"/>
      <c r="AG96" s="21">
        <v>0.33309899999999998</v>
      </c>
      <c r="AH96" s="21">
        <v>15.9383</v>
      </c>
      <c r="AI96" s="21">
        <v>-3.2782000000000002E-3</v>
      </c>
      <c r="AJ96" s="21">
        <v>86</v>
      </c>
      <c r="AK96" s="21">
        <v>0.332092</v>
      </c>
      <c r="AL96">
        <f t="shared" si="18"/>
        <v>19.867878787878787</v>
      </c>
      <c r="AM96">
        <f t="shared" si="19"/>
        <v>6.6179705563636357</v>
      </c>
      <c r="AP96" s="9"/>
      <c r="AQ96" s="21">
        <v>0.83694500000000005</v>
      </c>
      <c r="AR96" s="21">
        <v>20.396799999999999</v>
      </c>
      <c r="AS96" s="21">
        <v>-3.2708699999999999E-3</v>
      </c>
      <c r="AT96" s="21">
        <v>86</v>
      </c>
      <c r="AU96" s="21">
        <v>0.83587599999999995</v>
      </c>
      <c r="AV96">
        <f t="shared" si="20"/>
        <v>19.823454545454542</v>
      </c>
      <c r="AW96">
        <f t="shared" si="21"/>
        <v>16.591141164545451</v>
      </c>
      <c r="AX96" s="9"/>
      <c r="AY96" s="21">
        <v>0.33309899999999998</v>
      </c>
      <c r="AZ96" s="21">
        <v>23.1585</v>
      </c>
      <c r="BA96" s="21">
        <v>-3.26385E-3</v>
      </c>
      <c r="BB96" s="21">
        <v>86</v>
      </c>
      <c r="BC96" s="21">
        <v>0.33218399999999998</v>
      </c>
      <c r="BD96">
        <f t="shared" si="22"/>
        <v>19.780909090909088</v>
      </c>
      <c r="BE96">
        <f t="shared" si="23"/>
        <v>6.5890010372727259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5.9695</v>
      </c>
      <c r="I97" s="21">
        <v>-3.2623299999999999E-3</v>
      </c>
      <c r="J97" s="21">
        <v>87</v>
      </c>
      <c r="K97" s="21">
        <v>0.83068799999999998</v>
      </c>
      <c r="L97">
        <f t="shared" si="12"/>
        <v>19.771696969696968</v>
      </c>
      <c r="M97">
        <f t="shared" si="13"/>
        <v>16.448252654363635</v>
      </c>
      <c r="N97" s="9"/>
      <c r="O97" s="21">
        <v>0.33813500000000002</v>
      </c>
      <c r="P97" s="21">
        <v>8.7312399999999997</v>
      </c>
      <c r="Q97" s="21">
        <v>-3.26385E-3</v>
      </c>
      <c r="R97" s="21">
        <v>87</v>
      </c>
      <c r="S97" s="21">
        <v>0.33718900000000002</v>
      </c>
      <c r="T97">
        <f t="shared" si="14"/>
        <v>19.780909090909088</v>
      </c>
      <c r="U97">
        <f t="shared" si="15"/>
        <v>6.6886176954545444</v>
      </c>
      <c r="X97" s="9"/>
      <c r="Y97" s="21">
        <v>0.83190900000000001</v>
      </c>
      <c r="Z97" s="21">
        <v>13.1867</v>
      </c>
      <c r="AA97" s="21">
        <v>-3.2604999999999999E-3</v>
      </c>
      <c r="AB97" s="21">
        <v>87</v>
      </c>
      <c r="AC97" s="21">
        <v>0.83099400000000001</v>
      </c>
      <c r="AD97">
        <f t="shared" si="16"/>
        <v>19.760606060606058</v>
      </c>
      <c r="AE97">
        <f t="shared" si="17"/>
        <v>16.439026027272725</v>
      </c>
      <c r="AF97" s="9"/>
      <c r="AG97" s="21">
        <v>0.33813500000000002</v>
      </c>
      <c r="AH97" s="21">
        <v>15.948399999999999</v>
      </c>
      <c r="AI97" s="21">
        <v>-3.2788100000000001E-3</v>
      </c>
      <c r="AJ97" s="21">
        <v>87</v>
      </c>
      <c r="AK97" s="21">
        <v>0.33718900000000002</v>
      </c>
      <c r="AL97">
        <f t="shared" si="18"/>
        <v>19.871575757575759</v>
      </c>
      <c r="AM97">
        <f t="shared" si="19"/>
        <v>6.7192752687878796</v>
      </c>
      <c r="AP97" s="9"/>
      <c r="AQ97" s="21">
        <v>0.83190900000000001</v>
      </c>
      <c r="AR97" s="21">
        <v>20.4069</v>
      </c>
      <c r="AS97" s="21">
        <v>-3.26874E-3</v>
      </c>
      <c r="AT97" s="21">
        <v>87</v>
      </c>
      <c r="AU97" s="21">
        <v>0.83099400000000001</v>
      </c>
      <c r="AV97">
        <f t="shared" si="20"/>
        <v>19.810545454545451</v>
      </c>
      <c r="AW97">
        <f t="shared" si="21"/>
        <v>16.480571058545451</v>
      </c>
      <c r="AX97" s="9"/>
      <c r="AY97" s="21">
        <v>0.33813500000000002</v>
      </c>
      <c r="AZ97" s="21">
        <v>23.168600000000001</v>
      </c>
      <c r="BA97" s="21">
        <v>-3.2607999999999999E-3</v>
      </c>
      <c r="BB97" s="21">
        <v>87</v>
      </c>
      <c r="BC97" s="21">
        <v>0.33715800000000001</v>
      </c>
      <c r="BD97">
        <f t="shared" si="22"/>
        <v>19.762424242424242</v>
      </c>
      <c r="BE97">
        <f t="shared" si="23"/>
        <v>6.6823673212121211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5.9795699999999998</v>
      </c>
      <c r="I98" s="21">
        <v>-3.2629400000000002E-3</v>
      </c>
      <c r="J98" s="21">
        <v>88</v>
      </c>
      <c r="K98" s="21">
        <v>0.82611100000000004</v>
      </c>
      <c r="L98">
        <f t="shared" si="12"/>
        <v>19.77539393939394</v>
      </c>
      <c r="M98">
        <f t="shared" si="13"/>
        <v>16.351759088242424</v>
      </c>
      <c r="N98" s="9"/>
      <c r="O98" s="21">
        <v>0.34316999999999998</v>
      </c>
      <c r="P98" s="21">
        <v>8.7413100000000004</v>
      </c>
      <c r="Q98" s="21">
        <v>-3.2614100000000002E-3</v>
      </c>
      <c r="R98" s="21">
        <v>88</v>
      </c>
      <c r="S98" s="21">
        <v>0.34216299999999999</v>
      </c>
      <c r="T98">
        <f t="shared" si="14"/>
        <v>19.76612121212121</v>
      </c>
      <c r="U98">
        <f t="shared" si="15"/>
        <v>6.7831398163636347</v>
      </c>
      <c r="X98" s="9"/>
      <c r="Y98" s="21">
        <v>0.826874</v>
      </c>
      <c r="Z98" s="21">
        <v>13.1967</v>
      </c>
      <c r="AA98" s="21">
        <v>-3.2592799999999998E-3</v>
      </c>
      <c r="AB98" s="21">
        <v>88</v>
      </c>
      <c r="AC98" s="21">
        <v>0.82580600000000004</v>
      </c>
      <c r="AD98">
        <f t="shared" si="16"/>
        <v>19.753212121212119</v>
      </c>
      <c r="AE98">
        <f t="shared" si="17"/>
        <v>16.333417519515148</v>
      </c>
      <c r="AF98" s="9"/>
      <c r="AG98" s="21">
        <v>0.34316999999999998</v>
      </c>
      <c r="AH98" s="21">
        <v>15.958500000000001</v>
      </c>
      <c r="AI98" s="21">
        <v>-3.2788100000000001E-3</v>
      </c>
      <c r="AJ98" s="21">
        <v>88</v>
      </c>
      <c r="AK98" s="21">
        <v>0.34213300000000002</v>
      </c>
      <c r="AL98">
        <f t="shared" si="18"/>
        <v>19.871575757575759</v>
      </c>
      <c r="AM98">
        <f t="shared" si="19"/>
        <v>6.8193286527272727</v>
      </c>
      <c r="AP98" s="9"/>
      <c r="AQ98" s="21">
        <v>0.826874</v>
      </c>
      <c r="AR98" s="21">
        <v>20.416899999999998</v>
      </c>
      <c r="AS98" s="21">
        <v>-3.2675199999999999E-3</v>
      </c>
      <c r="AT98" s="21">
        <v>88</v>
      </c>
      <c r="AU98" s="21">
        <v>0.82611100000000004</v>
      </c>
      <c r="AV98">
        <f t="shared" si="20"/>
        <v>19.803151515151512</v>
      </c>
      <c r="AW98">
        <f t="shared" si="21"/>
        <v>16.37471110593939</v>
      </c>
      <c r="AX98" s="9"/>
      <c r="AY98" s="21">
        <v>0.34316999999999998</v>
      </c>
      <c r="AZ98" s="21">
        <v>23.178699999999999</v>
      </c>
      <c r="BA98" s="21">
        <v>-3.26385E-3</v>
      </c>
      <c r="BB98" s="21">
        <v>88</v>
      </c>
      <c r="BC98" s="21">
        <v>0.34228500000000001</v>
      </c>
      <c r="BD98">
        <f t="shared" si="22"/>
        <v>19.780909090909088</v>
      </c>
      <c r="BE98">
        <f t="shared" si="23"/>
        <v>6.7882145727272709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5.9896399999999996</v>
      </c>
      <c r="I99" s="21">
        <v>-3.2623299999999999E-3</v>
      </c>
      <c r="J99" s="21">
        <v>89</v>
      </c>
      <c r="K99" s="21">
        <v>0.82092299999999996</v>
      </c>
      <c r="L99">
        <f t="shared" si="12"/>
        <v>19.771696969696968</v>
      </c>
      <c r="M99">
        <f t="shared" si="13"/>
        <v>16.249131894181815</v>
      </c>
      <c r="N99" s="9"/>
      <c r="O99" s="21">
        <v>0.34820600000000002</v>
      </c>
      <c r="P99" s="21">
        <v>8.7513799999999993</v>
      </c>
      <c r="Q99" s="21">
        <v>-3.2607999999999999E-3</v>
      </c>
      <c r="R99" s="21">
        <v>89</v>
      </c>
      <c r="S99" s="21">
        <v>0.34716799999999998</v>
      </c>
      <c r="T99">
        <f t="shared" si="14"/>
        <v>19.762424242424242</v>
      </c>
      <c r="U99">
        <f t="shared" si="15"/>
        <v>6.8813946957575762</v>
      </c>
      <c r="X99" s="9"/>
      <c r="Y99" s="21">
        <v>0.82183799999999996</v>
      </c>
      <c r="Z99" s="21">
        <v>13.206799999999999</v>
      </c>
      <c r="AA99" s="21">
        <v>-3.2595800000000002E-3</v>
      </c>
      <c r="AB99" s="21">
        <v>89</v>
      </c>
      <c r="AC99" s="21">
        <v>0.82122799999999996</v>
      </c>
      <c r="AD99">
        <f t="shared" si="16"/>
        <v>19.755030303030303</v>
      </c>
      <c r="AE99">
        <f t="shared" si="17"/>
        <v>16.235434594181818</v>
      </c>
      <c r="AF99" s="9"/>
      <c r="AG99" s="21">
        <v>0.34820600000000002</v>
      </c>
      <c r="AH99" s="21">
        <v>15.9686</v>
      </c>
      <c r="AI99" s="21">
        <v>-3.28064E-3</v>
      </c>
      <c r="AJ99" s="21">
        <v>89</v>
      </c>
      <c r="AK99" s="21">
        <v>0.34719800000000001</v>
      </c>
      <c r="AL99">
        <f t="shared" si="18"/>
        <v>19.882666666666665</v>
      </c>
      <c r="AM99">
        <f t="shared" si="19"/>
        <v>6.9232638293333331</v>
      </c>
      <c r="AP99" s="9"/>
      <c r="AQ99" s="21">
        <v>0.82183799999999996</v>
      </c>
      <c r="AR99" s="21">
        <v>20.427</v>
      </c>
      <c r="AS99" s="21">
        <v>-3.26538E-3</v>
      </c>
      <c r="AT99" s="21">
        <v>89</v>
      </c>
      <c r="AU99" s="21">
        <v>0.82061799999999996</v>
      </c>
      <c r="AV99">
        <f t="shared" si="20"/>
        <v>19.790181818181818</v>
      </c>
      <c r="AW99">
        <f t="shared" si="21"/>
        <v>16.264323445090909</v>
      </c>
      <c r="AX99" s="9"/>
      <c r="AY99" s="21">
        <v>0.34820600000000002</v>
      </c>
      <c r="AZ99" s="21">
        <v>23.188700000000001</v>
      </c>
      <c r="BA99" s="21">
        <v>-3.2650800000000001E-3</v>
      </c>
      <c r="BB99" s="21">
        <v>89</v>
      </c>
      <c r="BC99" s="21">
        <v>0.34719800000000001</v>
      </c>
      <c r="BD99">
        <f t="shared" si="22"/>
        <v>19.788363636363634</v>
      </c>
      <c r="BE99">
        <f t="shared" si="23"/>
        <v>6.8904269483636362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5.9997100000000003</v>
      </c>
      <c r="I100" s="21">
        <v>-3.2607999999999999E-3</v>
      </c>
      <c r="J100" s="21">
        <v>90</v>
      </c>
      <c r="K100" s="21">
        <v>0.81664999999999999</v>
      </c>
      <c r="L100">
        <f t="shared" si="12"/>
        <v>19.762424242424242</v>
      </c>
      <c r="M100">
        <f t="shared" si="13"/>
        <v>16.142007408484847</v>
      </c>
      <c r="N100" s="9"/>
      <c r="O100" s="21">
        <v>0.35324100000000003</v>
      </c>
      <c r="P100" s="21">
        <v>8.76145</v>
      </c>
      <c r="Q100" s="21">
        <v>-3.2595800000000002E-3</v>
      </c>
      <c r="R100" s="21">
        <v>90</v>
      </c>
      <c r="S100" s="21">
        <v>0.35229500000000002</v>
      </c>
      <c r="T100">
        <f t="shared" si="14"/>
        <v>19.755030303030303</v>
      </c>
      <c r="U100">
        <f t="shared" si="15"/>
        <v>6.9782866592727277</v>
      </c>
      <c r="X100" s="9"/>
      <c r="Y100" s="21">
        <v>0.81680299999999995</v>
      </c>
      <c r="Z100" s="21">
        <v>13.216900000000001</v>
      </c>
      <c r="AA100" s="21">
        <v>-3.2580600000000001E-3</v>
      </c>
      <c r="AB100" s="21">
        <v>90</v>
      </c>
      <c r="AC100" s="21">
        <v>0.81603999999999999</v>
      </c>
      <c r="AD100">
        <f t="shared" si="16"/>
        <v>19.74581818181818</v>
      </c>
      <c r="AE100">
        <f t="shared" si="17"/>
        <v>16.128443528363633</v>
      </c>
      <c r="AF100" s="9"/>
      <c r="AG100" s="21">
        <v>0.35324100000000003</v>
      </c>
      <c r="AH100" s="21">
        <v>15.9786</v>
      </c>
      <c r="AI100" s="21">
        <v>-3.27911E-3</v>
      </c>
      <c r="AJ100" s="21">
        <v>90</v>
      </c>
      <c r="AK100" s="21">
        <v>0.35226400000000002</v>
      </c>
      <c r="AL100">
        <f t="shared" si="18"/>
        <v>19.873393939393939</v>
      </c>
      <c r="AM100">
        <f t="shared" si="19"/>
        <v>7.0200975485454551</v>
      </c>
      <c r="AP100" s="9"/>
      <c r="AQ100" s="21">
        <v>0.81680299999999995</v>
      </c>
      <c r="AR100" s="21">
        <v>20.437100000000001</v>
      </c>
      <c r="AS100" s="21">
        <v>-3.2644699999999998E-3</v>
      </c>
      <c r="AT100" s="21">
        <v>90</v>
      </c>
      <c r="AU100" s="21">
        <v>0.81573499999999999</v>
      </c>
      <c r="AV100">
        <f t="shared" si="20"/>
        <v>19.784666666666666</v>
      </c>
      <c r="AW100">
        <f t="shared" si="21"/>
        <v>16.160175087333332</v>
      </c>
      <c r="AX100" s="9"/>
      <c r="AY100" s="21">
        <v>0.35324100000000003</v>
      </c>
      <c r="AZ100" s="21">
        <v>23.198799999999999</v>
      </c>
      <c r="BA100" s="21">
        <v>-3.26355E-3</v>
      </c>
      <c r="BB100" s="21">
        <v>90</v>
      </c>
      <c r="BC100" s="21">
        <v>0.352356</v>
      </c>
      <c r="BD100">
        <f t="shared" si="22"/>
        <v>19.779090909090911</v>
      </c>
      <c r="BE100">
        <f t="shared" si="23"/>
        <v>6.9867858518181833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6.0097800000000001</v>
      </c>
      <c r="I101" s="21">
        <v>-3.2629400000000002E-3</v>
      </c>
      <c r="J101" s="21">
        <v>91</v>
      </c>
      <c r="K101" s="21">
        <v>0.81146200000000002</v>
      </c>
      <c r="L101">
        <f t="shared" si="12"/>
        <v>19.77539393939394</v>
      </c>
      <c r="M101">
        <f t="shared" si="13"/>
        <v>16.05303198739394</v>
      </c>
      <c r="N101" s="9"/>
      <c r="O101" s="21">
        <v>0.35827599999999998</v>
      </c>
      <c r="P101" s="21">
        <v>8.7715200000000006</v>
      </c>
      <c r="Q101" s="21">
        <v>-3.25867E-3</v>
      </c>
      <c r="R101" s="21">
        <v>91</v>
      </c>
      <c r="S101" s="21">
        <v>0.357269</v>
      </c>
      <c r="T101">
        <f t="shared" si="14"/>
        <v>19.749515151515151</v>
      </c>
      <c r="U101">
        <f t="shared" si="15"/>
        <v>7.0757772904242424</v>
      </c>
      <c r="X101" s="9"/>
      <c r="Y101" s="21">
        <v>0.81176800000000005</v>
      </c>
      <c r="Z101" s="21">
        <v>13.227</v>
      </c>
      <c r="AA101" s="21">
        <v>-3.25867E-3</v>
      </c>
      <c r="AB101" s="21">
        <v>91</v>
      </c>
      <c r="AC101" s="21">
        <v>0.81085200000000002</v>
      </c>
      <c r="AD101">
        <f t="shared" si="16"/>
        <v>19.749515151515151</v>
      </c>
      <c r="AE101">
        <f t="shared" si="17"/>
        <v>16.032024415515153</v>
      </c>
      <c r="AF101" s="9"/>
      <c r="AG101" s="21">
        <v>0.35827599999999998</v>
      </c>
      <c r="AH101" s="21">
        <v>15.9887</v>
      </c>
      <c r="AI101" s="21">
        <v>-3.28094E-3</v>
      </c>
      <c r="AJ101" s="21">
        <v>91</v>
      </c>
      <c r="AK101" s="21">
        <v>0.35736099999999998</v>
      </c>
      <c r="AL101">
        <f t="shared" si="18"/>
        <v>19.884484848484846</v>
      </c>
      <c r="AM101">
        <f t="shared" si="19"/>
        <v>7.1241336935757564</v>
      </c>
      <c r="AP101" s="9"/>
      <c r="AQ101" s="21">
        <v>0.81176800000000005</v>
      </c>
      <c r="AR101" s="21">
        <v>20.447099999999999</v>
      </c>
      <c r="AS101" s="21">
        <v>-3.26385E-3</v>
      </c>
      <c r="AT101" s="21">
        <v>91</v>
      </c>
      <c r="AU101" s="21">
        <v>0.81085200000000002</v>
      </c>
      <c r="AV101">
        <f t="shared" si="20"/>
        <v>19.780909090909088</v>
      </c>
      <c r="AW101">
        <f t="shared" si="21"/>
        <v>16.05750901090909</v>
      </c>
      <c r="AX101" s="9"/>
      <c r="AY101" s="21">
        <v>0.35827599999999998</v>
      </c>
      <c r="AZ101" s="21">
        <v>23.2089</v>
      </c>
      <c r="BA101" s="21">
        <v>-3.26385E-3</v>
      </c>
      <c r="BB101" s="21">
        <v>91</v>
      </c>
      <c r="BC101" s="21">
        <v>0.357269</v>
      </c>
      <c r="BD101">
        <f t="shared" si="22"/>
        <v>19.780909090909088</v>
      </c>
      <c r="BE101">
        <f t="shared" si="23"/>
        <v>7.0870249854545442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6.0198600000000004</v>
      </c>
      <c r="I102" s="21">
        <v>-3.2666000000000001E-3</v>
      </c>
      <c r="J102" s="21">
        <v>92</v>
      </c>
      <c r="K102" s="21">
        <v>0.80596900000000005</v>
      </c>
      <c r="L102">
        <f t="shared" si="12"/>
        <v>19.797575757575757</v>
      </c>
      <c r="M102">
        <f t="shared" si="13"/>
        <v>15.971337886060606</v>
      </c>
      <c r="N102" s="9"/>
      <c r="O102" s="21">
        <v>0.36331200000000002</v>
      </c>
      <c r="P102" s="21">
        <v>8.7815899999999996</v>
      </c>
      <c r="Q102" s="21">
        <v>-3.2562300000000001E-3</v>
      </c>
      <c r="R102" s="21">
        <v>92</v>
      </c>
      <c r="S102" s="21">
        <v>0.36233500000000002</v>
      </c>
      <c r="T102">
        <f t="shared" si="14"/>
        <v>19.734727272727273</v>
      </c>
      <c r="U102">
        <f t="shared" si="15"/>
        <v>7.1698632349090916</v>
      </c>
      <c r="X102" s="9"/>
      <c r="Y102" s="21">
        <v>0.806732</v>
      </c>
      <c r="Z102" s="21">
        <v>13.237</v>
      </c>
      <c r="AA102" s="21">
        <v>-3.2607999999999999E-3</v>
      </c>
      <c r="AB102" s="21">
        <v>92</v>
      </c>
      <c r="AC102" s="21">
        <v>0.80535900000000005</v>
      </c>
      <c r="AD102">
        <f t="shared" si="16"/>
        <v>19.762424242424242</v>
      </c>
      <c r="AE102">
        <f t="shared" si="17"/>
        <v>15.942980033939394</v>
      </c>
      <c r="AF102" s="9"/>
      <c r="AG102" s="21">
        <v>0.36331200000000002</v>
      </c>
      <c r="AH102" s="21">
        <v>15.998799999999999</v>
      </c>
      <c r="AI102" s="21">
        <v>-3.2821700000000001E-3</v>
      </c>
      <c r="AJ102" s="21">
        <v>92</v>
      </c>
      <c r="AK102" s="21">
        <v>0.362396</v>
      </c>
      <c r="AL102">
        <f t="shared" si="18"/>
        <v>19.891939393939392</v>
      </c>
      <c r="AM102">
        <f t="shared" si="19"/>
        <v>7.2269802850909093</v>
      </c>
      <c r="AP102" s="9"/>
      <c r="AQ102" s="21">
        <v>0.806732</v>
      </c>
      <c r="AR102" s="21">
        <v>20.4572</v>
      </c>
      <c r="AS102" s="21">
        <v>-3.2659899999999999E-3</v>
      </c>
      <c r="AT102" s="21">
        <v>92</v>
      </c>
      <c r="AU102" s="21">
        <v>0.80535900000000005</v>
      </c>
      <c r="AV102">
        <f t="shared" si="20"/>
        <v>19.793878787878786</v>
      </c>
      <c r="AW102">
        <f t="shared" si="21"/>
        <v>15.968355422303029</v>
      </c>
      <c r="AX102" s="9"/>
      <c r="AY102" s="21">
        <v>0.36331200000000002</v>
      </c>
      <c r="AZ102" s="21">
        <v>23.219000000000001</v>
      </c>
      <c r="BA102" s="21">
        <v>-3.2647700000000002E-3</v>
      </c>
      <c r="BB102" s="21">
        <v>92</v>
      </c>
      <c r="BC102" s="21">
        <v>0.362396</v>
      </c>
      <c r="BD102">
        <f t="shared" si="22"/>
        <v>19.78648484848485</v>
      </c>
      <c r="BE102">
        <f t="shared" si="23"/>
        <v>7.1886673832727279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6.0299300000000002</v>
      </c>
      <c r="I103" s="21">
        <v>-3.26721E-3</v>
      </c>
      <c r="J103" s="21">
        <v>93</v>
      </c>
      <c r="K103" s="21">
        <v>0.80108599999999996</v>
      </c>
      <c r="L103">
        <f t="shared" si="12"/>
        <v>19.801272727272725</v>
      </c>
      <c r="M103">
        <f t="shared" si="13"/>
        <v>15.874620941636362</v>
      </c>
      <c r="N103" s="9"/>
      <c r="O103" s="21">
        <v>0.36834699999999998</v>
      </c>
      <c r="P103" s="21">
        <v>8.7916600000000003</v>
      </c>
      <c r="Q103" s="21">
        <v>-3.2577499999999998E-3</v>
      </c>
      <c r="R103" s="21">
        <v>93</v>
      </c>
      <c r="S103" s="21">
        <v>0.36740099999999998</v>
      </c>
      <c r="T103">
        <f t="shared" si="14"/>
        <v>19.743939393939389</v>
      </c>
      <c r="U103">
        <f t="shared" si="15"/>
        <v>7.272620843939392</v>
      </c>
      <c r="X103" s="9"/>
      <c r="Y103" s="21">
        <v>0.80169699999999999</v>
      </c>
      <c r="Z103" s="21">
        <v>13.2471</v>
      </c>
      <c r="AA103" s="21">
        <v>-3.2623299999999999E-3</v>
      </c>
      <c r="AB103" s="21">
        <v>93</v>
      </c>
      <c r="AC103" s="21">
        <v>0.80047599999999997</v>
      </c>
      <c r="AD103">
        <f t="shared" si="16"/>
        <v>19.771696969696968</v>
      </c>
      <c r="AE103">
        <f t="shared" si="17"/>
        <v>15.850910145515151</v>
      </c>
      <c r="AF103" s="9"/>
      <c r="AG103" s="21">
        <v>0.36834699999999998</v>
      </c>
      <c r="AH103" s="21">
        <v>16.008800000000001</v>
      </c>
      <c r="AI103" s="21">
        <v>-3.2803300000000001E-3</v>
      </c>
      <c r="AJ103" s="21">
        <v>93</v>
      </c>
      <c r="AK103" s="21">
        <v>0.36740099999999998</v>
      </c>
      <c r="AL103">
        <f t="shared" si="18"/>
        <v>19.880787878787881</v>
      </c>
      <c r="AM103">
        <f t="shared" si="19"/>
        <v>7.3230285727878792</v>
      </c>
      <c r="AP103" s="9"/>
      <c r="AQ103" s="21">
        <v>0.80169699999999999</v>
      </c>
      <c r="AR103" s="21">
        <v>20.467300000000002</v>
      </c>
      <c r="AS103" s="21">
        <v>-3.2684300000000001E-3</v>
      </c>
      <c r="AT103" s="21">
        <v>93</v>
      </c>
      <c r="AU103" s="21">
        <v>0.80017099999999997</v>
      </c>
      <c r="AV103">
        <f t="shared" si="20"/>
        <v>19.808666666666664</v>
      </c>
      <c r="AW103">
        <f t="shared" si="21"/>
        <v>15.880548640666664</v>
      </c>
      <c r="AX103" s="9"/>
      <c r="AY103" s="21">
        <v>0.36834699999999998</v>
      </c>
      <c r="AZ103" s="21">
        <v>23.228999999999999</v>
      </c>
      <c r="BA103" s="21">
        <v>-3.26721E-3</v>
      </c>
      <c r="BB103" s="21">
        <v>93</v>
      </c>
      <c r="BC103" s="21">
        <v>0.36740099999999998</v>
      </c>
      <c r="BD103">
        <f t="shared" si="22"/>
        <v>19.801272727272725</v>
      </c>
      <c r="BE103">
        <f t="shared" si="23"/>
        <v>7.293739405272726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6.04</v>
      </c>
      <c r="I104" s="21">
        <v>-3.2666000000000001E-3</v>
      </c>
      <c r="J104" s="21">
        <v>94</v>
      </c>
      <c r="K104" s="21">
        <v>0.79589799999999999</v>
      </c>
      <c r="L104">
        <f t="shared" si="12"/>
        <v>19.797575757575757</v>
      </c>
      <c r="M104">
        <f t="shared" si="13"/>
        <v>15.771956500606059</v>
      </c>
      <c r="N104" s="9"/>
      <c r="O104" s="21">
        <v>0.37338300000000002</v>
      </c>
      <c r="P104" s="21">
        <v>8.8017299999999992</v>
      </c>
      <c r="Q104" s="21">
        <v>-3.2592799999999998E-3</v>
      </c>
      <c r="R104" s="21">
        <v>94</v>
      </c>
      <c r="S104" s="21">
        <v>0.37234499999999998</v>
      </c>
      <c r="T104">
        <f t="shared" si="14"/>
        <v>19.753212121212119</v>
      </c>
      <c r="U104">
        <f t="shared" si="15"/>
        <v>7.3755136014545446</v>
      </c>
      <c r="X104" s="9"/>
      <c r="Y104" s="21">
        <v>0.79666099999999995</v>
      </c>
      <c r="Z104" s="21">
        <v>13.257199999999999</v>
      </c>
      <c r="AA104" s="21">
        <v>-3.26385E-3</v>
      </c>
      <c r="AB104" s="21">
        <v>94</v>
      </c>
      <c r="AC104" s="21">
        <v>0.79589799999999999</v>
      </c>
      <c r="AD104">
        <f t="shared" si="16"/>
        <v>19.780909090909088</v>
      </c>
      <c r="AE104">
        <f t="shared" si="17"/>
        <v>15.758678817272724</v>
      </c>
      <c r="AF104" s="9"/>
      <c r="AG104" s="21">
        <v>0.37338300000000002</v>
      </c>
      <c r="AH104" s="21">
        <v>16.018899999999999</v>
      </c>
      <c r="AI104" s="21">
        <v>-3.2788100000000001E-3</v>
      </c>
      <c r="AJ104" s="21">
        <v>94</v>
      </c>
      <c r="AK104" s="21">
        <v>0.37240600000000001</v>
      </c>
      <c r="AL104">
        <f t="shared" si="18"/>
        <v>19.871575757575759</v>
      </c>
      <c r="AM104">
        <f t="shared" si="19"/>
        <v>7.4197085710909096</v>
      </c>
      <c r="AP104" s="9"/>
      <c r="AQ104" s="21">
        <v>0.79666099999999995</v>
      </c>
      <c r="AR104" s="21">
        <v>20.477399999999999</v>
      </c>
      <c r="AS104" s="21">
        <v>-3.26904E-3</v>
      </c>
      <c r="AT104" s="21">
        <v>94</v>
      </c>
      <c r="AU104" s="21">
        <v>0.79589799999999999</v>
      </c>
      <c r="AV104">
        <f t="shared" si="20"/>
        <v>19.812363636363635</v>
      </c>
      <c r="AW104">
        <f t="shared" si="21"/>
        <v>15.78373742690909</v>
      </c>
      <c r="AX104" s="9"/>
      <c r="AY104" s="21">
        <v>0.37338300000000002</v>
      </c>
      <c r="AZ104" s="21">
        <v>23.239100000000001</v>
      </c>
      <c r="BA104" s="21">
        <v>-3.2696499999999998E-3</v>
      </c>
      <c r="BB104" s="21">
        <v>94</v>
      </c>
      <c r="BC104" s="21">
        <v>0.37237500000000001</v>
      </c>
      <c r="BD104">
        <f t="shared" si="22"/>
        <v>19.816060606060603</v>
      </c>
      <c r="BE104">
        <f t="shared" si="23"/>
        <v>7.3989801572727263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6.0500699999999998</v>
      </c>
      <c r="I105" s="21">
        <v>-3.2681300000000002E-3</v>
      </c>
      <c r="J105" s="21">
        <v>95</v>
      </c>
      <c r="K105" s="21">
        <v>0.79071000000000002</v>
      </c>
      <c r="L105">
        <f t="shared" si="12"/>
        <v>19.806848484848487</v>
      </c>
      <c r="M105">
        <f t="shared" si="13"/>
        <v>15.67961623866667</v>
      </c>
      <c r="N105" s="9"/>
      <c r="O105" s="21">
        <v>0.37841799999999998</v>
      </c>
      <c r="P105" s="21">
        <v>8.8118099999999995</v>
      </c>
      <c r="Q105" s="21">
        <v>-3.2611099999999998E-3</v>
      </c>
      <c r="R105" s="21">
        <v>95</v>
      </c>
      <c r="S105" s="21">
        <v>0.37747199999999997</v>
      </c>
      <c r="T105">
        <f t="shared" si="14"/>
        <v>19.764303030303029</v>
      </c>
      <c r="U105">
        <f t="shared" si="15"/>
        <v>7.4791680241212113</v>
      </c>
      <c r="X105" s="9"/>
      <c r="Y105" s="21">
        <v>0.79162600000000005</v>
      </c>
      <c r="Z105" s="21">
        <v>13.267200000000001</v>
      </c>
      <c r="AA105" s="21">
        <v>-3.2647700000000002E-3</v>
      </c>
      <c r="AB105" s="21">
        <v>95</v>
      </c>
      <c r="AC105" s="21">
        <v>0.79071000000000002</v>
      </c>
      <c r="AD105">
        <f t="shared" si="16"/>
        <v>19.78648484848485</v>
      </c>
      <c r="AE105">
        <f t="shared" si="17"/>
        <v>15.663495854666669</v>
      </c>
      <c r="AF105" s="9"/>
      <c r="AG105" s="21">
        <v>0.37841799999999998</v>
      </c>
      <c r="AH105" s="21">
        <v>16.029</v>
      </c>
      <c r="AI105" s="21">
        <v>-3.27728E-3</v>
      </c>
      <c r="AJ105" s="21">
        <v>95</v>
      </c>
      <c r="AK105" s="21">
        <v>0.377502</v>
      </c>
      <c r="AL105">
        <f t="shared" si="18"/>
        <v>19.862303030303028</v>
      </c>
      <c r="AM105">
        <f t="shared" si="19"/>
        <v>7.5162529881212112</v>
      </c>
      <c r="AP105" s="9"/>
      <c r="AQ105" s="21">
        <v>0.79162600000000005</v>
      </c>
      <c r="AR105" s="21">
        <v>20.487400000000001</v>
      </c>
      <c r="AS105" s="21">
        <v>-3.2696499999999998E-3</v>
      </c>
      <c r="AT105" s="21">
        <v>95</v>
      </c>
      <c r="AU105" s="21">
        <v>0.79101600000000005</v>
      </c>
      <c r="AV105">
        <f t="shared" si="20"/>
        <v>19.816060606060603</v>
      </c>
      <c r="AW105">
        <f t="shared" si="21"/>
        <v>15.686908793333332</v>
      </c>
      <c r="AX105" s="9"/>
      <c r="AY105" s="21">
        <v>0.37841799999999998</v>
      </c>
      <c r="AZ105" s="21">
        <v>23.249199999999998</v>
      </c>
      <c r="BA105" s="21">
        <v>-3.2702600000000001E-3</v>
      </c>
      <c r="BB105" s="21">
        <v>95</v>
      </c>
      <c r="BC105" s="21">
        <v>0.37744100000000003</v>
      </c>
      <c r="BD105">
        <f t="shared" si="22"/>
        <v>19.819757575757574</v>
      </c>
      <c r="BE105">
        <f t="shared" si="23"/>
        <v>7.5001530223030288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6.0601399999999996</v>
      </c>
      <c r="I106" s="21">
        <v>-3.26691E-3</v>
      </c>
      <c r="J106" s="21">
        <v>96</v>
      </c>
      <c r="K106" s="21">
        <v>0.78552200000000005</v>
      </c>
      <c r="L106">
        <f t="shared" si="12"/>
        <v>19.799454545454545</v>
      </c>
      <c r="M106">
        <f t="shared" si="13"/>
        <v>15.574072750363637</v>
      </c>
      <c r="N106" s="9"/>
      <c r="O106" s="21">
        <v>0.38345299999999999</v>
      </c>
      <c r="P106" s="21">
        <v>8.8218800000000002</v>
      </c>
      <c r="Q106" s="21">
        <v>-3.2623299999999999E-3</v>
      </c>
      <c r="R106" s="21">
        <v>96</v>
      </c>
      <c r="S106" s="21">
        <v>0.38244600000000001</v>
      </c>
      <c r="T106">
        <f t="shared" si="14"/>
        <v>19.771696969696968</v>
      </c>
      <c r="U106">
        <f t="shared" si="15"/>
        <v>7.5815165181212114</v>
      </c>
      <c r="X106" s="9"/>
      <c r="Y106" s="21">
        <v>0.78659100000000004</v>
      </c>
      <c r="Z106" s="21">
        <v>13.2773</v>
      </c>
      <c r="AA106" s="21">
        <v>-3.2644699999999998E-3</v>
      </c>
      <c r="AB106" s="21">
        <v>96</v>
      </c>
      <c r="AC106" s="21">
        <v>0.78613299999999997</v>
      </c>
      <c r="AD106">
        <f t="shared" si="16"/>
        <v>19.784666666666666</v>
      </c>
      <c r="AE106">
        <f t="shared" si="17"/>
        <v>15.562440738000001</v>
      </c>
      <c r="AF106" s="9"/>
      <c r="AG106" s="21">
        <v>0.38345299999999999</v>
      </c>
      <c r="AH106" s="21">
        <v>16.039100000000001</v>
      </c>
      <c r="AI106" s="21">
        <v>-3.2760599999999999E-3</v>
      </c>
      <c r="AJ106" s="21">
        <v>96</v>
      </c>
      <c r="AK106" s="21">
        <v>0.38250699999999999</v>
      </c>
      <c r="AL106">
        <f t="shared" si="18"/>
        <v>19.854909090909089</v>
      </c>
      <c r="AM106">
        <f t="shared" si="19"/>
        <v>7.6134244556363626</v>
      </c>
      <c r="AP106" s="9"/>
      <c r="AQ106" s="21">
        <v>0.78659100000000004</v>
      </c>
      <c r="AR106" s="21">
        <v>20.497499999999999</v>
      </c>
      <c r="AS106" s="21">
        <v>-3.2696499999999998E-3</v>
      </c>
      <c r="AT106" s="21">
        <v>96</v>
      </c>
      <c r="AU106" s="21">
        <v>0.78552200000000005</v>
      </c>
      <c r="AV106">
        <f t="shared" si="20"/>
        <v>19.816060606060603</v>
      </c>
      <c r="AW106">
        <f t="shared" si="21"/>
        <v>15.587134928181817</v>
      </c>
      <c r="AX106" s="9"/>
      <c r="AY106" s="21">
        <v>0.38345299999999999</v>
      </c>
      <c r="AZ106" s="21">
        <v>23.2592</v>
      </c>
      <c r="BA106" s="21">
        <v>-3.27057E-3</v>
      </c>
      <c r="BB106" s="21">
        <v>96</v>
      </c>
      <c r="BC106" s="21">
        <v>0.38253799999999999</v>
      </c>
      <c r="BD106">
        <f t="shared" si="22"/>
        <v>19.821636363636365</v>
      </c>
      <c r="BE106">
        <f t="shared" si="23"/>
        <v>7.600665928545455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6.0702100000000003</v>
      </c>
      <c r="I107" s="21">
        <v>-3.2656899999999999E-3</v>
      </c>
      <c r="J107" s="21">
        <v>97</v>
      </c>
      <c r="K107" s="21">
        <v>0.78064</v>
      </c>
      <c r="L107">
        <f t="shared" si="12"/>
        <v>19.792060606060605</v>
      </c>
      <c r="M107">
        <f t="shared" si="13"/>
        <v>15.468583926969696</v>
      </c>
      <c r="N107" s="9"/>
      <c r="O107" s="21">
        <v>0.38848899999999997</v>
      </c>
      <c r="P107" s="21">
        <v>8.8319500000000009</v>
      </c>
      <c r="Q107" s="21">
        <v>-3.2632400000000002E-3</v>
      </c>
      <c r="R107" s="21">
        <v>97</v>
      </c>
      <c r="S107" s="21">
        <v>0.38754300000000003</v>
      </c>
      <c r="T107">
        <f t="shared" si="14"/>
        <v>19.777212121212123</v>
      </c>
      <c r="U107">
        <f t="shared" si="15"/>
        <v>7.6832293597575765</v>
      </c>
      <c r="X107" s="9"/>
      <c r="Y107" s="21">
        <v>0.781555</v>
      </c>
      <c r="Z107" s="21">
        <v>13.2874</v>
      </c>
      <c r="AA107" s="21">
        <v>-3.2666000000000001E-3</v>
      </c>
      <c r="AB107" s="21">
        <v>97</v>
      </c>
      <c r="AC107" s="21">
        <v>0.78125</v>
      </c>
      <c r="AD107">
        <f t="shared" si="16"/>
        <v>19.797575757575757</v>
      </c>
      <c r="AE107">
        <f t="shared" si="17"/>
        <v>15.47289432121212</v>
      </c>
      <c r="AF107" s="9"/>
      <c r="AG107" s="21">
        <v>0.38848899999999997</v>
      </c>
      <c r="AH107" s="21">
        <v>16.049099999999999</v>
      </c>
      <c r="AI107" s="21">
        <v>-3.2775899999999999E-3</v>
      </c>
      <c r="AJ107" s="21">
        <v>97</v>
      </c>
      <c r="AK107" s="21">
        <v>0.38754300000000003</v>
      </c>
      <c r="AL107">
        <f t="shared" si="18"/>
        <v>19.864181818181816</v>
      </c>
      <c r="AM107">
        <f t="shared" si="19"/>
        <v>7.7170161303636347</v>
      </c>
      <c r="AP107" s="9"/>
      <c r="AQ107" s="21">
        <v>0.781555</v>
      </c>
      <c r="AR107" s="21">
        <v>20.5076</v>
      </c>
      <c r="AS107" s="21">
        <v>-3.2696499999999998E-3</v>
      </c>
      <c r="AT107" s="21">
        <v>97</v>
      </c>
      <c r="AU107" s="21">
        <v>0.78064</v>
      </c>
      <c r="AV107">
        <f t="shared" si="20"/>
        <v>19.816060606060603</v>
      </c>
      <c r="AW107">
        <f t="shared" si="21"/>
        <v>15.487341246969695</v>
      </c>
      <c r="AX107" s="9"/>
      <c r="AY107" s="21">
        <v>0.38848899999999997</v>
      </c>
      <c r="AZ107" s="21">
        <v>23.269300000000001</v>
      </c>
      <c r="BA107" s="21">
        <v>-3.26904E-3</v>
      </c>
      <c r="BB107" s="21">
        <v>97</v>
      </c>
      <c r="BC107" s="21">
        <v>0.38751200000000002</v>
      </c>
      <c r="BD107">
        <f t="shared" si="22"/>
        <v>19.812363636363635</v>
      </c>
      <c r="BE107">
        <f t="shared" si="23"/>
        <v>7.6968853367272718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6.0802800000000001</v>
      </c>
      <c r="I108" s="21">
        <v>-3.26538E-3</v>
      </c>
      <c r="J108" s="21">
        <v>98</v>
      </c>
      <c r="K108" s="21">
        <v>0.77545200000000003</v>
      </c>
      <c r="L108">
        <f t="shared" si="12"/>
        <v>19.790181818181818</v>
      </c>
      <c r="M108">
        <f t="shared" si="13"/>
        <v>15.367471985454545</v>
      </c>
      <c r="N108" s="9"/>
      <c r="O108" s="21">
        <v>0.39352399999999998</v>
      </c>
      <c r="P108" s="21">
        <v>8.8420199999999998</v>
      </c>
      <c r="Q108" s="21">
        <v>-3.26385E-3</v>
      </c>
      <c r="R108" s="21">
        <v>98</v>
      </c>
      <c r="S108" s="21">
        <v>0.39254800000000001</v>
      </c>
      <c r="T108">
        <f t="shared" si="14"/>
        <v>19.780909090909088</v>
      </c>
      <c r="U108">
        <f t="shared" si="15"/>
        <v>7.7842624690909075</v>
      </c>
      <c r="X108" s="9"/>
      <c r="Y108" s="21">
        <v>0.77651999999999999</v>
      </c>
      <c r="Z108" s="21">
        <v>13.297499999999999</v>
      </c>
      <c r="AA108" s="21">
        <v>-3.26721E-3</v>
      </c>
      <c r="AB108" s="21">
        <v>98</v>
      </c>
      <c r="AC108" s="21">
        <v>0.77575700000000003</v>
      </c>
      <c r="AD108">
        <f t="shared" si="16"/>
        <v>19.801272727272725</v>
      </c>
      <c r="AE108">
        <f t="shared" si="17"/>
        <v>15.376084298181816</v>
      </c>
      <c r="AF108" s="9"/>
      <c r="AG108" s="21">
        <v>0.39352399999999998</v>
      </c>
      <c r="AH108" s="21">
        <v>16.059200000000001</v>
      </c>
      <c r="AI108" s="21">
        <v>-3.2800300000000002E-3</v>
      </c>
      <c r="AJ108" s="21">
        <v>98</v>
      </c>
      <c r="AK108" s="21">
        <v>0.39267000000000002</v>
      </c>
      <c r="AL108">
        <f t="shared" si="18"/>
        <v>19.878969696969698</v>
      </c>
      <c r="AM108">
        <f t="shared" si="19"/>
        <v>7.8228516710303033</v>
      </c>
      <c r="AP108" s="9"/>
      <c r="AQ108" s="21">
        <v>0.77651999999999999</v>
      </c>
      <c r="AR108" s="21">
        <v>20.517600000000002</v>
      </c>
      <c r="AS108" s="21">
        <v>-3.27057E-3</v>
      </c>
      <c r="AT108" s="21">
        <v>98</v>
      </c>
      <c r="AU108" s="21">
        <v>0.775146</v>
      </c>
      <c r="AV108">
        <f t="shared" si="20"/>
        <v>19.821636363636365</v>
      </c>
      <c r="AW108">
        <f t="shared" si="21"/>
        <v>15.391897069090911</v>
      </c>
      <c r="AX108" s="9"/>
      <c r="AY108" s="21">
        <v>0.39352399999999998</v>
      </c>
      <c r="AZ108" s="21">
        <v>23.279399999999999</v>
      </c>
      <c r="BA108" s="21">
        <v>-3.2684300000000001E-3</v>
      </c>
      <c r="BB108" s="21">
        <v>98</v>
      </c>
      <c r="BC108" s="21">
        <v>0.39260899999999999</v>
      </c>
      <c r="BD108">
        <f t="shared" si="22"/>
        <v>19.808666666666664</v>
      </c>
      <c r="BE108">
        <f t="shared" si="23"/>
        <v>7.7951857413333316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6.0903499999999999</v>
      </c>
      <c r="I109" s="21">
        <v>-3.2629400000000002E-3</v>
      </c>
      <c r="J109" s="21">
        <v>99</v>
      </c>
      <c r="K109" s="21">
        <v>0.77056899999999995</v>
      </c>
      <c r="L109">
        <f t="shared" si="12"/>
        <v>19.77539393939394</v>
      </c>
      <c r="M109">
        <f t="shared" si="13"/>
        <v>15.256400017939393</v>
      </c>
      <c r="N109" s="9"/>
      <c r="O109" s="21">
        <v>0.39856000000000003</v>
      </c>
      <c r="P109" s="21">
        <v>8.8520900000000005</v>
      </c>
      <c r="Q109" s="21">
        <v>-3.2656899999999999E-3</v>
      </c>
      <c r="R109" s="21">
        <v>99</v>
      </c>
      <c r="S109" s="21">
        <v>0.39761400000000002</v>
      </c>
      <c r="T109">
        <f t="shared" si="14"/>
        <v>19.792060606060605</v>
      </c>
      <c r="U109">
        <f t="shared" si="15"/>
        <v>7.8883236751515158</v>
      </c>
      <c r="X109" s="9"/>
      <c r="Y109" s="21">
        <v>0.77148399999999995</v>
      </c>
      <c r="Z109" s="21">
        <v>13.307499999999999</v>
      </c>
      <c r="AA109" s="21">
        <v>-3.26721E-3</v>
      </c>
      <c r="AB109" s="21">
        <v>99</v>
      </c>
      <c r="AC109" s="21">
        <v>0.77026399999999995</v>
      </c>
      <c r="AD109">
        <f t="shared" si="16"/>
        <v>19.801272727272725</v>
      </c>
      <c r="AE109">
        <f t="shared" si="17"/>
        <v>15.276365088727269</v>
      </c>
      <c r="AF109" s="9"/>
      <c r="AG109" s="21">
        <v>0.39856000000000003</v>
      </c>
      <c r="AH109" s="21">
        <v>16.069299999999998</v>
      </c>
      <c r="AI109" s="21">
        <v>-3.2782000000000002E-3</v>
      </c>
      <c r="AJ109" s="21">
        <v>99</v>
      </c>
      <c r="AK109" s="21">
        <v>0.39758300000000002</v>
      </c>
      <c r="AL109">
        <f t="shared" si="18"/>
        <v>19.867878787878787</v>
      </c>
      <c r="AM109">
        <f t="shared" si="19"/>
        <v>7.9185417696969695</v>
      </c>
      <c r="AP109" s="9"/>
      <c r="AQ109" s="21">
        <v>0.77148399999999995</v>
      </c>
      <c r="AR109" s="21">
        <v>20.527699999999999</v>
      </c>
      <c r="AS109" s="21">
        <v>-3.2717900000000001E-3</v>
      </c>
      <c r="AT109" s="21">
        <v>99</v>
      </c>
      <c r="AU109" s="21">
        <v>0.77117899999999995</v>
      </c>
      <c r="AV109">
        <f t="shared" si="20"/>
        <v>19.829030303030304</v>
      </c>
      <c r="AW109">
        <f t="shared" si="21"/>
        <v>15.29777961430303</v>
      </c>
      <c r="AX109" s="9"/>
      <c r="AY109" s="21">
        <v>0.39856000000000003</v>
      </c>
      <c r="AZ109" s="21">
        <v>23.2895</v>
      </c>
      <c r="BA109" s="21">
        <v>-3.27057E-3</v>
      </c>
      <c r="BB109" s="21">
        <v>99</v>
      </c>
      <c r="BC109" s="21">
        <v>0.397644</v>
      </c>
      <c r="BD109">
        <f t="shared" si="22"/>
        <v>19.821636363636365</v>
      </c>
      <c r="BE109">
        <f t="shared" si="23"/>
        <v>7.9001113890909105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6.1004199999999997</v>
      </c>
      <c r="I110" s="21">
        <v>-3.2626299999999999E-3</v>
      </c>
      <c r="J110" s="21">
        <v>100</v>
      </c>
      <c r="K110" s="21">
        <v>0.76568599999999998</v>
      </c>
      <c r="L110">
        <f t="shared" si="12"/>
        <v>19.773515151515149</v>
      </c>
      <c r="M110">
        <f t="shared" si="13"/>
        <v>15.155390914363634</v>
      </c>
      <c r="N110" s="9"/>
      <c r="O110" s="21">
        <v>0.40359499999999998</v>
      </c>
      <c r="P110" s="21">
        <v>8.8621599999999994</v>
      </c>
      <c r="Q110" s="21">
        <v>-3.2641599999999999E-3</v>
      </c>
      <c r="R110" s="21">
        <v>100</v>
      </c>
      <c r="S110" s="21">
        <v>0.40271000000000001</v>
      </c>
      <c r="T110">
        <f t="shared" si="14"/>
        <v>19.782787878787879</v>
      </c>
      <c r="U110">
        <f t="shared" si="15"/>
        <v>7.9842342739393937</v>
      </c>
      <c r="X110" s="9"/>
      <c r="Y110" s="21">
        <v>0.76644900000000005</v>
      </c>
      <c r="Z110" s="21">
        <v>13.317600000000001</v>
      </c>
      <c r="AA110" s="21">
        <v>-3.2675199999999999E-3</v>
      </c>
      <c r="AB110" s="21">
        <v>100</v>
      </c>
      <c r="AC110" s="21">
        <v>0.76507599999999998</v>
      </c>
      <c r="AD110">
        <f t="shared" si="16"/>
        <v>19.803151515151512</v>
      </c>
      <c r="AE110">
        <f t="shared" si="17"/>
        <v>15.178105675636361</v>
      </c>
      <c r="AF110" s="9"/>
      <c r="AG110" s="21">
        <v>0.40359499999999998</v>
      </c>
      <c r="AH110" s="21">
        <v>16.0793</v>
      </c>
      <c r="AI110" s="21">
        <v>-3.2745399999999998E-3</v>
      </c>
      <c r="AJ110" s="21">
        <v>100</v>
      </c>
      <c r="AK110" s="21">
        <v>0.40267900000000001</v>
      </c>
      <c r="AL110">
        <f t="shared" si="18"/>
        <v>19.845696969696967</v>
      </c>
      <c r="AM110">
        <f t="shared" si="19"/>
        <v>8.0096240684848468</v>
      </c>
      <c r="AP110" s="9"/>
      <c r="AQ110" s="21">
        <v>0.76644900000000005</v>
      </c>
      <c r="AR110" s="21">
        <v>20.537800000000001</v>
      </c>
      <c r="AS110" s="21">
        <v>-3.2730099999999998E-3</v>
      </c>
      <c r="AT110" s="21">
        <v>100</v>
      </c>
      <c r="AU110" s="21">
        <v>0.76568599999999998</v>
      </c>
      <c r="AV110">
        <f t="shared" si="20"/>
        <v>19.83642424242424</v>
      </c>
      <c r="AW110">
        <f t="shared" si="21"/>
        <v>15.203607524181818</v>
      </c>
      <c r="AX110" s="9"/>
      <c r="AY110" s="21">
        <v>0.40359499999999998</v>
      </c>
      <c r="AZ110" s="21">
        <v>23.299499999999998</v>
      </c>
      <c r="BA110" s="21">
        <v>-3.2708699999999999E-3</v>
      </c>
      <c r="BB110" s="21">
        <v>100</v>
      </c>
      <c r="BC110" s="21">
        <v>0.40264899999999998</v>
      </c>
      <c r="BD110">
        <f t="shared" si="22"/>
        <v>19.823454545454542</v>
      </c>
      <c r="BE110">
        <f t="shared" si="23"/>
        <v>8.0006471372727255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6.1104900000000004</v>
      </c>
      <c r="I111" s="21">
        <v>-3.2626299999999999E-3</v>
      </c>
      <c r="J111" s="21">
        <v>101</v>
      </c>
      <c r="K111" s="21">
        <v>0.76080300000000001</v>
      </c>
      <c r="L111">
        <f t="shared" si="12"/>
        <v>19.773515151515149</v>
      </c>
      <c r="M111">
        <f t="shared" si="13"/>
        <v>15.055831265575756</v>
      </c>
      <c r="N111" s="9"/>
      <c r="O111" s="21">
        <v>0.40862999999999999</v>
      </c>
      <c r="P111" s="21">
        <v>8.8722300000000001</v>
      </c>
      <c r="Q111" s="21">
        <v>-3.2632400000000002E-3</v>
      </c>
      <c r="R111" s="21">
        <v>101</v>
      </c>
      <c r="S111" s="21">
        <v>0.40771499999999999</v>
      </c>
      <c r="T111">
        <f t="shared" si="14"/>
        <v>19.777212121212123</v>
      </c>
      <c r="U111">
        <f t="shared" si="15"/>
        <v>8.08156218909091</v>
      </c>
      <c r="X111" s="9"/>
      <c r="Y111" s="21">
        <v>0.76141400000000004</v>
      </c>
      <c r="Z111" s="21">
        <v>13.3277</v>
      </c>
      <c r="AA111" s="21">
        <v>-3.2675199999999999E-3</v>
      </c>
      <c r="AB111" s="21">
        <v>101</v>
      </c>
      <c r="AC111" s="21">
        <v>0.76019300000000001</v>
      </c>
      <c r="AD111">
        <f t="shared" si="16"/>
        <v>19.803151515151512</v>
      </c>
      <c r="AE111">
        <f t="shared" si="17"/>
        <v>15.078396807757574</v>
      </c>
      <c r="AF111" s="9"/>
      <c r="AG111" s="21">
        <v>0.40862999999999999</v>
      </c>
      <c r="AH111" s="21">
        <v>16.089400000000001</v>
      </c>
      <c r="AI111" s="21">
        <v>-3.2727099999999999E-3</v>
      </c>
      <c r="AJ111" s="21">
        <v>101</v>
      </c>
      <c r="AK111" s="21">
        <v>0.40765400000000002</v>
      </c>
      <c r="AL111">
        <f t="shared" si="18"/>
        <v>19.83460606060606</v>
      </c>
      <c r="AM111">
        <f t="shared" si="19"/>
        <v>8.1050150745454541</v>
      </c>
      <c r="AP111" s="9"/>
      <c r="AQ111" s="21">
        <v>0.76141400000000004</v>
      </c>
      <c r="AR111" s="21">
        <v>20.547899999999998</v>
      </c>
      <c r="AS111" s="21">
        <v>-3.2736200000000001E-3</v>
      </c>
      <c r="AT111" s="21">
        <v>101</v>
      </c>
      <c r="AU111" s="21">
        <v>0.76049800000000001</v>
      </c>
      <c r="AV111">
        <f t="shared" si="20"/>
        <v>19.840121212121211</v>
      </c>
      <c r="AW111">
        <f t="shared" si="21"/>
        <v>15.10654605260606</v>
      </c>
      <c r="AX111" s="9"/>
      <c r="AY111" s="21">
        <v>0.40862999999999999</v>
      </c>
      <c r="AZ111" s="21">
        <v>23.3096</v>
      </c>
      <c r="BA111" s="21">
        <v>-3.2696499999999998E-3</v>
      </c>
      <c r="BB111" s="21">
        <v>101</v>
      </c>
      <c r="BC111" s="21">
        <v>0.40765400000000002</v>
      </c>
      <c r="BD111">
        <f t="shared" si="22"/>
        <v>19.816060606060603</v>
      </c>
      <c r="BE111">
        <f t="shared" si="23"/>
        <v>8.0974368454545438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6.1205699999999998</v>
      </c>
      <c r="I112" s="21">
        <v>-3.2650800000000001E-3</v>
      </c>
      <c r="J112" s="21">
        <v>102</v>
      </c>
      <c r="K112" s="21">
        <v>0.75531000000000004</v>
      </c>
      <c r="L112">
        <f t="shared" si="12"/>
        <v>19.788363636363634</v>
      </c>
      <c r="M112">
        <f t="shared" si="13"/>
        <v>14.967482910545453</v>
      </c>
      <c r="N112" s="9"/>
      <c r="O112" s="21">
        <v>0.41366599999999998</v>
      </c>
      <c r="P112" s="21">
        <v>8.8823000000000008</v>
      </c>
      <c r="Q112" s="21">
        <v>-3.26385E-3</v>
      </c>
      <c r="R112" s="21">
        <v>102</v>
      </c>
      <c r="S112" s="21">
        <v>0.41275000000000001</v>
      </c>
      <c r="T112">
        <f t="shared" si="14"/>
        <v>19.780909090909088</v>
      </c>
      <c r="U112">
        <f t="shared" si="15"/>
        <v>8.1826895399999984</v>
      </c>
      <c r="X112" s="9"/>
      <c r="Y112" s="21">
        <v>0.75637799999999999</v>
      </c>
      <c r="Z112" s="21">
        <v>13.3377</v>
      </c>
      <c r="AA112" s="21">
        <v>-3.2678199999999998E-3</v>
      </c>
      <c r="AB112" s="21">
        <v>102</v>
      </c>
      <c r="AC112" s="21">
        <v>0.75592000000000004</v>
      </c>
      <c r="AD112">
        <f t="shared" si="16"/>
        <v>19.804969696969696</v>
      </c>
      <c r="AE112">
        <f t="shared" si="17"/>
        <v>14.980043369454545</v>
      </c>
      <c r="AF112" s="9"/>
      <c r="AG112" s="21">
        <v>0.41366599999999998</v>
      </c>
      <c r="AH112" s="21">
        <v>16.099499999999999</v>
      </c>
      <c r="AI112" s="21">
        <v>-3.2724E-3</v>
      </c>
      <c r="AJ112" s="21">
        <v>102</v>
      </c>
      <c r="AK112" s="21">
        <v>0.41262799999999999</v>
      </c>
      <c r="AL112">
        <f t="shared" si="18"/>
        <v>19.832727272727272</v>
      </c>
      <c r="AM112">
        <f t="shared" si="19"/>
        <v>8.2041249599999997</v>
      </c>
      <c r="AP112" s="9"/>
      <c r="AQ112" s="21">
        <v>0.75637799999999999</v>
      </c>
      <c r="AR112" s="21">
        <v>20.5579</v>
      </c>
      <c r="AS112" s="21">
        <v>-3.2778899999999999E-3</v>
      </c>
      <c r="AT112" s="21">
        <v>102</v>
      </c>
      <c r="AU112" s="21">
        <v>0.75561500000000004</v>
      </c>
      <c r="AV112">
        <f t="shared" si="20"/>
        <v>19.866</v>
      </c>
      <c r="AW112">
        <f t="shared" si="21"/>
        <v>15.026205348</v>
      </c>
      <c r="AX112" s="9"/>
      <c r="AY112" s="21">
        <v>0.41366599999999998</v>
      </c>
      <c r="AZ112" s="21">
        <v>23.319700000000001</v>
      </c>
      <c r="BA112" s="21">
        <v>-3.2678199999999998E-3</v>
      </c>
      <c r="BB112" s="21">
        <v>102</v>
      </c>
      <c r="BC112" s="21">
        <v>0.41268899999999997</v>
      </c>
      <c r="BD112">
        <f t="shared" si="22"/>
        <v>19.804969696969696</v>
      </c>
      <c r="BE112">
        <f t="shared" si="23"/>
        <v>8.1926425946666654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6.1306399999999996</v>
      </c>
      <c r="I113" s="21">
        <v>-3.26691E-3</v>
      </c>
      <c r="J113" s="21">
        <v>103</v>
      </c>
      <c r="K113" s="21">
        <v>0.75036599999999998</v>
      </c>
      <c r="L113">
        <f t="shared" si="12"/>
        <v>19.799454545454545</v>
      </c>
      <c r="M113">
        <f t="shared" si="13"/>
        <v>14.876181576545454</v>
      </c>
      <c r="N113" s="9"/>
      <c r="O113" s="21">
        <v>0.41870099999999999</v>
      </c>
      <c r="P113" s="21">
        <v>8.8923699999999997</v>
      </c>
      <c r="Q113" s="21">
        <v>-3.26691E-3</v>
      </c>
      <c r="R113" s="21">
        <v>103</v>
      </c>
      <c r="S113" s="21">
        <v>0.41769400000000001</v>
      </c>
      <c r="T113">
        <f t="shared" si="14"/>
        <v>19.799454545454545</v>
      </c>
      <c r="U113">
        <f t="shared" si="15"/>
        <v>8.2900514176363629</v>
      </c>
      <c r="X113" s="9"/>
      <c r="Y113" s="21">
        <v>0.75134299999999998</v>
      </c>
      <c r="Z113" s="21">
        <v>13.347799999999999</v>
      </c>
      <c r="AA113" s="21">
        <v>-3.26721E-3</v>
      </c>
      <c r="AB113" s="21">
        <v>103</v>
      </c>
      <c r="AC113" s="21">
        <v>0.750336</v>
      </c>
      <c r="AD113">
        <f t="shared" si="16"/>
        <v>19.801272727272725</v>
      </c>
      <c r="AE113">
        <f t="shared" si="17"/>
        <v>14.87754765472727</v>
      </c>
      <c r="AF113" s="9"/>
      <c r="AG113" s="21">
        <v>0.41870099999999999</v>
      </c>
      <c r="AH113" s="21">
        <v>16.109500000000001</v>
      </c>
      <c r="AI113" s="21">
        <v>-3.2751500000000001E-3</v>
      </c>
      <c r="AJ113" s="21">
        <v>103</v>
      </c>
      <c r="AK113" s="21">
        <v>0.41766399999999998</v>
      </c>
      <c r="AL113">
        <f t="shared" si="18"/>
        <v>19.849393939393938</v>
      </c>
      <c r="AM113">
        <f t="shared" si="19"/>
        <v>8.3109610918181804</v>
      </c>
      <c r="AP113" s="9"/>
      <c r="AQ113" s="21">
        <v>0.75134299999999998</v>
      </c>
      <c r="AR113" s="21">
        <v>20.568000000000001</v>
      </c>
      <c r="AS113" s="21">
        <v>-3.2827799999999999E-3</v>
      </c>
      <c r="AT113" s="21">
        <v>103</v>
      </c>
      <c r="AU113" s="21">
        <v>0.75036599999999998</v>
      </c>
      <c r="AV113">
        <f t="shared" si="20"/>
        <v>19.895636363636363</v>
      </c>
      <c r="AW113">
        <f t="shared" si="21"/>
        <v>14.948447112363636</v>
      </c>
      <c r="AX113" s="9"/>
      <c r="AY113" s="21">
        <v>0.41870099999999999</v>
      </c>
      <c r="AZ113" s="21">
        <v>23.329699999999999</v>
      </c>
      <c r="BA113" s="21">
        <v>-3.2696499999999998E-3</v>
      </c>
      <c r="BB113" s="21">
        <v>103</v>
      </c>
      <c r="BC113" s="21">
        <v>0.41769400000000001</v>
      </c>
      <c r="BD113">
        <f t="shared" si="22"/>
        <v>19.816060606060603</v>
      </c>
      <c r="BE113">
        <f t="shared" si="23"/>
        <v>8.2970043918181808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6.1407100000000003</v>
      </c>
      <c r="I114" s="21">
        <v>-3.2678199999999998E-3</v>
      </c>
      <c r="J114" s="21">
        <v>104</v>
      </c>
      <c r="K114" s="21">
        <v>0.74539200000000005</v>
      </c>
      <c r="L114">
        <f t="shared" si="12"/>
        <v>19.804969696969696</v>
      </c>
      <c r="M114">
        <f t="shared" si="13"/>
        <v>14.780587519636365</v>
      </c>
      <c r="N114" s="9"/>
      <c r="O114" s="21">
        <v>0.42373699999999997</v>
      </c>
      <c r="P114" s="21">
        <v>8.9024400000000004</v>
      </c>
      <c r="Q114" s="21">
        <v>-3.26874E-3</v>
      </c>
      <c r="R114" s="21">
        <v>104</v>
      </c>
      <c r="S114" s="21">
        <v>0.42279099999999997</v>
      </c>
      <c r="T114">
        <f t="shared" si="14"/>
        <v>19.810545454545451</v>
      </c>
      <c r="U114">
        <f t="shared" si="15"/>
        <v>8.3944610992727249</v>
      </c>
      <c r="X114" s="9"/>
      <c r="Y114" s="21">
        <v>0.74630700000000005</v>
      </c>
      <c r="Z114" s="21">
        <v>13.357900000000001</v>
      </c>
      <c r="AA114" s="21">
        <v>-3.2681300000000002E-3</v>
      </c>
      <c r="AB114" s="21">
        <v>104</v>
      </c>
      <c r="AC114" s="21">
        <v>0.74536100000000005</v>
      </c>
      <c r="AD114">
        <f t="shared" si="16"/>
        <v>19.806848484848487</v>
      </c>
      <c r="AE114">
        <f t="shared" si="17"/>
        <v>14.781989672181821</v>
      </c>
      <c r="AF114" s="9"/>
      <c r="AG114" s="21">
        <v>0.42373699999999997</v>
      </c>
      <c r="AH114" s="21">
        <v>16.119599999999998</v>
      </c>
      <c r="AI114" s="21">
        <v>-3.27576E-3</v>
      </c>
      <c r="AJ114" s="21">
        <v>104</v>
      </c>
      <c r="AK114" s="21">
        <v>0.42285200000000001</v>
      </c>
      <c r="AL114">
        <f t="shared" si="18"/>
        <v>19.853090909090906</v>
      </c>
      <c r="AM114">
        <f t="shared" si="19"/>
        <v>8.4124891825454533</v>
      </c>
      <c r="AP114" s="9"/>
      <c r="AQ114" s="21">
        <v>0.74630700000000005</v>
      </c>
      <c r="AR114" s="21">
        <v>20.578099999999999</v>
      </c>
      <c r="AS114" s="21">
        <v>-3.28094E-3</v>
      </c>
      <c r="AT114" s="21">
        <v>104</v>
      </c>
      <c r="AU114" s="21">
        <v>0.74533099999999997</v>
      </c>
      <c r="AV114">
        <f t="shared" si="20"/>
        <v>19.884484848484846</v>
      </c>
      <c r="AW114">
        <f t="shared" si="21"/>
        <v>14.839930233818182</v>
      </c>
      <c r="AX114" s="9"/>
      <c r="AY114" s="21">
        <v>0.42373699999999997</v>
      </c>
      <c r="AZ114" s="21">
        <v>23.3398</v>
      </c>
      <c r="BA114" s="21">
        <v>-3.27057E-3</v>
      </c>
      <c r="BB114" s="21">
        <v>104</v>
      </c>
      <c r="BC114" s="21">
        <v>0.42272900000000002</v>
      </c>
      <c r="BD114">
        <f t="shared" si="22"/>
        <v>19.821636363636365</v>
      </c>
      <c r="BE114">
        <f t="shared" si="23"/>
        <v>8.3991607278181828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6.1507800000000001</v>
      </c>
      <c r="I115" s="21">
        <v>-3.26721E-3</v>
      </c>
      <c r="J115" s="21">
        <v>105</v>
      </c>
      <c r="K115" s="21">
        <v>0.74020399999999997</v>
      </c>
      <c r="L115">
        <f t="shared" si="12"/>
        <v>19.801272727272725</v>
      </c>
      <c r="M115">
        <f t="shared" si="13"/>
        <v>14.678129037090908</v>
      </c>
      <c r="N115" s="9"/>
      <c r="O115" s="21">
        <v>0.42877199999999999</v>
      </c>
      <c r="P115" s="21">
        <v>8.9125200000000007</v>
      </c>
      <c r="Q115" s="21">
        <v>-3.26874E-3</v>
      </c>
      <c r="R115" s="21">
        <v>105</v>
      </c>
      <c r="S115" s="21">
        <v>0.42779499999999998</v>
      </c>
      <c r="T115">
        <f t="shared" si="14"/>
        <v>19.810545454545451</v>
      </c>
      <c r="U115">
        <f t="shared" si="15"/>
        <v>8.4942071956363616</v>
      </c>
      <c r="X115" s="9"/>
      <c r="Y115" s="21">
        <v>0.74127200000000004</v>
      </c>
      <c r="Z115" s="21">
        <v>13.368</v>
      </c>
      <c r="AA115" s="21">
        <v>-3.27057E-3</v>
      </c>
      <c r="AB115" s="21">
        <v>105</v>
      </c>
      <c r="AC115" s="21">
        <v>0.74023399999999995</v>
      </c>
      <c r="AD115">
        <f t="shared" si="16"/>
        <v>19.821636363636365</v>
      </c>
      <c r="AE115">
        <f t="shared" si="17"/>
        <v>14.693224030545457</v>
      </c>
      <c r="AF115" s="9"/>
      <c r="AG115" s="21">
        <v>0.42877199999999999</v>
      </c>
      <c r="AH115" s="21">
        <v>16.1297</v>
      </c>
      <c r="AI115" s="21">
        <v>-3.27576E-3</v>
      </c>
      <c r="AJ115" s="21">
        <v>105</v>
      </c>
      <c r="AK115" s="21">
        <v>0.42788700000000002</v>
      </c>
      <c r="AL115">
        <f t="shared" si="18"/>
        <v>19.853090909090906</v>
      </c>
      <c r="AM115">
        <f t="shared" si="19"/>
        <v>8.5124494952727261</v>
      </c>
      <c r="AP115" s="9"/>
      <c r="AQ115" s="21">
        <v>0.74127200000000004</v>
      </c>
      <c r="AR115" s="21">
        <v>20.588100000000001</v>
      </c>
      <c r="AS115" s="21">
        <v>-3.2794199999999999E-3</v>
      </c>
      <c r="AT115" s="21">
        <v>105</v>
      </c>
      <c r="AU115" s="21">
        <v>0.74029500000000004</v>
      </c>
      <c r="AV115">
        <f t="shared" si="20"/>
        <v>19.875272727272723</v>
      </c>
      <c r="AW115">
        <f t="shared" si="21"/>
        <v>14.732983165090907</v>
      </c>
      <c r="AX115" s="9"/>
      <c r="AY115" s="21">
        <v>0.42877199999999999</v>
      </c>
      <c r="AZ115" s="21">
        <v>23.349900000000002</v>
      </c>
      <c r="BA115" s="21">
        <v>-3.2708699999999999E-3</v>
      </c>
      <c r="BB115" s="21">
        <v>105</v>
      </c>
      <c r="BC115" s="21">
        <v>0.42788700000000002</v>
      </c>
      <c r="BD115">
        <f t="shared" si="22"/>
        <v>19.823454545454542</v>
      </c>
      <c r="BE115">
        <f t="shared" si="23"/>
        <v>8.4997422523636352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6.1608499999999999</v>
      </c>
      <c r="I116" s="21">
        <v>-3.2681300000000002E-3</v>
      </c>
      <c r="J116" s="21">
        <v>106</v>
      </c>
      <c r="K116" s="21">
        <v>0.73535200000000001</v>
      </c>
      <c r="L116">
        <f t="shared" si="12"/>
        <v>19.806848484848487</v>
      </c>
      <c r="M116">
        <f t="shared" si="13"/>
        <v>14.582534707939397</v>
      </c>
      <c r="N116" s="9"/>
      <c r="O116" s="21">
        <v>0.433807</v>
      </c>
      <c r="P116" s="21">
        <v>8.9225899999999996</v>
      </c>
      <c r="Q116" s="21">
        <v>-3.2693499999999999E-3</v>
      </c>
      <c r="R116" s="21">
        <v>106</v>
      </c>
      <c r="S116" s="21">
        <v>0.432861</v>
      </c>
      <c r="T116">
        <f t="shared" si="14"/>
        <v>19.814242424242423</v>
      </c>
      <c r="U116">
        <f t="shared" si="15"/>
        <v>8.5955570633333327</v>
      </c>
      <c r="X116" s="9"/>
      <c r="Y116" s="21">
        <v>0.73623700000000003</v>
      </c>
      <c r="Z116" s="21">
        <v>13.378</v>
      </c>
      <c r="AA116" s="21">
        <v>-3.2733200000000001E-3</v>
      </c>
      <c r="AB116" s="21">
        <v>106</v>
      </c>
      <c r="AC116" s="21">
        <v>0.73522900000000002</v>
      </c>
      <c r="AD116">
        <f t="shared" si="16"/>
        <v>19.838303030303027</v>
      </c>
      <c r="AE116">
        <f t="shared" si="17"/>
        <v>14.605692708121211</v>
      </c>
      <c r="AF116" s="9"/>
      <c r="AG116" s="21">
        <v>0.433807</v>
      </c>
      <c r="AH116" s="21">
        <v>16.139800000000001</v>
      </c>
      <c r="AI116" s="21">
        <v>-3.2778899999999999E-3</v>
      </c>
      <c r="AJ116" s="21">
        <v>106</v>
      </c>
      <c r="AK116" s="21">
        <v>0.43292199999999997</v>
      </c>
      <c r="AL116">
        <f t="shared" si="18"/>
        <v>19.866</v>
      </c>
      <c r="AM116">
        <f t="shared" si="19"/>
        <v>8.6180098619999992</v>
      </c>
      <c r="AP116" s="9"/>
      <c r="AQ116" s="21">
        <v>0.73623700000000003</v>
      </c>
      <c r="AR116" s="21">
        <v>20.598199999999999</v>
      </c>
      <c r="AS116" s="21">
        <v>-3.2769800000000001E-3</v>
      </c>
      <c r="AT116" s="21">
        <v>106</v>
      </c>
      <c r="AU116" s="21">
        <v>0.73522900000000002</v>
      </c>
      <c r="AV116">
        <f t="shared" si="20"/>
        <v>19.860484848484848</v>
      </c>
      <c r="AW116">
        <f t="shared" si="21"/>
        <v>14.62202378339394</v>
      </c>
      <c r="AX116" s="9"/>
      <c r="AY116" s="21">
        <v>0.433807</v>
      </c>
      <c r="AZ116" s="21">
        <v>23.3599</v>
      </c>
      <c r="BA116" s="21">
        <v>-3.2708699999999999E-3</v>
      </c>
      <c r="BB116" s="21">
        <v>106</v>
      </c>
      <c r="BC116" s="21">
        <v>0.43283100000000002</v>
      </c>
      <c r="BD116">
        <f t="shared" si="22"/>
        <v>19.823454545454542</v>
      </c>
      <c r="BE116">
        <f t="shared" si="23"/>
        <v>8.5995533459999987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6.1709199999999997</v>
      </c>
      <c r="I117" s="21">
        <v>-3.2708699999999999E-3</v>
      </c>
      <c r="J117" s="21">
        <v>107</v>
      </c>
      <c r="K117" s="21">
        <v>0.73031599999999997</v>
      </c>
      <c r="L117">
        <f t="shared" si="12"/>
        <v>19.823454545454542</v>
      </c>
      <c r="M117">
        <f t="shared" si="13"/>
        <v>14.494929787090907</v>
      </c>
      <c r="N117" s="9"/>
      <c r="O117" s="21">
        <v>0.43884299999999998</v>
      </c>
      <c r="P117" s="21">
        <v>8.9326600000000003</v>
      </c>
      <c r="Q117" s="21">
        <v>-3.2724E-3</v>
      </c>
      <c r="R117" s="21">
        <v>107</v>
      </c>
      <c r="S117" s="21">
        <v>0.43786599999999998</v>
      </c>
      <c r="T117">
        <f t="shared" si="14"/>
        <v>19.832727272727272</v>
      </c>
      <c r="U117">
        <f t="shared" si="15"/>
        <v>8.7034535345454547</v>
      </c>
      <c r="X117" s="9"/>
      <c r="Y117" s="21">
        <v>0.73120099999999999</v>
      </c>
      <c r="Z117" s="21">
        <v>13.3881</v>
      </c>
      <c r="AA117" s="21">
        <v>-3.2769800000000001E-3</v>
      </c>
      <c r="AB117" s="21">
        <v>107</v>
      </c>
      <c r="AC117" s="21">
        <v>0.73022500000000001</v>
      </c>
      <c r="AD117">
        <f t="shared" si="16"/>
        <v>19.860484848484848</v>
      </c>
      <c r="AE117">
        <f t="shared" si="17"/>
        <v>14.522006381696968</v>
      </c>
      <c r="AF117" s="9"/>
      <c r="AG117" s="21">
        <v>0.43884299999999998</v>
      </c>
      <c r="AH117" s="21">
        <v>16.149799999999999</v>
      </c>
      <c r="AI117" s="21">
        <v>-3.2769800000000001E-3</v>
      </c>
      <c r="AJ117" s="21">
        <v>107</v>
      </c>
      <c r="AK117" s="21">
        <v>0.43789699999999998</v>
      </c>
      <c r="AL117">
        <f t="shared" si="18"/>
        <v>19.860484848484848</v>
      </c>
      <c r="AM117">
        <f t="shared" si="19"/>
        <v>8.7156347523636359</v>
      </c>
      <c r="AP117" s="9"/>
      <c r="AQ117" s="21">
        <v>0.73120099999999999</v>
      </c>
      <c r="AR117" s="21">
        <v>20.6083</v>
      </c>
      <c r="AS117" s="21">
        <v>-3.2778899999999999E-3</v>
      </c>
      <c r="AT117" s="21">
        <v>107</v>
      </c>
      <c r="AU117" s="21">
        <v>0.73022500000000001</v>
      </c>
      <c r="AV117">
        <f t="shared" si="20"/>
        <v>19.866</v>
      </c>
      <c r="AW117">
        <f t="shared" si="21"/>
        <v>14.526039065999999</v>
      </c>
      <c r="AX117" s="9"/>
      <c r="AY117" s="21">
        <v>0.43884299999999998</v>
      </c>
      <c r="AZ117" s="21">
        <v>23.37</v>
      </c>
      <c r="BA117" s="21">
        <v>-3.2724E-3</v>
      </c>
      <c r="BB117" s="21">
        <v>107</v>
      </c>
      <c r="BC117" s="21">
        <v>0.43789699999999998</v>
      </c>
      <c r="BD117">
        <f t="shared" si="22"/>
        <v>19.832727272727272</v>
      </c>
      <c r="BE117">
        <f t="shared" si="23"/>
        <v>8.7034535345454547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6.1809900000000004</v>
      </c>
      <c r="I118" s="21">
        <v>-3.2727099999999999E-3</v>
      </c>
      <c r="J118" s="21">
        <v>108</v>
      </c>
      <c r="K118" s="21">
        <v>0.725159</v>
      </c>
      <c r="L118">
        <f t="shared" si="12"/>
        <v>19.83460606060606</v>
      </c>
      <c r="M118">
        <f t="shared" si="13"/>
        <v>14.40321654460606</v>
      </c>
      <c r="N118" s="9"/>
      <c r="O118" s="21">
        <v>0.44387799999999999</v>
      </c>
      <c r="P118" s="21">
        <v>8.9427299999999992</v>
      </c>
      <c r="Q118" s="21">
        <v>-3.2763699999999998E-3</v>
      </c>
      <c r="R118" s="21">
        <v>108</v>
      </c>
      <c r="S118" s="21">
        <v>0.443054</v>
      </c>
      <c r="T118">
        <f t="shared" si="14"/>
        <v>19.856787878787877</v>
      </c>
      <c r="U118">
        <f t="shared" si="15"/>
        <v>8.8139912900606046</v>
      </c>
      <c r="X118" s="9"/>
      <c r="Y118" s="21">
        <v>0.72616599999999998</v>
      </c>
      <c r="Z118" s="21">
        <v>13.398199999999999</v>
      </c>
      <c r="AA118" s="21">
        <v>-3.28094E-3</v>
      </c>
      <c r="AB118" s="21">
        <v>108</v>
      </c>
      <c r="AC118" s="21">
        <v>0.72524999999999995</v>
      </c>
      <c r="AD118">
        <f t="shared" si="16"/>
        <v>19.884484848484846</v>
      </c>
      <c r="AE118">
        <f t="shared" si="17"/>
        <v>14.439436824484845</v>
      </c>
      <c r="AF118" s="9"/>
      <c r="AG118" s="21">
        <v>0.44387799999999999</v>
      </c>
      <c r="AH118" s="21">
        <v>16.1599</v>
      </c>
      <c r="AI118" s="21">
        <v>-3.2782000000000002E-3</v>
      </c>
      <c r="AJ118" s="21">
        <v>108</v>
      </c>
      <c r="AK118" s="21">
        <v>0.44299300000000003</v>
      </c>
      <c r="AL118">
        <f t="shared" si="18"/>
        <v>19.867878787878787</v>
      </c>
      <c r="AM118">
        <f t="shared" si="19"/>
        <v>8.8189143006060604</v>
      </c>
      <c r="AP118" s="9"/>
      <c r="AQ118" s="21">
        <v>0.72616599999999998</v>
      </c>
      <c r="AR118" s="21">
        <v>20.618400000000001</v>
      </c>
      <c r="AS118" s="21">
        <v>-3.2782000000000002E-3</v>
      </c>
      <c r="AT118" s="21">
        <v>108</v>
      </c>
      <c r="AU118" s="21">
        <v>0.72518899999999997</v>
      </c>
      <c r="AV118">
        <f t="shared" si="20"/>
        <v>19.867878787878787</v>
      </c>
      <c r="AW118">
        <f t="shared" si="21"/>
        <v>14.427378067878786</v>
      </c>
      <c r="AX118" s="9"/>
      <c r="AY118" s="21">
        <v>0.44387799999999999</v>
      </c>
      <c r="AZ118" s="21">
        <v>23.380099999999999</v>
      </c>
      <c r="BA118" s="21">
        <v>-3.27057E-3</v>
      </c>
      <c r="BB118" s="21">
        <v>108</v>
      </c>
      <c r="BC118" s="21">
        <v>0.442963</v>
      </c>
      <c r="BD118">
        <f t="shared" si="22"/>
        <v>19.821636363636365</v>
      </c>
      <c r="BE118">
        <f t="shared" si="23"/>
        <v>8.7983883058181824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6.1910600000000002</v>
      </c>
      <c r="I119" s="21">
        <v>-3.2748400000000002E-3</v>
      </c>
      <c r="J119" s="21">
        <v>109</v>
      </c>
      <c r="K119" s="21">
        <v>0.72012299999999996</v>
      </c>
      <c r="L119">
        <f t="shared" si="12"/>
        <v>19.84751515151515</v>
      </c>
      <c r="M119">
        <f t="shared" si="13"/>
        <v>14.312638601212122</v>
      </c>
      <c r="N119" s="9"/>
      <c r="O119" s="21">
        <v>0.44891399999999998</v>
      </c>
      <c r="P119" s="21">
        <v>8.9527999999999999</v>
      </c>
      <c r="Q119" s="21">
        <v>-3.2788100000000001E-3</v>
      </c>
      <c r="R119" s="21">
        <v>109</v>
      </c>
      <c r="S119" s="21">
        <v>0.44790600000000003</v>
      </c>
      <c r="T119">
        <f t="shared" si="14"/>
        <v>19.871575757575759</v>
      </c>
      <c r="U119">
        <f t="shared" si="15"/>
        <v>8.9206285596363628</v>
      </c>
      <c r="X119" s="9"/>
      <c r="Y119" s="21">
        <v>0.72113000000000005</v>
      </c>
      <c r="Z119" s="21">
        <v>13.408200000000001</v>
      </c>
      <c r="AA119" s="21">
        <v>-3.28064E-3</v>
      </c>
      <c r="AB119" s="21">
        <v>109</v>
      </c>
      <c r="AC119" s="21">
        <v>0.72012299999999996</v>
      </c>
      <c r="AD119">
        <f t="shared" si="16"/>
        <v>19.882666666666665</v>
      </c>
      <c r="AE119">
        <f t="shared" si="17"/>
        <v>14.337987413333334</v>
      </c>
      <c r="AF119" s="9"/>
      <c r="AG119" s="21">
        <v>0.44891399999999998</v>
      </c>
      <c r="AH119" s="21">
        <v>16.170000000000002</v>
      </c>
      <c r="AI119" s="21">
        <v>-3.2803300000000001E-3</v>
      </c>
      <c r="AJ119" s="21">
        <v>109</v>
      </c>
      <c r="AK119" s="21">
        <v>0.44796799999999998</v>
      </c>
      <c r="AL119">
        <f t="shared" si="18"/>
        <v>19.880787878787881</v>
      </c>
      <c r="AM119">
        <f t="shared" si="19"/>
        <v>8.9247640098181833</v>
      </c>
      <c r="AP119" s="9"/>
      <c r="AQ119" s="21">
        <v>0.72113000000000005</v>
      </c>
      <c r="AR119" s="21">
        <v>20.628399999999999</v>
      </c>
      <c r="AS119" s="21">
        <v>-3.28094E-3</v>
      </c>
      <c r="AT119" s="21">
        <v>109</v>
      </c>
      <c r="AU119" s="21">
        <v>0.72021500000000005</v>
      </c>
      <c r="AV119">
        <f t="shared" si="20"/>
        <v>19.884484848484846</v>
      </c>
      <c r="AW119">
        <f t="shared" si="21"/>
        <v>14.339298558787878</v>
      </c>
      <c r="AX119" s="9"/>
      <c r="AY119" s="21">
        <v>0.44891399999999998</v>
      </c>
      <c r="AZ119" s="21">
        <v>23.3902</v>
      </c>
      <c r="BA119" s="21">
        <v>-3.26904E-3</v>
      </c>
      <c r="BB119" s="21">
        <v>109</v>
      </c>
      <c r="BC119" s="21">
        <v>0.44793699999999997</v>
      </c>
      <c r="BD119">
        <f t="shared" si="22"/>
        <v>19.812363636363635</v>
      </c>
      <c r="BE119">
        <f t="shared" si="23"/>
        <v>8.8940474094545436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6.20113</v>
      </c>
      <c r="I120" s="21">
        <v>-3.2760599999999999E-3</v>
      </c>
      <c r="J120" s="21">
        <v>110</v>
      </c>
      <c r="K120" s="21">
        <v>0.71508799999999995</v>
      </c>
      <c r="L120">
        <f t="shared" si="12"/>
        <v>19.854909090909089</v>
      </c>
      <c r="M120">
        <f t="shared" si="13"/>
        <v>14.218001125454546</v>
      </c>
      <c r="N120" s="9"/>
      <c r="O120" s="21">
        <v>0.45394899999999999</v>
      </c>
      <c r="P120" s="21">
        <v>8.9628700000000006</v>
      </c>
      <c r="Q120" s="21">
        <v>-3.2760599999999999E-3</v>
      </c>
      <c r="R120" s="21">
        <v>110</v>
      </c>
      <c r="S120" s="21">
        <v>0.45300299999999999</v>
      </c>
      <c r="T120">
        <f t="shared" si="14"/>
        <v>19.854909090909089</v>
      </c>
      <c r="U120">
        <f t="shared" si="15"/>
        <v>9.0131161269090896</v>
      </c>
      <c r="X120" s="9"/>
      <c r="Y120" s="21">
        <v>0.71609500000000004</v>
      </c>
      <c r="Z120" s="21">
        <v>13.4183</v>
      </c>
      <c r="AA120" s="21">
        <v>-3.2812499999999999E-3</v>
      </c>
      <c r="AB120" s="21">
        <v>110</v>
      </c>
      <c r="AC120" s="21">
        <v>0.71511800000000003</v>
      </c>
      <c r="AD120">
        <f t="shared" si="16"/>
        <v>19.886363636363637</v>
      </c>
      <c r="AE120">
        <f t="shared" si="17"/>
        <v>14.24052556818182</v>
      </c>
      <c r="AF120" s="9"/>
      <c r="AG120" s="21">
        <v>0.45394899999999999</v>
      </c>
      <c r="AH120" s="21">
        <v>16.18</v>
      </c>
      <c r="AI120" s="21">
        <v>-3.2818600000000002E-3</v>
      </c>
      <c r="AJ120" s="21">
        <v>110</v>
      </c>
      <c r="AK120" s="21">
        <v>0.45297199999999999</v>
      </c>
      <c r="AL120">
        <f t="shared" si="18"/>
        <v>19.890060606060604</v>
      </c>
      <c r="AM120">
        <f t="shared" si="19"/>
        <v>9.0290731220606055</v>
      </c>
      <c r="AP120" s="9"/>
      <c r="AQ120" s="21">
        <v>0.71609500000000004</v>
      </c>
      <c r="AR120" s="21">
        <v>20.638500000000001</v>
      </c>
      <c r="AS120" s="21">
        <v>-3.2843E-3</v>
      </c>
      <c r="AT120" s="21">
        <v>110</v>
      </c>
      <c r="AU120" s="21">
        <v>0.71511800000000003</v>
      </c>
      <c r="AV120">
        <f t="shared" si="20"/>
        <v>19.904848484848483</v>
      </c>
      <c r="AW120">
        <f t="shared" si="21"/>
        <v>14.253762475757576</v>
      </c>
      <c r="AX120" s="9"/>
      <c r="AY120" s="21">
        <v>0.45394899999999999</v>
      </c>
      <c r="AZ120" s="21">
        <v>23.400200000000002</v>
      </c>
      <c r="BA120" s="21">
        <v>-3.2678199999999998E-3</v>
      </c>
      <c r="BB120" s="21">
        <v>110</v>
      </c>
      <c r="BC120" s="21">
        <v>0.45291100000000001</v>
      </c>
      <c r="BD120">
        <f t="shared" si="22"/>
        <v>19.804969696969696</v>
      </c>
      <c r="BE120">
        <f t="shared" si="23"/>
        <v>8.9904461889696972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6.2111999999999998</v>
      </c>
      <c r="I121" s="21">
        <v>-3.2748400000000002E-3</v>
      </c>
      <c r="J121" s="21">
        <v>111</v>
      </c>
      <c r="K121" s="21">
        <v>0.71005200000000002</v>
      </c>
      <c r="L121">
        <f t="shared" si="12"/>
        <v>19.84751515151515</v>
      </c>
      <c r="M121">
        <f t="shared" si="13"/>
        <v>14.112774123636363</v>
      </c>
      <c r="N121" s="9"/>
      <c r="O121" s="21">
        <v>0.458984</v>
      </c>
      <c r="P121" s="21">
        <v>8.9729399999999995</v>
      </c>
      <c r="Q121" s="21">
        <v>-3.2717900000000001E-3</v>
      </c>
      <c r="R121" s="21">
        <v>111</v>
      </c>
      <c r="S121" s="21">
        <v>0.45800800000000003</v>
      </c>
      <c r="T121">
        <f t="shared" si="14"/>
        <v>19.829030303030304</v>
      </c>
      <c r="U121">
        <f t="shared" si="15"/>
        <v>9.1012076446060615</v>
      </c>
      <c r="X121" s="9"/>
      <c r="Y121" s="21">
        <v>0.71106000000000003</v>
      </c>
      <c r="Z121" s="21">
        <v>13.4284</v>
      </c>
      <c r="AA121" s="21">
        <v>-3.2788100000000001E-3</v>
      </c>
      <c r="AB121" s="21">
        <v>111</v>
      </c>
      <c r="AC121" s="21">
        <v>0.71011400000000002</v>
      </c>
      <c r="AD121">
        <f t="shared" si="16"/>
        <v>19.871575757575759</v>
      </c>
      <c r="AE121">
        <f t="shared" si="17"/>
        <v>14.129882658181819</v>
      </c>
      <c r="AF121" s="9"/>
      <c r="AG121" s="21">
        <v>0.458984</v>
      </c>
      <c r="AH121" s="21">
        <v>16.190100000000001</v>
      </c>
      <c r="AI121" s="21">
        <v>-3.2821700000000001E-3</v>
      </c>
      <c r="AJ121" s="21">
        <v>111</v>
      </c>
      <c r="AK121" s="21">
        <v>0.458069</v>
      </c>
      <c r="AL121">
        <f t="shared" si="18"/>
        <v>19.891939393939392</v>
      </c>
      <c r="AM121">
        <f t="shared" si="19"/>
        <v>9.1300819107878777</v>
      </c>
      <c r="AP121" s="9"/>
      <c r="AQ121" s="21">
        <v>0.71106000000000003</v>
      </c>
      <c r="AR121" s="21">
        <v>20.648599999999998</v>
      </c>
      <c r="AS121" s="21">
        <v>-3.2864399999999998E-3</v>
      </c>
      <c r="AT121" s="21">
        <v>111</v>
      </c>
      <c r="AU121" s="21">
        <v>0.71008300000000002</v>
      </c>
      <c r="AV121">
        <f t="shared" si="20"/>
        <v>19.917818181818181</v>
      </c>
      <c r="AW121">
        <f t="shared" si="21"/>
        <v>14.162763796363636</v>
      </c>
      <c r="AX121" s="9"/>
      <c r="AY121" s="21">
        <v>0.458984</v>
      </c>
      <c r="AZ121" s="21">
        <v>23.410299999999999</v>
      </c>
      <c r="BA121" s="21">
        <v>-3.26721E-3</v>
      </c>
      <c r="BB121" s="21">
        <v>111</v>
      </c>
      <c r="BC121" s="21">
        <v>0.458069</v>
      </c>
      <c r="BD121">
        <f t="shared" si="22"/>
        <v>19.801272727272725</v>
      </c>
      <c r="BE121">
        <f t="shared" si="23"/>
        <v>9.0884673614545441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6.2212800000000001</v>
      </c>
      <c r="I122" s="21">
        <v>-3.2754500000000001E-3</v>
      </c>
      <c r="J122" s="21">
        <v>112</v>
      </c>
      <c r="K122" s="21">
        <v>0.70507799999999998</v>
      </c>
      <c r="L122">
        <f t="shared" si="12"/>
        <v>19.851212121212122</v>
      </c>
      <c r="M122">
        <f t="shared" si="13"/>
        <v>14.015432186666667</v>
      </c>
      <c r="N122" s="9"/>
      <c r="O122" s="21">
        <v>0.46401999999999999</v>
      </c>
      <c r="P122" s="21">
        <v>8.9830100000000002</v>
      </c>
      <c r="Q122" s="21">
        <v>-3.2711799999999998E-3</v>
      </c>
      <c r="R122" s="21">
        <v>112</v>
      </c>
      <c r="S122" s="21">
        <v>0.46292100000000003</v>
      </c>
      <c r="T122">
        <f t="shared" si="14"/>
        <v>19.825333333333329</v>
      </c>
      <c r="U122">
        <f t="shared" si="15"/>
        <v>9.1993511733333317</v>
      </c>
      <c r="X122" s="9"/>
      <c r="Y122" s="21">
        <v>0.70602399999999998</v>
      </c>
      <c r="Z122" s="21">
        <v>13.438499999999999</v>
      </c>
      <c r="AA122" s="21">
        <v>-3.2754500000000001E-3</v>
      </c>
      <c r="AB122" s="21">
        <v>112</v>
      </c>
      <c r="AC122" s="21">
        <v>0.70507799999999998</v>
      </c>
      <c r="AD122">
        <f t="shared" si="16"/>
        <v>19.851212121212122</v>
      </c>
      <c r="AE122">
        <f t="shared" si="17"/>
        <v>14.015432186666667</v>
      </c>
      <c r="AF122" s="9"/>
      <c r="AG122" s="21">
        <v>0.46401999999999999</v>
      </c>
      <c r="AH122" s="21">
        <v>16.200199999999999</v>
      </c>
      <c r="AI122" s="21">
        <v>-3.2830799999999999E-3</v>
      </c>
      <c r="AJ122" s="21">
        <v>112</v>
      </c>
      <c r="AK122" s="21">
        <v>0.462982</v>
      </c>
      <c r="AL122">
        <f t="shared" si="18"/>
        <v>19.897454545454544</v>
      </c>
      <c r="AM122">
        <f t="shared" si="19"/>
        <v>9.2328168581818169</v>
      </c>
      <c r="AP122" s="9"/>
      <c r="AQ122" s="21">
        <v>0.70602399999999998</v>
      </c>
      <c r="AR122" s="21">
        <v>20.6586</v>
      </c>
      <c r="AS122" s="21">
        <v>-3.28766E-3</v>
      </c>
      <c r="AT122" s="21">
        <v>112</v>
      </c>
      <c r="AU122" s="21">
        <v>0.705017</v>
      </c>
      <c r="AV122">
        <f t="shared" si="20"/>
        <v>19.92521212121212</v>
      </c>
      <c r="AW122">
        <f t="shared" si="21"/>
        <v>14.067677962666664</v>
      </c>
      <c r="AX122" s="9"/>
      <c r="AY122" s="21">
        <v>0.46401999999999999</v>
      </c>
      <c r="AZ122" s="21">
        <v>23.420400000000001</v>
      </c>
      <c r="BA122" s="21">
        <v>-3.2666000000000001E-3</v>
      </c>
      <c r="BB122" s="21">
        <v>112</v>
      </c>
      <c r="BC122" s="21">
        <v>0.46304299999999998</v>
      </c>
      <c r="BD122">
        <f t="shared" si="22"/>
        <v>19.797575757575757</v>
      </c>
      <c r="BE122">
        <f t="shared" si="23"/>
        <v>9.1864711030303017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6.2313499999999999</v>
      </c>
      <c r="I123" s="21">
        <v>-3.2760599999999999E-3</v>
      </c>
      <c r="J123" s="21">
        <v>113</v>
      </c>
      <c r="K123" s="21">
        <v>0.70001199999999997</v>
      </c>
      <c r="L123">
        <f t="shared" si="12"/>
        <v>19.854909090909089</v>
      </c>
      <c r="M123">
        <f t="shared" si="13"/>
        <v>13.918072868727272</v>
      </c>
      <c r="N123" s="9"/>
      <c r="O123" s="21">
        <v>0.469055</v>
      </c>
      <c r="P123" s="21">
        <v>8.9930800000000009</v>
      </c>
      <c r="Q123" s="21">
        <v>-3.2702600000000001E-3</v>
      </c>
      <c r="R123" s="21">
        <v>113</v>
      </c>
      <c r="S123" s="21">
        <v>0.46804800000000002</v>
      </c>
      <c r="T123">
        <f t="shared" si="14"/>
        <v>19.819757575757574</v>
      </c>
      <c r="U123">
        <f t="shared" si="15"/>
        <v>9.2965563896969687</v>
      </c>
      <c r="X123" s="9"/>
      <c r="Y123" s="21">
        <v>0.70098899999999997</v>
      </c>
      <c r="Z123" s="21">
        <v>13.448499999999999</v>
      </c>
      <c r="AA123" s="21">
        <v>-3.2727099999999999E-3</v>
      </c>
      <c r="AB123" s="21">
        <v>113</v>
      </c>
      <c r="AC123" s="21">
        <v>0.69995099999999999</v>
      </c>
      <c r="AD123">
        <f t="shared" si="16"/>
        <v>19.83460606060606</v>
      </c>
      <c r="AE123">
        <f t="shared" si="17"/>
        <v>13.90384066781818</v>
      </c>
      <c r="AF123" s="9"/>
      <c r="AG123" s="21">
        <v>0.469055</v>
      </c>
      <c r="AH123" s="21">
        <v>16.2103</v>
      </c>
      <c r="AI123" s="21">
        <v>-3.2836900000000001E-3</v>
      </c>
      <c r="AJ123" s="21">
        <v>113</v>
      </c>
      <c r="AK123" s="21">
        <v>0.46807900000000002</v>
      </c>
      <c r="AL123">
        <f t="shared" si="18"/>
        <v>19.901151515151515</v>
      </c>
      <c r="AM123">
        <f t="shared" si="19"/>
        <v>9.3347346239393936</v>
      </c>
      <c r="AP123" s="9"/>
      <c r="AQ123" s="21">
        <v>0.70098899999999997</v>
      </c>
      <c r="AR123" s="21">
        <v>20.668700000000001</v>
      </c>
      <c r="AS123" s="21">
        <v>-3.2867399999999998E-3</v>
      </c>
      <c r="AT123" s="21">
        <v>113</v>
      </c>
      <c r="AU123" s="21">
        <v>0.69998199999999999</v>
      </c>
      <c r="AV123">
        <f t="shared" si="20"/>
        <v>19.919636363636361</v>
      </c>
      <c r="AW123">
        <f t="shared" si="21"/>
        <v>13.963445974909089</v>
      </c>
      <c r="AX123" s="9"/>
      <c r="AY123" s="21">
        <v>0.469055</v>
      </c>
      <c r="AZ123" s="21">
        <v>23.430399999999999</v>
      </c>
      <c r="BA123" s="21">
        <v>-3.26538E-3</v>
      </c>
      <c r="BB123" s="21">
        <v>113</v>
      </c>
      <c r="BC123" s="21">
        <v>0.46814</v>
      </c>
      <c r="BD123">
        <f t="shared" si="22"/>
        <v>19.790181818181818</v>
      </c>
      <c r="BE123">
        <f t="shared" si="23"/>
        <v>9.2826837327272731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6.2414199999999997</v>
      </c>
      <c r="I124" s="21">
        <v>-3.2769800000000001E-3</v>
      </c>
      <c r="J124" s="21">
        <v>114</v>
      </c>
      <c r="K124" s="21">
        <v>0.69491599999999998</v>
      </c>
      <c r="L124">
        <f t="shared" si="12"/>
        <v>19.860484848484848</v>
      </c>
      <c r="M124">
        <f t="shared" si="13"/>
        <v>13.821964011757576</v>
      </c>
      <c r="N124" s="9"/>
      <c r="O124" s="21">
        <v>0.47409099999999998</v>
      </c>
      <c r="P124" s="21">
        <v>9.0031499999999998</v>
      </c>
      <c r="Q124" s="21">
        <v>-3.2702600000000001E-3</v>
      </c>
      <c r="R124" s="21">
        <v>114</v>
      </c>
      <c r="S124" s="21">
        <v>0.47308299999999998</v>
      </c>
      <c r="T124">
        <f t="shared" si="14"/>
        <v>19.819757575757574</v>
      </c>
      <c r="U124">
        <f t="shared" si="15"/>
        <v>9.396368688848483</v>
      </c>
      <c r="X124" s="9"/>
      <c r="Y124" s="21">
        <v>0.69595300000000004</v>
      </c>
      <c r="Z124" s="21">
        <v>13.458600000000001</v>
      </c>
      <c r="AA124" s="21">
        <v>-3.2711799999999998E-3</v>
      </c>
      <c r="AB124" s="21">
        <v>114</v>
      </c>
      <c r="AC124" s="21">
        <v>0.69503800000000004</v>
      </c>
      <c r="AD124">
        <f t="shared" si="16"/>
        <v>19.825333333333329</v>
      </c>
      <c r="AE124">
        <f t="shared" si="17"/>
        <v>13.797500209333332</v>
      </c>
      <c r="AF124" s="9"/>
      <c r="AG124" s="21">
        <v>0.47409099999999998</v>
      </c>
      <c r="AH124" s="21">
        <v>16.220300000000002</v>
      </c>
      <c r="AI124" s="21">
        <v>-3.2833900000000002E-3</v>
      </c>
      <c r="AJ124" s="21">
        <v>114</v>
      </c>
      <c r="AK124" s="21">
        <v>0.47317500000000001</v>
      </c>
      <c r="AL124">
        <f t="shared" si="18"/>
        <v>19.899333333333335</v>
      </c>
      <c r="AM124">
        <f t="shared" si="19"/>
        <v>9.4340948393333335</v>
      </c>
      <c r="AP124" s="9"/>
      <c r="AQ124" s="21">
        <v>0.69595300000000004</v>
      </c>
      <c r="AR124" s="21">
        <v>20.678799999999999</v>
      </c>
      <c r="AS124" s="21">
        <v>-3.28766E-3</v>
      </c>
      <c r="AT124" s="21">
        <v>114</v>
      </c>
      <c r="AU124" s="21">
        <v>0.69497699999999996</v>
      </c>
      <c r="AV124">
        <f t="shared" si="20"/>
        <v>19.92521212121212</v>
      </c>
      <c r="AW124">
        <f t="shared" si="21"/>
        <v>13.867011151393939</v>
      </c>
      <c r="AX124" s="9"/>
      <c r="AY124" s="21">
        <v>0.47409099999999998</v>
      </c>
      <c r="AZ124" s="21">
        <v>23.4405</v>
      </c>
      <c r="BA124" s="21">
        <v>-3.26538E-3</v>
      </c>
      <c r="BB124" s="21">
        <v>114</v>
      </c>
      <c r="BC124" s="21">
        <v>0.47311399999999998</v>
      </c>
      <c r="BD124">
        <f t="shared" si="22"/>
        <v>19.790181818181818</v>
      </c>
      <c r="BE124">
        <f t="shared" si="23"/>
        <v>9.3823470883636357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6.2514900000000004</v>
      </c>
      <c r="I125" s="21">
        <v>-3.2788100000000001E-3</v>
      </c>
      <c r="J125" s="21">
        <v>115</v>
      </c>
      <c r="K125" s="21">
        <v>0.68994100000000003</v>
      </c>
      <c r="L125">
        <f t="shared" si="12"/>
        <v>19.871575757575759</v>
      </c>
      <c r="M125">
        <f t="shared" si="13"/>
        <v>13.729629379272728</v>
      </c>
      <c r="N125" s="9"/>
      <c r="O125" s="21">
        <v>0.479126</v>
      </c>
      <c r="P125" s="21">
        <v>9.0132300000000001</v>
      </c>
      <c r="Q125" s="21">
        <v>-3.2684300000000001E-3</v>
      </c>
      <c r="R125" s="21">
        <v>115</v>
      </c>
      <c r="S125" s="21">
        <v>0.47811900000000002</v>
      </c>
      <c r="T125">
        <f t="shared" si="14"/>
        <v>19.808666666666664</v>
      </c>
      <c r="U125">
        <f t="shared" si="15"/>
        <v>9.4908472253333311</v>
      </c>
      <c r="X125" s="9"/>
      <c r="Y125" s="21">
        <v>0.69091800000000003</v>
      </c>
      <c r="Z125" s="21">
        <v>13.4687</v>
      </c>
      <c r="AA125" s="21">
        <v>-3.2714799999999998E-3</v>
      </c>
      <c r="AB125" s="21">
        <v>115</v>
      </c>
      <c r="AC125" s="21">
        <v>0.68991100000000005</v>
      </c>
      <c r="AD125">
        <f t="shared" si="16"/>
        <v>19.827151515151513</v>
      </c>
      <c r="AE125">
        <f t="shared" si="17"/>
        <v>13.698935870545453</v>
      </c>
      <c r="AF125" s="9"/>
      <c r="AG125" s="21">
        <v>0.479126</v>
      </c>
      <c r="AH125" s="21">
        <v>16.230399999999999</v>
      </c>
      <c r="AI125" s="21">
        <v>-3.2821700000000001E-3</v>
      </c>
      <c r="AJ125" s="21">
        <v>115</v>
      </c>
      <c r="AK125" s="21">
        <v>0.47811900000000002</v>
      </c>
      <c r="AL125">
        <f t="shared" si="18"/>
        <v>19.891939393939392</v>
      </c>
      <c r="AM125">
        <f t="shared" si="19"/>
        <v>9.5307453540606044</v>
      </c>
      <c r="AP125" s="9"/>
      <c r="AQ125" s="21">
        <v>0.69091800000000003</v>
      </c>
      <c r="AR125" s="21">
        <v>20.6889</v>
      </c>
      <c r="AS125" s="21">
        <v>-3.2882699999999998E-3</v>
      </c>
      <c r="AT125" s="21">
        <v>115</v>
      </c>
      <c r="AU125" s="21">
        <v>0.68991100000000005</v>
      </c>
      <c r="AV125">
        <f t="shared" si="20"/>
        <v>19.928909090909087</v>
      </c>
      <c r="AW125">
        <f t="shared" si="21"/>
        <v>13.769242011272725</v>
      </c>
      <c r="AX125" s="9"/>
      <c r="AY125" s="21">
        <v>0.479126</v>
      </c>
      <c r="AZ125" s="21">
        <v>23.450600000000001</v>
      </c>
      <c r="BA125" s="21">
        <v>-3.2659899999999999E-3</v>
      </c>
      <c r="BB125" s="21">
        <v>115</v>
      </c>
      <c r="BC125" s="21">
        <v>0.47811900000000002</v>
      </c>
      <c r="BD125">
        <f t="shared" si="22"/>
        <v>19.793878787878786</v>
      </c>
      <c r="BE125">
        <f t="shared" si="23"/>
        <v>9.4837619681212111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6.2615600000000002</v>
      </c>
      <c r="I126" s="21">
        <v>-3.2815600000000002E-3</v>
      </c>
      <c r="J126" s="21">
        <v>116</v>
      </c>
      <c r="K126" s="21">
        <v>0.68484500000000004</v>
      </c>
      <c r="L126">
        <f t="shared" si="12"/>
        <v>19.888242424242424</v>
      </c>
      <c r="M126">
        <f t="shared" si="13"/>
        <v>13.641007378666668</v>
      </c>
      <c r="N126" s="9"/>
      <c r="O126" s="21">
        <v>0.48416100000000001</v>
      </c>
      <c r="P126" s="21">
        <v>9.0233000000000008</v>
      </c>
      <c r="Q126" s="21">
        <v>-3.2681300000000002E-3</v>
      </c>
      <c r="R126" s="21">
        <v>116</v>
      </c>
      <c r="S126" s="21">
        <v>0.48318499999999998</v>
      </c>
      <c r="T126">
        <f t="shared" si="14"/>
        <v>19.806848484848487</v>
      </c>
      <c r="U126">
        <f t="shared" si="15"/>
        <v>9.5897035692727286</v>
      </c>
      <c r="X126" s="9"/>
      <c r="Y126" s="21">
        <v>0.68588300000000002</v>
      </c>
      <c r="Z126" s="21">
        <v>13.4787</v>
      </c>
      <c r="AA126" s="21">
        <v>-3.2745399999999998E-3</v>
      </c>
      <c r="AB126" s="21">
        <v>116</v>
      </c>
      <c r="AC126" s="21">
        <v>0.68493700000000002</v>
      </c>
      <c r="AD126">
        <f t="shared" si="16"/>
        <v>19.845696969696967</v>
      </c>
      <c r="AE126">
        <f t="shared" si="17"/>
        <v>13.611826174666664</v>
      </c>
      <c r="AF126" s="9"/>
      <c r="AG126" s="21">
        <v>0.48416100000000001</v>
      </c>
      <c r="AH126" s="21">
        <v>16.240500000000001</v>
      </c>
      <c r="AI126" s="21">
        <v>-3.2800300000000002E-3</v>
      </c>
      <c r="AJ126" s="21">
        <v>116</v>
      </c>
      <c r="AK126" s="21">
        <v>0.48315399999999997</v>
      </c>
      <c r="AL126">
        <f t="shared" si="18"/>
        <v>19.878969696969698</v>
      </c>
      <c r="AM126">
        <f t="shared" si="19"/>
        <v>9.6246218474545451</v>
      </c>
      <c r="AP126" s="9"/>
      <c r="AQ126" s="21">
        <v>0.68588300000000002</v>
      </c>
      <c r="AR126" s="21">
        <v>20.698899999999998</v>
      </c>
      <c r="AS126" s="21">
        <v>-3.2867399999999998E-3</v>
      </c>
      <c r="AT126" s="21">
        <v>116</v>
      </c>
      <c r="AU126" s="21">
        <v>0.68487500000000001</v>
      </c>
      <c r="AV126">
        <f t="shared" si="20"/>
        <v>19.919636363636361</v>
      </c>
      <c r="AW126">
        <f t="shared" si="21"/>
        <v>13.662539947999999</v>
      </c>
      <c r="AX126" s="9"/>
      <c r="AY126" s="21">
        <v>0.48416100000000001</v>
      </c>
      <c r="AZ126" s="21">
        <v>23.460699999999999</v>
      </c>
      <c r="BA126" s="21">
        <v>-3.2666000000000001E-3</v>
      </c>
      <c r="BB126" s="21">
        <v>116</v>
      </c>
      <c r="BC126" s="21">
        <v>0.48318499999999998</v>
      </c>
      <c r="BD126">
        <f t="shared" si="22"/>
        <v>19.797575757575757</v>
      </c>
      <c r="BE126">
        <f t="shared" si="23"/>
        <v>9.585214076363636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6.27163</v>
      </c>
      <c r="I127" s="21">
        <v>-3.2843E-3</v>
      </c>
      <c r="J127" s="21">
        <v>117</v>
      </c>
      <c r="K127" s="21">
        <v>0.67984</v>
      </c>
      <c r="L127">
        <f t="shared" si="12"/>
        <v>19.904848484848483</v>
      </c>
      <c r="M127">
        <f t="shared" si="13"/>
        <v>13.552156376363634</v>
      </c>
      <c r="N127" s="9"/>
      <c r="O127" s="21">
        <v>0.48919699999999999</v>
      </c>
      <c r="P127" s="21">
        <v>9.0333699999999997</v>
      </c>
      <c r="Q127" s="21">
        <v>-3.2727099999999999E-3</v>
      </c>
      <c r="R127" s="21">
        <v>117</v>
      </c>
      <c r="S127" s="21">
        <v>0.48828100000000002</v>
      </c>
      <c r="T127">
        <f t="shared" si="14"/>
        <v>19.83460606060606</v>
      </c>
      <c r="U127">
        <f t="shared" si="15"/>
        <v>9.7030297810303026</v>
      </c>
      <c r="X127" s="9"/>
      <c r="Y127" s="21">
        <v>0.68084699999999998</v>
      </c>
      <c r="Z127" s="21">
        <v>13.488799999999999</v>
      </c>
      <c r="AA127" s="21">
        <v>-3.2769800000000001E-3</v>
      </c>
      <c r="AB127" s="21">
        <v>117</v>
      </c>
      <c r="AC127" s="21">
        <v>0.67984</v>
      </c>
      <c r="AD127">
        <f t="shared" si="16"/>
        <v>19.860484848484848</v>
      </c>
      <c r="AE127">
        <f t="shared" si="17"/>
        <v>13.521951527636363</v>
      </c>
      <c r="AF127" s="9"/>
      <c r="AG127" s="21">
        <v>0.48919699999999999</v>
      </c>
      <c r="AH127" s="21">
        <v>16.250499999999999</v>
      </c>
      <c r="AI127" s="21">
        <v>-3.2785000000000002E-3</v>
      </c>
      <c r="AJ127" s="21">
        <v>117</v>
      </c>
      <c r="AK127" s="21">
        <v>0.48825099999999999</v>
      </c>
      <c r="AL127">
        <f t="shared" si="18"/>
        <v>19.869696969696971</v>
      </c>
      <c r="AM127">
        <f t="shared" si="19"/>
        <v>9.7201961484848489</v>
      </c>
      <c r="AP127" s="9"/>
      <c r="AQ127" s="21">
        <v>0.68084699999999998</v>
      </c>
      <c r="AR127" s="21">
        <v>20.709</v>
      </c>
      <c r="AS127" s="21">
        <v>-3.28613E-3</v>
      </c>
      <c r="AT127" s="21">
        <v>117</v>
      </c>
      <c r="AU127" s="21">
        <v>0.679871</v>
      </c>
      <c r="AV127">
        <f t="shared" si="20"/>
        <v>19.915939393939393</v>
      </c>
      <c r="AW127">
        <f t="shared" si="21"/>
        <v>13.559707588545454</v>
      </c>
      <c r="AX127" s="9"/>
      <c r="AY127" s="21">
        <v>0.48919699999999999</v>
      </c>
      <c r="AZ127" s="21">
        <v>23.470700000000001</v>
      </c>
      <c r="BA127" s="21">
        <v>-3.2659899999999999E-3</v>
      </c>
      <c r="BB127" s="21">
        <v>117</v>
      </c>
      <c r="BC127" s="21">
        <v>0.48821999999999999</v>
      </c>
      <c r="BD127">
        <f t="shared" si="22"/>
        <v>19.793878787878786</v>
      </c>
      <c r="BE127">
        <f t="shared" si="23"/>
        <v>9.6831061213939389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6.2816999999999998</v>
      </c>
      <c r="I128" s="21">
        <v>-3.2843E-3</v>
      </c>
      <c r="J128" s="21">
        <v>118</v>
      </c>
      <c r="K128" s="21">
        <v>0.67480499999999999</v>
      </c>
      <c r="L128">
        <f t="shared" si="12"/>
        <v>19.904848484848483</v>
      </c>
      <c r="M128">
        <f t="shared" si="13"/>
        <v>13.451935464242423</v>
      </c>
      <c r="N128" s="9"/>
      <c r="O128" s="21">
        <v>0.494232</v>
      </c>
      <c r="P128" s="21">
        <v>9.0434400000000004</v>
      </c>
      <c r="Q128" s="21">
        <v>-3.2748400000000002E-3</v>
      </c>
      <c r="R128" s="21">
        <v>118</v>
      </c>
      <c r="S128" s="21">
        <v>0.49322500000000002</v>
      </c>
      <c r="T128">
        <f t="shared" si="14"/>
        <v>19.84751515151515</v>
      </c>
      <c r="U128">
        <f t="shared" si="15"/>
        <v>9.8092771083636361</v>
      </c>
      <c r="X128" s="9"/>
      <c r="Y128" s="21">
        <v>0.67581199999999997</v>
      </c>
      <c r="Z128" s="21">
        <v>13.498900000000001</v>
      </c>
      <c r="AA128" s="21">
        <v>-3.2794199999999999E-3</v>
      </c>
      <c r="AB128" s="21">
        <v>118</v>
      </c>
      <c r="AC128" s="21">
        <v>0.67480499999999999</v>
      </c>
      <c r="AD128">
        <f t="shared" si="16"/>
        <v>19.875272727272723</v>
      </c>
      <c r="AE128">
        <f t="shared" si="17"/>
        <v>13.431947812363633</v>
      </c>
      <c r="AF128" s="9"/>
      <c r="AG128" s="21">
        <v>0.494232</v>
      </c>
      <c r="AH128" s="21">
        <v>16.2606</v>
      </c>
      <c r="AI128" s="21">
        <v>-3.2785000000000002E-3</v>
      </c>
      <c r="AJ128" s="21">
        <v>118</v>
      </c>
      <c r="AK128" s="21">
        <v>0.49325600000000003</v>
      </c>
      <c r="AL128">
        <f t="shared" si="18"/>
        <v>19.869696969696971</v>
      </c>
      <c r="AM128">
        <f t="shared" si="19"/>
        <v>9.8202400727272732</v>
      </c>
      <c r="AP128" s="9"/>
      <c r="AQ128" s="21">
        <v>0.67581199999999997</v>
      </c>
      <c r="AR128" s="21">
        <v>20.719100000000001</v>
      </c>
      <c r="AS128" s="21">
        <v>-3.2855200000000001E-3</v>
      </c>
      <c r="AT128" s="21">
        <v>118</v>
      </c>
      <c r="AU128" s="21">
        <v>0.67477399999999998</v>
      </c>
      <c r="AV128">
        <f t="shared" si="20"/>
        <v>19.912242424242422</v>
      </c>
      <c r="AW128">
        <f t="shared" si="21"/>
        <v>13.456932377212119</v>
      </c>
      <c r="AX128" s="9"/>
      <c r="AY128" s="21">
        <v>0.494232</v>
      </c>
      <c r="AZ128" s="21">
        <v>23.480799999999999</v>
      </c>
      <c r="BA128" s="21">
        <v>-3.26355E-3</v>
      </c>
      <c r="BB128" s="21">
        <v>118</v>
      </c>
      <c r="BC128" s="21">
        <v>0.49319499999999999</v>
      </c>
      <c r="BD128">
        <f t="shared" si="22"/>
        <v>19.779090909090911</v>
      </c>
      <c r="BE128">
        <f t="shared" si="23"/>
        <v>9.7754596581818198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6.2917699999999996</v>
      </c>
      <c r="I129" s="21">
        <v>-3.28247E-3</v>
      </c>
      <c r="J129" s="21">
        <v>119</v>
      </c>
      <c r="K129" s="21">
        <v>0.66976899999999995</v>
      </c>
      <c r="L129">
        <f t="shared" si="12"/>
        <v>19.893757575757576</v>
      </c>
      <c r="M129">
        <f t="shared" si="13"/>
        <v>13.344255131636364</v>
      </c>
      <c r="N129" s="9"/>
      <c r="O129" s="21">
        <v>0.49926799999999999</v>
      </c>
      <c r="P129" s="21">
        <v>9.0535099999999993</v>
      </c>
      <c r="Q129" s="21">
        <v>-3.2769800000000001E-3</v>
      </c>
      <c r="R129" s="21">
        <v>119</v>
      </c>
      <c r="S129" s="21">
        <v>0.49832199999999999</v>
      </c>
      <c r="T129">
        <f t="shared" si="14"/>
        <v>19.860484848484848</v>
      </c>
      <c r="U129">
        <f t="shared" si="15"/>
        <v>9.9157045493333325</v>
      </c>
      <c r="X129" s="9"/>
      <c r="Y129" s="21">
        <v>0.67077600000000004</v>
      </c>
      <c r="Z129" s="21">
        <v>13.508900000000001</v>
      </c>
      <c r="AA129" s="21">
        <v>-3.28064E-3</v>
      </c>
      <c r="AB129" s="21">
        <v>119</v>
      </c>
      <c r="AC129" s="21">
        <v>0.66976899999999995</v>
      </c>
      <c r="AD129">
        <f t="shared" si="16"/>
        <v>19.882666666666665</v>
      </c>
      <c r="AE129">
        <f t="shared" si="17"/>
        <v>13.336815615999999</v>
      </c>
      <c r="AF129" s="9"/>
      <c r="AG129" s="21">
        <v>0.49926799999999999</v>
      </c>
      <c r="AH129" s="21">
        <v>16.270700000000001</v>
      </c>
      <c r="AI129" s="21">
        <v>-3.2782000000000002E-3</v>
      </c>
      <c r="AJ129" s="21">
        <v>119</v>
      </c>
      <c r="AK129" s="21">
        <v>0.49825999999999998</v>
      </c>
      <c r="AL129">
        <f t="shared" si="18"/>
        <v>19.867878787878787</v>
      </c>
      <c r="AM129">
        <f t="shared" si="19"/>
        <v>9.9193961066666656</v>
      </c>
      <c r="AP129" s="9"/>
      <c r="AQ129" s="21">
        <v>0.67077600000000004</v>
      </c>
      <c r="AR129" s="21">
        <v>20.729099999999999</v>
      </c>
      <c r="AS129" s="21">
        <v>-3.2833900000000002E-3</v>
      </c>
      <c r="AT129" s="21">
        <v>119</v>
      </c>
      <c r="AU129" s="21">
        <v>0.66970799999999997</v>
      </c>
      <c r="AV129">
        <f t="shared" si="20"/>
        <v>19.899333333333335</v>
      </c>
      <c r="AW129">
        <f t="shared" si="21"/>
        <v>13.347995216000001</v>
      </c>
      <c r="AX129" s="9"/>
      <c r="AY129" s="21">
        <v>0.49926799999999999</v>
      </c>
      <c r="AZ129" s="21">
        <v>23.4909</v>
      </c>
      <c r="BA129" s="21">
        <v>-3.2589699999999999E-3</v>
      </c>
      <c r="BB129" s="21">
        <v>119</v>
      </c>
      <c r="BC129" s="21">
        <v>0.49823000000000001</v>
      </c>
      <c r="BD129">
        <f t="shared" si="22"/>
        <v>19.751333333333331</v>
      </c>
      <c r="BE129">
        <f t="shared" si="23"/>
        <v>9.8612086906666647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6.3018400000000003</v>
      </c>
      <c r="I130" s="21">
        <v>-3.2815600000000002E-3</v>
      </c>
      <c r="J130" s="21">
        <v>120</v>
      </c>
      <c r="K130" s="21">
        <v>0.66476400000000002</v>
      </c>
      <c r="L130">
        <f t="shared" si="12"/>
        <v>19.888242424242424</v>
      </c>
      <c r="M130">
        <f t="shared" si="13"/>
        <v>13.240418399757576</v>
      </c>
      <c r="N130" s="9"/>
      <c r="O130" s="21">
        <v>0.50430299999999995</v>
      </c>
      <c r="P130" s="21">
        <v>9.06358</v>
      </c>
      <c r="Q130" s="21">
        <v>-3.2775899999999999E-3</v>
      </c>
      <c r="R130" s="21">
        <v>120</v>
      </c>
      <c r="S130" s="21">
        <v>0.50332600000000005</v>
      </c>
      <c r="T130">
        <f t="shared" si="14"/>
        <v>19.864181818181816</v>
      </c>
      <c r="U130">
        <f t="shared" si="15"/>
        <v>10.017566483454543</v>
      </c>
      <c r="X130" s="9"/>
      <c r="Y130" s="21">
        <v>0.66574100000000003</v>
      </c>
      <c r="Z130" s="21">
        <v>13.519</v>
      </c>
      <c r="AA130" s="21">
        <v>-3.28064E-3</v>
      </c>
      <c r="AB130" s="21">
        <v>120</v>
      </c>
      <c r="AC130" s="21">
        <v>0.66473400000000005</v>
      </c>
      <c r="AD130">
        <f t="shared" si="16"/>
        <v>19.882666666666665</v>
      </c>
      <c r="AE130">
        <f t="shared" si="17"/>
        <v>13.236706389333333</v>
      </c>
      <c r="AF130" s="9"/>
      <c r="AG130" s="21">
        <v>0.50430299999999995</v>
      </c>
      <c r="AH130" s="21">
        <v>16.280799999999999</v>
      </c>
      <c r="AI130" s="21">
        <v>-3.2788100000000001E-3</v>
      </c>
      <c r="AJ130" s="21">
        <v>120</v>
      </c>
      <c r="AK130" s="21">
        <v>0.50329599999999997</v>
      </c>
      <c r="AL130">
        <f t="shared" si="18"/>
        <v>19.871575757575759</v>
      </c>
      <c r="AM130">
        <f t="shared" si="19"/>
        <v>10.021295269272727</v>
      </c>
      <c r="AP130" s="9"/>
      <c r="AQ130" s="21">
        <v>0.66574100000000003</v>
      </c>
      <c r="AR130" s="21">
        <v>20.7392</v>
      </c>
      <c r="AS130" s="21">
        <v>-3.2827799999999999E-3</v>
      </c>
      <c r="AT130" s="21">
        <v>120</v>
      </c>
      <c r="AU130" s="21">
        <v>0.66476400000000002</v>
      </c>
      <c r="AV130">
        <f t="shared" si="20"/>
        <v>19.895636363636363</v>
      </c>
      <c r="AW130">
        <f t="shared" si="21"/>
        <v>13.245340848363636</v>
      </c>
      <c r="AX130" s="9"/>
      <c r="AY130" s="21">
        <v>0.50430299999999995</v>
      </c>
      <c r="AZ130" s="21">
        <v>23.500900000000001</v>
      </c>
      <c r="BA130" s="21">
        <v>-3.2574499999999998E-3</v>
      </c>
      <c r="BB130" s="21">
        <v>120</v>
      </c>
      <c r="BC130" s="21">
        <v>0.50329599999999997</v>
      </c>
      <c r="BD130">
        <f t="shared" si="22"/>
        <v>19.742121212121212</v>
      </c>
      <c r="BE130">
        <f t="shared" si="23"/>
        <v>9.9560109536363619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6.3119100000000001</v>
      </c>
      <c r="I131" s="21">
        <v>-3.28094E-3</v>
      </c>
      <c r="J131" s="21">
        <v>121</v>
      </c>
      <c r="K131" s="21">
        <v>0.65972900000000001</v>
      </c>
      <c r="L131">
        <f t="shared" si="12"/>
        <v>19.884484848484846</v>
      </c>
      <c r="M131">
        <f t="shared" si="13"/>
        <v>13.137798446303028</v>
      </c>
      <c r="N131" s="9"/>
      <c r="O131" s="21">
        <v>0.50933799999999996</v>
      </c>
      <c r="P131" s="21">
        <v>9.0736500000000007</v>
      </c>
      <c r="Q131" s="21">
        <v>-3.27728E-3</v>
      </c>
      <c r="R131" s="21">
        <v>121</v>
      </c>
      <c r="S131" s="21">
        <v>0.50833099999999998</v>
      </c>
      <c r="T131">
        <f t="shared" si="14"/>
        <v>19.862303030303028</v>
      </c>
      <c r="U131">
        <f t="shared" si="15"/>
        <v>10.116625700848482</v>
      </c>
      <c r="X131" s="9"/>
      <c r="Y131" s="21">
        <v>0.66070600000000002</v>
      </c>
      <c r="Z131" s="21">
        <v>13.5291</v>
      </c>
      <c r="AA131" s="21">
        <v>-3.28094E-3</v>
      </c>
      <c r="AB131" s="21">
        <v>121</v>
      </c>
      <c r="AC131" s="21">
        <v>0.65969800000000001</v>
      </c>
      <c r="AD131">
        <f t="shared" si="16"/>
        <v>19.884484848484846</v>
      </c>
      <c r="AE131">
        <f t="shared" si="17"/>
        <v>13.137798446303028</v>
      </c>
      <c r="AF131" s="9"/>
      <c r="AG131" s="21">
        <v>0.50933799999999996</v>
      </c>
      <c r="AH131" s="21">
        <v>16.290800000000001</v>
      </c>
      <c r="AI131" s="21">
        <v>-3.2782000000000002E-3</v>
      </c>
      <c r="AJ131" s="21">
        <v>121</v>
      </c>
      <c r="AK131" s="21">
        <v>0.508301</v>
      </c>
      <c r="AL131">
        <f t="shared" si="18"/>
        <v>19.867878787878787</v>
      </c>
      <c r="AM131">
        <f t="shared" si="19"/>
        <v>10.119465646060604</v>
      </c>
      <c r="AP131" s="9"/>
      <c r="AQ131" s="21">
        <v>0.66070600000000002</v>
      </c>
      <c r="AR131" s="21">
        <v>20.749300000000002</v>
      </c>
      <c r="AS131" s="21">
        <v>-3.28064E-3</v>
      </c>
      <c r="AT131" s="21">
        <v>121</v>
      </c>
      <c r="AU131" s="21">
        <v>0.65963700000000003</v>
      </c>
      <c r="AV131">
        <f t="shared" si="20"/>
        <v>19.882666666666665</v>
      </c>
      <c r="AW131">
        <f t="shared" si="21"/>
        <v>13.136597162666666</v>
      </c>
      <c r="AX131" s="9"/>
      <c r="AY131" s="21">
        <v>0.50933799999999996</v>
      </c>
      <c r="AZ131" s="21">
        <v>23.510999999999999</v>
      </c>
      <c r="BA131" s="21">
        <v>-3.2577499999999998E-3</v>
      </c>
      <c r="BB131" s="21">
        <v>121</v>
      </c>
      <c r="BC131" s="21">
        <v>0.50839199999999996</v>
      </c>
      <c r="BD131">
        <f t="shared" si="22"/>
        <v>19.743939393939389</v>
      </c>
      <c r="BE131">
        <f t="shared" si="23"/>
        <v>10.0563386030303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6.3219900000000004</v>
      </c>
      <c r="I132" s="21">
        <v>-3.28247E-3</v>
      </c>
      <c r="J132" s="21">
        <v>122</v>
      </c>
      <c r="K132" s="21">
        <v>0.654694</v>
      </c>
      <c r="L132">
        <f t="shared" si="12"/>
        <v>19.893757575757576</v>
      </c>
      <c r="M132">
        <f t="shared" si="13"/>
        <v>13.04374002969697</v>
      </c>
      <c r="N132" s="9"/>
      <c r="O132" s="21">
        <v>0.514374</v>
      </c>
      <c r="P132" s="21">
        <v>9.0837199999999996</v>
      </c>
      <c r="Q132" s="21">
        <v>-3.2763699999999998E-3</v>
      </c>
      <c r="R132" s="21">
        <v>122</v>
      </c>
      <c r="S132" s="21">
        <v>0.51336700000000002</v>
      </c>
      <c r="T132">
        <f t="shared" si="14"/>
        <v>19.856787878787877</v>
      </c>
      <c r="U132">
        <f t="shared" si="15"/>
        <v>10.213815408363635</v>
      </c>
      <c r="X132" s="9"/>
      <c r="Y132" s="21">
        <v>0.65566999999999998</v>
      </c>
      <c r="Z132" s="21">
        <v>13.539199999999999</v>
      </c>
      <c r="AA132" s="21">
        <v>-3.2815600000000002E-3</v>
      </c>
      <c r="AB132" s="21">
        <v>122</v>
      </c>
      <c r="AC132" s="21">
        <v>0.654694</v>
      </c>
      <c r="AD132">
        <f t="shared" si="16"/>
        <v>19.888242424242424</v>
      </c>
      <c r="AE132">
        <f t="shared" si="17"/>
        <v>13.040123910303031</v>
      </c>
      <c r="AF132" s="9"/>
      <c r="AG132" s="21">
        <v>0.514374</v>
      </c>
      <c r="AH132" s="21">
        <v>16.300899999999999</v>
      </c>
      <c r="AI132" s="21">
        <v>-3.2778899999999999E-3</v>
      </c>
      <c r="AJ132" s="21">
        <v>122</v>
      </c>
      <c r="AK132" s="21">
        <v>0.51330600000000004</v>
      </c>
      <c r="AL132">
        <f t="shared" si="18"/>
        <v>19.866</v>
      </c>
      <c r="AM132">
        <f t="shared" si="19"/>
        <v>10.218553884</v>
      </c>
      <c r="AP132" s="9"/>
      <c r="AQ132" s="21">
        <v>0.65566999999999998</v>
      </c>
      <c r="AR132" s="21">
        <v>20.7593</v>
      </c>
      <c r="AS132" s="21">
        <v>-3.2782000000000002E-3</v>
      </c>
      <c r="AT132" s="21">
        <v>122</v>
      </c>
      <c r="AU132" s="21">
        <v>0.65466299999999999</v>
      </c>
      <c r="AV132">
        <f t="shared" si="20"/>
        <v>19.867878787878787</v>
      </c>
      <c r="AW132">
        <f t="shared" si="21"/>
        <v>13.026772084848483</v>
      </c>
      <c r="AX132" s="9"/>
      <c r="AY132" s="21">
        <v>0.514374</v>
      </c>
      <c r="AZ132" s="21">
        <v>23.521100000000001</v>
      </c>
      <c r="BA132" s="21">
        <v>-3.2595800000000002E-3</v>
      </c>
      <c r="BB132" s="21">
        <v>122</v>
      </c>
      <c r="BC132" s="21">
        <v>0.51336700000000002</v>
      </c>
      <c r="BD132">
        <f t="shared" si="22"/>
        <v>19.755030303030303</v>
      </c>
      <c r="BE132">
        <f t="shared" si="23"/>
        <v>10.161473957090909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6.3320600000000002</v>
      </c>
      <c r="I133" s="21">
        <v>-3.2849099999999998E-3</v>
      </c>
      <c r="J133" s="21">
        <v>123</v>
      </c>
      <c r="K133" s="21">
        <v>0.64965799999999996</v>
      </c>
      <c r="L133">
        <f t="shared" si="12"/>
        <v>19.908545454545454</v>
      </c>
      <c r="M133">
        <f t="shared" si="13"/>
        <v>12.953196471818181</v>
      </c>
      <c r="N133" s="9"/>
      <c r="O133" s="21">
        <v>0.51940900000000001</v>
      </c>
      <c r="P133" s="21">
        <v>9.0937900000000003</v>
      </c>
      <c r="Q133" s="21">
        <v>-3.27393E-3</v>
      </c>
      <c r="R133" s="21">
        <v>123</v>
      </c>
      <c r="S133" s="21">
        <v>0.51840200000000003</v>
      </c>
      <c r="T133">
        <f t="shared" si="14"/>
        <v>19.841999999999999</v>
      </c>
      <c r="U133">
        <f t="shared" si="15"/>
        <v>10.306113377999999</v>
      </c>
      <c r="X133" s="9"/>
      <c r="Y133" s="21">
        <v>0.65063499999999996</v>
      </c>
      <c r="Z133" s="21">
        <v>13.549200000000001</v>
      </c>
      <c r="AA133" s="21">
        <v>-3.2827799999999999E-3</v>
      </c>
      <c r="AB133" s="21">
        <v>123</v>
      </c>
      <c r="AC133" s="21">
        <v>0.64962799999999998</v>
      </c>
      <c r="AD133">
        <f t="shared" si="16"/>
        <v>19.895636363636363</v>
      </c>
      <c r="AE133">
        <f t="shared" si="17"/>
        <v>12.944797365454544</v>
      </c>
      <c r="AF133" s="9"/>
      <c r="AG133" s="21">
        <v>0.51940900000000001</v>
      </c>
      <c r="AH133" s="21">
        <v>16.311</v>
      </c>
      <c r="AI133" s="21">
        <v>-3.2766700000000002E-3</v>
      </c>
      <c r="AJ133" s="21">
        <v>123</v>
      </c>
      <c r="AK133" s="21">
        <v>0.51843300000000003</v>
      </c>
      <c r="AL133">
        <f t="shared" si="18"/>
        <v>19.858606060606061</v>
      </c>
      <c r="AM133">
        <f t="shared" si="19"/>
        <v>10.314738715333334</v>
      </c>
      <c r="AP133" s="9"/>
      <c r="AQ133" s="21">
        <v>0.65063499999999996</v>
      </c>
      <c r="AR133" s="21">
        <v>20.769400000000001</v>
      </c>
      <c r="AS133" s="21">
        <v>-3.2766700000000002E-3</v>
      </c>
      <c r="AT133" s="21">
        <v>123</v>
      </c>
      <c r="AU133" s="21">
        <v>0.64956700000000001</v>
      </c>
      <c r="AV133">
        <f t="shared" si="20"/>
        <v>19.858606060606061</v>
      </c>
      <c r="AW133">
        <f t="shared" si="21"/>
        <v>12.920704154242424</v>
      </c>
      <c r="AX133" s="9"/>
      <c r="AY133" s="21">
        <v>0.51940900000000001</v>
      </c>
      <c r="AZ133" s="21">
        <v>23.531199999999998</v>
      </c>
      <c r="BA133" s="21">
        <v>-3.2607999999999999E-3</v>
      </c>
      <c r="BB133" s="21">
        <v>123</v>
      </c>
      <c r="BC133" s="21">
        <v>0.51837200000000005</v>
      </c>
      <c r="BD133">
        <f t="shared" si="22"/>
        <v>19.762424242424242</v>
      </c>
      <c r="BE133">
        <f t="shared" si="23"/>
        <v>10.264781013333334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6.34213</v>
      </c>
      <c r="I134" s="21">
        <v>-3.28583E-3</v>
      </c>
      <c r="J134" s="21">
        <v>124</v>
      </c>
      <c r="K134" s="21">
        <v>0.64456199999999997</v>
      </c>
      <c r="L134">
        <f t="shared" si="12"/>
        <v>19.914121212121213</v>
      </c>
      <c r="M134">
        <f t="shared" si="13"/>
        <v>12.856536740424243</v>
      </c>
      <c r="N134" s="9"/>
      <c r="O134" s="21">
        <v>0.52444500000000005</v>
      </c>
      <c r="P134" s="21">
        <v>9.1038599999999992</v>
      </c>
      <c r="Q134" s="21">
        <v>-3.2733200000000001E-3</v>
      </c>
      <c r="R134" s="21">
        <v>124</v>
      </c>
      <c r="S134" s="21">
        <v>0.52340699999999996</v>
      </c>
      <c r="T134">
        <f t="shared" si="14"/>
        <v>19.838303030303027</v>
      </c>
      <c r="U134">
        <f t="shared" si="15"/>
        <v>10.404098832727271</v>
      </c>
      <c r="X134" s="9"/>
      <c r="Y134" s="21">
        <v>0.64559900000000003</v>
      </c>
      <c r="Z134" s="21">
        <v>13.5593</v>
      </c>
      <c r="AA134" s="21">
        <v>-3.2833900000000002E-3</v>
      </c>
      <c r="AB134" s="21">
        <v>124</v>
      </c>
      <c r="AC134" s="21">
        <v>0.64459200000000005</v>
      </c>
      <c r="AD134">
        <f t="shared" si="16"/>
        <v>19.899333333333335</v>
      </c>
      <c r="AE134">
        <f t="shared" si="17"/>
        <v>12.846989700666668</v>
      </c>
      <c r="AF134" s="9"/>
      <c r="AG134" s="21">
        <v>0.52444500000000005</v>
      </c>
      <c r="AH134" s="21">
        <v>16.321000000000002</v>
      </c>
      <c r="AI134" s="21">
        <v>-3.2751500000000001E-3</v>
      </c>
      <c r="AJ134" s="21">
        <v>124</v>
      </c>
      <c r="AK134" s="21">
        <v>0.52343799999999996</v>
      </c>
      <c r="AL134">
        <f t="shared" si="18"/>
        <v>19.849393939393938</v>
      </c>
      <c r="AM134">
        <f t="shared" si="19"/>
        <v>10.409915404545455</v>
      </c>
      <c r="AP134" s="9"/>
      <c r="AQ134" s="21">
        <v>0.64559900000000003</v>
      </c>
      <c r="AR134" s="21">
        <v>20.779499999999999</v>
      </c>
      <c r="AS134" s="21">
        <v>-3.2769800000000001E-3</v>
      </c>
      <c r="AT134" s="21">
        <v>124</v>
      </c>
      <c r="AU134" s="21">
        <v>0.64471400000000001</v>
      </c>
      <c r="AV134">
        <f t="shared" si="20"/>
        <v>19.860484848484848</v>
      </c>
      <c r="AW134">
        <f t="shared" si="21"/>
        <v>12.82190915769697</v>
      </c>
      <c r="AX134" s="9"/>
      <c r="AY134" s="21">
        <v>0.52444500000000005</v>
      </c>
      <c r="AZ134" s="21">
        <v>23.5412</v>
      </c>
      <c r="BA134" s="21">
        <v>-3.2632400000000002E-3</v>
      </c>
      <c r="BB134" s="21">
        <v>124</v>
      </c>
      <c r="BC134" s="21">
        <v>0.52343799999999996</v>
      </c>
      <c r="BD134">
        <f t="shared" si="22"/>
        <v>19.777212121212123</v>
      </c>
      <c r="BE134">
        <f t="shared" si="23"/>
        <v>10.372060010909093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6.3521999999999998</v>
      </c>
      <c r="I135" s="21">
        <v>-3.28766E-3</v>
      </c>
      <c r="J135" s="21">
        <v>125</v>
      </c>
      <c r="K135" s="21">
        <v>0.63958700000000002</v>
      </c>
      <c r="L135">
        <f t="shared" si="12"/>
        <v>19.92521212121212</v>
      </c>
      <c r="M135">
        <f t="shared" si="13"/>
        <v>12.763373577212121</v>
      </c>
      <c r="N135" s="9"/>
      <c r="O135" s="21">
        <v>0.52947999999999995</v>
      </c>
      <c r="P135" s="21">
        <v>9.1139399999999995</v>
      </c>
      <c r="Q135" s="21">
        <v>-3.2720900000000001E-3</v>
      </c>
      <c r="R135" s="21">
        <v>125</v>
      </c>
      <c r="S135" s="21">
        <v>0.52847299999999997</v>
      </c>
      <c r="T135">
        <f t="shared" si="14"/>
        <v>19.830848484848485</v>
      </c>
      <c r="U135">
        <f t="shared" si="15"/>
        <v>10.500037655757575</v>
      </c>
      <c r="X135" s="9"/>
      <c r="Y135" s="21">
        <v>0.64056400000000002</v>
      </c>
      <c r="Z135" s="21">
        <v>13.5694</v>
      </c>
      <c r="AA135" s="21">
        <v>-3.284E-3</v>
      </c>
      <c r="AB135" s="21">
        <v>125</v>
      </c>
      <c r="AC135" s="21">
        <v>0.63955700000000004</v>
      </c>
      <c r="AD135">
        <f t="shared" si="16"/>
        <v>19.903030303030302</v>
      </c>
      <c r="AE135">
        <f t="shared" si="17"/>
        <v>12.749164703030303</v>
      </c>
      <c r="AF135" s="9"/>
      <c r="AG135" s="21">
        <v>0.52947999999999995</v>
      </c>
      <c r="AH135" s="21">
        <v>16.331099999999999</v>
      </c>
      <c r="AI135" s="21">
        <v>-3.2724E-3</v>
      </c>
      <c r="AJ135" s="21">
        <v>125</v>
      </c>
      <c r="AK135" s="21">
        <v>0.52844199999999997</v>
      </c>
      <c r="AL135">
        <f t="shared" si="18"/>
        <v>19.832727272727272</v>
      </c>
      <c r="AM135">
        <f t="shared" si="19"/>
        <v>10.501032436363635</v>
      </c>
      <c r="AP135" s="9"/>
      <c r="AQ135" s="21">
        <v>0.64056400000000002</v>
      </c>
      <c r="AR135" s="21">
        <v>20.7896</v>
      </c>
      <c r="AS135" s="21">
        <v>-3.27911E-3</v>
      </c>
      <c r="AT135" s="21">
        <v>125</v>
      </c>
      <c r="AU135" s="21">
        <v>0.63961800000000002</v>
      </c>
      <c r="AV135">
        <f t="shared" si="20"/>
        <v>19.873393939393939</v>
      </c>
      <c r="AW135">
        <f t="shared" si="21"/>
        <v>12.730180715393939</v>
      </c>
      <c r="AX135" s="9"/>
      <c r="AY135" s="21">
        <v>0.52947999999999995</v>
      </c>
      <c r="AZ135" s="21">
        <v>23.551300000000001</v>
      </c>
      <c r="BA135" s="21">
        <v>-3.2623299999999999E-3</v>
      </c>
      <c r="BB135" s="21">
        <v>125</v>
      </c>
      <c r="BC135" s="21">
        <v>0.52838099999999999</v>
      </c>
      <c r="BD135">
        <f t="shared" si="22"/>
        <v>19.771696969696968</v>
      </c>
      <c r="BE135">
        <f t="shared" si="23"/>
        <v>10.46871811151515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6.3622699999999996</v>
      </c>
      <c r="I136" s="21">
        <v>-3.28613E-3</v>
      </c>
      <c r="J136" s="21">
        <v>126</v>
      </c>
      <c r="K136" s="21">
        <v>0.634521</v>
      </c>
      <c r="L136">
        <f t="shared" si="12"/>
        <v>19.915939393939393</v>
      </c>
      <c r="M136">
        <f t="shared" si="13"/>
        <v>12.657157047090909</v>
      </c>
      <c r="N136" s="9"/>
      <c r="O136" s="21">
        <v>0.53451499999999996</v>
      </c>
      <c r="P136" s="21">
        <v>9.1240100000000002</v>
      </c>
      <c r="Q136" s="21">
        <v>-3.2708699999999999E-3</v>
      </c>
      <c r="R136" s="21">
        <v>126</v>
      </c>
      <c r="S136" s="21">
        <v>0.53347800000000001</v>
      </c>
      <c r="T136">
        <f t="shared" si="14"/>
        <v>19.823454545454542</v>
      </c>
      <c r="U136">
        <f t="shared" si="15"/>
        <v>10.595933806363634</v>
      </c>
      <c r="X136" s="9"/>
      <c r="Y136" s="21">
        <v>0.63552900000000001</v>
      </c>
      <c r="Z136" s="21">
        <v>13.5794</v>
      </c>
      <c r="AA136" s="21">
        <v>-3.2843E-3</v>
      </c>
      <c r="AB136" s="21">
        <v>126</v>
      </c>
      <c r="AC136" s="21">
        <v>0.63458300000000001</v>
      </c>
      <c r="AD136">
        <f t="shared" si="16"/>
        <v>19.904848484848483</v>
      </c>
      <c r="AE136">
        <f t="shared" si="17"/>
        <v>12.650108452727272</v>
      </c>
      <c r="AF136" s="9"/>
      <c r="AG136" s="21">
        <v>0.53451499999999996</v>
      </c>
      <c r="AH136" s="21">
        <v>16.341200000000001</v>
      </c>
      <c r="AI136" s="21">
        <v>-3.26904E-3</v>
      </c>
      <c r="AJ136" s="21">
        <v>126</v>
      </c>
      <c r="AK136" s="21">
        <v>0.53350799999999998</v>
      </c>
      <c r="AL136">
        <f t="shared" si="18"/>
        <v>19.812363636363635</v>
      </c>
      <c r="AM136">
        <f t="shared" si="19"/>
        <v>10.590005549090908</v>
      </c>
      <c r="AP136" s="9"/>
      <c r="AQ136" s="21">
        <v>0.63552900000000001</v>
      </c>
      <c r="AR136" s="21">
        <v>20.799600000000002</v>
      </c>
      <c r="AS136" s="21">
        <v>-3.2830799999999999E-3</v>
      </c>
      <c r="AT136" s="21">
        <v>126</v>
      </c>
      <c r="AU136" s="21">
        <v>0.634521</v>
      </c>
      <c r="AV136">
        <f t="shared" si="20"/>
        <v>19.897454545454544</v>
      </c>
      <c r="AW136">
        <f t="shared" si="21"/>
        <v>12.64540938981818</v>
      </c>
      <c r="AX136" s="9"/>
      <c r="AY136" s="21">
        <v>0.53451499999999996</v>
      </c>
      <c r="AZ136" s="21">
        <v>23.561399999999999</v>
      </c>
      <c r="BA136" s="21">
        <v>-3.2617200000000001E-3</v>
      </c>
      <c r="BB136" s="21">
        <v>126</v>
      </c>
      <c r="BC136" s="21">
        <v>0.53356899999999996</v>
      </c>
      <c r="BD136">
        <f t="shared" si="22"/>
        <v>19.768000000000001</v>
      </c>
      <c r="BE136">
        <f t="shared" si="23"/>
        <v>10.566292519999999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6.3723400000000003</v>
      </c>
      <c r="I137" s="21">
        <v>-3.2833900000000002E-3</v>
      </c>
      <c r="J137" s="21">
        <v>127</v>
      </c>
      <c r="K137" s="21">
        <v>0.62954699999999997</v>
      </c>
      <c r="L137">
        <f t="shared" si="12"/>
        <v>19.899333333333335</v>
      </c>
      <c r="M137">
        <f t="shared" si="13"/>
        <v>12.546390371333334</v>
      </c>
      <c r="N137" s="9"/>
      <c r="O137" s="21">
        <v>0.539551</v>
      </c>
      <c r="P137" s="21">
        <v>9.1340800000000009</v>
      </c>
      <c r="Q137" s="21">
        <v>-3.2724E-3</v>
      </c>
      <c r="R137" s="21">
        <v>127</v>
      </c>
      <c r="S137" s="21">
        <v>0.53845200000000004</v>
      </c>
      <c r="T137">
        <f t="shared" si="14"/>
        <v>19.832727272727272</v>
      </c>
      <c r="U137">
        <f t="shared" si="15"/>
        <v>10.700767832727273</v>
      </c>
      <c r="X137" s="9"/>
      <c r="Y137" s="21">
        <v>0.63049299999999997</v>
      </c>
      <c r="Z137" s="21">
        <v>13.589499999999999</v>
      </c>
      <c r="AA137" s="21">
        <v>-3.2818600000000002E-3</v>
      </c>
      <c r="AB137" s="21">
        <v>127</v>
      </c>
      <c r="AC137" s="21">
        <v>0.62951699999999999</v>
      </c>
      <c r="AD137">
        <f t="shared" si="16"/>
        <v>19.890060606060604</v>
      </c>
      <c r="AE137">
        <f t="shared" si="17"/>
        <v>12.540543981696969</v>
      </c>
      <c r="AF137" s="9"/>
      <c r="AG137" s="21">
        <v>0.539551</v>
      </c>
      <c r="AH137" s="21">
        <v>16.351299999999998</v>
      </c>
      <c r="AI137" s="21">
        <v>-3.26721E-3</v>
      </c>
      <c r="AJ137" s="21">
        <v>127</v>
      </c>
      <c r="AK137" s="21">
        <v>0.53845200000000004</v>
      </c>
      <c r="AL137">
        <f t="shared" si="18"/>
        <v>19.801272727272725</v>
      </c>
      <c r="AM137">
        <f t="shared" si="19"/>
        <v>10.683796501272726</v>
      </c>
      <c r="AP137" s="9"/>
      <c r="AQ137" s="21">
        <v>0.63049299999999997</v>
      </c>
      <c r="AR137" s="21">
        <v>20.809699999999999</v>
      </c>
      <c r="AS137" s="21">
        <v>-3.28583E-3</v>
      </c>
      <c r="AT137" s="21">
        <v>127</v>
      </c>
      <c r="AU137" s="21">
        <v>0.62945600000000002</v>
      </c>
      <c r="AV137">
        <f t="shared" si="20"/>
        <v>19.914121212121213</v>
      </c>
      <c r="AW137">
        <f t="shared" si="21"/>
        <v>12.555714025393939</v>
      </c>
      <c r="AX137" s="9"/>
      <c r="AY137" s="21">
        <v>0.539551</v>
      </c>
      <c r="AZ137" s="21">
        <v>23.571400000000001</v>
      </c>
      <c r="BA137" s="21">
        <v>-3.2598900000000001E-3</v>
      </c>
      <c r="BB137" s="21">
        <v>127</v>
      </c>
      <c r="BC137" s="21">
        <v>0.538574</v>
      </c>
      <c r="BD137">
        <f t="shared" si="22"/>
        <v>19.75690909090909</v>
      </c>
      <c r="BE137">
        <f t="shared" si="23"/>
        <v>10.659860056909091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6.3824100000000001</v>
      </c>
      <c r="I138" s="21">
        <v>-3.2843E-3</v>
      </c>
      <c r="J138" s="21">
        <v>128</v>
      </c>
      <c r="K138" s="21">
        <v>0.62448099999999995</v>
      </c>
      <c r="L138">
        <f t="shared" si="12"/>
        <v>19.904848484848483</v>
      </c>
      <c r="M138">
        <f t="shared" si="13"/>
        <v>12.449646723636361</v>
      </c>
      <c r="N138" s="9"/>
      <c r="O138" s="21">
        <v>0.54458600000000001</v>
      </c>
      <c r="P138" s="21">
        <v>9.1441499999999998</v>
      </c>
      <c r="Q138" s="21">
        <v>-3.27393E-3</v>
      </c>
      <c r="R138" s="21">
        <v>128</v>
      </c>
      <c r="S138" s="21">
        <v>0.54354899999999995</v>
      </c>
      <c r="T138">
        <f t="shared" si="14"/>
        <v>19.841999999999999</v>
      </c>
      <c r="U138">
        <f t="shared" si="15"/>
        <v>10.805675411999999</v>
      </c>
      <c r="X138" s="9"/>
      <c r="Y138" s="21">
        <v>0.62545799999999996</v>
      </c>
      <c r="Z138" s="21">
        <v>13.599600000000001</v>
      </c>
      <c r="AA138" s="21">
        <v>-3.2803300000000001E-3</v>
      </c>
      <c r="AB138" s="21">
        <v>128</v>
      </c>
      <c r="AC138" s="21">
        <v>0.62451199999999996</v>
      </c>
      <c r="AD138">
        <f t="shared" si="16"/>
        <v>19.880787878787881</v>
      </c>
      <c r="AE138">
        <f t="shared" si="17"/>
        <v>12.434597825090909</v>
      </c>
      <c r="AF138" s="9"/>
      <c r="AG138" s="21">
        <v>0.54458600000000001</v>
      </c>
      <c r="AH138" s="21">
        <v>16.3613</v>
      </c>
      <c r="AI138" s="21">
        <v>-3.2675199999999999E-3</v>
      </c>
      <c r="AJ138" s="21">
        <v>128</v>
      </c>
      <c r="AK138" s="21">
        <v>0.54357900000000003</v>
      </c>
      <c r="AL138">
        <f t="shared" si="18"/>
        <v>19.803151515151512</v>
      </c>
      <c r="AM138">
        <f t="shared" si="19"/>
        <v>10.784519071030301</v>
      </c>
      <c r="AP138" s="9"/>
      <c r="AQ138" s="21">
        <v>0.62545799999999996</v>
      </c>
      <c r="AR138" s="21">
        <v>20.819800000000001</v>
      </c>
      <c r="AS138" s="21">
        <v>-3.2882699999999998E-3</v>
      </c>
      <c r="AT138" s="21">
        <v>128</v>
      </c>
      <c r="AU138" s="21">
        <v>0.62451199999999996</v>
      </c>
      <c r="AV138">
        <f t="shared" si="20"/>
        <v>19.928909090909087</v>
      </c>
      <c r="AW138">
        <f t="shared" si="21"/>
        <v>12.464695622181814</v>
      </c>
      <c r="AX138" s="9"/>
      <c r="AY138" s="21">
        <v>0.54458600000000001</v>
      </c>
      <c r="AZ138" s="21">
        <v>23.581499999999998</v>
      </c>
      <c r="BA138" s="21">
        <v>-3.26019E-3</v>
      </c>
      <c r="BB138" s="21">
        <v>128</v>
      </c>
      <c r="BC138" s="21">
        <v>0.54361000000000004</v>
      </c>
      <c r="BD138">
        <f t="shared" si="22"/>
        <v>19.75872727272727</v>
      </c>
      <c r="BE138">
        <f t="shared" si="23"/>
        <v>10.760326250545454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6.3924799999999999</v>
      </c>
      <c r="I139" s="21">
        <v>-3.284E-3</v>
      </c>
      <c r="J139" s="21">
        <v>129</v>
      </c>
      <c r="K139" s="21">
        <v>0.61941500000000005</v>
      </c>
      <c r="L139">
        <f t="shared" si="12"/>
        <v>19.903030303030302</v>
      </c>
      <c r="M139">
        <f t="shared" si="13"/>
        <v>12.348277866666667</v>
      </c>
      <c r="N139" s="9"/>
      <c r="O139" s="21">
        <v>0.54962200000000005</v>
      </c>
      <c r="P139" s="21">
        <v>9.1542200000000005</v>
      </c>
      <c r="Q139" s="21">
        <v>-3.2745399999999998E-3</v>
      </c>
      <c r="R139" s="21">
        <v>129</v>
      </c>
      <c r="S139" s="21">
        <v>0.54867600000000005</v>
      </c>
      <c r="T139">
        <f t="shared" si="14"/>
        <v>19.845696969696967</v>
      </c>
      <c r="U139">
        <f t="shared" si="15"/>
        <v>10.907631659878787</v>
      </c>
      <c r="X139" s="9"/>
      <c r="Y139" s="21">
        <v>0.62042200000000003</v>
      </c>
      <c r="Z139" s="21">
        <v>13.6097</v>
      </c>
      <c r="AA139" s="21">
        <v>-3.2794199999999999E-3</v>
      </c>
      <c r="AB139" s="21">
        <v>129</v>
      </c>
      <c r="AC139" s="21">
        <v>0.61941500000000005</v>
      </c>
      <c r="AD139">
        <f t="shared" si="16"/>
        <v>19.875272727272723</v>
      </c>
      <c r="AE139">
        <f t="shared" si="17"/>
        <v>12.331056455999997</v>
      </c>
      <c r="AF139" s="9"/>
      <c r="AG139" s="21">
        <v>0.54962200000000005</v>
      </c>
      <c r="AH139" s="21">
        <v>16.371400000000001</v>
      </c>
      <c r="AI139" s="21">
        <v>-3.2656899999999999E-3</v>
      </c>
      <c r="AJ139" s="21">
        <v>129</v>
      </c>
      <c r="AK139" s="21">
        <v>0.54858399999999996</v>
      </c>
      <c r="AL139">
        <f t="shared" si="18"/>
        <v>19.792060606060605</v>
      </c>
      <c r="AM139">
        <f t="shared" si="19"/>
        <v>10.878151934424244</v>
      </c>
      <c r="AP139" s="9"/>
      <c r="AQ139" s="21">
        <v>0.62042200000000003</v>
      </c>
      <c r="AR139" s="21">
        <v>20.829799999999999</v>
      </c>
      <c r="AS139" s="21">
        <v>-3.2882699999999998E-3</v>
      </c>
      <c r="AT139" s="21">
        <v>129</v>
      </c>
      <c r="AU139" s="21">
        <v>0.61944600000000005</v>
      </c>
      <c r="AV139">
        <f t="shared" si="20"/>
        <v>19.928909090909087</v>
      </c>
      <c r="AW139">
        <f t="shared" si="21"/>
        <v>12.364333635999998</v>
      </c>
      <c r="AX139" s="9"/>
      <c r="AY139" s="21">
        <v>0.54962200000000005</v>
      </c>
      <c r="AZ139" s="21">
        <v>23.5916</v>
      </c>
      <c r="BA139" s="21">
        <v>-3.2598900000000001E-3</v>
      </c>
      <c r="BB139" s="21">
        <v>129</v>
      </c>
      <c r="BC139" s="21">
        <v>0.54864500000000005</v>
      </c>
      <c r="BD139">
        <f t="shared" si="22"/>
        <v>19.75690909090909</v>
      </c>
      <c r="BE139">
        <f t="shared" si="23"/>
        <v>10.858831888363637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6.4025499999999997</v>
      </c>
      <c r="I140" s="21">
        <v>-3.2821700000000001E-3</v>
      </c>
      <c r="J140" s="21">
        <v>130</v>
      </c>
      <c r="K140" s="21">
        <v>0.61447099999999999</v>
      </c>
      <c r="L140">
        <f t="shared" ref="L140:L203" si="24">-I140/$F$2*1000</f>
        <v>19.891939393939392</v>
      </c>
      <c r="M140">
        <f t="shared" ref="M140:M203" si="25">L140*G140</f>
        <v>12.241240907818181</v>
      </c>
      <c r="N140" s="9"/>
      <c r="O140" s="21">
        <v>0.55465699999999996</v>
      </c>
      <c r="P140" s="21">
        <v>9.1642899999999994</v>
      </c>
      <c r="Q140" s="21">
        <v>-3.27576E-3</v>
      </c>
      <c r="R140" s="21">
        <v>130</v>
      </c>
      <c r="S140" s="21">
        <v>0.55364999999999998</v>
      </c>
      <c r="T140">
        <f t="shared" ref="T140:T203" si="26">-Q140/$F$2*1000</f>
        <v>19.853090909090906</v>
      </c>
      <c r="U140">
        <f t="shared" ref="U140:U203" si="27">T140*O140</f>
        <v>11.011655844363634</v>
      </c>
      <c r="X140" s="9"/>
      <c r="Y140" s="21">
        <v>0.61538700000000002</v>
      </c>
      <c r="Z140" s="21">
        <v>13.6197</v>
      </c>
      <c r="AA140" s="21">
        <v>-3.2782000000000002E-3</v>
      </c>
      <c r="AB140" s="21">
        <v>130</v>
      </c>
      <c r="AC140" s="21">
        <v>0.61438000000000004</v>
      </c>
      <c r="AD140">
        <f t="shared" ref="AD140:AD203" si="28">-AA140/$F$2*1000</f>
        <v>19.867878787878787</v>
      </c>
      <c r="AE140">
        <f t="shared" ref="AE140:AE203" si="29">AD140*Y140</f>
        <v>12.226434323636363</v>
      </c>
      <c r="AF140" s="9"/>
      <c r="AG140" s="21">
        <v>0.55465699999999996</v>
      </c>
      <c r="AH140" s="21">
        <v>16.381499999999999</v>
      </c>
      <c r="AI140" s="21">
        <v>-3.26538E-3</v>
      </c>
      <c r="AJ140" s="21">
        <v>130</v>
      </c>
      <c r="AK140" s="21">
        <v>0.55367999999999995</v>
      </c>
      <c r="AL140">
        <f t="shared" ref="AL140:AL203" si="30">-AI140/$F$2*1000</f>
        <v>19.790181818181818</v>
      </c>
      <c r="AM140">
        <f t="shared" ref="AM140:AM203" si="31">AL140*AG140</f>
        <v>10.976762876727271</v>
      </c>
      <c r="AP140" s="9"/>
      <c r="AQ140" s="21">
        <v>0.61538700000000002</v>
      </c>
      <c r="AR140" s="21">
        <v>20.8399</v>
      </c>
      <c r="AS140" s="21">
        <v>-3.2879599999999999E-3</v>
      </c>
      <c r="AT140" s="21">
        <v>130</v>
      </c>
      <c r="AU140" s="21">
        <v>0.61438000000000004</v>
      </c>
      <c r="AV140">
        <f t="shared" ref="AV140:AV203" si="32">-AS140/$F$2*1000</f>
        <v>19.9270303030303</v>
      </c>
      <c r="AW140">
        <f t="shared" ref="AW140:AW203" si="33">AV140*AQ140</f>
        <v>12.262835397090907</v>
      </c>
      <c r="AX140" s="9"/>
      <c r="AY140" s="21">
        <v>0.55465699999999996</v>
      </c>
      <c r="AZ140" s="21">
        <v>23.601700000000001</v>
      </c>
      <c r="BA140" s="21">
        <v>-3.2583600000000001E-3</v>
      </c>
      <c r="BB140" s="21">
        <v>130</v>
      </c>
      <c r="BC140" s="21">
        <v>0.55371099999999995</v>
      </c>
      <c r="BD140">
        <f t="shared" ref="BD140:BD203" si="34">-BA140/$F$2*1000</f>
        <v>19.747636363636364</v>
      </c>
      <c r="BE140">
        <f t="shared" ref="BE140:BE203" si="35">BD140*AY140</f>
        <v>10.953164742545454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6.4126200000000004</v>
      </c>
      <c r="I141" s="21">
        <v>-3.28094E-3</v>
      </c>
      <c r="J141" s="21">
        <v>131</v>
      </c>
      <c r="K141" s="21">
        <v>0.609375</v>
      </c>
      <c r="L141">
        <f t="shared" si="24"/>
        <v>19.884484848484846</v>
      </c>
      <c r="M141">
        <f t="shared" si="25"/>
        <v>12.136535096242422</v>
      </c>
      <c r="N141" s="9"/>
      <c r="O141" s="21">
        <v>0.55969199999999997</v>
      </c>
      <c r="P141" s="21">
        <v>9.1743600000000001</v>
      </c>
      <c r="Q141" s="21">
        <v>-3.2785000000000002E-3</v>
      </c>
      <c r="R141" s="21">
        <v>131</v>
      </c>
      <c r="S141" s="21">
        <v>0.55874599999999996</v>
      </c>
      <c r="T141">
        <f t="shared" si="26"/>
        <v>19.869696969696971</v>
      </c>
      <c r="U141">
        <f t="shared" si="27"/>
        <v>11.120910436363637</v>
      </c>
      <c r="X141" s="9"/>
      <c r="Y141" s="21">
        <v>0.61035200000000001</v>
      </c>
      <c r="Z141" s="21">
        <v>13.629799999999999</v>
      </c>
      <c r="AA141" s="21">
        <v>-3.27728E-3</v>
      </c>
      <c r="AB141" s="21">
        <v>131</v>
      </c>
      <c r="AC141" s="21">
        <v>0.60931400000000002</v>
      </c>
      <c r="AD141">
        <f t="shared" si="28"/>
        <v>19.862303030303028</v>
      </c>
      <c r="AE141">
        <f t="shared" si="29"/>
        <v>12.122996379151514</v>
      </c>
      <c r="AF141" s="9"/>
      <c r="AG141" s="21">
        <v>0.55969199999999997</v>
      </c>
      <c r="AH141" s="21">
        <v>16.391500000000001</v>
      </c>
      <c r="AI141" s="21">
        <v>-3.26538E-3</v>
      </c>
      <c r="AJ141" s="21">
        <v>131</v>
      </c>
      <c r="AK141" s="21">
        <v>0.55868499999999999</v>
      </c>
      <c r="AL141">
        <f t="shared" si="30"/>
        <v>19.790181818181818</v>
      </c>
      <c r="AM141">
        <f t="shared" si="31"/>
        <v>11.076406442181817</v>
      </c>
      <c r="AP141" s="9"/>
      <c r="AQ141" s="21">
        <v>0.61035200000000001</v>
      </c>
      <c r="AR141" s="21">
        <v>20.85</v>
      </c>
      <c r="AS141" s="21">
        <v>-3.2885700000000002E-3</v>
      </c>
      <c r="AT141" s="21">
        <v>131</v>
      </c>
      <c r="AU141" s="21">
        <v>0.609344</v>
      </c>
      <c r="AV141">
        <f t="shared" si="32"/>
        <v>19.930727272727275</v>
      </c>
      <c r="AW141">
        <f t="shared" si="33"/>
        <v>12.164759252363638</v>
      </c>
      <c r="AX141" s="9"/>
      <c r="AY141" s="21">
        <v>0.55969199999999997</v>
      </c>
      <c r="AZ141" s="21">
        <v>23.611699999999999</v>
      </c>
      <c r="BA141" s="21">
        <v>-3.2556199999999999E-3</v>
      </c>
      <c r="BB141" s="21">
        <v>131</v>
      </c>
      <c r="BC141" s="21">
        <v>0.55871599999999999</v>
      </c>
      <c r="BD141">
        <f t="shared" si="34"/>
        <v>19.731030303030302</v>
      </c>
      <c r="BE141">
        <f t="shared" si="35"/>
        <v>11.043299812363635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6.4226999999999999</v>
      </c>
      <c r="I142" s="21">
        <v>-3.2803300000000001E-3</v>
      </c>
      <c r="J142" s="21">
        <v>132</v>
      </c>
      <c r="K142" s="21">
        <v>0.60430899999999999</v>
      </c>
      <c r="L142">
        <f t="shared" si="24"/>
        <v>19.880787878787881</v>
      </c>
      <c r="M142">
        <f t="shared" si="25"/>
        <v>12.034158995636364</v>
      </c>
      <c r="N142" s="9"/>
      <c r="O142" s="21">
        <v>0.56472800000000001</v>
      </c>
      <c r="P142" s="21">
        <v>9.1844300000000008</v>
      </c>
      <c r="Q142" s="21">
        <v>-3.28094E-3</v>
      </c>
      <c r="R142" s="21">
        <v>132</v>
      </c>
      <c r="S142" s="21">
        <v>0.56366000000000005</v>
      </c>
      <c r="T142">
        <f t="shared" si="26"/>
        <v>19.884484848484846</v>
      </c>
      <c r="U142">
        <f t="shared" si="27"/>
        <v>11.229325359515149</v>
      </c>
      <c r="X142" s="9"/>
      <c r="Y142" s="21">
        <v>0.60531599999999997</v>
      </c>
      <c r="Z142" s="21">
        <v>13.639900000000001</v>
      </c>
      <c r="AA142" s="21">
        <v>-3.27576E-3</v>
      </c>
      <c r="AB142" s="21">
        <v>132</v>
      </c>
      <c r="AC142" s="21">
        <v>0.60440099999999997</v>
      </c>
      <c r="AD142">
        <f t="shared" si="28"/>
        <v>19.853090909090906</v>
      </c>
      <c r="AE142">
        <f t="shared" si="29"/>
        <v>12.017393576727271</v>
      </c>
      <c r="AF142" s="9"/>
      <c r="AG142" s="21">
        <v>0.56472800000000001</v>
      </c>
      <c r="AH142" s="21">
        <v>16.401599999999998</v>
      </c>
      <c r="AI142" s="21">
        <v>-3.26691E-3</v>
      </c>
      <c r="AJ142" s="21">
        <v>132</v>
      </c>
      <c r="AK142" s="21">
        <v>0.56384299999999998</v>
      </c>
      <c r="AL142">
        <f t="shared" si="30"/>
        <v>19.799454545454545</v>
      </c>
      <c r="AM142">
        <f t="shared" si="31"/>
        <v>11.181306366545455</v>
      </c>
      <c r="AP142" s="9"/>
      <c r="AQ142" s="21">
        <v>0.60531599999999997</v>
      </c>
      <c r="AR142" s="21">
        <v>20.860099999999999</v>
      </c>
      <c r="AS142" s="21">
        <v>-3.28613E-3</v>
      </c>
      <c r="AT142" s="21">
        <v>132</v>
      </c>
      <c r="AU142" s="21">
        <v>0.60436999999999996</v>
      </c>
      <c r="AV142">
        <f t="shared" si="32"/>
        <v>19.915939393939393</v>
      </c>
      <c r="AW142">
        <f t="shared" si="33"/>
        <v>12.055436770181817</v>
      </c>
      <c r="AX142" s="9"/>
      <c r="AY142" s="21">
        <v>0.56472800000000001</v>
      </c>
      <c r="AZ142" s="21">
        <v>23.6218</v>
      </c>
      <c r="BA142" s="21">
        <v>-3.2550000000000001E-3</v>
      </c>
      <c r="BB142" s="21">
        <v>132</v>
      </c>
      <c r="BC142" s="21">
        <v>0.563751</v>
      </c>
      <c r="BD142">
        <f t="shared" si="34"/>
        <v>19.727272727272727</v>
      </c>
      <c r="BE142">
        <f t="shared" si="35"/>
        <v>11.140543272727273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6.4327699999999997</v>
      </c>
      <c r="I143" s="21">
        <v>-3.28064E-3</v>
      </c>
      <c r="J143" s="21">
        <v>133</v>
      </c>
      <c r="K143" s="21">
        <v>0.59936500000000004</v>
      </c>
      <c r="L143">
        <f t="shared" si="24"/>
        <v>19.882666666666665</v>
      </c>
      <c r="M143">
        <f t="shared" si="25"/>
        <v>11.935187029333331</v>
      </c>
      <c r="N143" s="9"/>
      <c r="O143" s="21">
        <v>0.56976300000000002</v>
      </c>
      <c r="P143" s="21">
        <v>9.1944999999999997</v>
      </c>
      <c r="Q143" s="21">
        <v>-3.28094E-3</v>
      </c>
      <c r="R143" s="21">
        <v>133</v>
      </c>
      <c r="S143" s="21">
        <v>0.56875600000000004</v>
      </c>
      <c r="T143">
        <f t="shared" si="26"/>
        <v>19.884484848484846</v>
      </c>
      <c r="U143">
        <f t="shared" si="27"/>
        <v>11.329443740727271</v>
      </c>
      <c r="X143" s="9"/>
      <c r="Y143" s="21">
        <v>0.60028099999999995</v>
      </c>
      <c r="Z143" s="21">
        <v>13.649900000000001</v>
      </c>
      <c r="AA143" s="21">
        <v>-3.2724E-3</v>
      </c>
      <c r="AB143" s="21">
        <v>133</v>
      </c>
      <c r="AC143" s="21">
        <v>0.59939600000000004</v>
      </c>
      <c r="AD143">
        <f t="shared" si="28"/>
        <v>19.832727272727272</v>
      </c>
      <c r="AE143">
        <f t="shared" si="29"/>
        <v>11.905209359999999</v>
      </c>
      <c r="AF143" s="9"/>
      <c r="AG143" s="21">
        <v>0.56976300000000002</v>
      </c>
      <c r="AH143" s="21">
        <v>16.4117</v>
      </c>
      <c r="AI143" s="21">
        <v>-3.2678199999999998E-3</v>
      </c>
      <c r="AJ143" s="21">
        <v>133</v>
      </c>
      <c r="AK143" s="21">
        <v>0.56878700000000004</v>
      </c>
      <c r="AL143">
        <f t="shared" si="30"/>
        <v>19.804969696969696</v>
      </c>
      <c r="AM143">
        <f t="shared" si="31"/>
        <v>11.284138949454546</v>
      </c>
      <c r="AP143" s="9"/>
      <c r="AQ143" s="21">
        <v>0.60028099999999995</v>
      </c>
      <c r="AR143" s="21">
        <v>20.870100000000001</v>
      </c>
      <c r="AS143" s="21">
        <v>-3.2843E-3</v>
      </c>
      <c r="AT143" s="21">
        <v>133</v>
      </c>
      <c r="AU143" s="21">
        <v>0.59933499999999995</v>
      </c>
      <c r="AV143">
        <f t="shared" si="32"/>
        <v>19.904848484848483</v>
      </c>
      <c r="AW143">
        <f t="shared" si="33"/>
        <v>11.948502353333332</v>
      </c>
      <c r="AX143" s="9"/>
      <c r="AY143" s="21">
        <v>0.56976300000000002</v>
      </c>
      <c r="AZ143" s="21">
        <v>23.631900000000002</v>
      </c>
      <c r="BA143" s="21">
        <v>-3.25684E-3</v>
      </c>
      <c r="BB143" s="21">
        <v>133</v>
      </c>
      <c r="BC143" s="21">
        <v>0.56884800000000002</v>
      </c>
      <c r="BD143">
        <f t="shared" si="34"/>
        <v>19.738424242424241</v>
      </c>
      <c r="BE143">
        <f t="shared" si="35"/>
        <v>11.246223811636364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6.4428400000000003</v>
      </c>
      <c r="I144" s="21">
        <v>-3.2843E-3</v>
      </c>
      <c r="J144" s="21">
        <v>134</v>
      </c>
      <c r="K144" s="21">
        <v>0.59420799999999996</v>
      </c>
      <c r="L144">
        <f t="shared" si="24"/>
        <v>19.904848484848483</v>
      </c>
      <c r="M144">
        <f t="shared" si="25"/>
        <v>11.848261536363635</v>
      </c>
      <c r="N144" s="9"/>
      <c r="O144" s="21">
        <v>0.57479899999999995</v>
      </c>
      <c r="P144" s="21">
        <v>9.2045700000000004</v>
      </c>
      <c r="Q144" s="21">
        <v>-3.2769800000000001E-3</v>
      </c>
      <c r="R144" s="21">
        <v>134</v>
      </c>
      <c r="S144" s="21">
        <v>0.57385299999999995</v>
      </c>
      <c r="T144">
        <f t="shared" si="26"/>
        <v>19.860484848484848</v>
      </c>
      <c r="U144">
        <f t="shared" si="27"/>
        <v>11.415786830424242</v>
      </c>
      <c r="X144" s="9"/>
      <c r="Y144" s="21">
        <v>0.59524500000000002</v>
      </c>
      <c r="Z144" s="21">
        <v>13.66</v>
      </c>
      <c r="AA144" s="21">
        <v>-3.2708699999999999E-3</v>
      </c>
      <c r="AB144" s="21">
        <v>134</v>
      </c>
      <c r="AC144" s="21">
        <v>0.59423800000000004</v>
      </c>
      <c r="AD144">
        <f t="shared" si="28"/>
        <v>19.823454545454542</v>
      </c>
      <c r="AE144">
        <f t="shared" si="29"/>
        <v>11.79981220090909</v>
      </c>
      <c r="AF144" s="9"/>
      <c r="AG144" s="21">
        <v>0.57479899999999995</v>
      </c>
      <c r="AH144" s="21">
        <v>16.421700000000001</v>
      </c>
      <c r="AI144" s="21">
        <v>-3.2684300000000001E-3</v>
      </c>
      <c r="AJ144" s="21">
        <v>134</v>
      </c>
      <c r="AK144" s="21">
        <v>0.57382200000000005</v>
      </c>
      <c r="AL144">
        <f t="shared" si="30"/>
        <v>19.808666666666664</v>
      </c>
      <c r="AM144">
        <f t="shared" si="31"/>
        <v>11.38600179133333</v>
      </c>
      <c r="AP144" s="9"/>
      <c r="AQ144" s="21">
        <v>0.59524500000000002</v>
      </c>
      <c r="AR144" s="21">
        <v>20.880199999999999</v>
      </c>
      <c r="AS144" s="21">
        <v>-3.2818600000000002E-3</v>
      </c>
      <c r="AT144" s="21">
        <v>134</v>
      </c>
      <c r="AU144" s="21">
        <v>0.59426900000000005</v>
      </c>
      <c r="AV144">
        <f t="shared" si="32"/>
        <v>19.890060606060604</v>
      </c>
      <c r="AW144">
        <f t="shared" si="33"/>
        <v>11.839459125454544</v>
      </c>
      <c r="AX144" s="9"/>
      <c r="AY144" s="21">
        <v>0.57479899999999995</v>
      </c>
      <c r="AZ144" s="21">
        <v>23.6419</v>
      </c>
      <c r="BA144" s="21">
        <v>-3.2574499999999998E-3</v>
      </c>
      <c r="BB144" s="21">
        <v>134</v>
      </c>
      <c r="BC144" s="21">
        <v>0.57372999999999996</v>
      </c>
      <c r="BD144">
        <f t="shared" si="34"/>
        <v>19.742121212121212</v>
      </c>
      <c r="BE144">
        <f t="shared" si="35"/>
        <v>11.347751530606059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6.4529100000000001</v>
      </c>
      <c r="I145" s="21">
        <v>-3.28766E-3</v>
      </c>
      <c r="J145" s="21">
        <v>135</v>
      </c>
      <c r="K145" s="21">
        <v>0.58926400000000001</v>
      </c>
      <c r="L145">
        <f t="shared" si="24"/>
        <v>19.92521212121212</v>
      </c>
      <c r="M145">
        <f t="shared" si="25"/>
        <v>11.760059446060605</v>
      </c>
      <c r="N145" s="9"/>
      <c r="O145" s="21">
        <v>0.57983399999999996</v>
      </c>
      <c r="P145" s="21">
        <v>9.2146500000000007</v>
      </c>
      <c r="Q145" s="21">
        <v>-3.2727099999999999E-3</v>
      </c>
      <c r="R145" s="21">
        <v>135</v>
      </c>
      <c r="S145" s="21">
        <v>0.57885699999999995</v>
      </c>
      <c r="T145">
        <f t="shared" si="26"/>
        <v>19.83460606060606</v>
      </c>
      <c r="U145">
        <f t="shared" si="27"/>
        <v>11.500778970545452</v>
      </c>
      <c r="X145" s="9"/>
      <c r="Y145" s="21">
        <v>0.59021000000000001</v>
      </c>
      <c r="Z145" s="21">
        <v>13.6701</v>
      </c>
      <c r="AA145" s="21">
        <v>-3.2696499999999998E-3</v>
      </c>
      <c r="AB145" s="21">
        <v>135</v>
      </c>
      <c r="AC145" s="21">
        <v>0.58920300000000003</v>
      </c>
      <c r="AD145">
        <f t="shared" si="28"/>
        <v>19.816060606060603</v>
      </c>
      <c r="AE145">
        <f t="shared" si="29"/>
        <v>11.695637130303028</v>
      </c>
      <c r="AF145" s="9"/>
      <c r="AG145" s="21">
        <v>0.57983399999999996</v>
      </c>
      <c r="AH145" s="21">
        <v>16.431799999999999</v>
      </c>
      <c r="AI145" s="21">
        <v>-3.2681300000000002E-3</v>
      </c>
      <c r="AJ145" s="21">
        <v>135</v>
      </c>
      <c r="AK145" s="21">
        <v>0.57879599999999998</v>
      </c>
      <c r="AL145">
        <f t="shared" si="30"/>
        <v>19.806848484848487</v>
      </c>
      <c r="AM145">
        <f t="shared" si="31"/>
        <v>11.484684184363637</v>
      </c>
      <c r="AP145" s="9"/>
      <c r="AQ145" s="21">
        <v>0.59021000000000001</v>
      </c>
      <c r="AR145" s="21">
        <v>20.8903</v>
      </c>
      <c r="AS145" s="21">
        <v>-3.2833900000000002E-3</v>
      </c>
      <c r="AT145" s="21">
        <v>135</v>
      </c>
      <c r="AU145" s="21">
        <v>0.58929399999999998</v>
      </c>
      <c r="AV145">
        <f t="shared" si="32"/>
        <v>19.899333333333335</v>
      </c>
      <c r="AW145">
        <f t="shared" si="33"/>
        <v>11.744785526666668</v>
      </c>
      <c r="AX145" s="9"/>
      <c r="AY145" s="21">
        <v>0.57983399999999996</v>
      </c>
      <c r="AZ145" s="21">
        <v>23.652000000000001</v>
      </c>
      <c r="BA145" s="21">
        <v>-3.25531E-3</v>
      </c>
      <c r="BB145" s="21">
        <v>135</v>
      </c>
      <c r="BC145" s="21">
        <v>0.57885699999999995</v>
      </c>
      <c r="BD145">
        <f t="shared" si="34"/>
        <v>19.729151515151514</v>
      </c>
      <c r="BE145">
        <f t="shared" si="35"/>
        <v>11.439632839636362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6.4629799999999999</v>
      </c>
      <c r="I146" s="21">
        <v>-3.28766E-3</v>
      </c>
      <c r="J146" s="21">
        <v>136</v>
      </c>
      <c r="K146" s="21">
        <v>0.58425899999999997</v>
      </c>
      <c r="L146">
        <f t="shared" si="24"/>
        <v>19.92521212121212</v>
      </c>
      <c r="M146">
        <f t="shared" si="25"/>
        <v>11.659736003030302</v>
      </c>
      <c r="N146" s="9"/>
      <c r="O146" s="21">
        <v>0.58486899999999997</v>
      </c>
      <c r="P146" s="21">
        <v>9.2247199999999996</v>
      </c>
      <c r="Q146" s="21">
        <v>-3.26874E-3</v>
      </c>
      <c r="R146" s="21">
        <v>136</v>
      </c>
      <c r="S146" s="21">
        <v>0.58380100000000001</v>
      </c>
      <c r="T146">
        <f t="shared" si="26"/>
        <v>19.810545454545451</v>
      </c>
      <c r="U146">
        <f t="shared" si="27"/>
        <v>11.586573909454543</v>
      </c>
      <c r="X146" s="9"/>
      <c r="Y146" s="21">
        <v>0.585175</v>
      </c>
      <c r="Z146" s="21">
        <v>13.680199999999999</v>
      </c>
      <c r="AA146" s="21">
        <v>-3.2684300000000001E-3</v>
      </c>
      <c r="AB146" s="21">
        <v>136</v>
      </c>
      <c r="AC146" s="21">
        <v>0.58416699999999999</v>
      </c>
      <c r="AD146">
        <f t="shared" si="28"/>
        <v>19.808666666666664</v>
      </c>
      <c r="AE146">
        <f t="shared" si="29"/>
        <v>11.591536516666665</v>
      </c>
      <c r="AF146" s="9"/>
      <c r="AG146" s="21">
        <v>0.58486899999999997</v>
      </c>
      <c r="AH146" s="21">
        <v>16.4419</v>
      </c>
      <c r="AI146" s="21">
        <v>-3.26904E-3</v>
      </c>
      <c r="AJ146" s="21">
        <v>136</v>
      </c>
      <c r="AK146" s="21">
        <v>0.58386199999999999</v>
      </c>
      <c r="AL146">
        <f t="shared" si="30"/>
        <v>19.812363636363635</v>
      </c>
      <c r="AM146">
        <f t="shared" si="31"/>
        <v>11.587637307636362</v>
      </c>
      <c r="AP146" s="9"/>
      <c r="AQ146" s="21">
        <v>0.585175</v>
      </c>
      <c r="AR146" s="21">
        <v>20.900300000000001</v>
      </c>
      <c r="AS146" s="21">
        <v>-3.28613E-3</v>
      </c>
      <c r="AT146" s="21">
        <v>136</v>
      </c>
      <c r="AU146" s="21">
        <v>0.58410600000000001</v>
      </c>
      <c r="AV146">
        <f t="shared" si="32"/>
        <v>19.915939393939393</v>
      </c>
      <c r="AW146">
        <f t="shared" si="33"/>
        <v>11.654309834848485</v>
      </c>
      <c r="AX146" s="9"/>
      <c r="AY146" s="21">
        <v>0.58486899999999997</v>
      </c>
      <c r="AZ146" s="21">
        <v>23.662099999999999</v>
      </c>
      <c r="BA146" s="21">
        <v>-3.2531700000000001E-3</v>
      </c>
      <c r="BB146" s="21">
        <v>136</v>
      </c>
      <c r="BC146" s="21">
        <v>0.58386199999999999</v>
      </c>
      <c r="BD146">
        <f t="shared" si="34"/>
        <v>19.716181818181816</v>
      </c>
      <c r="BE146">
        <f t="shared" si="35"/>
        <v>11.53138354381818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6.4730499999999997</v>
      </c>
      <c r="I147" s="21">
        <v>-3.2873500000000001E-3</v>
      </c>
      <c r="J147" s="21">
        <v>137</v>
      </c>
      <c r="K147" s="21">
        <v>0.57919299999999996</v>
      </c>
      <c r="L147">
        <f t="shared" si="24"/>
        <v>19.923333333333336</v>
      </c>
      <c r="M147">
        <f t="shared" si="25"/>
        <v>11.558302676666667</v>
      </c>
      <c r="N147" s="9"/>
      <c r="O147" s="21">
        <v>0.58990500000000001</v>
      </c>
      <c r="P147" s="21">
        <v>9.2347900000000003</v>
      </c>
      <c r="Q147" s="21">
        <v>-3.2663000000000002E-3</v>
      </c>
      <c r="R147" s="21">
        <v>137</v>
      </c>
      <c r="S147" s="21">
        <v>0.58898899999999998</v>
      </c>
      <c r="T147">
        <f t="shared" si="26"/>
        <v>19.795757575757577</v>
      </c>
      <c r="U147">
        <f t="shared" si="27"/>
        <v>11.677616372727273</v>
      </c>
      <c r="X147" s="9"/>
      <c r="Y147" s="21">
        <v>0.58013899999999996</v>
      </c>
      <c r="Z147" s="21">
        <v>13.690200000000001</v>
      </c>
      <c r="AA147" s="21">
        <v>-3.2702600000000001E-3</v>
      </c>
      <c r="AB147" s="21">
        <v>137</v>
      </c>
      <c r="AC147" s="21">
        <v>0.57913199999999998</v>
      </c>
      <c r="AD147">
        <f t="shared" si="28"/>
        <v>19.819757575757574</v>
      </c>
      <c r="AE147">
        <f t="shared" si="29"/>
        <v>11.498214340242422</v>
      </c>
      <c r="AF147" s="9"/>
      <c r="AG147" s="21">
        <v>0.58990500000000001</v>
      </c>
      <c r="AH147" s="21">
        <v>16.452000000000002</v>
      </c>
      <c r="AI147" s="21">
        <v>-3.2693499999999999E-3</v>
      </c>
      <c r="AJ147" s="21">
        <v>137</v>
      </c>
      <c r="AK147" s="21">
        <v>0.58889800000000003</v>
      </c>
      <c r="AL147">
        <f t="shared" si="30"/>
        <v>19.814242424242423</v>
      </c>
      <c r="AM147">
        <f t="shared" si="31"/>
        <v>11.688520677272727</v>
      </c>
      <c r="AP147" s="9"/>
      <c r="AQ147" s="21">
        <v>0.58013899999999996</v>
      </c>
      <c r="AR147" s="21">
        <v>20.910399999999999</v>
      </c>
      <c r="AS147" s="21">
        <v>-3.28583E-3</v>
      </c>
      <c r="AT147" s="21">
        <v>137</v>
      </c>
      <c r="AU147" s="21">
        <v>0.57913199999999998</v>
      </c>
      <c r="AV147">
        <f t="shared" si="32"/>
        <v>19.914121212121213</v>
      </c>
      <c r="AW147">
        <f t="shared" si="33"/>
        <v>11.552958365878787</v>
      </c>
      <c r="AX147" s="9"/>
      <c r="AY147" s="21">
        <v>0.58990500000000001</v>
      </c>
      <c r="AZ147" s="21">
        <v>23.6721</v>
      </c>
      <c r="BA147" s="21">
        <v>-3.25348E-3</v>
      </c>
      <c r="BB147" s="21">
        <v>137</v>
      </c>
      <c r="BC147" s="21">
        <v>0.58892800000000001</v>
      </c>
      <c r="BD147">
        <f t="shared" si="34"/>
        <v>19.718060606060604</v>
      </c>
      <c r="BE147">
        <f t="shared" si="35"/>
        <v>11.631782541818181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6.4831200000000004</v>
      </c>
      <c r="I148" s="21">
        <v>-3.28613E-3</v>
      </c>
      <c r="J148" s="21">
        <v>138</v>
      </c>
      <c r="K148" s="21">
        <v>0.57409699999999997</v>
      </c>
      <c r="L148">
        <f t="shared" si="24"/>
        <v>19.915939393939393</v>
      </c>
      <c r="M148">
        <f t="shared" si="25"/>
        <v>11.453736409212119</v>
      </c>
      <c r="N148" s="9"/>
      <c r="O148" s="21">
        <v>0.59494000000000002</v>
      </c>
      <c r="P148" s="21">
        <v>9.2448599999999992</v>
      </c>
      <c r="Q148" s="21">
        <v>-3.2650800000000001E-3</v>
      </c>
      <c r="R148" s="21">
        <v>138</v>
      </c>
      <c r="S148" s="21">
        <v>0.59396400000000005</v>
      </c>
      <c r="T148">
        <f t="shared" si="26"/>
        <v>19.788363636363634</v>
      </c>
      <c r="U148">
        <f t="shared" si="27"/>
        <v>11.772889061818182</v>
      </c>
      <c r="X148" s="9"/>
      <c r="Y148" s="21">
        <v>0.57510399999999995</v>
      </c>
      <c r="Z148" s="21">
        <v>13.7003</v>
      </c>
      <c r="AA148" s="21">
        <v>-3.2733200000000001E-3</v>
      </c>
      <c r="AB148" s="21">
        <v>138</v>
      </c>
      <c r="AC148" s="21">
        <v>0.57409699999999997</v>
      </c>
      <c r="AD148">
        <f t="shared" si="28"/>
        <v>19.838303030303027</v>
      </c>
      <c r="AE148">
        <f t="shared" si="29"/>
        <v>11.409087425939392</v>
      </c>
      <c r="AF148" s="9"/>
      <c r="AG148" s="21">
        <v>0.59494000000000002</v>
      </c>
      <c r="AH148" s="21">
        <v>16.462</v>
      </c>
      <c r="AI148" s="21">
        <v>-3.26904E-3</v>
      </c>
      <c r="AJ148" s="21">
        <v>138</v>
      </c>
      <c r="AK148" s="21">
        <v>0.59390299999999996</v>
      </c>
      <c r="AL148">
        <f t="shared" si="30"/>
        <v>19.812363636363635</v>
      </c>
      <c r="AM148">
        <f t="shared" si="31"/>
        <v>11.787167621818181</v>
      </c>
      <c r="AP148" s="9"/>
      <c r="AQ148" s="21">
        <v>0.57510399999999995</v>
      </c>
      <c r="AR148" s="21">
        <v>20.920500000000001</v>
      </c>
      <c r="AS148" s="21">
        <v>-3.2882699999999998E-3</v>
      </c>
      <c r="AT148" s="21">
        <v>138</v>
      </c>
      <c r="AU148" s="21">
        <v>0.57415799999999995</v>
      </c>
      <c r="AV148">
        <f t="shared" si="32"/>
        <v>19.928909090909087</v>
      </c>
      <c r="AW148">
        <f t="shared" si="33"/>
        <v>11.461195333818178</v>
      </c>
      <c r="AX148" s="9"/>
      <c r="AY148" s="21">
        <v>0.59494000000000002</v>
      </c>
      <c r="AZ148" s="21">
        <v>23.682200000000002</v>
      </c>
      <c r="BA148" s="21">
        <v>-3.2531700000000001E-3</v>
      </c>
      <c r="BB148" s="21">
        <v>138</v>
      </c>
      <c r="BC148" s="21">
        <v>0.59390299999999996</v>
      </c>
      <c r="BD148">
        <f t="shared" si="34"/>
        <v>19.716181818181816</v>
      </c>
      <c r="BE148">
        <f t="shared" si="35"/>
        <v>11.72994521090909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6.4931900000000002</v>
      </c>
      <c r="I149" s="21">
        <v>-3.2900999999999998E-3</v>
      </c>
      <c r="J149" s="21">
        <v>139</v>
      </c>
      <c r="K149" s="21">
        <v>0.56906100000000004</v>
      </c>
      <c r="L149">
        <f t="shared" si="24"/>
        <v>19.939999999999998</v>
      </c>
      <c r="M149">
        <f t="shared" si="25"/>
        <v>11.367155919999998</v>
      </c>
      <c r="N149" s="9"/>
      <c r="O149" s="21">
        <v>0.59997599999999995</v>
      </c>
      <c r="P149" s="21">
        <v>9.2549299999999999</v>
      </c>
      <c r="Q149" s="21">
        <v>-3.2626299999999999E-3</v>
      </c>
      <c r="R149" s="21">
        <v>139</v>
      </c>
      <c r="S149" s="21">
        <v>0.59893799999999997</v>
      </c>
      <c r="T149">
        <f t="shared" si="26"/>
        <v>19.773515151515149</v>
      </c>
      <c r="U149">
        <f t="shared" si="27"/>
        <v>11.863634526545452</v>
      </c>
      <c r="X149" s="9"/>
      <c r="Y149" s="21">
        <v>0.57006800000000002</v>
      </c>
      <c r="Z149" s="21">
        <v>13.7104</v>
      </c>
      <c r="AA149" s="21">
        <v>-3.2785000000000002E-3</v>
      </c>
      <c r="AB149" s="21">
        <v>139</v>
      </c>
      <c r="AC149" s="21">
        <v>0.56899999999999995</v>
      </c>
      <c r="AD149">
        <f t="shared" si="28"/>
        <v>19.869696969696971</v>
      </c>
      <c r="AE149">
        <f t="shared" si="29"/>
        <v>11.327078412121214</v>
      </c>
      <c r="AF149" s="9"/>
      <c r="AG149" s="21">
        <v>0.59997599999999995</v>
      </c>
      <c r="AH149" s="21">
        <v>16.472100000000001</v>
      </c>
      <c r="AI149" s="21">
        <v>-3.2675199999999999E-3</v>
      </c>
      <c r="AJ149" s="21">
        <v>139</v>
      </c>
      <c r="AK149" s="21">
        <v>0.59902999999999995</v>
      </c>
      <c r="AL149">
        <f t="shared" si="30"/>
        <v>19.803151515151512</v>
      </c>
      <c r="AM149">
        <f t="shared" si="31"/>
        <v>11.881415633454543</v>
      </c>
      <c r="AP149" s="9"/>
      <c r="AQ149" s="21">
        <v>0.57006800000000002</v>
      </c>
      <c r="AR149" s="21">
        <v>20.930599999999998</v>
      </c>
      <c r="AS149" s="21">
        <v>-3.2907100000000001E-3</v>
      </c>
      <c r="AT149" s="21">
        <v>139</v>
      </c>
      <c r="AU149" s="21">
        <v>0.56906100000000004</v>
      </c>
      <c r="AV149">
        <f t="shared" si="32"/>
        <v>19.943696969696969</v>
      </c>
      <c r="AW149">
        <f t="shared" si="33"/>
        <v>11.369263444121213</v>
      </c>
      <c r="AX149" s="9"/>
      <c r="AY149" s="21">
        <v>0.59997599999999995</v>
      </c>
      <c r="AZ149" s="21">
        <v>23.692299999999999</v>
      </c>
      <c r="BA149" s="21">
        <v>-3.2528700000000002E-3</v>
      </c>
      <c r="BB149" s="21">
        <v>139</v>
      </c>
      <c r="BC149" s="21">
        <v>0.59906000000000004</v>
      </c>
      <c r="BD149">
        <f t="shared" si="34"/>
        <v>19.714363636363636</v>
      </c>
      <c r="BE149">
        <f t="shared" si="35"/>
        <v>11.828145037090907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6.50326</v>
      </c>
      <c r="I150" s="21">
        <v>-3.2913199999999999E-3</v>
      </c>
      <c r="J150" s="21">
        <v>140</v>
      </c>
      <c r="K150" s="21">
        <v>0.56399500000000002</v>
      </c>
      <c r="L150">
        <f t="shared" si="24"/>
        <v>19.947393939393937</v>
      </c>
      <c r="M150">
        <f t="shared" si="25"/>
        <v>11.270935839757575</v>
      </c>
      <c r="N150" s="9"/>
      <c r="O150" s="21">
        <v>0.60501099999999997</v>
      </c>
      <c r="P150" s="21">
        <v>9.2650000000000006</v>
      </c>
      <c r="Q150" s="21">
        <v>-3.2607999999999999E-3</v>
      </c>
      <c r="R150" s="21">
        <v>140</v>
      </c>
      <c r="S150" s="21">
        <v>0.60388200000000003</v>
      </c>
      <c r="T150">
        <f t="shared" si="26"/>
        <v>19.762424242424242</v>
      </c>
      <c r="U150">
        <f t="shared" si="27"/>
        <v>11.956484053333332</v>
      </c>
      <c r="X150" s="9"/>
      <c r="Y150" s="21">
        <v>0.56503300000000001</v>
      </c>
      <c r="Z150" s="21">
        <v>13.7204</v>
      </c>
      <c r="AA150" s="21">
        <v>-3.2803300000000001E-3</v>
      </c>
      <c r="AB150" s="21">
        <v>140</v>
      </c>
      <c r="AC150" s="21">
        <v>0.564056</v>
      </c>
      <c r="AD150">
        <f t="shared" si="28"/>
        <v>19.880787878787881</v>
      </c>
      <c r="AE150">
        <f t="shared" si="29"/>
        <v>11.233301217515153</v>
      </c>
      <c r="AF150" s="9"/>
      <c r="AG150" s="21">
        <v>0.60501099999999997</v>
      </c>
      <c r="AH150" s="21">
        <v>16.482199999999999</v>
      </c>
      <c r="AI150" s="21">
        <v>-3.2663000000000002E-3</v>
      </c>
      <c r="AJ150" s="21">
        <v>140</v>
      </c>
      <c r="AK150" s="21">
        <v>0.60397299999999998</v>
      </c>
      <c r="AL150">
        <f t="shared" si="30"/>
        <v>19.795757575757577</v>
      </c>
      <c r="AM150">
        <f t="shared" si="31"/>
        <v>11.976651086666667</v>
      </c>
      <c r="AP150" s="9"/>
      <c r="AQ150" s="21">
        <v>0.56503300000000001</v>
      </c>
      <c r="AR150" s="21">
        <v>20.9406</v>
      </c>
      <c r="AS150" s="21">
        <v>-3.2913199999999999E-3</v>
      </c>
      <c r="AT150" s="21">
        <v>140</v>
      </c>
      <c r="AU150" s="21">
        <v>0.56399500000000002</v>
      </c>
      <c r="AV150">
        <f t="shared" si="32"/>
        <v>19.947393939393937</v>
      </c>
      <c r="AW150">
        <f t="shared" si="33"/>
        <v>11.270935839757575</v>
      </c>
      <c r="AX150" s="9"/>
      <c r="AY150" s="21">
        <v>0.60501099999999997</v>
      </c>
      <c r="AZ150" s="21">
        <v>23.702400000000001</v>
      </c>
      <c r="BA150" s="21">
        <v>-3.25165E-3</v>
      </c>
      <c r="BB150" s="21">
        <v>140</v>
      </c>
      <c r="BC150" s="21">
        <v>0.60400399999999999</v>
      </c>
      <c r="BD150">
        <f t="shared" si="34"/>
        <v>19.706969696969693</v>
      </c>
      <c r="BE150">
        <f t="shared" si="35"/>
        <v>11.922933443333331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6.5133299999999998</v>
      </c>
      <c r="I151" s="21">
        <v>-3.2907100000000001E-3</v>
      </c>
      <c r="J151" s="21">
        <v>141</v>
      </c>
      <c r="K151" s="21">
        <v>0.55905199999999999</v>
      </c>
      <c r="L151">
        <f t="shared" si="24"/>
        <v>19.943696969696969</v>
      </c>
      <c r="M151">
        <f t="shared" si="25"/>
        <v>11.168430415636363</v>
      </c>
      <c r="N151" s="9"/>
      <c r="O151" s="21">
        <v>0.61004599999999998</v>
      </c>
      <c r="P151" s="21">
        <v>9.2750699999999995</v>
      </c>
      <c r="Q151" s="21">
        <v>-3.26019E-3</v>
      </c>
      <c r="R151" s="21">
        <v>141</v>
      </c>
      <c r="S151" s="21">
        <v>0.60909999999999997</v>
      </c>
      <c r="T151">
        <f t="shared" si="26"/>
        <v>19.75872727272727</v>
      </c>
      <c r="U151">
        <f t="shared" si="27"/>
        <v>12.053732537818179</v>
      </c>
      <c r="X151" s="9"/>
      <c r="Y151" s="21">
        <v>0.559998</v>
      </c>
      <c r="Z151" s="21">
        <v>13.730499999999999</v>
      </c>
      <c r="AA151" s="21">
        <v>-3.2794199999999999E-3</v>
      </c>
      <c r="AB151" s="21">
        <v>141</v>
      </c>
      <c r="AC151" s="21">
        <v>0.55905199999999999</v>
      </c>
      <c r="AD151">
        <f t="shared" si="28"/>
        <v>19.875272727272723</v>
      </c>
      <c r="AE151">
        <f t="shared" si="29"/>
        <v>11.13011297672727</v>
      </c>
      <c r="AF151" s="9"/>
      <c r="AG151" s="21">
        <v>0.61004599999999998</v>
      </c>
      <c r="AH151" s="21">
        <v>16.4922</v>
      </c>
      <c r="AI151" s="21">
        <v>-3.2626299999999999E-3</v>
      </c>
      <c r="AJ151" s="21">
        <v>141</v>
      </c>
      <c r="AK151" s="21">
        <v>0.60913099999999998</v>
      </c>
      <c r="AL151">
        <f t="shared" si="30"/>
        <v>19.773515151515149</v>
      </c>
      <c r="AM151">
        <f t="shared" si="31"/>
        <v>12.062753824121209</v>
      </c>
      <c r="AP151" s="9"/>
      <c r="AQ151" s="21">
        <v>0.559998</v>
      </c>
      <c r="AR151" s="21">
        <v>20.950700000000001</v>
      </c>
      <c r="AS151" s="21">
        <v>-3.2916299999999998E-3</v>
      </c>
      <c r="AT151" s="21">
        <v>141</v>
      </c>
      <c r="AU151" s="21">
        <v>0.55908199999999997</v>
      </c>
      <c r="AV151">
        <f t="shared" si="32"/>
        <v>19.949272727272724</v>
      </c>
      <c r="AW151">
        <f t="shared" si="33"/>
        <v>11.171552828727272</v>
      </c>
      <c r="AX151" s="9"/>
      <c r="AY151" s="21">
        <v>0.61004599999999998</v>
      </c>
      <c r="AZ151" s="21">
        <v>23.712399999999999</v>
      </c>
      <c r="BA151" s="21">
        <v>-3.25012E-3</v>
      </c>
      <c r="BB151" s="21">
        <v>141</v>
      </c>
      <c r="BC151" s="21">
        <v>0.609039</v>
      </c>
      <c r="BD151">
        <f t="shared" si="34"/>
        <v>19.69769696969697</v>
      </c>
      <c r="BE151">
        <f t="shared" si="35"/>
        <v>12.016501245575757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6.5234100000000002</v>
      </c>
      <c r="I152" s="21">
        <v>-3.29102E-3</v>
      </c>
      <c r="J152" s="21">
        <v>142</v>
      </c>
      <c r="K152" s="21">
        <v>0.553925</v>
      </c>
      <c r="L152">
        <f t="shared" si="24"/>
        <v>19.945575757575757</v>
      </c>
      <c r="M152">
        <f t="shared" si="25"/>
        <v>11.069036613575756</v>
      </c>
      <c r="N152" s="9"/>
      <c r="O152" s="21">
        <v>0.61508200000000002</v>
      </c>
      <c r="P152" s="21">
        <v>9.2851400000000002</v>
      </c>
      <c r="Q152" s="21">
        <v>-3.2595800000000002E-3</v>
      </c>
      <c r="R152" s="21">
        <v>142</v>
      </c>
      <c r="S152" s="21">
        <v>0.61410500000000001</v>
      </c>
      <c r="T152">
        <f t="shared" si="26"/>
        <v>19.755030303030303</v>
      </c>
      <c r="U152">
        <f t="shared" si="27"/>
        <v>12.150963548848486</v>
      </c>
      <c r="X152" s="9"/>
      <c r="Y152" s="21">
        <v>0.55496199999999996</v>
      </c>
      <c r="Z152" s="21">
        <v>13.740600000000001</v>
      </c>
      <c r="AA152" s="21">
        <v>-3.2797199999999999E-3</v>
      </c>
      <c r="AB152" s="21">
        <v>142</v>
      </c>
      <c r="AC152" s="21">
        <v>0.55383300000000002</v>
      </c>
      <c r="AD152">
        <f t="shared" si="28"/>
        <v>19.877090909090906</v>
      </c>
      <c r="AE152">
        <f t="shared" si="29"/>
        <v>11.031030125090906</v>
      </c>
      <c r="AF152" s="9"/>
      <c r="AG152" s="21">
        <v>0.61508200000000002</v>
      </c>
      <c r="AH152" s="21">
        <v>16.502300000000002</v>
      </c>
      <c r="AI152" s="21">
        <v>-3.2604999999999999E-3</v>
      </c>
      <c r="AJ152" s="21">
        <v>142</v>
      </c>
      <c r="AK152" s="21">
        <v>0.61410500000000001</v>
      </c>
      <c r="AL152">
        <f t="shared" si="30"/>
        <v>19.760606060606058</v>
      </c>
      <c r="AM152">
        <f t="shared" si="31"/>
        <v>12.154393096969695</v>
      </c>
      <c r="AP152" s="9"/>
      <c r="AQ152" s="21">
        <v>0.55496199999999996</v>
      </c>
      <c r="AR152" s="21">
        <v>20.960799999999999</v>
      </c>
      <c r="AS152" s="21">
        <v>-3.2885700000000002E-3</v>
      </c>
      <c r="AT152" s="21">
        <v>142</v>
      </c>
      <c r="AU152" s="21">
        <v>0.55395499999999998</v>
      </c>
      <c r="AV152">
        <f t="shared" si="32"/>
        <v>19.930727272727275</v>
      </c>
      <c r="AW152">
        <f t="shared" si="33"/>
        <v>11.060796268727273</v>
      </c>
      <c r="AX152" s="9"/>
      <c r="AY152" s="21">
        <v>0.61508200000000002</v>
      </c>
      <c r="AZ152" s="21">
        <v>23.7225</v>
      </c>
      <c r="BA152" s="21">
        <v>-3.25165E-3</v>
      </c>
      <c r="BB152" s="21">
        <v>142</v>
      </c>
      <c r="BC152" s="21">
        <v>0.61407500000000004</v>
      </c>
      <c r="BD152">
        <f t="shared" si="34"/>
        <v>19.706969696969693</v>
      </c>
      <c r="BE152">
        <f t="shared" si="35"/>
        <v>12.121402335151513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6.53348</v>
      </c>
      <c r="I153" s="21">
        <v>-3.29254E-3</v>
      </c>
      <c r="J153" s="21">
        <v>143</v>
      </c>
      <c r="K153" s="21">
        <v>0.54891999999999996</v>
      </c>
      <c r="L153">
        <f t="shared" si="24"/>
        <v>19.954787878787876</v>
      </c>
      <c r="M153">
        <f t="shared" si="25"/>
        <v>10.973676633818181</v>
      </c>
      <c r="N153" s="9"/>
      <c r="O153" s="21">
        <v>0.62011700000000003</v>
      </c>
      <c r="P153" s="21">
        <v>9.2952100000000009</v>
      </c>
      <c r="Q153" s="21">
        <v>-3.26019E-3</v>
      </c>
      <c r="R153" s="21">
        <v>143</v>
      </c>
      <c r="S153" s="21">
        <v>0.61911000000000005</v>
      </c>
      <c r="T153">
        <f t="shared" si="26"/>
        <v>19.75872727272727</v>
      </c>
      <c r="U153">
        <f t="shared" si="27"/>
        <v>12.252722680181817</v>
      </c>
      <c r="X153" s="9"/>
      <c r="Y153" s="21">
        <v>0.54992700000000005</v>
      </c>
      <c r="Z153" s="21">
        <v>13.7507</v>
      </c>
      <c r="AA153" s="21">
        <v>-3.2815600000000002E-3</v>
      </c>
      <c r="AB153" s="21">
        <v>143</v>
      </c>
      <c r="AC153" s="21">
        <v>0.54901100000000003</v>
      </c>
      <c r="AD153">
        <f t="shared" si="28"/>
        <v>19.888242424242424</v>
      </c>
      <c r="AE153">
        <f t="shared" si="29"/>
        <v>10.937081491636365</v>
      </c>
      <c r="AF153" s="9"/>
      <c r="AG153" s="21">
        <v>0.62011700000000003</v>
      </c>
      <c r="AH153" s="21">
        <v>16.5124</v>
      </c>
      <c r="AI153" s="21">
        <v>-3.2589699999999999E-3</v>
      </c>
      <c r="AJ153" s="21">
        <v>143</v>
      </c>
      <c r="AK153" s="21">
        <v>0.61914100000000005</v>
      </c>
      <c r="AL153">
        <f t="shared" si="30"/>
        <v>19.751333333333331</v>
      </c>
      <c r="AM153">
        <f t="shared" si="31"/>
        <v>12.248137572666666</v>
      </c>
      <c r="AP153" s="9"/>
      <c r="AQ153" s="21">
        <v>0.54992700000000005</v>
      </c>
      <c r="AR153" s="21">
        <v>20.970800000000001</v>
      </c>
      <c r="AS153" s="21">
        <v>-3.2885700000000002E-3</v>
      </c>
      <c r="AT153" s="21">
        <v>143</v>
      </c>
      <c r="AU153" s="21">
        <v>0.54891999999999996</v>
      </c>
      <c r="AV153">
        <f t="shared" si="32"/>
        <v>19.930727272727275</v>
      </c>
      <c r="AW153">
        <f t="shared" si="33"/>
        <v>10.960445056909093</v>
      </c>
      <c r="AX153" s="9"/>
      <c r="AY153" s="21">
        <v>0.62011700000000003</v>
      </c>
      <c r="AZ153" s="21">
        <v>23.732600000000001</v>
      </c>
      <c r="BA153" s="21">
        <v>-3.2525599999999998E-3</v>
      </c>
      <c r="BB153" s="21">
        <v>143</v>
      </c>
      <c r="BC153" s="21">
        <v>0.61907999999999996</v>
      </c>
      <c r="BD153">
        <f t="shared" si="34"/>
        <v>19.712484848484848</v>
      </c>
      <c r="BE153">
        <f t="shared" si="35"/>
        <v>12.224046966787879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6.5435499999999998</v>
      </c>
      <c r="I154" s="21">
        <v>-3.29254E-3</v>
      </c>
      <c r="J154" s="21">
        <v>144</v>
      </c>
      <c r="K154" s="21">
        <v>0.54391500000000004</v>
      </c>
      <c r="L154">
        <f t="shared" si="24"/>
        <v>19.954787878787876</v>
      </c>
      <c r="M154">
        <f t="shared" si="25"/>
        <v>10.873184322060604</v>
      </c>
      <c r="N154" s="9"/>
      <c r="O154" s="21">
        <v>0.62515299999999996</v>
      </c>
      <c r="P154" s="21">
        <v>9.3052799999999998</v>
      </c>
      <c r="Q154" s="21">
        <v>-3.26385E-3</v>
      </c>
      <c r="R154" s="21">
        <v>144</v>
      </c>
      <c r="S154" s="21">
        <v>0.62417599999999995</v>
      </c>
      <c r="T154">
        <f t="shared" si="26"/>
        <v>19.780909090909088</v>
      </c>
      <c r="U154">
        <f t="shared" si="27"/>
        <v>12.366094660909088</v>
      </c>
      <c r="X154" s="9"/>
      <c r="Y154" s="21">
        <v>0.54489100000000001</v>
      </c>
      <c r="Z154" s="21">
        <v>13.7607</v>
      </c>
      <c r="AA154" s="21">
        <v>-3.28247E-3</v>
      </c>
      <c r="AB154" s="21">
        <v>144</v>
      </c>
      <c r="AC154" s="21">
        <v>0.54391500000000004</v>
      </c>
      <c r="AD154">
        <f t="shared" si="28"/>
        <v>19.893757575757576</v>
      </c>
      <c r="AE154">
        <f t="shared" si="29"/>
        <v>10.839929459212122</v>
      </c>
      <c r="AF154" s="9"/>
      <c r="AG154" s="21">
        <v>0.62515299999999996</v>
      </c>
      <c r="AH154" s="21">
        <v>16.522500000000001</v>
      </c>
      <c r="AI154" s="21">
        <v>-3.2614100000000002E-3</v>
      </c>
      <c r="AJ154" s="21">
        <v>144</v>
      </c>
      <c r="AK154" s="21">
        <v>0.62414599999999998</v>
      </c>
      <c r="AL154">
        <f t="shared" si="30"/>
        <v>19.76612121212121</v>
      </c>
      <c r="AM154">
        <f t="shared" si="31"/>
        <v>12.356849974121209</v>
      </c>
      <c r="AP154" s="9"/>
      <c r="AQ154" s="21">
        <v>0.54489100000000001</v>
      </c>
      <c r="AR154" s="21">
        <v>20.980899999999998</v>
      </c>
      <c r="AS154" s="21">
        <v>-3.2870500000000001E-3</v>
      </c>
      <c r="AT154" s="21">
        <v>144</v>
      </c>
      <c r="AU154" s="21">
        <v>0.54385399999999995</v>
      </c>
      <c r="AV154">
        <f t="shared" si="32"/>
        <v>19.921515151515152</v>
      </c>
      <c r="AW154">
        <f t="shared" si="33"/>
        <v>10.855054312424242</v>
      </c>
      <c r="AX154" s="9"/>
      <c r="AY154" s="21">
        <v>0.62515299999999996</v>
      </c>
      <c r="AZ154" s="21">
        <v>23.742599999999999</v>
      </c>
      <c r="BA154" s="21">
        <v>-3.2510400000000002E-3</v>
      </c>
      <c r="BB154" s="21">
        <v>144</v>
      </c>
      <c r="BC154" s="21">
        <v>0.62411499999999998</v>
      </c>
      <c r="BD154">
        <f t="shared" si="34"/>
        <v>19.703272727272729</v>
      </c>
      <c r="BE154">
        <f t="shared" si="35"/>
        <v>12.317560055272727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6.5536199999999996</v>
      </c>
      <c r="I155" s="21">
        <v>-3.2928499999999999E-3</v>
      </c>
      <c r="J155" s="21">
        <v>145</v>
      </c>
      <c r="K155" s="21">
        <v>0.53891</v>
      </c>
      <c r="L155">
        <f t="shared" si="24"/>
        <v>19.956666666666663</v>
      </c>
      <c r="M155">
        <f t="shared" si="25"/>
        <v>10.773726239999998</v>
      </c>
      <c r="N155" s="9"/>
      <c r="O155" s="21">
        <v>0.63018799999999997</v>
      </c>
      <c r="P155" s="21">
        <v>9.3153600000000001</v>
      </c>
      <c r="Q155" s="21">
        <v>-3.2650800000000001E-3</v>
      </c>
      <c r="R155" s="21">
        <v>145</v>
      </c>
      <c r="S155" s="21">
        <v>0.62914999999999999</v>
      </c>
      <c r="T155">
        <f t="shared" si="26"/>
        <v>19.788363636363634</v>
      </c>
      <c r="U155">
        <f t="shared" si="27"/>
        <v>12.470389303272725</v>
      </c>
      <c r="X155" s="9"/>
      <c r="Y155" s="21">
        <v>0.539856</v>
      </c>
      <c r="Z155" s="21">
        <v>13.770799999999999</v>
      </c>
      <c r="AA155" s="21">
        <v>-3.2821700000000001E-3</v>
      </c>
      <c r="AB155" s="21">
        <v>145</v>
      </c>
      <c r="AC155" s="21">
        <v>0.53884900000000002</v>
      </c>
      <c r="AD155">
        <f t="shared" si="28"/>
        <v>19.891939393939392</v>
      </c>
      <c r="AE155">
        <f t="shared" si="29"/>
        <v>10.738782833454545</v>
      </c>
      <c r="AF155" s="9"/>
      <c r="AG155" s="21">
        <v>0.63018799999999997</v>
      </c>
      <c r="AH155" s="21">
        <v>16.532499999999999</v>
      </c>
      <c r="AI155" s="21">
        <v>-3.2626299999999999E-3</v>
      </c>
      <c r="AJ155" s="21">
        <v>145</v>
      </c>
      <c r="AK155" s="21">
        <v>0.62914999999999999</v>
      </c>
      <c r="AL155">
        <f t="shared" si="30"/>
        <v>19.773515151515149</v>
      </c>
      <c r="AM155">
        <f t="shared" si="31"/>
        <v>12.461031966303027</v>
      </c>
      <c r="AP155" s="9"/>
      <c r="AQ155" s="21">
        <v>0.539856</v>
      </c>
      <c r="AR155" s="21">
        <v>20.991</v>
      </c>
      <c r="AS155" s="21">
        <v>-3.2849099999999998E-3</v>
      </c>
      <c r="AT155" s="21">
        <v>145</v>
      </c>
      <c r="AU155" s="21">
        <v>0.53875700000000004</v>
      </c>
      <c r="AV155">
        <f t="shared" si="32"/>
        <v>19.908545454545454</v>
      </c>
      <c r="AW155">
        <f t="shared" si="33"/>
        <v>10.747747714909091</v>
      </c>
      <c r="AX155" s="9"/>
      <c r="AY155" s="21">
        <v>0.63018799999999997</v>
      </c>
      <c r="AZ155" s="21">
        <v>23.752700000000001</v>
      </c>
      <c r="BA155" s="21">
        <v>-3.2513400000000001E-3</v>
      </c>
      <c r="BB155" s="21">
        <v>145</v>
      </c>
      <c r="BC155" s="21">
        <v>0.62914999999999999</v>
      </c>
      <c r="BD155">
        <f t="shared" si="34"/>
        <v>19.705090909090909</v>
      </c>
      <c r="BE155">
        <f t="shared" si="35"/>
        <v>12.417911829818182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6.5636900000000002</v>
      </c>
      <c r="I156" s="21">
        <v>-3.29102E-3</v>
      </c>
      <c r="J156" s="21">
        <v>146</v>
      </c>
      <c r="K156" s="21">
        <v>0.53384399999999999</v>
      </c>
      <c r="L156">
        <f t="shared" si="24"/>
        <v>19.945575757575757</v>
      </c>
      <c r="M156">
        <f t="shared" si="25"/>
        <v>10.667312772242424</v>
      </c>
      <c r="N156" s="9"/>
      <c r="O156" s="21">
        <v>0.63522299999999998</v>
      </c>
      <c r="P156" s="21">
        <v>9.3254300000000008</v>
      </c>
      <c r="Q156" s="21">
        <v>-3.26691E-3</v>
      </c>
      <c r="R156" s="21">
        <v>146</v>
      </c>
      <c r="S156" s="21">
        <v>0.63424700000000001</v>
      </c>
      <c r="T156">
        <f t="shared" si="26"/>
        <v>19.799454545454545</v>
      </c>
      <c r="U156">
        <f t="shared" si="27"/>
        <v>12.577068914727272</v>
      </c>
      <c r="X156" s="9"/>
      <c r="Y156" s="21">
        <v>0.53482099999999999</v>
      </c>
      <c r="Z156" s="21">
        <v>13.780900000000001</v>
      </c>
      <c r="AA156" s="21">
        <v>-3.284E-3</v>
      </c>
      <c r="AB156" s="21">
        <v>146</v>
      </c>
      <c r="AC156" s="21">
        <v>0.53381299999999998</v>
      </c>
      <c r="AD156">
        <f t="shared" si="28"/>
        <v>19.903030303030302</v>
      </c>
      <c r="AE156">
        <f t="shared" si="29"/>
        <v>10.644558569696969</v>
      </c>
      <c r="AF156" s="9"/>
      <c r="AG156" s="21">
        <v>0.63522299999999998</v>
      </c>
      <c r="AH156" s="21">
        <v>16.5426</v>
      </c>
      <c r="AI156" s="21">
        <v>-3.2607999999999999E-3</v>
      </c>
      <c r="AJ156" s="21">
        <v>146</v>
      </c>
      <c r="AK156" s="21">
        <v>0.63418600000000003</v>
      </c>
      <c r="AL156">
        <f t="shared" si="30"/>
        <v>19.762424242424242</v>
      </c>
      <c r="AM156">
        <f t="shared" si="31"/>
        <v>12.553546414545453</v>
      </c>
      <c r="AP156" s="9"/>
      <c r="AQ156" s="21">
        <v>0.53482099999999999</v>
      </c>
      <c r="AR156" s="21">
        <v>21.001100000000001</v>
      </c>
      <c r="AS156" s="21">
        <v>-3.284E-3</v>
      </c>
      <c r="AT156" s="21">
        <v>146</v>
      </c>
      <c r="AU156" s="21">
        <v>0.53384399999999999</v>
      </c>
      <c r="AV156">
        <f t="shared" si="32"/>
        <v>19.903030303030302</v>
      </c>
      <c r="AW156">
        <f t="shared" si="33"/>
        <v>10.644558569696969</v>
      </c>
      <c r="AX156" s="9"/>
      <c r="AY156" s="21">
        <v>0.63522299999999998</v>
      </c>
      <c r="AZ156" s="21">
        <v>23.762799999999999</v>
      </c>
      <c r="BA156" s="21">
        <v>-3.2525599999999998E-3</v>
      </c>
      <c r="BB156" s="21">
        <v>146</v>
      </c>
      <c r="BC156" s="21">
        <v>0.63427699999999998</v>
      </c>
      <c r="BD156">
        <f t="shared" si="34"/>
        <v>19.712484848484848</v>
      </c>
      <c r="BE156">
        <f t="shared" si="35"/>
        <v>12.52182376290909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6.57376</v>
      </c>
      <c r="I157" s="21">
        <v>-3.2897899999999999E-3</v>
      </c>
      <c r="J157" s="21">
        <v>147</v>
      </c>
      <c r="K157" s="21">
        <v>0.52883899999999995</v>
      </c>
      <c r="L157">
        <f t="shared" si="24"/>
        <v>19.93812121212121</v>
      </c>
      <c r="M157">
        <f t="shared" si="25"/>
        <v>10.562917546363634</v>
      </c>
      <c r="N157" s="9"/>
      <c r="O157" s="21">
        <v>0.64025900000000002</v>
      </c>
      <c r="P157" s="21">
        <v>9.3354999999999997</v>
      </c>
      <c r="Q157" s="21">
        <v>-3.2693499999999999E-3</v>
      </c>
      <c r="R157" s="21">
        <v>147</v>
      </c>
      <c r="S157" s="21">
        <v>0.63919099999999995</v>
      </c>
      <c r="T157">
        <f t="shared" si="26"/>
        <v>19.814242424242423</v>
      </c>
      <c r="U157">
        <f t="shared" si="27"/>
        <v>12.68624704030303</v>
      </c>
      <c r="X157" s="9"/>
      <c r="Y157" s="21">
        <v>0.52978499999999995</v>
      </c>
      <c r="Z157" s="21">
        <v>13.790900000000001</v>
      </c>
      <c r="AA157" s="21">
        <v>-3.2885700000000002E-3</v>
      </c>
      <c r="AB157" s="21">
        <v>147</v>
      </c>
      <c r="AC157" s="21">
        <v>0.52871699999999999</v>
      </c>
      <c r="AD157">
        <f t="shared" si="28"/>
        <v>19.930727272727275</v>
      </c>
      <c r="AE157">
        <f t="shared" si="29"/>
        <v>10.559000348181819</v>
      </c>
      <c r="AF157" s="9"/>
      <c r="AG157" s="21">
        <v>0.64025900000000002</v>
      </c>
      <c r="AH157" s="21">
        <v>16.552700000000002</v>
      </c>
      <c r="AI157" s="21">
        <v>-3.2614100000000002E-3</v>
      </c>
      <c r="AJ157" s="21">
        <v>147</v>
      </c>
      <c r="AK157" s="21">
        <v>0.63928200000000002</v>
      </c>
      <c r="AL157">
        <f t="shared" si="30"/>
        <v>19.76612121212121</v>
      </c>
      <c r="AM157">
        <f t="shared" si="31"/>
        <v>12.655437001151514</v>
      </c>
      <c r="AP157" s="9"/>
      <c r="AQ157" s="21">
        <v>0.52978499999999995</v>
      </c>
      <c r="AR157" s="21">
        <v>21.011099999999999</v>
      </c>
      <c r="AS157" s="21">
        <v>-3.28613E-3</v>
      </c>
      <c r="AT157" s="21">
        <v>147</v>
      </c>
      <c r="AU157" s="21">
        <v>0.528748</v>
      </c>
      <c r="AV157">
        <f t="shared" si="32"/>
        <v>19.915939393939393</v>
      </c>
      <c r="AW157">
        <f t="shared" si="33"/>
        <v>10.551165951818181</v>
      </c>
      <c r="AX157" s="9"/>
      <c r="AY157" s="21">
        <v>0.64025900000000002</v>
      </c>
      <c r="AZ157" s="21">
        <v>23.7729</v>
      </c>
      <c r="BA157" s="21">
        <v>-3.25348E-3</v>
      </c>
      <c r="BB157" s="21">
        <v>147</v>
      </c>
      <c r="BC157" s="21">
        <v>0.63928200000000002</v>
      </c>
      <c r="BD157">
        <f t="shared" si="34"/>
        <v>19.718060606060604</v>
      </c>
      <c r="BE157">
        <f t="shared" si="35"/>
        <v>12.624665765575756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6.5838299999999998</v>
      </c>
      <c r="I158" s="21">
        <v>-3.2882699999999998E-3</v>
      </c>
      <c r="J158" s="21">
        <v>148</v>
      </c>
      <c r="K158" s="21">
        <v>0.52371199999999996</v>
      </c>
      <c r="L158">
        <f t="shared" si="24"/>
        <v>19.928909090909087</v>
      </c>
      <c r="M158">
        <f t="shared" si="25"/>
        <v>10.457695045454544</v>
      </c>
      <c r="N158" s="9"/>
      <c r="O158" s="21">
        <v>0.64529400000000003</v>
      </c>
      <c r="P158" s="21">
        <v>9.3455700000000004</v>
      </c>
      <c r="Q158" s="21">
        <v>-3.26721E-3</v>
      </c>
      <c r="R158" s="21">
        <v>148</v>
      </c>
      <c r="S158" s="21">
        <v>0.64428700000000005</v>
      </c>
      <c r="T158">
        <f t="shared" si="26"/>
        <v>19.801272727272725</v>
      </c>
      <c r="U158">
        <f t="shared" si="27"/>
        <v>12.777642483272727</v>
      </c>
      <c r="X158" s="9"/>
      <c r="Y158" s="21">
        <v>0.52475000000000005</v>
      </c>
      <c r="Z158" s="21">
        <v>13.801</v>
      </c>
      <c r="AA158" s="21">
        <v>-3.2916299999999998E-3</v>
      </c>
      <c r="AB158" s="21">
        <v>148</v>
      </c>
      <c r="AC158" s="21">
        <v>0.52377300000000004</v>
      </c>
      <c r="AD158">
        <f t="shared" si="28"/>
        <v>19.949272727272724</v>
      </c>
      <c r="AE158">
        <f t="shared" si="29"/>
        <v>10.468380863636364</v>
      </c>
      <c r="AF158" s="9"/>
      <c r="AG158" s="21">
        <v>0.64529400000000003</v>
      </c>
      <c r="AH158" s="21">
        <v>16.5627</v>
      </c>
      <c r="AI158" s="21">
        <v>-3.26202E-3</v>
      </c>
      <c r="AJ158" s="21">
        <v>148</v>
      </c>
      <c r="AK158" s="21">
        <v>0.64428700000000005</v>
      </c>
      <c r="AL158">
        <f t="shared" si="30"/>
        <v>19.769818181818181</v>
      </c>
      <c r="AM158">
        <f t="shared" si="31"/>
        <v>12.757345053818183</v>
      </c>
      <c r="AP158" s="9"/>
      <c r="AQ158" s="21">
        <v>0.52475000000000005</v>
      </c>
      <c r="AR158" s="21">
        <v>21.0212</v>
      </c>
      <c r="AS158" s="21">
        <v>-3.2897899999999999E-3</v>
      </c>
      <c r="AT158" s="21">
        <v>148</v>
      </c>
      <c r="AU158" s="21">
        <v>0.52377300000000004</v>
      </c>
      <c r="AV158">
        <f t="shared" si="32"/>
        <v>19.93812121212121</v>
      </c>
      <c r="AW158">
        <f t="shared" si="33"/>
        <v>10.462529106060606</v>
      </c>
      <c r="AX158" s="9"/>
      <c r="AY158" s="21">
        <v>0.64529400000000003</v>
      </c>
      <c r="AZ158" s="21">
        <v>23.782900000000001</v>
      </c>
      <c r="BA158" s="21">
        <v>-3.2547000000000001E-3</v>
      </c>
      <c r="BB158" s="21">
        <v>148</v>
      </c>
      <c r="BC158" s="21">
        <v>0.64437900000000004</v>
      </c>
      <c r="BD158">
        <f t="shared" si="34"/>
        <v>19.725454545454546</v>
      </c>
      <c r="BE158">
        <f t="shared" si="35"/>
        <v>12.728717465454547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6.5938999999999997</v>
      </c>
      <c r="I159" s="21">
        <v>-3.28613E-3</v>
      </c>
      <c r="J159" s="21">
        <v>149</v>
      </c>
      <c r="K159" s="21">
        <v>0.51870700000000003</v>
      </c>
      <c r="L159">
        <f t="shared" si="24"/>
        <v>19.915939393939393</v>
      </c>
      <c r="M159">
        <f t="shared" si="25"/>
        <v>10.350592526181817</v>
      </c>
      <c r="N159" s="9"/>
      <c r="O159" s="21">
        <v>0.65032999999999996</v>
      </c>
      <c r="P159" s="21">
        <v>9.3556399999999993</v>
      </c>
      <c r="Q159" s="21">
        <v>-3.2656899999999999E-3</v>
      </c>
      <c r="R159" s="21">
        <v>149</v>
      </c>
      <c r="S159" s="21">
        <v>0.64938399999999996</v>
      </c>
      <c r="T159">
        <f t="shared" si="26"/>
        <v>19.792060606060605</v>
      </c>
      <c r="U159">
        <f t="shared" si="27"/>
        <v>12.871370773939393</v>
      </c>
      <c r="X159" s="9"/>
      <c r="Y159" s="21">
        <v>0.51971400000000001</v>
      </c>
      <c r="Z159" s="21">
        <v>13.8111</v>
      </c>
      <c r="AA159" s="21">
        <v>-3.2919300000000002E-3</v>
      </c>
      <c r="AB159" s="21">
        <v>149</v>
      </c>
      <c r="AC159" s="21">
        <v>0.51870700000000003</v>
      </c>
      <c r="AD159">
        <f t="shared" si="28"/>
        <v>19.951090909090908</v>
      </c>
      <c r="AE159">
        <f t="shared" si="29"/>
        <v>10.368861260727272</v>
      </c>
      <c r="AF159" s="9"/>
      <c r="AG159" s="21">
        <v>0.65032999999999996</v>
      </c>
      <c r="AH159" s="21">
        <v>16.572800000000001</v>
      </c>
      <c r="AI159" s="21">
        <v>-3.2611099999999998E-3</v>
      </c>
      <c r="AJ159" s="21">
        <v>149</v>
      </c>
      <c r="AK159" s="21">
        <v>0.64941400000000005</v>
      </c>
      <c r="AL159">
        <f t="shared" si="30"/>
        <v>19.764303030303029</v>
      </c>
      <c r="AM159">
        <f t="shared" si="31"/>
        <v>12.853319189696968</v>
      </c>
      <c r="AP159" s="9"/>
      <c r="AQ159" s="21">
        <v>0.51971400000000001</v>
      </c>
      <c r="AR159" s="21">
        <v>21.031300000000002</v>
      </c>
      <c r="AS159" s="21">
        <v>-3.2913199999999999E-3</v>
      </c>
      <c r="AT159" s="21">
        <v>149</v>
      </c>
      <c r="AU159" s="21">
        <v>0.51867700000000005</v>
      </c>
      <c r="AV159">
        <f t="shared" si="32"/>
        <v>19.947393939393937</v>
      </c>
      <c r="AW159">
        <f t="shared" si="33"/>
        <v>10.366939893818181</v>
      </c>
      <c r="AX159" s="9"/>
      <c r="AY159" s="21">
        <v>0.65032999999999996</v>
      </c>
      <c r="AZ159" s="21">
        <v>23.792999999999999</v>
      </c>
      <c r="BA159" s="21">
        <v>-3.2540899999999998E-3</v>
      </c>
      <c r="BB159" s="21">
        <v>149</v>
      </c>
      <c r="BC159" s="21">
        <v>0.64935299999999996</v>
      </c>
      <c r="BD159">
        <f t="shared" si="34"/>
        <v>19.721757575757572</v>
      </c>
      <c r="BE159">
        <f t="shared" si="35"/>
        <v>12.825650604242421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6.6039700000000003</v>
      </c>
      <c r="I160" s="21">
        <v>-3.2867399999999998E-3</v>
      </c>
      <c r="J160" s="21">
        <v>150</v>
      </c>
      <c r="K160" s="21">
        <v>0.51367200000000002</v>
      </c>
      <c r="L160">
        <f t="shared" si="24"/>
        <v>19.919636363636361</v>
      </c>
      <c r="M160">
        <f t="shared" si="25"/>
        <v>10.252218523999998</v>
      </c>
      <c r="N160" s="9"/>
      <c r="O160" s="21">
        <v>0.65536499999999998</v>
      </c>
      <c r="P160" s="21">
        <v>9.36571</v>
      </c>
      <c r="Q160" s="21">
        <v>-3.2632400000000002E-3</v>
      </c>
      <c r="R160" s="21">
        <v>150</v>
      </c>
      <c r="S160" s="21">
        <v>0.65441899999999997</v>
      </c>
      <c r="T160">
        <f t="shared" si="26"/>
        <v>19.777212121212123</v>
      </c>
      <c r="U160">
        <f t="shared" si="27"/>
        <v>12.961292621818183</v>
      </c>
      <c r="X160" s="9"/>
      <c r="Y160" s="21">
        <v>0.514679</v>
      </c>
      <c r="Z160" s="21">
        <v>13.821099999999999</v>
      </c>
      <c r="AA160" s="21">
        <v>-3.2931499999999999E-3</v>
      </c>
      <c r="AB160" s="21">
        <v>150</v>
      </c>
      <c r="AC160" s="21">
        <v>0.51358000000000004</v>
      </c>
      <c r="AD160">
        <f t="shared" si="28"/>
        <v>19.958484848484847</v>
      </c>
      <c r="AE160">
        <f t="shared" si="29"/>
        <v>10.272213023333332</v>
      </c>
      <c r="AF160" s="9"/>
      <c r="AG160" s="21">
        <v>0.65536499999999998</v>
      </c>
      <c r="AH160" s="21">
        <v>16.582899999999999</v>
      </c>
      <c r="AI160" s="21">
        <v>-3.2577499999999998E-3</v>
      </c>
      <c r="AJ160" s="21">
        <v>150</v>
      </c>
      <c r="AK160" s="21">
        <v>0.65441899999999997</v>
      </c>
      <c r="AL160">
        <f t="shared" si="30"/>
        <v>19.743939393939389</v>
      </c>
      <c r="AM160">
        <f t="shared" si="31"/>
        <v>12.939486840909087</v>
      </c>
      <c r="AP160" s="9"/>
      <c r="AQ160" s="21">
        <v>0.514679</v>
      </c>
      <c r="AR160" s="21">
        <v>21.0413</v>
      </c>
      <c r="AS160" s="21">
        <v>-3.2931499999999999E-3</v>
      </c>
      <c r="AT160" s="21">
        <v>150</v>
      </c>
      <c r="AU160" s="21">
        <v>0.51367200000000002</v>
      </c>
      <c r="AV160">
        <f t="shared" si="32"/>
        <v>19.958484848484847</v>
      </c>
      <c r="AW160">
        <f t="shared" si="33"/>
        <v>10.272213023333332</v>
      </c>
      <c r="AX160" s="9"/>
      <c r="AY160" s="21">
        <v>0.65536499999999998</v>
      </c>
      <c r="AZ160" s="21">
        <v>23.803100000000001</v>
      </c>
      <c r="BA160" s="21">
        <v>-3.2528700000000002E-3</v>
      </c>
      <c r="BB160" s="21">
        <v>150</v>
      </c>
      <c r="BC160" s="21">
        <v>0.654358</v>
      </c>
      <c r="BD160">
        <f t="shared" si="34"/>
        <v>19.714363636363636</v>
      </c>
      <c r="BE160">
        <f t="shared" si="35"/>
        <v>12.920103924545455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6.6140400000000001</v>
      </c>
      <c r="I161" s="21">
        <v>-3.28613E-3</v>
      </c>
      <c r="J161" s="21">
        <v>151</v>
      </c>
      <c r="K161" s="21">
        <v>0.50863599999999998</v>
      </c>
      <c r="L161">
        <f t="shared" si="24"/>
        <v>19.915939393939393</v>
      </c>
      <c r="M161">
        <f t="shared" si="25"/>
        <v>10.150039016484847</v>
      </c>
      <c r="N161" s="9"/>
      <c r="O161" s="21">
        <v>0.66039999999999999</v>
      </c>
      <c r="P161" s="21">
        <v>9.3757800000000007</v>
      </c>
      <c r="Q161" s="21">
        <v>-3.2617200000000001E-3</v>
      </c>
      <c r="R161" s="21">
        <v>151</v>
      </c>
      <c r="S161" s="21">
        <v>0.65936300000000003</v>
      </c>
      <c r="T161">
        <f t="shared" si="26"/>
        <v>19.768000000000001</v>
      </c>
      <c r="U161">
        <f t="shared" si="27"/>
        <v>13.0547872</v>
      </c>
      <c r="X161" s="9"/>
      <c r="Y161" s="21">
        <v>0.50964399999999999</v>
      </c>
      <c r="Z161" s="21">
        <v>13.831200000000001</v>
      </c>
      <c r="AA161" s="21">
        <v>-3.2946799999999999E-3</v>
      </c>
      <c r="AB161" s="21">
        <v>151</v>
      </c>
      <c r="AC161" s="21">
        <v>0.50863599999999998</v>
      </c>
      <c r="AD161">
        <f t="shared" si="28"/>
        <v>19.967757575757574</v>
      </c>
      <c r="AE161">
        <f t="shared" si="29"/>
        <v>10.176447841939392</v>
      </c>
      <c r="AF161" s="9"/>
      <c r="AG161" s="21">
        <v>0.66039999999999999</v>
      </c>
      <c r="AH161" s="21">
        <v>16.593</v>
      </c>
      <c r="AI161" s="21">
        <v>-3.2577499999999998E-3</v>
      </c>
      <c r="AJ161" s="21">
        <v>151</v>
      </c>
      <c r="AK161" s="21">
        <v>0.65939300000000001</v>
      </c>
      <c r="AL161">
        <f t="shared" si="30"/>
        <v>19.743939393939389</v>
      </c>
      <c r="AM161">
        <f t="shared" si="31"/>
        <v>13.038897575757572</v>
      </c>
      <c r="AP161" s="9"/>
      <c r="AQ161" s="21">
        <v>0.50964399999999999</v>
      </c>
      <c r="AR161" s="21">
        <v>21.051400000000001</v>
      </c>
      <c r="AS161" s="21">
        <v>-3.2946799999999999E-3</v>
      </c>
      <c r="AT161" s="21">
        <v>151</v>
      </c>
      <c r="AU161" s="21">
        <v>0.508606</v>
      </c>
      <c r="AV161">
        <f t="shared" si="32"/>
        <v>19.967757575757574</v>
      </c>
      <c r="AW161">
        <f t="shared" si="33"/>
        <v>10.176447841939392</v>
      </c>
      <c r="AX161" s="9"/>
      <c r="AY161" s="21">
        <v>0.66039999999999999</v>
      </c>
      <c r="AZ161" s="21">
        <v>23.813099999999999</v>
      </c>
      <c r="BA161" s="21">
        <v>-3.2510400000000002E-3</v>
      </c>
      <c r="BB161" s="21">
        <v>151</v>
      </c>
      <c r="BC161" s="21">
        <v>0.65942400000000001</v>
      </c>
      <c r="BD161">
        <f t="shared" si="34"/>
        <v>19.703272727272729</v>
      </c>
      <c r="BE161">
        <f t="shared" si="35"/>
        <v>13.012041309090909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6.6241199999999996</v>
      </c>
      <c r="I162" s="21">
        <v>-3.2855200000000001E-3</v>
      </c>
      <c r="J162" s="21">
        <v>152</v>
      </c>
      <c r="K162" s="21">
        <v>0.50357099999999999</v>
      </c>
      <c r="L162">
        <f t="shared" si="24"/>
        <v>19.912242424242422</v>
      </c>
      <c r="M162">
        <f t="shared" si="25"/>
        <v>10.04787682521212</v>
      </c>
      <c r="N162" s="9"/>
      <c r="O162" s="21">
        <v>0.66543600000000003</v>
      </c>
      <c r="P162" s="21">
        <v>9.3858499999999996</v>
      </c>
      <c r="Q162" s="21">
        <v>-3.2604999999999999E-3</v>
      </c>
      <c r="R162" s="21">
        <v>152</v>
      </c>
      <c r="S162" s="21">
        <v>0.66452</v>
      </c>
      <c r="T162">
        <f t="shared" si="26"/>
        <v>19.760606060606058</v>
      </c>
      <c r="U162">
        <f t="shared" si="27"/>
        <v>13.149418654545453</v>
      </c>
      <c r="X162" s="9"/>
      <c r="Y162" s="21">
        <v>0.50460799999999995</v>
      </c>
      <c r="Z162" s="21">
        <v>13.8413</v>
      </c>
      <c r="AA162" s="21">
        <v>-3.2959E-3</v>
      </c>
      <c r="AB162" s="21">
        <v>152</v>
      </c>
      <c r="AC162" s="21">
        <v>0.50363199999999997</v>
      </c>
      <c r="AD162">
        <f t="shared" si="28"/>
        <v>19.975151515151516</v>
      </c>
      <c r="AE162">
        <f t="shared" si="29"/>
        <v>10.079621255757575</v>
      </c>
      <c r="AF162" s="9"/>
      <c r="AG162" s="21">
        <v>0.66543600000000003</v>
      </c>
      <c r="AH162" s="21">
        <v>16.603000000000002</v>
      </c>
      <c r="AI162" s="21">
        <v>-3.2598900000000001E-3</v>
      </c>
      <c r="AJ162" s="21">
        <v>152</v>
      </c>
      <c r="AK162" s="21">
        <v>0.66445900000000002</v>
      </c>
      <c r="AL162">
        <f t="shared" si="30"/>
        <v>19.75690909090909</v>
      </c>
      <c r="AM162">
        <f t="shared" si="31"/>
        <v>13.146958557818182</v>
      </c>
      <c r="AP162" s="9"/>
      <c r="AQ162" s="21">
        <v>0.50460799999999995</v>
      </c>
      <c r="AR162" s="21">
        <v>21.061499999999999</v>
      </c>
      <c r="AS162" s="21">
        <v>-3.2946799999999999E-3</v>
      </c>
      <c r="AT162" s="21">
        <v>152</v>
      </c>
      <c r="AU162" s="21">
        <v>0.50351000000000001</v>
      </c>
      <c r="AV162">
        <f t="shared" si="32"/>
        <v>19.967757575757574</v>
      </c>
      <c r="AW162">
        <f t="shared" si="33"/>
        <v>10.075890214787877</v>
      </c>
      <c r="AX162" s="9"/>
      <c r="AY162" s="21">
        <v>0.66543600000000003</v>
      </c>
      <c r="AZ162" s="21">
        <v>23.8232</v>
      </c>
      <c r="BA162" s="21">
        <v>-3.2492100000000002E-3</v>
      </c>
      <c r="BB162" s="21">
        <v>152</v>
      </c>
      <c r="BC162" s="21">
        <v>0.66442900000000005</v>
      </c>
      <c r="BD162">
        <f t="shared" si="34"/>
        <v>19.692181818181815</v>
      </c>
      <c r="BE162">
        <f t="shared" si="35"/>
        <v>13.103886700363635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6.6341900000000003</v>
      </c>
      <c r="I163" s="21">
        <v>-3.28583E-3</v>
      </c>
      <c r="J163" s="21">
        <v>153</v>
      </c>
      <c r="K163" s="21">
        <v>0.49865700000000002</v>
      </c>
      <c r="L163">
        <f t="shared" si="24"/>
        <v>19.914121212121213</v>
      </c>
      <c r="M163">
        <f t="shared" si="25"/>
        <v>9.9485572763030312</v>
      </c>
      <c r="N163" s="9"/>
      <c r="O163" s="21">
        <v>0.67047100000000004</v>
      </c>
      <c r="P163" s="21">
        <v>9.3959200000000003</v>
      </c>
      <c r="Q163" s="21">
        <v>-3.2580600000000001E-3</v>
      </c>
      <c r="R163" s="21">
        <v>153</v>
      </c>
      <c r="S163" s="21">
        <v>0.66946399999999995</v>
      </c>
      <c r="T163">
        <f t="shared" si="26"/>
        <v>19.74581818181818</v>
      </c>
      <c r="U163">
        <f t="shared" si="27"/>
        <v>13.238998462181817</v>
      </c>
      <c r="X163" s="9"/>
      <c r="Y163" s="21">
        <v>0.49957299999999999</v>
      </c>
      <c r="Z163" s="21">
        <v>13.8514</v>
      </c>
      <c r="AA163" s="21">
        <v>-3.2959E-3</v>
      </c>
      <c r="AB163" s="21">
        <v>153</v>
      </c>
      <c r="AC163" s="21">
        <v>0.49859599999999998</v>
      </c>
      <c r="AD163">
        <f t="shared" si="28"/>
        <v>19.975151515151516</v>
      </c>
      <c r="AE163">
        <f t="shared" si="29"/>
        <v>9.9790463678787891</v>
      </c>
      <c r="AF163" s="9"/>
      <c r="AG163" s="21">
        <v>0.67047100000000004</v>
      </c>
      <c r="AH163" s="21">
        <v>16.613099999999999</v>
      </c>
      <c r="AI163" s="21">
        <v>-3.2611099999999998E-3</v>
      </c>
      <c r="AJ163" s="21">
        <v>153</v>
      </c>
      <c r="AK163" s="21">
        <v>0.66943399999999997</v>
      </c>
      <c r="AL163">
        <f t="shared" si="30"/>
        <v>19.764303030303029</v>
      </c>
      <c r="AM163">
        <f t="shared" si="31"/>
        <v>13.251392017030303</v>
      </c>
      <c r="AP163" s="9"/>
      <c r="AQ163" s="21">
        <v>0.49957299999999999</v>
      </c>
      <c r="AR163" s="21">
        <v>21.0716</v>
      </c>
      <c r="AS163" s="21">
        <v>-3.2928499999999999E-3</v>
      </c>
      <c r="AT163" s="21">
        <v>153</v>
      </c>
      <c r="AU163" s="21">
        <v>0.49865700000000002</v>
      </c>
      <c r="AV163">
        <f t="shared" si="32"/>
        <v>19.956666666666663</v>
      </c>
      <c r="AW163">
        <f t="shared" si="33"/>
        <v>9.9698118366666648</v>
      </c>
      <c r="AX163" s="9"/>
      <c r="AY163" s="21">
        <v>0.67047100000000004</v>
      </c>
      <c r="AZ163" s="21">
        <v>23.833300000000001</v>
      </c>
      <c r="BA163" s="21">
        <v>-3.25012E-3</v>
      </c>
      <c r="BB163" s="21">
        <v>153</v>
      </c>
      <c r="BC163" s="21">
        <v>0.66946399999999995</v>
      </c>
      <c r="BD163">
        <f t="shared" si="34"/>
        <v>19.69769696969697</v>
      </c>
      <c r="BE163">
        <f t="shared" si="35"/>
        <v>13.206734584969698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6.6442600000000001</v>
      </c>
      <c r="I164" s="21">
        <v>-3.2849099999999998E-3</v>
      </c>
      <c r="J164" s="21">
        <v>154</v>
      </c>
      <c r="K164" s="21">
        <v>0.49356100000000003</v>
      </c>
      <c r="L164">
        <f t="shared" si="24"/>
        <v>19.908545454545454</v>
      </c>
      <c r="M164">
        <f t="shared" si="25"/>
        <v>9.845512343454546</v>
      </c>
      <c r="N164" s="9"/>
      <c r="O164" s="21">
        <v>0.67550699999999997</v>
      </c>
      <c r="P164" s="21">
        <v>9.4059899999999992</v>
      </c>
      <c r="Q164" s="21">
        <v>-3.2562300000000001E-3</v>
      </c>
      <c r="R164" s="21">
        <v>154</v>
      </c>
      <c r="S164" s="21">
        <v>0.67446899999999999</v>
      </c>
      <c r="T164">
        <f t="shared" si="26"/>
        <v>19.734727272727273</v>
      </c>
      <c r="U164">
        <f t="shared" si="27"/>
        <v>13.330946415818181</v>
      </c>
      <c r="X164" s="9"/>
      <c r="Y164" s="21">
        <v>0.494537</v>
      </c>
      <c r="Z164" s="21">
        <v>13.8614</v>
      </c>
      <c r="AA164" s="21">
        <v>-3.2946799999999999E-3</v>
      </c>
      <c r="AB164" s="21">
        <v>154</v>
      </c>
      <c r="AC164" s="21">
        <v>0.49356100000000003</v>
      </c>
      <c r="AD164">
        <f t="shared" si="28"/>
        <v>19.967757575757574</v>
      </c>
      <c r="AE164">
        <f t="shared" si="29"/>
        <v>9.874794928242423</v>
      </c>
      <c r="AF164" s="9"/>
      <c r="AG164" s="21">
        <v>0.67550699999999997</v>
      </c>
      <c r="AH164" s="21">
        <v>16.623200000000001</v>
      </c>
      <c r="AI164" s="21">
        <v>-3.2632400000000002E-3</v>
      </c>
      <c r="AJ164" s="21">
        <v>154</v>
      </c>
      <c r="AK164" s="21">
        <v>0.67456099999999997</v>
      </c>
      <c r="AL164">
        <f t="shared" si="30"/>
        <v>19.777212121212123</v>
      </c>
      <c r="AM164">
        <f t="shared" si="31"/>
        <v>13.359645228363638</v>
      </c>
      <c r="AP164" s="9"/>
      <c r="AQ164" s="21">
        <v>0.494537</v>
      </c>
      <c r="AR164" s="21">
        <v>21.081600000000002</v>
      </c>
      <c r="AS164" s="21">
        <v>-3.2904100000000001E-3</v>
      </c>
      <c r="AT164" s="21">
        <v>154</v>
      </c>
      <c r="AU164" s="21">
        <v>0.493591</v>
      </c>
      <c r="AV164">
        <f t="shared" si="32"/>
        <v>19.941878787878785</v>
      </c>
      <c r="AW164">
        <f t="shared" si="33"/>
        <v>9.8619969101212117</v>
      </c>
      <c r="AX164" s="9"/>
      <c r="AY164" s="21">
        <v>0.67550699999999997</v>
      </c>
      <c r="AZ164" s="21">
        <v>23.843399999999999</v>
      </c>
      <c r="BA164" s="21">
        <v>-3.2485999999999999E-3</v>
      </c>
      <c r="BB164" s="21">
        <v>154</v>
      </c>
      <c r="BC164" s="21">
        <v>0.67443799999999998</v>
      </c>
      <c r="BD164">
        <f t="shared" si="34"/>
        <v>19.688484848484848</v>
      </c>
      <c r="BE164">
        <f t="shared" si="35"/>
        <v>13.299709334545453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6.6543299999999999</v>
      </c>
      <c r="I165" s="21">
        <v>-3.2852200000000002E-3</v>
      </c>
      <c r="J165" s="21">
        <v>155</v>
      </c>
      <c r="K165" s="21">
        <v>0.48855599999999999</v>
      </c>
      <c r="L165">
        <f t="shared" si="24"/>
        <v>19.910424242424245</v>
      </c>
      <c r="M165">
        <f t="shared" si="25"/>
        <v>9.7461924875151524</v>
      </c>
      <c r="N165" s="9"/>
      <c r="O165" s="21">
        <v>0.68054199999999998</v>
      </c>
      <c r="P165" s="21">
        <v>9.4160699999999995</v>
      </c>
      <c r="Q165" s="21">
        <v>-3.25531E-3</v>
      </c>
      <c r="R165" s="21">
        <v>155</v>
      </c>
      <c r="S165" s="21">
        <v>0.679504</v>
      </c>
      <c r="T165">
        <f t="shared" si="26"/>
        <v>19.729151515151514</v>
      </c>
      <c r="U165">
        <f t="shared" si="27"/>
        <v>13.426516230424241</v>
      </c>
      <c r="X165" s="9"/>
      <c r="Y165" s="21">
        <v>0.48950199999999999</v>
      </c>
      <c r="Z165" s="21">
        <v>13.871499999999999</v>
      </c>
      <c r="AA165" s="21">
        <v>-3.2919300000000002E-3</v>
      </c>
      <c r="AB165" s="21">
        <v>155</v>
      </c>
      <c r="AC165" s="21">
        <v>0.48849500000000001</v>
      </c>
      <c r="AD165">
        <f t="shared" si="28"/>
        <v>19.951090909090908</v>
      </c>
      <c r="AE165">
        <f t="shared" si="29"/>
        <v>9.7660989021818168</v>
      </c>
      <c r="AF165" s="9"/>
      <c r="AG165" s="21">
        <v>0.68054199999999998</v>
      </c>
      <c r="AH165" s="21">
        <v>16.633199999999999</v>
      </c>
      <c r="AI165" s="21">
        <v>-3.2641599999999999E-3</v>
      </c>
      <c r="AJ165" s="21">
        <v>155</v>
      </c>
      <c r="AK165" s="21">
        <v>0.67947400000000002</v>
      </c>
      <c r="AL165">
        <f t="shared" si="30"/>
        <v>19.782787878787879</v>
      </c>
      <c r="AM165">
        <f t="shared" si="31"/>
        <v>13.46301802860606</v>
      </c>
      <c r="AP165" s="9"/>
      <c r="AQ165" s="21">
        <v>0.48950199999999999</v>
      </c>
      <c r="AR165" s="21">
        <v>21.091699999999999</v>
      </c>
      <c r="AS165" s="21">
        <v>-3.2897899999999999E-3</v>
      </c>
      <c r="AT165" s="21">
        <v>155</v>
      </c>
      <c r="AU165" s="21">
        <v>0.48852499999999999</v>
      </c>
      <c r="AV165">
        <f t="shared" si="32"/>
        <v>19.93812121212121</v>
      </c>
      <c r="AW165">
        <f t="shared" si="33"/>
        <v>9.7597502095757562</v>
      </c>
      <c r="AX165" s="9"/>
      <c r="AY165" s="21">
        <v>0.68054199999999998</v>
      </c>
      <c r="AZ165" s="21">
        <v>23.853400000000001</v>
      </c>
      <c r="BA165" s="21">
        <v>-3.2488999999999999E-3</v>
      </c>
      <c r="BB165" s="21">
        <v>155</v>
      </c>
      <c r="BC165" s="21">
        <v>0.67956499999999997</v>
      </c>
      <c r="BD165">
        <f t="shared" si="34"/>
        <v>19.690303030303031</v>
      </c>
      <c r="BE165">
        <f t="shared" si="35"/>
        <v>13.400078204848485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6.6643999999999997</v>
      </c>
      <c r="I166" s="21">
        <v>-3.2864399999999998E-3</v>
      </c>
      <c r="J166" s="21">
        <v>156</v>
      </c>
      <c r="K166" s="21">
        <v>0.48352099999999998</v>
      </c>
      <c r="L166">
        <f t="shared" si="24"/>
        <v>19.917818181818181</v>
      </c>
      <c r="M166">
        <f t="shared" si="25"/>
        <v>9.6495256210909073</v>
      </c>
      <c r="N166" s="9"/>
      <c r="O166" s="21">
        <v>0.68557699999999999</v>
      </c>
      <c r="P166" s="21">
        <v>9.4261400000000002</v>
      </c>
      <c r="Q166" s="21">
        <v>-3.2571399999999999E-3</v>
      </c>
      <c r="R166" s="21">
        <v>156</v>
      </c>
      <c r="S166" s="21">
        <v>0.68457000000000001</v>
      </c>
      <c r="T166">
        <f t="shared" si="26"/>
        <v>19.740242424242425</v>
      </c>
      <c r="U166">
        <f t="shared" si="27"/>
        <v>13.533456180484849</v>
      </c>
      <c r="X166" s="9"/>
      <c r="Y166" s="21">
        <v>0.48446699999999998</v>
      </c>
      <c r="Z166" s="21">
        <v>13.881600000000001</v>
      </c>
      <c r="AA166" s="21">
        <v>-3.2904100000000001E-3</v>
      </c>
      <c r="AB166" s="21">
        <v>156</v>
      </c>
      <c r="AC166" s="21">
        <v>0.48345900000000003</v>
      </c>
      <c r="AD166">
        <f t="shared" si="28"/>
        <v>19.941878787878785</v>
      </c>
      <c r="AE166">
        <f t="shared" si="29"/>
        <v>9.6611821907272706</v>
      </c>
      <c r="AF166" s="9"/>
      <c r="AG166" s="21">
        <v>0.68557699999999999</v>
      </c>
      <c r="AH166" s="21">
        <v>16.6433</v>
      </c>
      <c r="AI166" s="21">
        <v>-3.2644699999999998E-3</v>
      </c>
      <c r="AJ166" s="21">
        <v>156</v>
      </c>
      <c r="AK166" s="21">
        <v>0.68457000000000001</v>
      </c>
      <c r="AL166">
        <f t="shared" si="30"/>
        <v>19.784666666666666</v>
      </c>
      <c r="AM166">
        <f t="shared" si="31"/>
        <v>13.563912419333333</v>
      </c>
      <c r="AP166" s="9"/>
      <c r="AQ166" s="21">
        <v>0.48446699999999998</v>
      </c>
      <c r="AR166" s="21">
        <v>21.101800000000001</v>
      </c>
      <c r="AS166" s="21">
        <v>-3.2916299999999998E-3</v>
      </c>
      <c r="AT166" s="21">
        <v>156</v>
      </c>
      <c r="AU166" s="21">
        <v>0.48352099999999998</v>
      </c>
      <c r="AV166">
        <f t="shared" si="32"/>
        <v>19.949272727272724</v>
      </c>
      <c r="AW166">
        <f t="shared" si="33"/>
        <v>9.6647643103636351</v>
      </c>
      <c r="AX166" s="9"/>
      <c r="AY166" s="21">
        <v>0.68557699999999999</v>
      </c>
      <c r="AZ166" s="21">
        <v>23.863499999999998</v>
      </c>
      <c r="BA166" s="21">
        <v>-3.2476800000000002E-3</v>
      </c>
      <c r="BB166" s="21">
        <v>156</v>
      </c>
      <c r="BC166" s="21">
        <v>0.68460100000000002</v>
      </c>
      <c r="BD166">
        <f t="shared" si="34"/>
        <v>19.682909090909092</v>
      </c>
      <c r="BE166">
        <f t="shared" si="35"/>
        <v>13.494149765818182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6.6744700000000003</v>
      </c>
      <c r="I167" s="21">
        <v>-3.2885700000000002E-3</v>
      </c>
      <c r="J167" s="21">
        <v>157</v>
      </c>
      <c r="K167" s="21">
        <v>0.47839399999999999</v>
      </c>
      <c r="L167">
        <f t="shared" si="24"/>
        <v>19.930727272727275</v>
      </c>
      <c r="M167">
        <f t="shared" si="25"/>
        <v>9.5554085070909096</v>
      </c>
      <c r="N167" s="9"/>
      <c r="O167" s="21">
        <v>0.69061300000000003</v>
      </c>
      <c r="P167" s="21">
        <v>9.4362100000000009</v>
      </c>
      <c r="Q167" s="21">
        <v>-3.2607999999999999E-3</v>
      </c>
      <c r="R167" s="21">
        <v>157</v>
      </c>
      <c r="S167" s="21">
        <v>0.68960600000000005</v>
      </c>
      <c r="T167">
        <f t="shared" si="26"/>
        <v>19.762424242424242</v>
      </c>
      <c r="U167">
        <f t="shared" si="27"/>
        <v>13.648187093333334</v>
      </c>
      <c r="X167" s="9"/>
      <c r="Y167" s="21">
        <v>0.479431</v>
      </c>
      <c r="Z167" s="21">
        <v>13.8916</v>
      </c>
      <c r="AA167" s="21">
        <v>-3.2894899999999999E-3</v>
      </c>
      <c r="AB167" s="21">
        <v>157</v>
      </c>
      <c r="AC167" s="21">
        <v>0.47848499999999999</v>
      </c>
      <c r="AD167">
        <f t="shared" si="28"/>
        <v>19.93630303030303</v>
      </c>
      <c r="AE167">
        <f t="shared" si="29"/>
        <v>9.558081698121212</v>
      </c>
      <c r="AF167" s="9"/>
      <c r="AG167" s="21">
        <v>0.69061300000000003</v>
      </c>
      <c r="AH167" s="21">
        <v>16.653400000000001</v>
      </c>
      <c r="AI167" s="21">
        <v>-3.2647700000000002E-3</v>
      </c>
      <c r="AJ167" s="21">
        <v>157</v>
      </c>
      <c r="AK167" s="21">
        <v>0.68957500000000005</v>
      </c>
      <c r="AL167">
        <f t="shared" si="30"/>
        <v>19.78648484848485</v>
      </c>
      <c r="AM167">
        <f t="shared" si="31"/>
        <v>13.664803660666669</v>
      </c>
      <c r="AP167" s="9"/>
      <c r="AQ167" s="21">
        <v>0.479431</v>
      </c>
      <c r="AR167" s="21">
        <v>21.111799999999999</v>
      </c>
      <c r="AS167" s="21">
        <v>-3.2928499999999999E-3</v>
      </c>
      <c r="AT167" s="21">
        <v>157</v>
      </c>
      <c r="AU167" s="21">
        <v>0.47842400000000002</v>
      </c>
      <c r="AV167">
        <f t="shared" si="32"/>
        <v>19.956666666666663</v>
      </c>
      <c r="AW167">
        <f t="shared" si="33"/>
        <v>9.5678446566666651</v>
      </c>
      <c r="AX167" s="9"/>
      <c r="AY167" s="21">
        <v>0.69061300000000003</v>
      </c>
      <c r="AZ167" s="21">
        <v>23.8736</v>
      </c>
      <c r="BA167" s="21">
        <v>-3.2470699999999999E-3</v>
      </c>
      <c r="BB167" s="21">
        <v>157</v>
      </c>
      <c r="BC167" s="21">
        <v>0.68966700000000003</v>
      </c>
      <c r="BD167">
        <f t="shared" si="34"/>
        <v>19.679212121212117</v>
      </c>
      <c r="BE167">
        <f t="shared" si="35"/>
        <v>13.590719720666664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6.6845400000000001</v>
      </c>
      <c r="I168" s="21">
        <v>-3.2897899999999999E-3</v>
      </c>
      <c r="J168" s="21">
        <v>158</v>
      </c>
      <c r="K168" s="21">
        <v>0.47348000000000001</v>
      </c>
      <c r="L168">
        <f t="shared" si="24"/>
        <v>19.93812121212121</v>
      </c>
      <c r="M168">
        <f t="shared" si="25"/>
        <v>9.458564950545453</v>
      </c>
      <c r="N168" s="9"/>
      <c r="O168" s="21">
        <v>0.69564800000000004</v>
      </c>
      <c r="P168" s="21">
        <v>9.4462799999999998</v>
      </c>
      <c r="Q168" s="21">
        <v>-3.2604999999999999E-3</v>
      </c>
      <c r="R168" s="21">
        <v>158</v>
      </c>
      <c r="S168" s="21">
        <v>0.69461099999999998</v>
      </c>
      <c r="T168">
        <f t="shared" si="26"/>
        <v>19.760606060606058</v>
      </c>
      <c r="U168">
        <f t="shared" si="27"/>
        <v>13.746426084848483</v>
      </c>
      <c r="X168" s="9"/>
      <c r="Y168" s="21">
        <v>0.47439599999999998</v>
      </c>
      <c r="Z168" s="21">
        <v>13.9017</v>
      </c>
      <c r="AA168" s="21">
        <v>-3.28766E-3</v>
      </c>
      <c r="AB168" s="21">
        <v>158</v>
      </c>
      <c r="AC168" s="21">
        <v>0.47341899999999998</v>
      </c>
      <c r="AD168">
        <f t="shared" si="28"/>
        <v>19.92521212121212</v>
      </c>
      <c r="AE168">
        <f t="shared" si="29"/>
        <v>9.4524409294545446</v>
      </c>
      <c r="AF168" s="9"/>
      <c r="AG168" s="21">
        <v>0.69564800000000004</v>
      </c>
      <c r="AH168" s="21">
        <v>16.663499999999999</v>
      </c>
      <c r="AI168" s="21">
        <v>-3.2623299999999999E-3</v>
      </c>
      <c r="AJ168" s="21">
        <v>158</v>
      </c>
      <c r="AK168" s="21">
        <v>0.69461099999999998</v>
      </c>
      <c r="AL168">
        <f t="shared" si="30"/>
        <v>19.771696969696968</v>
      </c>
      <c r="AM168">
        <f t="shared" si="31"/>
        <v>13.754141453575757</v>
      </c>
      <c r="AP168" s="9"/>
      <c r="AQ168" s="21">
        <v>0.47439599999999998</v>
      </c>
      <c r="AR168" s="21">
        <v>21.1219</v>
      </c>
      <c r="AS168" s="21">
        <v>-3.2952900000000002E-3</v>
      </c>
      <c r="AT168" s="21">
        <v>158</v>
      </c>
      <c r="AU168" s="21">
        <v>0.47344999999999998</v>
      </c>
      <c r="AV168">
        <f t="shared" si="32"/>
        <v>19.971454545454545</v>
      </c>
      <c r="AW168">
        <f t="shared" si="33"/>
        <v>9.474378150545455</v>
      </c>
      <c r="AX168" s="9"/>
      <c r="AY168" s="21">
        <v>0.69564800000000004</v>
      </c>
      <c r="AZ168" s="21">
        <v>23.883600000000001</v>
      </c>
      <c r="BA168" s="21">
        <v>-3.2479900000000001E-3</v>
      </c>
      <c r="BB168" s="21">
        <v>158</v>
      </c>
      <c r="BC168" s="21">
        <v>0.69467199999999996</v>
      </c>
      <c r="BD168">
        <f t="shared" si="34"/>
        <v>19.684787878787876</v>
      </c>
      <c r="BE168">
        <f t="shared" si="35"/>
        <v>13.69368331830303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6.6946099999999999</v>
      </c>
      <c r="I169" s="21">
        <v>-3.28583E-3</v>
      </c>
      <c r="J169" s="21">
        <v>159</v>
      </c>
      <c r="K169" s="21">
        <v>0.468414</v>
      </c>
      <c r="L169">
        <f t="shared" si="24"/>
        <v>19.914121212121213</v>
      </c>
      <c r="M169">
        <f t="shared" si="25"/>
        <v>9.3468919321212116</v>
      </c>
      <c r="N169" s="9"/>
      <c r="O169" s="21">
        <v>0.70068399999999997</v>
      </c>
      <c r="P169" s="21">
        <v>9.4563500000000005</v>
      </c>
      <c r="Q169" s="21">
        <v>-3.2592799999999998E-3</v>
      </c>
      <c r="R169" s="21">
        <v>159</v>
      </c>
      <c r="S169" s="21">
        <v>0.69967699999999999</v>
      </c>
      <c r="T169">
        <f t="shared" si="26"/>
        <v>19.753212121212119</v>
      </c>
      <c r="U169">
        <f t="shared" si="27"/>
        <v>13.840759681939392</v>
      </c>
      <c r="X169" s="9"/>
      <c r="Y169" s="21">
        <v>0.46936</v>
      </c>
      <c r="Z169" s="21">
        <v>13.911799999999999</v>
      </c>
      <c r="AA169" s="21">
        <v>-3.2867399999999998E-3</v>
      </c>
      <c r="AB169" s="21">
        <v>159</v>
      </c>
      <c r="AC169" s="21">
        <v>0.468414</v>
      </c>
      <c r="AD169">
        <f t="shared" si="28"/>
        <v>19.919636363636361</v>
      </c>
      <c r="AE169">
        <f t="shared" si="29"/>
        <v>9.3494805236363625</v>
      </c>
      <c r="AF169" s="9"/>
      <c r="AG169" s="21">
        <v>0.70068399999999997</v>
      </c>
      <c r="AH169" s="21">
        <v>16.673500000000001</v>
      </c>
      <c r="AI169" s="21">
        <v>-3.26385E-3</v>
      </c>
      <c r="AJ169" s="21">
        <v>159</v>
      </c>
      <c r="AK169" s="21">
        <v>0.69967699999999999</v>
      </c>
      <c r="AL169">
        <f t="shared" si="30"/>
        <v>19.780909090909088</v>
      </c>
      <c r="AM169">
        <f t="shared" si="31"/>
        <v>13.860166505454544</v>
      </c>
      <c r="AP169" s="9"/>
      <c r="AQ169" s="21">
        <v>0.46936</v>
      </c>
      <c r="AR169" s="21">
        <v>21.132000000000001</v>
      </c>
      <c r="AS169" s="21">
        <v>-3.2965099999999999E-3</v>
      </c>
      <c r="AT169" s="21">
        <v>159</v>
      </c>
      <c r="AU169" s="21">
        <v>0.468445</v>
      </c>
      <c r="AV169">
        <f t="shared" si="32"/>
        <v>19.978848484848484</v>
      </c>
      <c r="AW169">
        <f t="shared" si="33"/>
        <v>9.3772723248484837</v>
      </c>
      <c r="AX169" s="9"/>
      <c r="AY169" s="21">
        <v>0.70068399999999997</v>
      </c>
      <c r="AZ169" s="21">
        <v>23.893699999999999</v>
      </c>
      <c r="BA169" s="21">
        <v>-3.2476800000000002E-3</v>
      </c>
      <c r="BB169" s="21">
        <v>159</v>
      </c>
      <c r="BC169" s="21">
        <v>0.69961499999999999</v>
      </c>
      <c r="BD169">
        <f t="shared" si="34"/>
        <v>19.682909090909092</v>
      </c>
      <c r="BE169">
        <f t="shared" si="35"/>
        <v>13.791499473454547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6.7046799999999998</v>
      </c>
      <c r="I170" s="21">
        <v>-3.2812499999999999E-3</v>
      </c>
      <c r="J170" s="21">
        <v>160</v>
      </c>
      <c r="K170" s="21">
        <v>0.46331800000000001</v>
      </c>
      <c r="L170">
        <f t="shared" si="24"/>
        <v>19.886363636363637</v>
      </c>
      <c r="M170">
        <f t="shared" si="25"/>
        <v>9.233735795454546</v>
      </c>
      <c r="N170" s="9"/>
      <c r="O170" s="21">
        <v>0.70571899999999999</v>
      </c>
      <c r="P170" s="21">
        <v>9.4664199999999994</v>
      </c>
      <c r="Q170" s="21">
        <v>-3.2574499999999998E-3</v>
      </c>
      <c r="R170" s="21">
        <v>160</v>
      </c>
      <c r="S170" s="21">
        <v>0.704681</v>
      </c>
      <c r="T170">
        <f t="shared" si="26"/>
        <v>19.742121212121212</v>
      </c>
      <c r="U170">
        <f t="shared" si="27"/>
        <v>13.932390039696969</v>
      </c>
      <c r="X170" s="9"/>
      <c r="Y170" s="21">
        <v>0.46432499999999999</v>
      </c>
      <c r="Z170" s="21">
        <v>13.921900000000001</v>
      </c>
      <c r="AA170" s="21">
        <v>-3.28613E-3</v>
      </c>
      <c r="AB170" s="21">
        <v>160</v>
      </c>
      <c r="AC170" s="21">
        <v>0.46334799999999998</v>
      </c>
      <c r="AD170">
        <f t="shared" si="28"/>
        <v>19.915939393939393</v>
      </c>
      <c r="AE170">
        <f t="shared" si="29"/>
        <v>9.2474685590909083</v>
      </c>
      <c r="AF170" s="9"/>
      <c r="AG170" s="21">
        <v>0.70571899999999999</v>
      </c>
      <c r="AH170" s="21">
        <v>16.683599999999998</v>
      </c>
      <c r="AI170" s="21">
        <v>-3.26385E-3</v>
      </c>
      <c r="AJ170" s="21">
        <v>160</v>
      </c>
      <c r="AK170" s="21">
        <v>0.70480299999999996</v>
      </c>
      <c r="AL170">
        <f t="shared" si="30"/>
        <v>19.780909090909088</v>
      </c>
      <c r="AM170">
        <f t="shared" si="31"/>
        <v>13.959763382727271</v>
      </c>
      <c r="AP170" s="9"/>
      <c r="AQ170" s="21">
        <v>0.46432499999999999</v>
      </c>
      <c r="AR170" s="21">
        <v>21.141999999999999</v>
      </c>
      <c r="AS170" s="21">
        <v>-3.2986500000000002E-3</v>
      </c>
      <c r="AT170" s="21">
        <v>160</v>
      </c>
      <c r="AU170" s="21">
        <v>0.46340900000000002</v>
      </c>
      <c r="AV170">
        <f t="shared" si="32"/>
        <v>19.991818181818182</v>
      </c>
      <c r="AW170">
        <f t="shared" si="33"/>
        <v>9.2827009772727269</v>
      </c>
      <c r="AX170" s="9"/>
      <c r="AY170" s="21">
        <v>0.70571899999999999</v>
      </c>
      <c r="AZ170" s="21">
        <v>23.9038</v>
      </c>
      <c r="BA170" s="21">
        <v>-3.24677E-3</v>
      </c>
      <c r="BB170" s="21">
        <v>160</v>
      </c>
      <c r="BC170" s="21">
        <v>0.70471200000000001</v>
      </c>
      <c r="BD170">
        <f t="shared" si="34"/>
        <v>19.677393939393937</v>
      </c>
      <c r="BE170">
        <f t="shared" si="35"/>
        <v>13.88671077351515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6.7147500000000004</v>
      </c>
      <c r="I171" s="21">
        <v>-3.28064E-3</v>
      </c>
      <c r="J171" s="21">
        <v>161</v>
      </c>
      <c r="K171" s="21">
        <v>0.45822099999999999</v>
      </c>
      <c r="L171">
        <f t="shared" si="24"/>
        <v>19.882666666666665</v>
      </c>
      <c r="M171">
        <f t="shared" si="25"/>
        <v>9.1319099733333324</v>
      </c>
      <c r="N171" s="9"/>
      <c r="O171" s="21">
        <v>0.710754</v>
      </c>
      <c r="P171" s="21">
        <v>9.4764900000000001</v>
      </c>
      <c r="Q171" s="21">
        <v>-3.2592799999999998E-3</v>
      </c>
      <c r="R171" s="21">
        <v>161</v>
      </c>
      <c r="S171" s="21">
        <v>0.70980799999999999</v>
      </c>
      <c r="T171">
        <f t="shared" si="26"/>
        <v>19.753212121212119</v>
      </c>
      <c r="U171">
        <f t="shared" si="27"/>
        <v>14.039674527999999</v>
      </c>
      <c r="X171" s="9"/>
      <c r="Y171" s="21">
        <v>0.45928999999999998</v>
      </c>
      <c r="Z171" s="21">
        <v>13.931900000000001</v>
      </c>
      <c r="AA171" s="21">
        <v>-3.2836900000000001E-3</v>
      </c>
      <c r="AB171" s="21">
        <v>161</v>
      </c>
      <c r="AC171" s="21">
        <v>0.45831300000000003</v>
      </c>
      <c r="AD171">
        <f t="shared" si="28"/>
        <v>19.901151515151515</v>
      </c>
      <c r="AE171">
        <f t="shared" si="29"/>
        <v>9.1403998793939394</v>
      </c>
      <c r="AF171" s="9"/>
      <c r="AG171" s="21">
        <v>0.710754</v>
      </c>
      <c r="AH171" s="21">
        <v>16.6937</v>
      </c>
      <c r="AI171" s="21">
        <v>-3.2611099999999998E-3</v>
      </c>
      <c r="AJ171" s="21">
        <v>161</v>
      </c>
      <c r="AK171" s="21">
        <v>0.70977800000000002</v>
      </c>
      <c r="AL171">
        <f t="shared" si="30"/>
        <v>19.764303030303029</v>
      </c>
      <c r="AM171">
        <f t="shared" si="31"/>
        <v>14.047557436</v>
      </c>
      <c r="AP171" s="9"/>
      <c r="AQ171" s="21">
        <v>0.45928999999999998</v>
      </c>
      <c r="AR171" s="21">
        <v>21.152100000000001</v>
      </c>
      <c r="AS171" s="21">
        <v>-3.2983399999999999E-3</v>
      </c>
      <c r="AT171" s="21">
        <v>161</v>
      </c>
      <c r="AU171" s="21">
        <v>0.45834399999999997</v>
      </c>
      <c r="AV171">
        <f t="shared" si="32"/>
        <v>19.989939393939395</v>
      </c>
      <c r="AW171">
        <f t="shared" si="33"/>
        <v>9.1811792642424237</v>
      </c>
      <c r="AX171" s="9"/>
      <c r="AY171" s="21">
        <v>0.710754</v>
      </c>
      <c r="AZ171" s="21">
        <v>23.913900000000002</v>
      </c>
      <c r="BA171" s="21">
        <v>-3.2479900000000001E-3</v>
      </c>
      <c r="BB171" s="21">
        <v>161</v>
      </c>
      <c r="BC171" s="21">
        <v>0.70980799999999999</v>
      </c>
      <c r="BD171">
        <f t="shared" si="34"/>
        <v>19.684787878787876</v>
      </c>
      <c r="BE171">
        <f t="shared" si="35"/>
        <v>13.991041723999999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6.7248299999999999</v>
      </c>
      <c r="I172" s="21">
        <v>-3.2830799999999999E-3</v>
      </c>
      <c r="J172" s="21">
        <v>162</v>
      </c>
      <c r="K172" s="21">
        <v>0.45336900000000002</v>
      </c>
      <c r="L172">
        <f t="shared" si="24"/>
        <v>19.897454545454544</v>
      </c>
      <c r="M172">
        <f t="shared" si="25"/>
        <v>9.0384983170909088</v>
      </c>
      <c r="N172" s="9"/>
      <c r="O172" s="21">
        <v>0.71579000000000004</v>
      </c>
      <c r="P172" s="21">
        <v>9.4865600000000008</v>
      </c>
      <c r="Q172" s="21">
        <v>-3.2592799999999998E-3</v>
      </c>
      <c r="R172" s="21">
        <v>162</v>
      </c>
      <c r="S172" s="21">
        <v>0.71484400000000003</v>
      </c>
      <c r="T172">
        <f t="shared" si="26"/>
        <v>19.753212121212119</v>
      </c>
      <c r="U172">
        <f t="shared" si="27"/>
        <v>14.139151704242423</v>
      </c>
      <c r="X172" s="9"/>
      <c r="Y172" s="21">
        <v>0.45425399999999999</v>
      </c>
      <c r="Z172" s="21">
        <v>13.942</v>
      </c>
      <c r="AA172" s="21">
        <v>-3.2833900000000002E-3</v>
      </c>
      <c r="AB172" s="21">
        <v>162</v>
      </c>
      <c r="AC172" s="21">
        <v>0.45333899999999999</v>
      </c>
      <c r="AD172">
        <f t="shared" si="28"/>
        <v>19.899333333333335</v>
      </c>
      <c r="AE172">
        <f t="shared" si="29"/>
        <v>9.039351764000001</v>
      </c>
      <c r="AF172" s="9"/>
      <c r="AG172" s="21">
        <v>0.71579000000000004</v>
      </c>
      <c r="AH172" s="21">
        <v>16.703700000000001</v>
      </c>
      <c r="AI172" s="21">
        <v>-3.2565300000000001E-3</v>
      </c>
      <c r="AJ172" s="21">
        <v>162</v>
      </c>
      <c r="AK172" s="21">
        <v>0.71484400000000003</v>
      </c>
      <c r="AL172">
        <f t="shared" si="30"/>
        <v>19.736545454545453</v>
      </c>
      <c r="AM172">
        <f t="shared" si="31"/>
        <v>14.127221870909091</v>
      </c>
      <c r="AP172" s="9"/>
      <c r="AQ172" s="21">
        <v>0.45425399999999999</v>
      </c>
      <c r="AR172" s="21">
        <v>21.162199999999999</v>
      </c>
      <c r="AS172" s="21">
        <v>-3.29773E-3</v>
      </c>
      <c r="AT172" s="21">
        <v>162</v>
      </c>
      <c r="AU172" s="21">
        <v>0.45327800000000001</v>
      </c>
      <c r="AV172">
        <f t="shared" si="32"/>
        <v>19.986242424242423</v>
      </c>
      <c r="AW172">
        <f t="shared" si="33"/>
        <v>9.0788305661818178</v>
      </c>
      <c r="AX172" s="9"/>
      <c r="AY172" s="21">
        <v>0.71579000000000004</v>
      </c>
      <c r="AZ172" s="21">
        <v>23.9239</v>
      </c>
      <c r="BA172" s="21">
        <v>-3.2507299999999999E-3</v>
      </c>
      <c r="BB172" s="21">
        <v>162</v>
      </c>
      <c r="BC172" s="21">
        <v>0.71490500000000001</v>
      </c>
      <c r="BD172">
        <f t="shared" si="34"/>
        <v>19.701393939393938</v>
      </c>
      <c r="BE172">
        <f t="shared" si="35"/>
        <v>14.102060767878788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6.7348999999999997</v>
      </c>
      <c r="I173" s="21">
        <v>-3.2852200000000002E-3</v>
      </c>
      <c r="J173" s="21">
        <v>163</v>
      </c>
      <c r="K173" s="21">
        <v>0.448212</v>
      </c>
      <c r="L173">
        <f t="shared" si="24"/>
        <v>19.910424242424245</v>
      </c>
      <c r="M173">
        <f t="shared" si="25"/>
        <v>8.9441408677575769</v>
      </c>
      <c r="N173" s="9"/>
      <c r="O173" s="21">
        <v>0.72082500000000005</v>
      </c>
      <c r="P173" s="21">
        <v>9.4966299999999997</v>
      </c>
      <c r="Q173" s="21">
        <v>-3.2592799999999998E-3</v>
      </c>
      <c r="R173" s="21">
        <v>163</v>
      </c>
      <c r="S173" s="21">
        <v>0.71975699999999998</v>
      </c>
      <c r="T173">
        <f t="shared" si="26"/>
        <v>19.753212121212119</v>
      </c>
      <c r="U173">
        <f t="shared" si="27"/>
        <v>14.238609127272726</v>
      </c>
      <c r="X173" s="9"/>
      <c r="Y173" s="21">
        <v>0.44921899999999998</v>
      </c>
      <c r="Z173" s="21">
        <v>13.9521</v>
      </c>
      <c r="AA173" s="21">
        <v>-3.2836900000000001E-3</v>
      </c>
      <c r="AB173" s="21">
        <v>163</v>
      </c>
      <c r="AC173" s="21">
        <v>0.44824199999999997</v>
      </c>
      <c r="AD173">
        <f t="shared" si="28"/>
        <v>19.901151515151515</v>
      </c>
      <c r="AE173">
        <f t="shared" si="29"/>
        <v>8.9399753824848478</v>
      </c>
      <c r="AF173" s="9"/>
      <c r="AG173" s="21">
        <v>0.72082500000000005</v>
      </c>
      <c r="AH173" s="21">
        <v>16.713799999999999</v>
      </c>
      <c r="AI173" s="21">
        <v>-3.25378E-3</v>
      </c>
      <c r="AJ173" s="21">
        <v>163</v>
      </c>
      <c r="AK173" s="21">
        <v>0.71984899999999996</v>
      </c>
      <c r="AL173">
        <f t="shared" si="30"/>
        <v>19.719878787878788</v>
      </c>
      <c r="AM173">
        <f t="shared" si="31"/>
        <v>14.214581627272729</v>
      </c>
      <c r="AP173" s="9"/>
      <c r="AQ173" s="21">
        <v>0.44921899999999998</v>
      </c>
      <c r="AR173" s="21">
        <v>21.1723</v>
      </c>
      <c r="AS173" s="21">
        <v>-3.2983399999999999E-3</v>
      </c>
      <c r="AT173" s="21">
        <v>163</v>
      </c>
      <c r="AU173" s="21">
        <v>0.448212</v>
      </c>
      <c r="AV173">
        <f t="shared" si="32"/>
        <v>19.989939393939395</v>
      </c>
      <c r="AW173">
        <f t="shared" si="33"/>
        <v>8.97986058460606</v>
      </c>
      <c r="AX173" s="9"/>
      <c r="AY173" s="21">
        <v>0.72082500000000005</v>
      </c>
      <c r="AZ173" s="21">
        <v>23.934000000000001</v>
      </c>
      <c r="BA173" s="21">
        <v>-3.2531700000000001E-3</v>
      </c>
      <c r="BB173" s="21">
        <v>163</v>
      </c>
      <c r="BC173" s="21">
        <v>0.71972700000000001</v>
      </c>
      <c r="BD173">
        <f t="shared" si="34"/>
        <v>19.716181818181816</v>
      </c>
      <c r="BE173">
        <f t="shared" si="35"/>
        <v>14.211916759090908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6.7449700000000004</v>
      </c>
      <c r="I174" s="21">
        <v>-3.2879599999999999E-3</v>
      </c>
      <c r="J174" s="21">
        <v>164</v>
      </c>
      <c r="K174" s="21">
        <v>0.44323699999999999</v>
      </c>
      <c r="L174">
        <f t="shared" si="24"/>
        <v>19.9270303030303</v>
      </c>
      <c r="M174">
        <f t="shared" si="25"/>
        <v>8.8512481010909081</v>
      </c>
      <c r="N174" s="9"/>
      <c r="O174" s="21">
        <v>0.72586099999999998</v>
      </c>
      <c r="P174" s="21">
        <v>9.5067000000000004</v>
      </c>
      <c r="Q174" s="21">
        <v>-3.2540899999999998E-3</v>
      </c>
      <c r="R174" s="21">
        <v>164</v>
      </c>
      <c r="S174" s="21">
        <v>0.72488399999999997</v>
      </c>
      <c r="T174">
        <f t="shared" si="26"/>
        <v>19.721757575757572</v>
      </c>
      <c r="U174">
        <f t="shared" si="27"/>
        <v>14.315254675696966</v>
      </c>
      <c r="X174" s="9"/>
      <c r="Y174" s="21">
        <v>0.44418299999999999</v>
      </c>
      <c r="Z174" s="21">
        <v>13.9621</v>
      </c>
      <c r="AA174" s="21">
        <v>-3.2849099999999998E-3</v>
      </c>
      <c r="AB174" s="21">
        <v>164</v>
      </c>
      <c r="AC174" s="21">
        <v>0.44332899999999997</v>
      </c>
      <c r="AD174">
        <f t="shared" si="28"/>
        <v>19.908545454545454</v>
      </c>
      <c r="AE174">
        <f t="shared" si="29"/>
        <v>8.8430374456363641</v>
      </c>
      <c r="AF174" s="9"/>
      <c r="AG174" s="21">
        <v>0.72586099999999998</v>
      </c>
      <c r="AH174" s="21">
        <v>16.7239</v>
      </c>
      <c r="AI174" s="21">
        <v>-3.2528700000000002E-3</v>
      </c>
      <c r="AJ174" s="21">
        <v>164</v>
      </c>
      <c r="AK174" s="21">
        <v>0.724854</v>
      </c>
      <c r="AL174">
        <f t="shared" si="30"/>
        <v>19.714363636363636</v>
      </c>
      <c r="AM174">
        <f t="shared" si="31"/>
        <v>14.309887703454544</v>
      </c>
      <c r="AP174" s="9"/>
      <c r="AQ174" s="21">
        <v>0.44418299999999999</v>
      </c>
      <c r="AR174" s="21">
        <v>21.182300000000001</v>
      </c>
      <c r="AS174" s="21">
        <v>-3.2968099999999998E-3</v>
      </c>
      <c r="AT174" s="21">
        <v>164</v>
      </c>
      <c r="AU174" s="21">
        <v>0.44320700000000002</v>
      </c>
      <c r="AV174">
        <f t="shared" si="32"/>
        <v>19.980666666666664</v>
      </c>
      <c r="AW174">
        <f t="shared" si="33"/>
        <v>8.8750724619999986</v>
      </c>
      <c r="AX174" s="9"/>
      <c r="AY174" s="21">
        <v>0.72586099999999998</v>
      </c>
      <c r="AZ174" s="21">
        <v>23.944099999999999</v>
      </c>
      <c r="BA174" s="21">
        <v>-3.2510400000000002E-3</v>
      </c>
      <c r="BB174" s="21">
        <v>164</v>
      </c>
      <c r="BC174" s="21">
        <v>0.724823</v>
      </c>
      <c r="BD174">
        <f t="shared" si="34"/>
        <v>19.703272727272729</v>
      </c>
      <c r="BE174">
        <f t="shared" si="35"/>
        <v>14.30183724509091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6.7550400000000002</v>
      </c>
      <c r="I175" s="21">
        <v>-3.2904100000000001E-3</v>
      </c>
      <c r="J175" s="21">
        <v>165</v>
      </c>
      <c r="K175" s="21">
        <v>0.43820199999999998</v>
      </c>
      <c r="L175">
        <f t="shared" si="24"/>
        <v>19.941878787878785</v>
      </c>
      <c r="M175">
        <f t="shared" si="25"/>
        <v>8.7574361859393921</v>
      </c>
      <c r="N175" s="9"/>
      <c r="O175" s="21">
        <v>0.73089599999999999</v>
      </c>
      <c r="P175" s="21">
        <v>9.5167800000000007</v>
      </c>
      <c r="Q175" s="21">
        <v>-3.25012E-3</v>
      </c>
      <c r="R175" s="21">
        <v>165</v>
      </c>
      <c r="S175" s="21">
        <v>0.72979700000000003</v>
      </c>
      <c r="T175">
        <f t="shared" si="26"/>
        <v>19.69769696969697</v>
      </c>
      <c r="U175">
        <f t="shared" si="27"/>
        <v>14.396967924363636</v>
      </c>
      <c r="X175" s="9"/>
      <c r="Y175" s="21">
        <v>0.43914799999999998</v>
      </c>
      <c r="Z175" s="21">
        <v>13.972200000000001</v>
      </c>
      <c r="AA175" s="21">
        <v>-3.284E-3</v>
      </c>
      <c r="AB175" s="21">
        <v>165</v>
      </c>
      <c r="AC175" s="21">
        <v>0.438141</v>
      </c>
      <c r="AD175">
        <f t="shared" si="28"/>
        <v>19.903030303030302</v>
      </c>
      <c r="AE175">
        <f t="shared" si="29"/>
        <v>8.7403759515151513</v>
      </c>
      <c r="AF175" s="9"/>
      <c r="AG175" s="21">
        <v>0.73089599999999999</v>
      </c>
      <c r="AH175" s="21">
        <v>16.734000000000002</v>
      </c>
      <c r="AI175" s="21">
        <v>-3.25165E-3</v>
      </c>
      <c r="AJ175" s="21">
        <v>165</v>
      </c>
      <c r="AK175" s="21">
        <v>0.72988900000000001</v>
      </c>
      <c r="AL175">
        <f t="shared" si="30"/>
        <v>19.706969696969693</v>
      </c>
      <c r="AM175">
        <f t="shared" si="31"/>
        <v>14.403745323636361</v>
      </c>
      <c r="AP175" s="9"/>
      <c r="AQ175" s="21">
        <v>0.43914799999999998</v>
      </c>
      <c r="AR175" s="21">
        <v>21.192399999999999</v>
      </c>
      <c r="AS175" s="21">
        <v>-3.2959E-3</v>
      </c>
      <c r="AT175" s="21">
        <v>165</v>
      </c>
      <c r="AU175" s="21">
        <v>0.43826300000000001</v>
      </c>
      <c r="AV175">
        <f t="shared" si="32"/>
        <v>19.975151515151516</v>
      </c>
      <c r="AW175">
        <f t="shared" si="33"/>
        <v>8.7720478375757587</v>
      </c>
      <c r="AX175" s="9"/>
      <c r="AY175" s="21">
        <v>0.73089599999999999</v>
      </c>
      <c r="AZ175" s="21">
        <v>23.9541</v>
      </c>
      <c r="BA175" s="21">
        <v>-3.2495100000000002E-3</v>
      </c>
      <c r="BB175" s="21">
        <v>165</v>
      </c>
      <c r="BC175" s="21">
        <v>0.72988900000000001</v>
      </c>
      <c r="BD175">
        <f t="shared" si="34"/>
        <v>19.693999999999999</v>
      </c>
      <c r="BE175">
        <f t="shared" si="35"/>
        <v>14.394265824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6.76511</v>
      </c>
      <c r="I176" s="21">
        <v>-3.2913199999999999E-3</v>
      </c>
      <c r="J176" s="21">
        <v>166</v>
      </c>
      <c r="K176" s="21">
        <v>0.43316700000000002</v>
      </c>
      <c r="L176">
        <f t="shared" si="24"/>
        <v>19.947393939393937</v>
      </c>
      <c r="M176">
        <f t="shared" si="25"/>
        <v>8.6594230252121207</v>
      </c>
      <c r="N176" s="9"/>
      <c r="O176" s="21">
        <v>0.735931</v>
      </c>
      <c r="P176" s="21">
        <v>9.5268499999999996</v>
      </c>
      <c r="Q176" s="21">
        <v>-3.2495100000000002E-3</v>
      </c>
      <c r="R176" s="21">
        <v>166</v>
      </c>
      <c r="S176" s="21">
        <v>0.73492400000000002</v>
      </c>
      <c r="T176">
        <f t="shared" si="26"/>
        <v>19.693999999999999</v>
      </c>
      <c r="U176">
        <f t="shared" si="27"/>
        <v>14.493425113999999</v>
      </c>
      <c r="X176" s="9"/>
      <c r="Y176" s="21">
        <v>0.43411300000000003</v>
      </c>
      <c r="Z176" s="21">
        <v>13.9823</v>
      </c>
      <c r="AA176" s="21">
        <v>-3.2836900000000001E-3</v>
      </c>
      <c r="AB176" s="21">
        <v>166</v>
      </c>
      <c r="AC176" s="21">
        <v>0.433197</v>
      </c>
      <c r="AD176">
        <f t="shared" si="28"/>
        <v>19.901151515151515</v>
      </c>
      <c r="AE176">
        <f t="shared" si="29"/>
        <v>8.6393485876969702</v>
      </c>
      <c r="AF176" s="9"/>
      <c r="AG176" s="21">
        <v>0.735931</v>
      </c>
      <c r="AH176" s="21">
        <v>16.744</v>
      </c>
      <c r="AI176" s="21">
        <v>-3.2507299999999999E-3</v>
      </c>
      <c r="AJ176" s="21">
        <v>166</v>
      </c>
      <c r="AK176" s="21">
        <v>0.734985</v>
      </c>
      <c r="AL176">
        <f t="shared" si="30"/>
        <v>19.701393939393938</v>
      </c>
      <c r="AM176">
        <f t="shared" si="31"/>
        <v>14.49886654321212</v>
      </c>
      <c r="AP176" s="9"/>
      <c r="AQ176" s="21">
        <v>0.43411300000000003</v>
      </c>
      <c r="AR176" s="21">
        <v>21.202500000000001</v>
      </c>
      <c r="AS176" s="21">
        <v>-3.2928499999999999E-3</v>
      </c>
      <c r="AT176" s="21">
        <v>166</v>
      </c>
      <c r="AU176" s="21">
        <v>0.43316700000000002</v>
      </c>
      <c r="AV176">
        <f t="shared" si="32"/>
        <v>19.956666666666663</v>
      </c>
      <c r="AW176">
        <f t="shared" si="33"/>
        <v>8.6634484366666662</v>
      </c>
      <c r="AX176" s="9"/>
      <c r="AY176" s="21">
        <v>0.735931</v>
      </c>
      <c r="AZ176" s="21">
        <v>23.964200000000002</v>
      </c>
      <c r="BA176" s="21">
        <v>-3.24829E-3</v>
      </c>
      <c r="BB176" s="21">
        <v>166</v>
      </c>
      <c r="BC176" s="21">
        <v>0.73492400000000002</v>
      </c>
      <c r="BD176">
        <f t="shared" si="34"/>
        <v>19.68660606060606</v>
      </c>
      <c r="BE176">
        <f t="shared" si="35"/>
        <v>14.487983684787878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6.7751799999999998</v>
      </c>
      <c r="I177" s="21">
        <v>-3.2897899999999999E-3</v>
      </c>
      <c r="J177" s="21">
        <v>167</v>
      </c>
      <c r="K177" s="21">
        <v>0.42813099999999998</v>
      </c>
      <c r="L177">
        <f t="shared" si="24"/>
        <v>19.93812121212121</v>
      </c>
      <c r="M177">
        <f t="shared" si="25"/>
        <v>8.5549892353333323</v>
      </c>
      <c r="N177" s="9"/>
      <c r="O177" s="21">
        <v>0.74096700000000004</v>
      </c>
      <c r="P177" s="21">
        <v>9.5369200000000003</v>
      </c>
      <c r="Q177" s="21">
        <v>-3.2498200000000001E-3</v>
      </c>
      <c r="R177" s="21">
        <v>167</v>
      </c>
      <c r="S177" s="21">
        <v>0.74002100000000004</v>
      </c>
      <c r="T177">
        <f t="shared" si="26"/>
        <v>19.695878787878787</v>
      </c>
      <c r="U177">
        <f t="shared" si="27"/>
        <v>14.593996217818182</v>
      </c>
      <c r="X177" s="9"/>
      <c r="Y177" s="21">
        <v>0.42907699999999999</v>
      </c>
      <c r="Z177" s="21">
        <v>13.9924</v>
      </c>
      <c r="AA177" s="21">
        <v>-3.2830799999999999E-3</v>
      </c>
      <c r="AB177" s="21">
        <v>167</v>
      </c>
      <c r="AC177" s="21">
        <v>0.42807000000000001</v>
      </c>
      <c r="AD177">
        <f t="shared" si="28"/>
        <v>19.897454545454544</v>
      </c>
      <c r="AE177">
        <f t="shared" si="29"/>
        <v>8.5375401039999996</v>
      </c>
      <c r="AF177" s="9"/>
      <c r="AG177" s="21">
        <v>0.74096700000000004</v>
      </c>
      <c r="AH177" s="21">
        <v>16.754100000000001</v>
      </c>
      <c r="AI177" s="21">
        <v>-3.24829E-3</v>
      </c>
      <c r="AJ177" s="21">
        <v>167</v>
      </c>
      <c r="AK177" s="21">
        <v>0.73992899999999995</v>
      </c>
      <c r="AL177">
        <f t="shared" si="30"/>
        <v>19.68660606060606</v>
      </c>
      <c r="AM177">
        <f t="shared" si="31"/>
        <v>14.587125432909092</v>
      </c>
      <c r="AP177" s="9"/>
      <c r="AQ177" s="21">
        <v>0.42907699999999999</v>
      </c>
      <c r="AR177" s="21">
        <v>21.212499999999999</v>
      </c>
      <c r="AS177" s="21">
        <v>-3.2928499999999999E-3</v>
      </c>
      <c r="AT177" s="21">
        <v>167</v>
      </c>
      <c r="AU177" s="21">
        <v>0.42819200000000002</v>
      </c>
      <c r="AV177">
        <f t="shared" si="32"/>
        <v>19.956666666666663</v>
      </c>
      <c r="AW177">
        <f t="shared" si="33"/>
        <v>8.5629466633333315</v>
      </c>
      <c r="AX177" s="9"/>
      <c r="AY177" s="21">
        <v>0.74096700000000004</v>
      </c>
      <c r="AZ177" s="21">
        <v>23.974299999999999</v>
      </c>
      <c r="BA177" s="21">
        <v>-3.2470699999999999E-3</v>
      </c>
      <c r="BB177" s="21">
        <v>167</v>
      </c>
      <c r="BC177" s="21">
        <v>0.73999000000000004</v>
      </c>
      <c r="BD177">
        <f t="shared" si="34"/>
        <v>19.679212121212117</v>
      </c>
      <c r="BE177">
        <f t="shared" si="35"/>
        <v>14.58164676781818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6.7852499999999996</v>
      </c>
      <c r="I178" s="21">
        <v>-3.2879599999999999E-3</v>
      </c>
      <c r="J178" s="21">
        <v>168</v>
      </c>
      <c r="K178" s="21">
        <v>0.42306500000000002</v>
      </c>
      <c r="L178">
        <f t="shared" si="24"/>
        <v>19.9270303030303</v>
      </c>
      <c r="M178">
        <f t="shared" si="25"/>
        <v>8.4498977837575744</v>
      </c>
      <c r="N178" s="9"/>
      <c r="O178" s="21">
        <v>0.74600200000000005</v>
      </c>
      <c r="P178" s="21">
        <v>9.5469899999999992</v>
      </c>
      <c r="Q178" s="21">
        <v>-3.24829E-3</v>
      </c>
      <c r="R178" s="21">
        <v>168</v>
      </c>
      <c r="S178" s="21">
        <v>0.74508700000000005</v>
      </c>
      <c r="T178">
        <f t="shared" si="26"/>
        <v>19.68660606060606</v>
      </c>
      <c r="U178">
        <f t="shared" si="27"/>
        <v>14.686247494424244</v>
      </c>
      <c r="X178" s="9"/>
      <c r="Y178" s="21">
        <v>0.42404199999999997</v>
      </c>
      <c r="Z178" s="21">
        <v>14.0024</v>
      </c>
      <c r="AA178" s="21">
        <v>-3.2794199999999999E-3</v>
      </c>
      <c r="AB178" s="21">
        <v>168</v>
      </c>
      <c r="AC178" s="21">
        <v>0.42306500000000002</v>
      </c>
      <c r="AD178">
        <f t="shared" si="28"/>
        <v>19.875272727272723</v>
      </c>
      <c r="AE178">
        <f t="shared" si="29"/>
        <v>8.4279503978181793</v>
      </c>
      <c r="AF178" s="9"/>
      <c r="AG178" s="21">
        <v>0.74600200000000005</v>
      </c>
      <c r="AH178" s="21">
        <v>16.764199999999999</v>
      </c>
      <c r="AI178" s="21">
        <v>-3.2455399999999999E-3</v>
      </c>
      <c r="AJ178" s="21">
        <v>168</v>
      </c>
      <c r="AK178" s="21">
        <v>0.74508700000000005</v>
      </c>
      <c r="AL178">
        <f t="shared" si="30"/>
        <v>19.669939393939391</v>
      </c>
      <c r="AM178">
        <f t="shared" si="31"/>
        <v>14.673814127757574</v>
      </c>
      <c r="AP178" s="9"/>
      <c r="AQ178" s="21">
        <v>0.42404199999999997</v>
      </c>
      <c r="AR178" s="21">
        <v>21.2226</v>
      </c>
      <c r="AS178" s="21">
        <v>-3.2928499999999999E-3</v>
      </c>
      <c r="AT178" s="21">
        <v>168</v>
      </c>
      <c r="AU178" s="21">
        <v>0.42306500000000002</v>
      </c>
      <c r="AV178">
        <f t="shared" si="32"/>
        <v>19.956666666666663</v>
      </c>
      <c r="AW178">
        <f t="shared" si="33"/>
        <v>8.4624648466666645</v>
      </c>
      <c r="AX178" s="9"/>
      <c r="AY178" s="21">
        <v>0.74600200000000005</v>
      </c>
      <c r="AZ178" s="21">
        <v>23.984400000000001</v>
      </c>
      <c r="BA178" s="21">
        <v>-3.2437099999999999E-3</v>
      </c>
      <c r="BB178" s="21">
        <v>168</v>
      </c>
      <c r="BC178" s="21">
        <v>0.74508700000000005</v>
      </c>
      <c r="BD178">
        <f t="shared" si="34"/>
        <v>19.658848484848484</v>
      </c>
      <c r="BE178">
        <f t="shared" si="35"/>
        <v>14.66554028739394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6.7953200000000002</v>
      </c>
      <c r="I179" s="21">
        <v>-3.2873500000000001E-3</v>
      </c>
      <c r="J179" s="21">
        <v>169</v>
      </c>
      <c r="K179" s="21">
        <v>0.41812100000000002</v>
      </c>
      <c r="L179">
        <f t="shared" si="24"/>
        <v>19.923333333333336</v>
      </c>
      <c r="M179">
        <f t="shared" si="25"/>
        <v>8.347996206666668</v>
      </c>
      <c r="N179" s="9"/>
      <c r="O179" s="21">
        <v>0.75103799999999998</v>
      </c>
      <c r="P179" s="21">
        <v>9.5570599999999999</v>
      </c>
      <c r="Q179" s="21">
        <v>-3.2440199999999998E-3</v>
      </c>
      <c r="R179" s="21">
        <v>169</v>
      </c>
      <c r="S179" s="21">
        <v>0.75006099999999998</v>
      </c>
      <c r="T179">
        <f t="shared" si="26"/>
        <v>19.660727272727271</v>
      </c>
      <c r="U179">
        <f t="shared" si="27"/>
        <v>14.765953289454544</v>
      </c>
      <c r="X179" s="9"/>
      <c r="Y179" s="21">
        <v>0.41900599999999999</v>
      </c>
      <c r="Z179" s="21">
        <v>14.012499999999999</v>
      </c>
      <c r="AA179" s="21">
        <v>-3.2775899999999999E-3</v>
      </c>
      <c r="AB179" s="21">
        <v>169</v>
      </c>
      <c r="AC179" s="21">
        <v>0.41805999999999999</v>
      </c>
      <c r="AD179">
        <f t="shared" si="28"/>
        <v>19.864181818181816</v>
      </c>
      <c r="AE179">
        <f t="shared" si="29"/>
        <v>8.3232113669090904</v>
      </c>
      <c r="AF179" s="9"/>
      <c r="AG179" s="21">
        <v>0.75103799999999998</v>
      </c>
      <c r="AH179" s="21">
        <v>16.7742</v>
      </c>
      <c r="AI179" s="21">
        <v>-3.2424900000000002E-3</v>
      </c>
      <c r="AJ179" s="21">
        <v>169</v>
      </c>
      <c r="AK179" s="21">
        <v>0.750031</v>
      </c>
      <c r="AL179">
        <f t="shared" si="30"/>
        <v>19.651454545454545</v>
      </c>
      <c r="AM179">
        <f t="shared" si="31"/>
        <v>14.75898911890909</v>
      </c>
      <c r="AP179" s="9"/>
      <c r="AQ179" s="21">
        <v>0.41900599999999999</v>
      </c>
      <c r="AR179" s="21">
        <v>21.232700000000001</v>
      </c>
      <c r="AS179" s="21">
        <v>-3.2931499999999999E-3</v>
      </c>
      <c r="AT179" s="21">
        <v>169</v>
      </c>
      <c r="AU179" s="21">
        <v>0.41809099999999999</v>
      </c>
      <c r="AV179">
        <f t="shared" si="32"/>
        <v>19.958484848484847</v>
      </c>
      <c r="AW179">
        <f t="shared" si="33"/>
        <v>8.362724902424242</v>
      </c>
      <c r="AX179" s="9"/>
      <c r="AY179" s="21">
        <v>0.75103799999999998</v>
      </c>
      <c r="AZ179" s="21">
        <v>23.994399999999999</v>
      </c>
      <c r="BA179" s="21">
        <v>-3.24158E-3</v>
      </c>
      <c r="BB179" s="21">
        <v>169</v>
      </c>
      <c r="BC179" s="21">
        <v>0.750031</v>
      </c>
      <c r="BD179">
        <f t="shared" si="34"/>
        <v>19.645939393939393</v>
      </c>
      <c r="BE179">
        <f t="shared" si="35"/>
        <v>14.754847030545454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6.8053900000000001</v>
      </c>
      <c r="I180" s="21">
        <v>-3.2879599999999999E-3</v>
      </c>
      <c r="J180" s="21">
        <v>170</v>
      </c>
      <c r="K180" s="21">
        <v>0.41305500000000001</v>
      </c>
      <c r="L180">
        <f t="shared" si="24"/>
        <v>19.9270303030303</v>
      </c>
      <c r="M180">
        <f t="shared" si="25"/>
        <v>8.2492126615757559</v>
      </c>
      <c r="N180" s="9"/>
      <c r="O180" s="21">
        <v>0.756073</v>
      </c>
      <c r="P180" s="21">
        <v>9.5671300000000006</v>
      </c>
      <c r="Q180" s="21">
        <v>-3.2418799999999999E-3</v>
      </c>
      <c r="R180" s="21">
        <v>170</v>
      </c>
      <c r="S180" s="21">
        <v>0.75470000000000004</v>
      </c>
      <c r="T180">
        <f t="shared" si="26"/>
        <v>19.647757575757577</v>
      </c>
      <c r="U180">
        <f t="shared" si="27"/>
        <v>14.855139013575759</v>
      </c>
      <c r="X180" s="9"/>
      <c r="Y180" s="21">
        <v>0.41397099999999998</v>
      </c>
      <c r="Z180" s="21">
        <v>14.022600000000001</v>
      </c>
      <c r="AA180" s="21">
        <v>-3.2742299999999999E-3</v>
      </c>
      <c r="AB180" s="21">
        <v>170</v>
      </c>
      <c r="AC180" s="21">
        <v>0.412964</v>
      </c>
      <c r="AD180">
        <f t="shared" si="28"/>
        <v>19.843818181818182</v>
      </c>
      <c r="AE180">
        <f t="shared" si="29"/>
        <v>8.214765256545455</v>
      </c>
      <c r="AF180" s="9"/>
      <c r="AG180" s="21">
        <v>0.756073</v>
      </c>
      <c r="AH180" s="21">
        <v>16.784300000000002</v>
      </c>
      <c r="AI180" s="21">
        <v>-3.2394400000000001E-3</v>
      </c>
      <c r="AJ180" s="21">
        <v>170</v>
      </c>
      <c r="AK180" s="21">
        <v>0.75531000000000004</v>
      </c>
      <c r="AL180">
        <f t="shared" si="30"/>
        <v>19.632969696969699</v>
      </c>
      <c r="AM180">
        <f t="shared" si="31"/>
        <v>14.843958297696972</v>
      </c>
      <c r="AP180" s="9"/>
      <c r="AQ180" s="21">
        <v>0.41397099999999998</v>
      </c>
      <c r="AR180" s="21">
        <v>21.242799999999999</v>
      </c>
      <c r="AS180" s="21">
        <v>-3.2952900000000002E-3</v>
      </c>
      <c r="AT180" s="21">
        <v>170</v>
      </c>
      <c r="AU180" s="21">
        <v>0.41308600000000001</v>
      </c>
      <c r="AV180">
        <f t="shared" si="32"/>
        <v>19.971454545454545</v>
      </c>
      <c r="AW180">
        <f t="shared" si="33"/>
        <v>8.2676030096363622</v>
      </c>
      <c r="AX180" s="9"/>
      <c r="AY180" s="21">
        <v>0.756073</v>
      </c>
      <c r="AZ180" s="21">
        <v>24.0045</v>
      </c>
      <c r="BA180" s="21">
        <v>-3.23792E-3</v>
      </c>
      <c r="BB180" s="21">
        <v>170</v>
      </c>
      <c r="BC180" s="21">
        <v>0.75500500000000004</v>
      </c>
      <c r="BD180">
        <f t="shared" si="34"/>
        <v>19.623757575757576</v>
      </c>
      <c r="BE180">
        <f t="shared" si="35"/>
        <v>14.836993261575758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6.8154599999999999</v>
      </c>
      <c r="I181" s="21">
        <v>-3.28766E-3</v>
      </c>
      <c r="J181" s="21">
        <v>171</v>
      </c>
      <c r="K181" s="21">
        <v>0.40799000000000002</v>
      </c>
      <c r="L181">
        <f t="shared" si="24"/>
        <v>19.92521212121212</v>
      </c>
      <c r="M181">
        <f t="shared" si="25"/>
        <v>8.1481365439999998</v>
      </c>
      <c r="N181" s="9"/>
      <c r="O181" s="21">
        <v>0.76110800000000001</v>
      </c>
      <c r="P181" s="21">
        <v>9.5771999999999995</v>
      </c>
      <c r="Q181" s="21">
        <v>-3.23822E-3</v>
      </c>
      <c r="R181" s="21">
        <v>171</v>
      </c>
      <c r="S181" s="21">
        <v>0.76049800000000001</v>
      </c>
      <c r="T181">
        <f t="shared" si="26"/>
        <v>19.625575757575756</v>
      </c>
      <c r="U181">
        <f t="shared" si="27"/>
        <v>14.937182713696968</v>
      </c>
      <c r="X181" s="9"/>
      <c r="Y181" s="21">
        <v>0.40893600000000002</v>
      </c>
      <c r="Z181" s="21">
        <v>14.0326</v>
      </c>
      <c r="AA181" s="21">
        <v>-3.2736200000000001E-3</v>
      </c>
      <c r="AB181" s="21">
        <v>171</v>
      </c>
      <c r="AC181" s="21">
        <v>0.40792800000000001</v>
      </c>
      <c r="AD181">
        <f t="shared" si="28"/>
        <v>19.840121212121211</v>
      </c>
      <c r="AE181">
        <f t="shared" si="29"/>
        <v>8.1133398079999992</v>
      </c>
      <c r="AF181" s="9"/>
      <c r="AG181" s="21">
        <v>0.76110800000000001</v>
      </c>
      <c r="AH181" s="21">
        <v>16.7944</v>
      </c>
      <c r="AI181" s="21">
        <v>-3.2391400000000002E-3</v>
      </c>
      <c r="AJ181" s="21">
        <v>171</v>
      </c>
      <c r="AK181" s="21">
        <v>0.76019300000000001</v>
      </c>
      <c r="AL181">
        <f t="shared" si="30"/>
        <v>19.631151515151515</v>
      </c>
      <c r="AM181">
        <f t="shared" si="31"/>
        <v>14.94142646739394</v>
      </c>
      <c r="AP181" s="9"/>
      <c r="AQ181" s="21">
        <v>0.40893600000000002</v>
      </c>
      <c r="AR181" s="21">
        <v>21.252800000000001</v>
      </c>
      <c r="AS181" s="21">
        <v>-3.29773E-3</v>
      </c>
      <c r="AT181" s="21">
        <v>171</v>
      </c>
      <c r="AU181" s="21">
        <v>0.40789799999999998</v>
      </c>
      <c r="AV181">
        <f t="shared" si="32"/>
        <v>19.986242424242423</v>
      </c>
      <c r="AW181">
        <f t="shared" si="33"/>
        <v>8.1730940319999998</v>
      </c>
      <c r="AX181" s="9"/>
      <c r="AY181" s="21">
        <v>0.76110800000000001</v>
      </c>
      <c r="AZ181" s="21">
        <v>24.014600000000002</v>
      </c>
      <c r="BA181" s="21">
        <v>-3.2351699999999999E-3</v>
      </c>
      <c r="BB181" s="21">
        <v>171</v>
      </c>
      <c r="BC181" s="21">
        <v>0.76049800000000001</v>
      </c>
      <c r="BD181">
        <f t="shared" si="34"/>
        <v>19.607090909090907</v>
      </c>
      <c r="BE181">
        <f t="shared" si="35"/>
        <v>14.923113747636362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6.8255400000000002</v>
      </c>
      <c r="I182" s="21">
        <v>-3.2867399999999998E-3</v>
      </c>
      <c r="J182" s="21">
        <v>172</v>
      </c>
      <c r="K182" s="21">
        <v>0.40295399999999998</v>
      </c>
      <c r="L182">
        <f t="shared" si="24"/>
        <v>19.919636363636361</v>
      </c>
      <c r="M182">
        <f t="shared" si="25"/>
        <v>8.0455411272727257</v>
      </c>
      <c r="N182" s="9"/>
      <c r="O182" s="21">
        <v>0.76614400000000005</v>
      </c>
      <c r="P182" s="21">
        <v>9.5872700000000002</v>
      </c>
      <c r="Q182" s="21">
        <v>-3.23639E-3</v>
      </c>
      <c r="R182" s="21">
        <v>172</v>
      </c>
      <c r="S182" s="21">
        <v>0.76477099999999998</v>
      </c>
      <c r="T182">
        <f t="shared" si="26"/>
        <v>19.614484848484846</v>
      </c>
      <c r="U182">
        <f t="shared" si="27"/>
        <v>15.027519879757575</v>
      </c>
      <c r="X182" s="9"/>
      <c r="Y182" s="21">
        <v>0.40389999999999998</v>
      </c>
      <c r="Z182" s="21">
        <v>14.0427</v>
      </c>
      <c r="AA182" s="21">
        <v>-3.27393E-3</v>
      </c>
      <c r="AB182" s="21">
        <v>172</v>
      </c>
      <c r="AC182" s="21">
        <v>0.40298499999999998</v>
      </c>
      <c r="AD182">
        <f t="shared" si="28"/>
        <v>19.841999999999999</v>
      </c>
      <c r="AE182">
        <f t="shared" si="29"/>
        <v>8.0141837999999996</v>
      </c>
      <c r="AF182" s="9"/>
      <c r="AG182" s="21">
        <v>0.76614400000000005</v>
      </c>
      <c r="AH182" s="21">
        <v>16.804400000000001</v>
      </c>
      <c r="AI182" s="21">
        <v>-3.24005E-3</v>
      </c>
      <c r="AJ182" s="21">
        <v>172</v>
      </c>
      <c r="AK182" s="21">
        <v>0.76507599999999998</v>
      </c>
      <c r="AL182">
        <f t="shared" si="30"/>
        <v>19.636666666666667</v>
      </c>
      <c r="AM182">
        <f t="shared" si="31"/>
        <v>15.044514346666668</v>
      </c>
      <c r="AP182" s="9"/>
      <c r="AQ182" s="21">
        <v>0.40389999999999998</v>
      </c>
      <c r="AR182" s="21">
        <v>21.262899999999998</v>
      </c>
      <c r="AS182" s="21">
        <v>-3.29773E-3</v>
      </c>
      <c r="AT182" s="21">
        <v>172</v>
      </c>
      <c r="AU182" s="21">
        <v>0.40298499999999998</v>
      </c>
      <c r="AV182">
        <f t="shared" si="32"/>
        <v>19.986242424242423</v>
      </c>
      <c r="AW182">
        <f t="shared" si="33"/>
        <v>8.0724433151515136</v>
      </c>
      <c r="AX182" s="9"/>
      <c r="AY182" s="21">
        <v>0.76614400000000005</v>
      </c>
      <c r="AZ182" s="21">
        <v>24.0246</v>
      </c>
      <c r="BA182" s="21">
        <v>-3.2333399999999999E-3</v>
      </c>
      <c r="BB182" s="21">
        <v>172</v>
      </c>
      <c r="BC182" s="21">
        <v>0.76538099999999998</v>
      </c>
      <c r="BD182">
        <f t="shared" si="34"/>
        <v>19.596</v>
      </c>
      <c r="BE182">
        <f t="shared" si="35"/>
        <v>15.013357824000002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6.83561</v>
      </c>
      <c r="I183" s="21">
        <v>-3.28766E-3</v>
      </c>
      <c r="J183" s="21">
        <v>173</v>
      </c>
      <c r="K183" s="21">
        <v>0.39791900000000002</v>
      </c>
      <c r="L183">
        <f t="shared" si="24"/>
        <v>19.92521212121212</v>
      </c>
      <c r="M183">
        <f t="shared" si="25"/>
        <v>7.9474697327272725</v>
      </c>
      <c r="N183" s="9"/>
      <c r="O183" s="21">
        <v>0.77117899999999995</v>
      </c>
      <c r="P183" s="21">
        <v>9.5973400000000009</v>
      </c>
      <c r="Q183" s="21">
        <v>-3.2372999999999998E-3</v>
      </c>
      <c r="R183" s="21">
        <v>173</v>
      </c>
      <c r="S183" s="21">
        <v>0.77056899999999995</v>
      </c>
      <c r="T183">
        <f t="shared" si="26"/>
        <v>19.619999999999997</v>
      </c>
      <c r="U183">
        <f t="shared" si="27"/>
        <v>15.130531979999997</v>
      </c>
      <c r="X183" s="9"/>
      <c r="Y183" s="21">
        <v>0.39886500000000003</v>
      </c>
      <c r="Z183" s="21">
        <v>14.0528</v>
      </c>
      <c r="AA183" s="21">
        <v>-3.2748400000000002E-3</v>
      </c>
      <c r="AB183" s="21">
        <v>173</v>
      </c>
      <c r="AC183" s="21">
        <v>0.39788800000000002</v>
      </c>
      <c r="AD183">
        <f t="shared" si="28"/>
        <v>19.84751515151515</v>
      </c>
      <c r="AE183">
        <f t="shared" si="29"/>
        <v>7.9164791309090905</v>
      </c>
      <c r="AF183" s="9"/>
      <c r="AG183" s="21">
        <v>0.77117899999999995</v>
      </c>
      <c r="AH183" s="21">
        <v>16.814499999999999</v>
      </c>
      <c r="AI183" s="21">
        <v>-3.2418799999999999E-3</v>
      </c>
      <c r="AJ183" s="21">
        <v>173</v>
      </c>
      <c r="AK183" s="21">
        <v>0.77026399999999995</v>
      </c>
      <c r="AL183">
        <f t="shared" si="30"/>
        <v>19.647757575757577</v>
      </c>
      <c r="AM183">
        <f t="shared" si="31"/>
        <v>15.151938039515152</v>
      </c>
      <c r="AP183" s="9"/>
      <c r="AQ183" s="21">
        <v>0.39886500000000003</v>
      </c>
      <c r="AR183" s="21">
        <v>21.273</v>
      </c>
      <c r="AS183" s="21">
        <v>-3.29773E-3</v>
      </c>
      <c r="AT183" s="21">
        <v>173</v>
      </c>
      <c r="AU183" s="21">
        <v>0.39791900000000002</v>
      </c>
      <c r="AV183">
        <f t="shared" si="32"/>
        <v>19.986242424242423</v>
      </c>
      <c r="AW183">
        <f t="shared" si="33"/>
        <v>7.9718125845454546</v>
      </c>
      <c r="AX183" s="9"/>
      <c r="AY183" s="21">
        <v>0.77117899999999995</v>
      </c>
      <c r="AZ183" s="21">
        <v>24.034700000000001</v>
      </c>
      <c r="BA183" s="21">
        <v>-3.2315099999999999E-3</v>
      </c>
      <c r="BB183" s="21">
        <v>173</v>
      </c>
      <c r="BC183" s="21">
        <v>0.76995800000000003</v>
      </c>
      <c r="BD183">
        <f t="shared" si="34"/>
        <v>19.58490909090909</v>
      </c>
      <c r="BE183">
        <f t="shared" si="35"/>
        <v>15.10347060781818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6.8456799999999998</v>
      </c>
      <c r="I184" s="21">
        <v>-3.28766E-3</v>
      </c>
      <c r="J184" s="21">
        <v>174</v>
      </c>
      <c r="K184" s="21">
        <v>0.39291399999999999</v>
      </c>
      <c r="L184">
        <f t="shared" si="24"/>
        <v>19.92521212121212</v>
      </c>
      <c r="M184">
        <f t="shared" si="25"/>
        <v>7.8471263644848479</v>
      </c>
      <c r="N184" s="9"/>
      <c r="O184" s="21">
        <v>0.77621499999999999</v>
      </c>
      <c r="P184" s="21">
        <v>9.6074099999999998</v>
      </c>
      <c r="Q184" s="21">
        <v>-3.2385299999999999E-3</v>
      </c>
      <c r="R184" s="21">
        <v>174</v>
      </c>
      <c r="S184" s="21">
        <v>0.77545200000000003</v>
      </c>
      <c r="T184">
        <f t="shared" si="26"/>
        <v>19.627454545454544</v>
      </c>
      <c r="U184">
        <f t="shared" si="27"/>
        <v>15.235124629999998</v>
      </c>
      <c r="X184" s="9"/>
      <c r="Y184" s="21">
        <v>0.39382899999999998</v>
      </c>
      <c r="Z184" s="21">
        <v>14.062900000000001</v>
      </c>
      <c r="AA184" s="21">
        <v>-3.2754500000000001E-3</v>
      </c>
      <c r="AB184" s="21">
        <v>174</v>
      </c>
      <c r="AC184" s="21">
        <v>0.39300499999999999</v>
      </c>
      <c r="AD184">
        <f t="shared" si="28"/>
        <v>19.851212121212122</v>
      </c>
      <c r="AE184">
        <f t="shared" si="29"/>
        <v>7.8179830184848482</v>
      </c>
      <c r="AF184" s="9"/>
      <c r="AG184" s="21">
        <v>0.77621499999999999</v>
      </c>
      <c r="AH184" s="21">
        <v>16.8246</v>
      </c>
      <c r="AI184" s="21">
        <v>-3.24158E-3</v>
      </c>
      <c r="AJ184" s="21">
        <v>174</v>
      </c>
      <c r="AK184" s="21">
        <v>0.775146</v>
      </c>
      <c r="AL184">
        <f t="shared" si="30"/>
        <v>19.645939393939393</v>
      </c>
      <c r="AM184">
        <f t="shared" si="31"/>
        <v>15.249472846666666</v>
      </c>
      <c r="AP184" s="9"/>
      <c r="AQ184" s="21">
        <v>0.39382899999999998</v>
      </c>
      <c r="AR184" s="21">
        <v>21.283000000000001</v>
      </c>
      <c r="AS184" s="21">
        <v>-3.2946799999999999E-3</v>
      </c>
      <c r="AT184" s="21">
        <v>174</v>
      </c>
      <c r="AU184" s="21">
        <v>0.39300499999999999</v>
      </c>
      <c r="AV184">
        <f t="shared" si="32"/>
        <v>19.967757575757574</v>
      </c>
      <c r="AW184">
        <f t="shared" si="33"/>
        <v>7.8638819983030288</v>
      </c>
      <c r="AX184" s="9"/>
      <c r="AY184" s="21">
        <v>0.77621499999999999</v>
      </c>
      <c r="AZ184" s="21">
        <v>24.044799999999999</v>
      </c>
      <c r="BA184" s="21">
        <v>-3.2321199999999998E-3</v>
      </c>
      <c r="BB184" s="21">
        <v>174</v>
      </c>
      <c r="BC184" s="21">
        <v>0.775146</v>
      </c>
      <c r="BD184">
        <f t="shared" si="34"/>
        <v>19.588606060606061</v>
      </c>
      <c r="BE184">
        <f t="shared" si="35"/>
        <v>15.204969853333333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6.8557499999999996</v>
      </c>
      <c r="I185" s="21">
        <v>-3.2867399999999998E-3</v>
      </c>
      <c r="J185" s="21">
        <v>175</v>
      </c>
      <c r="K185" s="21">
        <v>0.38793899999999998</v>
      </c>
      <c r="L185">
        <f t="shared" si="24"/>
        <v>19.919636363636361</v>
      </c>
      <c r="M185">
        <f t="shared" si="25"/>
        <v>7.7446351003636345</v>
      </c>
      <c r="N185" s="9"/>
      <c r="O185" s="21">
        <v>0.78125</v>
      </c>
      <c r="P185" s="21">
        <v>9.6174900000000001</v>
      </c>
      <c r="Q185" s="21">
        <v>-3.2391400000000002E-3</v>
      </c>
      <c r="R185" s="21">
        <v>175</v>
      </c>
      <c r="S185" s="21">
        <v>0.78064</v>
      </c>
      <c r="T185">
        <f t="shared" si="26"/>
        <v>19.631151515151515</v>
      </c>
      <c r="U185">
        <f t="shared" si="27"/>
        <v>15.33683712121212</v>
      </c>
      <c r="X185" s="9"/>
      <c r="Y185" s="21">
        <v>0.38879399999999997</v>
      </c>
      <c r="Z185" s="21">
        <v>14.072900000000001</v>
      </c>
      <c r="AA185" s="21">
        <v>-3.2760599999999999E-3</v>
      </c>
      <c r="AB185" s="21">
        <v>175</v>
      </c>
      <c r="AC185" s="21">
        <v>0.38784800000000003</v>
      </c>
      <c r="AD185">
        <f t="shared" si="28"/>
        <v>19.854909090909089</v>
      </c>
      <c r="AE185">
        <f t="shared" si="29"/>
        <v>7.7194695250909078</v>
      </c>
      <c r="AF185" s="9"/>
      <c r="AG185" s="21">
        <v>0.78125</v>
      </c>
      <c r="AH185" s="21">
        <v>16.834700000000002</v>
      </c>
      <c r="AI185" s="21">
        <v>-3.2391400000000002E-3</v>
      </c>
      <c r="AJ185" s="21">
        <v>175</v>
      </c>
      <c r="AK185" s="21">
        <v>0.78033399999999997</v>
      </c>
      <c r="AL185">
        <f t="shared" si="30"/>
        <v>19.631151515151515</v>
      </c>
      <c r="AM185">
        <f t="shared" si="31"/>
        <v>15.33683712121212</v>
      </c>
      <c r="AP185" s="9"/>
      <c r="AQ185" s="21">
        <v>0.38879399999999997</v>
      </c>
      <c r="AR185" s="21">
        <v>21.293099999999999</v>
      </c>
      <c r="AS185" s="21">
        <v>-3.2940700000000001E-3</v>
      </c>
      <c r="AT185" s="21">
        <v>175</v>
      </c>
      <c r="AU185" s="21">
        <v>0.38781700000000002</v>
      </c>
      <c r="AV185">
        <f t="shared" si="32"/>
        <v>19.964060606060606</v>
      </c>
      <c r="AW185">
        <f t="shared" si="33"/>
        <v>7.7619069792727267</v>
      </c>
      <c r="AX185" s="9"/>
      <c r="AY185" s="21">
        <v>0.78125</v>
      </c>
      <c r="AZ185" s="21">
        <v>24.0548</v>
      </c>
      <c r="BA185" s="21">
        <v>-3.2269299999999998E-3</v>
      </c>
      <c r="BB185" s="21">
        <v>175</v>
      </c>
      <c r="BC185" s="21">
        <v>0.78033399999999997</v>
      </c>
      <c r="BD185">
        <f t="shared" si="34"/>
        <v>19.557151515151514</v>
      </c>
      <c r="BE185">
        <f t="shared" si="35"/>
        <v>15.27902462121212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6.8658200000000003</v>
      </c>
      <c r="I186" s="21">
        <v>-3.2852200000000002E-3</v>
      </c>
      <c r="J186" s="21">
        <v>176</v>
      </c>
      <c r="K186" s="21">
        <v>0.38278200000000001</v>
      </c>
      <c r="L186">
        <f t="shared" si="24"/>
        <v>19.910424242424245</v>
      </c>
      <c r="M186">
        <f t="shared" si="25"/>
        <v>7.6408044968484861</v>
      </c>
      <c r="N186" s="9"/>
      <c r="O186" s="21">
        <v>0.78628500000000001</v>
      </c>
      <c r="P186" s="21">
        <v>9.6275600000000008</v>
      </c>
      <c r="Q186" s="21">
        <v>-3.2403599999999999E-3</v>
      </c>
      <c r="R186" s="21">
        <v>176</v>
      </c>
      <c r="S186" s="21">
        <v>0.78521700000000005</v>
      </c>
      <c r="T186">
        <f t="shared" si="26"/>
        <v>19.638545454545454</v>
      </c>
      <c r="U186">
        <f t="shared" si="27"/>
        <v>15.441493712727272</v>
      </c>
      <c r="X186" s="9"/>
      <c r="Y186" s="21">
        <v>0.38375900000000002</v>
      </c>
      <c r="Z186" s="21">
        <v>14.083</v>
      </c>
      <c r="AA186" s="21">
        <v>-3.2778899999999999E-3</v>
      </c>
      <c r="AB186" s="21">
        <v>176</v>
      </c>
      <c r="AC186" s="21">
        <v>0.38281300000000001</v>
      </c>
      <c r="AD186">
        <f t="shared" si="28"/>
        <v>19.866</v>
      </c>
      <c r="AE186">
        <f t="shared" si="29"/>
        <v>7.6237562940000005</v>
      </c>
      <c r="AF186" s="9"/>
      <c r="AG186" s="21">
        <v>0.78628500000000001</v>
      </c>
      <c r="AH186" s="21">
        <v>16.8447</v>
      </c>
      <c r="AI186" s="21">
        <v>-3.23822E-3</v>
      </c>
      <c r="AJ186" s="21">
        <v>176</v>
      </c>
      <c r="AK186" s="21">
        <v>0.78521700000000005</v>
      </c>
      <c r="AL186">
        <f t="shared" si="30"/>
        <v>19.625575757575756</v>
      </c>
      <c r="AM186">
        <f t="shared" si="31"/>
        <v>15.431295834545454</v>
      </c>
      <c r="AP186" s="9"/>
      <c r="AQ186" s="21">
        <v>0.38375900000000002</v>
      </c>
      <c r="AR186" s="21">
        <v>21.3032</v>
      </c>
      <c r="AS186" s="21">
        <v>-3.2949799999999999E-3</v>
      </c>
      <c r="AT186" s="21">
        <v>176</v>
      </c>
      <c r="AU186" s="21">
        <v>0.38287399999999999</v>
      </c>
      <c r="AV186">
        <f t="shared" si="32"/>
        <v>19.969575757575754</v>
      </c>
      <c r="AW186">
        <f t="shared" si="33"/>
        <v>7.6635044231515144</v>
      </c>
      <c r="AX186" s="9"/>
      <c r="AY186" s="21">
        <v>0.78628500000000001</v>
      </c>
      <c r="AZ186" s="21">
        <v>24.064900000000002</v>
      </c>
      <c r="BA186" s="21">
        <v>-3.2241800000000001E-3</v>
      </c>
      <c r="BB186" s="21">
        <v>176</v>
      </c>
      <c r="BC186" s="21">
        <v>0.78521700000000005</v>
      </c>
      <c r="BD186">
        <f t="shared" si="34"/>
        <v>19.540484848484848</v>
      </c>
      <c r="BE186">
        <f t="shared" si="35"/>
        <v>15.364390129090909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6.8758900000000001</v>
      </c>
      <c r="I187" s="21">
        <v>-3.284E-3</v>
      </c>
      <c r="J187" s="21">
        <v>177</v>
      </c>
      <c r="K187" s="21">
        <v>0.37783800000000001</v>
      </c>
      <c r="L187">
        <f t="shared" si="24"/>
        <v>19.903030303030302</v>
      </c>
      <c r="M187">
        <f t="shared" si="25"/>
        <v>7.5377353454545446</v>
      </c>
      <c r="N187" s="9"/>
      <c r="O187" s="21">
        <v>0.79132100000000005</v>
      </c>
      <c r="P187" s="21">
        <v>9.6376299999999997</v>
      </c>
      <c r="Q187" s="21">
        <v>-3.23975E-3</v>
      </c>
      <c r="R187" s="21">
        <v>177</v>
      </c>
      <c r="S187" s="21">
        <v>0.79010000000000002</v>
      </c>
      <c r="T187">
        <f t="shared" si="26"/>
        <v>19.634848484848483</v>
      </c>
      <c r="U187">
        <f t="shared" si="27"/>
        <v>15.537467937878787</v>
      </c>
      <c r="X187" s="9"/>
      <c r="Y187" s="21">
        <v>0.37872299999999998</v>
      </c>
      <c r="Z187" s="21">
        <v>14.0931</v>
      </c>
      <c r="AA187" s="21">
        <v>-3.2788100000000001E-3</v>
      </c>
      <c r="AB187" s="21">
        <v>177</v>
      </c>
      <c r="AC187" s="21">
        <v>0.37780799999999998</v>
      </c>
      <c r="AD187">
        <f t="shared" si="28"/>
        <v>19.871575757575759</v>
      </c>
      <c r="AE187">
        <f t="shared" si="29"/>
        <v>7.5258227856363638</v>
      </c>
      <c r="AF187" s="9"/>
      <c r="AG187" s="21">
        <v>0.79132100000000005</v>
      </c>
      <c r="AH187" s="21">
        <v>16.854800000000001</v>
      </c>
      <c r="AI187" s="21">
        <v>-3.2369999999999999E-3</v>
      </c>
      <c r="AJ187" s="21">
        <v>177</v>
      </c>
      <c r="AK187" s="21">
        <v>0.79040500000000002</v>
      </c>
      <c r="AL187">
        <f t="shared" si="30"/>
        <v>19.618181818181817</v>
      </c>
      <c r="AM187">
        <f t="shared" si="31"/>
        <v>15.524279254545455</v>
      </c>
      <c r="AP187" s="9"/>
      <c r="AQ187" s="21">
        <v>0.37872299999999998</v>
      </c>
      <c r="AR187" s="21">
        <v>21.313300000000002</v>
      </c>
      <c r="AS187" s="21">
        <v>-3.2931499999999999E-3</v>
      </c>
      <c r="AT187" s="21">
        <v>177</v>
      </c>
      <c r="AU187" s="21">
        <v>0.37777699999999997</v>
      </c>
      <c r="AV187">
        <f t="shared" si="32"/>
        <v>19.958484848484847</v>
      </c>
      <c r="AW187">
        <f t="shared" si="33"/>
        <v>7.5587372572727265</v>
      </c>
      <c r="AX187" s="9"/>
      <c r="AY187" s="21">
        <v>0.79132100000000005</v>
      </c>
      <c r="AZ187" s="21">
        <v>24.074999999999999</v>
      </c>
      <c r="BA187" s="21">
        <v>-3.22083E-3</v>
      </c>
      <c r="BB187" s="21">
        <v>177</v>
      </c>
      <c r="BC187" s="21">
        <v>0.79010000000000002</v>
      </c>
      <c r="BD187">
        <f t="shared" si="34"/>
        <v>19.520181818181818</v>
      </c>
      <c r="BE187">
        <f t="shared" si="35"/>
        <v>15.446729796545455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6.8859599999999999</v>
      </c>
      <c r="I188" s="21">
        <v>-3.2843E-3</v>
      </c>
      <c r="J188" s="21">
        <v>178</v>
      </c>
      <c r="K188" s="21">
        <v>0.37271100000000001</v>
      </c>
      <c r="L188">
        <f t="shared" si="24"/>
        <v>19.904848484848483</v>
      </c>
      <c r="M188">
        <f t="shared" si="25"/>
        <v>7.4382030206060605</v>
      </c>
      <c r="N188" s="9"/>
      <c r="O188" s="21">
        <v>0.79635599999999995</v>
      </c>
      <c r="P188" s="21">
        <v>9.6477000000000004</v>
      </c>
      <c r="Q188" s="21">
        <v>-3.23639E-3</v>
      </c>
      <c r="R188" s="21">
        <v>178</v>
      </c>
      <c r="S188" s="21">
        <v>0.79620400000000002</v>
      </c>
      <c r="T188">
        <f t="shared" si="26"/>
        <v>19.614484848484846</v>
      </c>
      <c r="U188">
        <f t="shared" si="27"/>
        <v>15.620112695999998</v>
      </c>
      <c r="X188" s="9"/>
      <c r="Y188" s="21">
        <v>0.37368800000000002</v>
      </c>
      <c r="Z188" s="21">
        <v>14.1031</v>
      </c>
      <c r="AA188" s="21">
        <v>-3.2797199999999999E-3</v>
      </c>
      <c r="AB188" s="21">
        <v>178</v>
      </c>
      <c r="AC188" s="21">
        <v>0.372803</v>
      </c>
      <c r="AD188">
        <f t="shared" si="28"/>
        <v>19.877090909090906</v>
      </c>
      <c r="AE188">
        <f t="shared" si="29"/>
        <v>7.4278303476363634</v>
      </c>
      <c r="AF188" s="9"/>
      <c r="AG188" s="21">
        <v>0.79635599999999995</v>
      </c>
      <c r="AH188" s="21">
        <v>16.864899999999999</v>
      </c>
      <c r="AI188" s="21">
        <v>-3.2354699999999998E-3</v>
      </c>
      <c r="AJ188" s="21">
        <v>178</v>
      </c>
      <c r="AK188" s="21">
        <v>0.79559299999999999</v>
      </c>
      <c r="AL188">
        <f t="shared" si="30"/>
        <v>19.608909090909091</v>
      </c>
      <c r="AM188">
        <f t="shared" si="31"/>
        <v>15.615672407999998</v>
      </c>
      <c r="AP188" s="9"/>
      <c r="AQ188" s="21">
        <v>0.37368800000000002</v>
      </c>
      <c r="AR188" s="21">
        <v>21.3233</v>
      </c>
      <c r="AS188" s="21">
        <v>-3.29102E-3</v>
      </c>
      <c r="AT188" s="21">
        <v>178</v>
      </c>
      <c r="AU188" s="21">
        <v>0.37274200000000002</v>
      </c>
      <c r="AV188">
        <f t="shared" si="32"/>
        <v>19.945575757575757</v>
      </c>
      <c r="AW188">
        <f t="shared" si="33"/>
        <v>7.4534223136969695</v>
      </c>
      <c r="AX188" s="9"/>
      <c r="AY188" s="21">
        <v>0.79635599999999995</v>
      </c>
      <c r="AZ188" s="21">
        <v>24.085100000000001</v>
      </c>
      <c r="BA188" s="21">
        <v>-3.2183799999999999E-3</v>
      </c>
      <c r="BB188" s="21">
        <v>178</v>
      </c>
      <c r="BC188" s="21">
        <v>0.79528799999999999</v>
      </c>
      <c r="BD188">
        <f t="shared" si="34"/>
        <v>19.505333333333333</v>
      </c>
      <c r="BE188">
        <f t="shared" si="35"/>
        <v>15.533189231999998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6.8960299999999997</v>
      </c>
      <c r="I189" s="21">
        <v>-3.2833900000000002E-3</v>
      </c>
      <c r="J189" s="21">
        <v>179</v>
      </c>
      <c r="K189" s="21">
        <v>0.367676</v>
      </c>
      <c r="L189">
        <f t="shared" si="24"/>
        <v>19.899333333333335</v>
      </c>
      <c r="M189">
        <f t="shared" si="25"/>
        <v>7.3359290320000001</v>
      </c>
      <c r="N189" s="9"/>
      <c r="O189" s="21">
        <v>0.80139199999999999</v>
      </c>
      <c r="P189" s="21">
        <v>9.6577699999999993</v>
      </c>
      <c r="Q189" s="21">
        <v>-3.23456E-3</v>
      </c>
      <c r="R189" s="21">
        <v>179</v>
      </c>
      <c r="S189" s="21">
        <v>0.80017099999999997</v>
      </c>
      <c r="T189">
        <f t="shared" si="26"/>
        <v>19.603393939393939</v>
      </c>
      <c r="U189">
        <f t="shared" si="27"/>
        <v>15.710003075878788</v>
      </c>
      <c r="X189" s="9"/>
      <c r="Y189" s="21">
        <v>0.36865199999999998</v>
      </c>
      <c r="Z189" s="21">
        <v>14.113200000000001</v>
      </c>
      <c r="AA189" s="21">
        <v>-3.27911E-3</v>
      </c>
      <c r="AB189" s="21">
        <v>179</v>
      </c>
      <c r="AC189" s="21">
        <v>0.367645</v>
      </c>
      <c r="AD189">
        <f t="shared" si="28"/>
        <v>19.873393939393939</v>
      </c>
      <c r="AE189">
        <f t="shared" si="29"/>
        <v>7.3263664225454539</v>
      </c>
      <c r="AF189" s="9"/>
      <c r="AG189" s="21">
        <v>0.80139199999999999</v>
      </c>
      <c r="AH189" s="21">
        <v>16.8749</v>
      </c>
      <c r="AI189" s="21">
        <v>-3.2327300000000001E-3</v>
      </c>
      <c r="AJ189" s="21">
        <v>179</v>
      </c>
      <c r="AK189" s="21">
        <v>0.79986599999999997</v>
      </c>
      <c r="AL189">
        <f t="shared" si="30"/>
        <v>19.592303030303029</v>
      </c>
      <c r="AM189">
        <f t="shared" si="31"/>
        <v>15.701114910060605</v>
      </c>
      <c r="AP189" s="9"/>
      <c r="AQ189" s="21">
        <v>0.36865199999999998</v>
      </c>
      <c r="AR189" s="21">
        <v>21.333400000000001</v>
      </c>
      <c r="AS189" s="21">
        <v>-3.2907100000000001E-3</v>
      </c>
      <c r="AT189" s="21">
        <v>179</v>
      </c>
      <c r="AU189" s="21">
        <v>0.367645</v>
      </c>
      <c r="AV189">
        <f t="shared" si="32"/>
        <v>19.943696969696969</v>
      </c>
      <c r="AW189">
        <f t="shared" si="33"/>
        <v>7.3522837752727268</v>
      </c>
      <c r="AX189" s="9"/>
      <c r="AY189" s="21">
        <v>0.80139199999999999</v>
      </c>
      <c r="AZ189" s="21">
        <v>24.095099999999999</v>
      </c>
      <c r="BA189" s="21">
        <v>-3.2165499999999999E-3</v>
      </c>
      <c r="BB189" s="21">
        <v>179</v>
      </c>
      <c r="BC189" s="21">
        <v>0.80017099999999997</v>
      </c>
      <c r="BD189">
        <f t="shared" si="34"/>
        <v>19.494242424242422</v>
      </c>
      <c r="BE189">
        <f t="shared" si="35"/>
        <v>15.622529924848482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6.9061000000000003</v>
      </c>
      <c r="I190" s="21">
        <v>-3.2843E-3</v>
      </c>
      <c r="J190" s="21">
        <v>180</v>
      </c>
      <c r="K190" s="21">
        <v>0.36267100000000002</v>
      </c>
      <c r="L190">
        <f t="shared" si="24"/>
        <v>19.904848484848483</v>
      </c>
      <c r="M190">
        <f t="shared" si="25"/>
        <v>7.2377412915151513</v>
      </c>
      <c r="N190" s="9"/>
      <c r="O190" s="21">
        <v>0.806427</v>
      </c>
      <c r="P190" s="21">
        <v>9.66784</v>
      </c>
      <c r="Q190" s="21">
        <v>-3.23303E-3</v>
      </c>
      <c r="R190" s="21">
        <v>180</v>
      </c>
      <c r="S190" s="21">
        <v>0.80505400000000005</v>
      </c>
      <c r="T190">
        <f t="shared" si="26"/>
        <v>19.594121212121212</v>
      </c>
      <c r="U190">
        <f t="shared" si="27"/>
        <v>15.801228386727272</v>
      </c>
      <c r="X190" s="9"/>
      <c r="Y190" s="21">
        <v>0.36361700000000002</v>
      </c>
      <c r="Z190" s="21">
        <v>14.1233</v>
      </c>
      <c r="AA190" s="21">
        <v>-3.2803300000000001E-3</v>
      </c>
      <c r="AB190" s="21">
        <v>180</v>
      </c>
      <c r="AC190" s="21">
        <v>0.362701</v>
      </c>
      <c r="AD190">
        <f t="shared" si="28"/>
        <v>19.880787878787881</v>
      </c>
      <c r="AE190">
        <f t="shared" si="29"/>
        <v>7.2289924461212136</v>
      </c>
      <c r="AF190" s="9"/>
      <c r="AG190" s="21">
        <v>0.806427</v>
      </c>
      <c r="AH190" s="21">
        <v>16.885000000000002</v>
      </c>
      <c r="AI190" s="21">
        <v>-3.2299799999999999E-3</v>
      </c>
      <c r="AJ190" s="21">
        <v>180</v>
      </c>
      <c r="AK190" s="21">
        <v>0.80566400000000005</v>
      </c>
      <c r="AL190">
        <f t="shared" si="30"/>
        <v>19.57563636363636</v>
      </c>
      <c r="AM190">
        <f t="shared" si="31"/>
        <v>15.786321705818178</v>
      </c>
      <c r="AP190" s="9"/>
      <c r="AQ190" s="21">
        <v>0.36361700000000002</v>
      </c>
      <c r="AR190" s="21">
        <v>21.343499999999999</v>
      </c>
      <c r="AS190" s="21">
        <v>-3.2922400000000001E-3</v>
      </c>
      <c r="AT190" s="21">
        <v>180</v>
      </c>
      <c r="AU190" s="21">
        <v>0.36260999999999999</v>
      </c>
      <c r="AV190">
        <f t="shared" si="32"/>
        <v>19.952969696969699</v>
      </c>
      <c r="AW190">
        <f t="shared" si="33"/>
        <v>7.2552389823030312</v>
      </c>
      <c r="AX190" s="9"/>
      <c r="AY190" s="21">
        <v>0.806427</v>
      </c>
      <c r="AZ190" s="21">
        <v>24.1052</v>
      </c>
      <c r="BA190" s="21">
        <v>-3.2131999999999998E-3</v>
      </c>
      <c r="BB190" s="21">
        <v>180</v>
      </c>
      <c r="BC190" s="21">
        <v>0.80505400000000005</v>
      </c>
      <c r="BD190">
        <f t="shared" si="34"/>
        <v>19.473939393939389</v>
      </c>
      <c r="BE190">
        <f t="shared" si="35"/>
        <v>15.70431052363636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6.9161700000000002</v>
      </c>
      <c r="I191" s="21">
        <v>-3.2827799999999999E-3</v>
      </c>
      <c r="J191" s="21">
        <v>181</v>
      </c>
      <c r="K191" s="21">
        <v>0.35769699999999999</v>
      </c>
      <c r="L191">
        <f t="shared" si="24"/>
        <v>19.895636363636363</v>
      </c>
      <c r="M191">
        <f t="shared" si="25"/>
        <v>7.1342170785454551</v>
      </c>
      <c r="N191" s="9"/>
      <c r="O191" s="21">
        <v>0.81146200000000002</v>
      </c>
      <c r="P191" s="21">
        <v>9.6779100000000007</v>
      </c>
      <c r="Q191" s="21">
        <v>-3.2318099999999999E-3</v>
      </c>
      <c r="R191" s="21">
        <v>181</v>
      </c>
      <c r="S191" s="21">
        <v>0.81085200000000002</v>
      </c>
      <c r="T191">
        <f t="shared" si="26"/>
        <v>19.58672727272727</v>
      </c>
      <c r="U191">
        <f t="shared" si="27"/>
        <v>15.893884886181816</v>
      </c>
      <c r="X191" s="9"/>
      <c r="Y191" s="21">
        <v>0.35858200000000001</v>
      </c>
      <c r="Z191" s="21">
        <v>14.1333</v>
      </c>
      <c r="AA191" s="21">
        <v>-3.2830799999999999E-3</v>
      </c>
      <c r="AB191" s="21">
        <v>181</v>
      </c>
      <c r="AC191" s="21">
        <v>0.35760500000000001</v>
      </c>
      <c r="AD191">
        <f t="shared" si="28"/>
        <v>19.897454545454544</v>
      </c>
      <c r="AE191">
        <f t="shared" si="29"/>
        <v>7.1348690458181814</v>
      </c>
      <c r="AF191" s="9"/>
      <c r="AG191" s="21">
        <v>0.81146200000000002</v>
      </c>
      <c r="AH191" s="21">
        <v>16.895099999999999</v>
      </c>
      <c r="AI191" s="21">
        <v>-3.2269299999999998E-3</v>
      </c>
      <c r="AJ191" s="21">
        <v>181</v>
      </c>
      <c r="AK191" s="21">
        <v>0.81085200000000002</v>
      </c>
      <c r="AL191">
        <f t="shared" si="30"/>
        <v>19.557151515151514</v>
      </c>
      <c r="AM191">
        <f t="shared" si="31"/>
        <v>15.869885282787878</v>
      </c>
      <c r="AP191" s="9"/>
      <c r="AQ191" s="21">
        <v>0.35858200000000001</v>
      </c>
      <c r="AR191" s="21">
        <v>21.3535</v>
      </c>
      <c r="AS191" s="21">
        <v>-3.2916299999999998E-3</v>
      </c>
      <c r="AT191" s="21">
        <v>181</v>
      </c>
      <c r="AU191" s="21">
        <v>0.35760500000000001</v>
      </c>
      <c r="AV191">
        <f t="shared" si="32"/>
        <v>19.949272727272724</v>
      </c>
      <c r="AW191">
        <f t="shared" si="33"/>
        <v>7.1534501130909085</v>
      </c>
      <c r="AX191" s="9"/>
      <c r="AY191" s="21">
        <v>0.81146200000000002</v>
      </c>
      <c r="AZ191" s="21">
        <v>24.115300000000001</v>
      </c>
      <c r="BA191" s="21">
        <v>-3.2101400000000002E-3</v>
      </c>
      <c r="BB191" s="21">
        <v>181</v>
      </c>
      <c r="BC191" s="21">
        <v>0.81085200000000002</v>
      </c>
      <c r="BD191">
        <f t="shared" si="34"/>
        <v>19.455393939393939</v>
      </c>
      <c r="BE191">
        <f t="shared" si="35"/>
        <v>15.787312876848485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6.9262499999999996</v>
      </c>
      <c r="I192" s="21">
        <v>-3.2827799999999999E-3</v>
      </c>
      <c r="J192" s="21">
        <v>182</v>
      </c>
      <c r="K192" s="21">
        <v>0.35253899999999999</v>
      </c>
      <c r="L192">
        <f t="shared" si="24"/>
        <v>19.895636363636363</v>
      </c>
      <c r="M192">
        <f t="shared" si="25"/>
        <v>7.034022653818182</v>
      </c>
      <c r="N192" s="9"/>
      <c r="O192" s="21">
        <v>0.81649799999999995</v>
      </c>
      <c r="P192" s="21">
        <v>9.6879799999999996</v>
      </c>
      <c r="Q192" s="21">
        <v>-3.2324200000000002E-3</v>
      </c>
      <c r="R192" s="21">
        <v>182</v>
      </c>
      <c r="S192" s="21">
        <v>0.81573499999999999</v>
      </c>
      <c r="T192">
        <f t="shared" si="26"/>
        <v>19.590424242424241</v>
      </c>
      <c r="U192">
        <f t="shared" si="27"/>
        <v>15.995542213090907</v>
      </c>
      <c r="X192" s="9"/>
      <c r="Y192" s="21">
        <v>0.35354600000000003</v>
      </c>
      <c r="Z192" s="21">
        <v>14.1434</v>
      </c>
      <c r="AA192" s="21">
        <v>-3.2836900000000001E-3</v>
      </c>
      <c r="AB192" s="21">
        <v>182</v>
      </c>
      <c r="AC192" s="21">
        <v>0.35256999999999999</v>
      </c>
      <c r="AD192">
        <f t="shared" si="28"/>
        <v>19.901151515151515</v>
      </c>
      <c r="AE192">
        <f t="shared" si="29"/>
        <v>7.035972513575758</v>
      </c>
      <c r="AF192" s="9"/>
      <c r="AG192" s="21">
        <v>0.81649799999999995</v>
      </c>
      <c r="AH192" s="21">
        <v>16.905200000000001</v>
      </c>
      <c r="AI192" s="21">
        <v>-3.2232699999999999E-3</v>
      </c>
      <c r="AJ192" s="21">
        <v>182</v>
      </c>
      <c r="AK192" s="21">
        <v>0.81634499999999999</v>
      </c>
      <c r="AL192">
        <f t="shared" si="30"/>
        <v>19.534969696969696</v>
      </c>
      <c r="AM192">
        <f t="shared" si="31"/>
        <v>15.950263687636362</v>
      </c>
      <c r="AP192" s="9"/>
      <c r="AQ192" s="21">
        <v>0.35354600000000003</v>
      </c>
      <c r="AR192" s="21">
        <v>21.363600000000002</v>
      </c>
      <c r="AS192" s="21">
        <v>-3.2916299999999998E-3</v>
      </c>
      <c r="AT192" s="21">
        <v>182</v>
      </c>
      <c r="AU192" s="21">
        <v>0.35260000000000002</v>
      </c>
      <c r="AV192">
        <f t="shared" si="32"/>
        <v>19.949272727272724</v>
      </c>
      <c r="AW192">
        <f t="shared" si="33"/>
        <v>7.0529855756363631</v>
      </c>
      <c r="AX192" s="9"/>
      <c r="AY192" s="21">
        <v>0.81649799999999995</v>
      </c>
      <c r="AZ192" s="21">
        <v>24.125299999999999</v>
      </c>
      <c r="BA192" s="21">
        <v>-3.2074E-3</v>
      </c>
      <c r="BB192" s="21">
        <v>182</v>
      </c>
      <c r="BC192" s="21">
        <v>0.81573499999999999</v>
      </c>
      <c r="BD192">
        <f t="shared" si="34"/>
        <v>19.438787878787878</v>
      </c>
      <c r="BE192">
        <f t="shared" si="35"/>
        <v>15.871731425454543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6.9363200000000003</v>
      </c>
      <c r="I193" s="21">
        <v>-3.28094E-3</v>
      </c>
      <c r="J193" s="21">
        <v>183</v>
      </c>
      <c r="K193" s="21">
        <v>0.34753400000000001</v>
      </c>
      <c r="L193">
        <f t="shared" si="24"/>
        <v>19.884484848484846</v>
      </c>
      <c r="M193">
        <f t="shared" si="25"/>
        <v>6.9299616990303026</v>
      </c>
      <c r="N193" s="9"/>
      <c r="O193" s="21">
        <v>0.82153299999999996</v>
      </c>
      <c r="P193" s="21">
        <v>9.6980500000000003</v>
      </c>
      <c r="Q193" s="21">
        <v>-3.2287599999999998E-3</v>
      </c>
      <c r="R193" s="21">
        <v>183</v>
      </c>
      <c r="S193" s="21">
        <v>0.82061799999999996</v>
      </c>
      <c r="T193">
        <f t="shared" si="26"/>
        <v>19.56824242424242</v>
      </c>
      <c r="U193">
        <f t="shared" si="27"/>
        <v>16.075956903515149</v>
      </c>
      <c r="X193" s="9"/>
      <c r="Y193" s="21">
        <v>0.34851100000000002</v>
      </c>
      <c r="Z193" s="21">
        <v>14.153499999999999</v>
      </c>
      <c r="AA193" s="21">
        <v>-3.284E-3</v>
      </c>
      <c r="AB193" s="21">
        <v>183</v>
      </c>
      <c r="AC193" s="21">
        <v>0.34756500000000001</v>
      </c>
      <c r="AD193">
        <f t="shared" si="28"/>
        <v>19.903030303030302</v>
      </c>
      <c r="AE193">
        <f t="shared" si="29"/>
        <v>6.9364249939393936</v>
      </c>
      <c r="AF193" s="9"/>
      <c r="AG193" s="21">
        <v>0.82153299999999996</v>
      </c>
      <c r="AH193" s="21">
        <v>16.915199999999999</v>
      </c>
      <c r="AI193" s="21">
        <v>-3.2171600000000002E-3</v>
      </c>
      <c r="AJ193" s="21">
        <v>183</v>
      </c>
      <c r="AK193" s="21">
        <v>0.82092299999999996</v>
      </c>
      <c r="AL193">
        <f t="shared" si="30"/>
        <v>19.497939393939394</v>
      </c>
      <c r="AM193">
        <f t="shared" si="31"/>
        <v>16.018200644121212</v>
      </c>
      <c r="AP193" s="9"/>
      <c r="AQ193" s="21">
        <v>0.34851100000000002</v>
      </c>
      <c r="AR193" s="21">
        <v>21.373699999999999</v>
      </c>
      <c r="AS193" s="21">
        <v>-3.2904100000000001E-3</v>
      </c>
      <c r="AT193" s="21">
        <v>183</v>
      </c>
      <c r="AU193" s="21">
        <v>0.34753400000000001</v>
      </c>
      <c r="AV193">
        <f t="shared" si="32"/>
        <v>19.941878787878785</v>
      </c>
      <c r="AW193">
        <f t="shared" si="33"/>
        <v>6.9499641182424234</v>
      </c>
      <c r="AX193" s="9"/>
      <c r="AY193" s="21">
        <v>0.82153299999999996</v>
      </c>
      <c r="AZ193" s="21">
        <v>24.135400000000001</v>
      </c>
      <c r="BA193" s="21">
        <v>-3.2046499999999999E-3</v>
      </c>
      <c r="BB193" s="21">
        <v>183</v>
      </c>
      <c r="BC193" s="21">
        <v>0.82061799999999996</v>
      </c>
      <c r="BD193">
        <f t="shared" si="34"/>
        <v>19.422121212121208</v>
      </c>
      <c r="BE193">
        <f t="shared" si="35"/>
        <v>15.955913505757572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6.9463900000000001</v>
      </c>
      <c r="I194" s="21">
        <v>-3.27911E-3</v>
      </c>
      <c r="J194" s="21">
        <v>184</v>
      </c>
      <c r="K194" s="21">
        <v>0.34252899999999997</v>
      </c>
      <c r="L194">
        <f t="shared" si="24"/>
        <v>19.873393939393939</v>
      </c>
      <c r="M194">
        <f t="shared" si="25"/>
        <v>6.8260139833333326</v>
      </c>
      <c r="N194" s="9"/>
      <c r="O194" s="21">
        <v>0.826569</v>
      </c>
      <c r="P194" s="21">
        <v>9.7081199999999992</v>
      </c>
      <c r="Q194" s="21">
        <v>-3.22632E-3</v>
      </c>
      <c r="R194" s="21">
        <v>184</v>
      </c>
      <c r="S194" s="21">
        <v>0.82519500000000001</v>
      </c>
      <c r="T194">
        <f t="shared" si="26"/>
        <v>19.553454545454542</v>
      </c>
      <c r="U194">
        <f t="shared" si="27"/>
        <v>16.162279370181814</v>
      </c>
      <c r="X194" s="9"/>
      <c r="Y194" s="21">
        <v>0.34347499999999997</v>
      </c>
      <c r="Z194" s="21">
        <v>14.163600000000001</v>
      </c>
      <c r="AA194" s="21">
        <v>-3.2827799999999999E-3</v>
      </c>
      <c r="AB194" s="21">
        <v>184</v>
      </c>
      <c r="AC194" s="21">
        <v>0.34252899999999997</v>
      </c>
      <c r="AD194">
        <f t="shared" si="28"/>
        <v>19.895636363636363</v>
      </c>
      <c r="AE194">
        <f t="shared" si="29"/>
        <v>6.8336536999999993</v>
      </c>
      <c r="AF194" s="9"/>
      <c r="AG194" s="21">
        <v>0.826569</v>
      </c>
      <c r="AH194" s="21">
        <v>16.9253</v>
      </c>
      <c r="AI194" s="21">
        <v>-3.2122800000000001E-3</v>
      </c>
      <c r="AJ194" s="21">
        <v>184</v>
      </c>
      <c r="AK194" s="21">
        <v>0.82550000000000001</v>
      </c>
      <c r="AL194">
        <f t="shared" si="30"/>
        <v>19.468363636363634</v>
      </c>
      <c r="AM194">
        <f t="shared" si="31"/>
        <v>16.091945862545451</v>
      </c>
      <c r="AP194" s="9"/>
      <c r="AQ194" s="21">
        <v>0.34347499999999997</v>
      </c>
      <c r="AR194" s="21">
        <v>21.383800000000001</v>
      </c>
      <c r="AS194" s="21">
        <v>-3.2904100000000001E-3</v>
      </c>
      <c r="AT194" s="21">
        <v>184</v>
      </c>
      <c r="AU194" s="21">
        <v>0.34255999999999998</v>
      </c>
      <c r="AV194">
        <f t="shared" si="32"/>
        <v>19.941878787878785</v>
      </c>
      <c r="AW194">
        <f t="shared" si="33"/>
        <v>6.8495368166666655</v>
      </c>
      <c r="AX194" s="9"/>
      <c r="AY194" s="21">
        <v>0.826569</v>
      </c>
      <c r="AZ194" s="21">
        <v>24.145499999999998</v>
      </c>
      <c r="BA194" s="21">
        <v>-3.20404E-3</v>
      </c>
      <c r="BB194" s="21">
        <v>184</v>
      </c>
      <c r="BC194" s="21">
        <v>0.82580600000000004</v>
      </c>
      <c r="BD194">
        <f t="shared" si="34"/>
        <v>19.418424242424241</v>
      </c>
      <c r="BE194">
        <f t="shared" si="35"/>
        <v>16.050667507636362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6.9564599999999999</v>
      </c>
      <c r="I195" s="21">
        <v>-3.2778899999999999E-3</v>
      </c>
      <c r="J195" s="21">
        <v>185</v>
      </c>
      <c r="K195" s="21">
        <v>0.33755499999999999</v>
      </c>
      <c r="L195">
        <f t="shared" si="24"/>
        <v>19.866</v>
      </c>
      <c r="M195">
        <f t="shared" si="25"/>
        <v>6.7234490400000002</v>
      </c>
      <c r="N195" s="9"/>
      <c r="O195" s="21">
        <v>0.83160400000000001</v>
      </c>
      <c r="P195" s="21">
        <v>9.7181999999999995</v>
      </c>
      <c r="Q195" s="21">
        <v>-3.2250999999999998E-3</v>
      </c>
      <c r="R195" s="21">
        <v>185</v>
      </c>
      <c r="S195" s="21">
        <v>0.83099400000000001</v>
      </c>
      <c r="T195">
        <f t="shared" si="26"/>
        <v>19.546060606060603</v>
      </c>
      <c r="U195">
        <f t="shared" si="27"/>
        <v>16.254582184242423</v>
      </c>
      <c r="X195" s="9"/>
      <c r="Y195" s="21">
        <v>0.33844000000000002</v>
      </c>
      <c r="Z195" s="21">
        <v>14.1736</v>
      </c>
      <c r="AA195" s="21">
        <v>-3.2843E-3</v>
      </c>
      <c r="AB195" s="21">
        <v>185</v>
      </c>
      <c r="AC195" s="21">
        <v>0.33743299999999998</v>
      </c>
      <c r="AD195">
        <f t="shared" si="28"/>
        <v>19.904848484848483</v>
      </c>
      <c r="AE195">
        <f t="shared" si="29"/>
        <v>6.7365969212121204</v>
      </c>
      <c r="AF195" s="9"/>
      <c r="AG195" s="21">
        <v>0.83160400000000001</v>
      </c>
      <c r="AH195" s="21">
        <v>16.935400000000001</v>
      </c>
      <c r="AI195" s="21">
        <v>-3.2089200000000001E-3</v>
      </c>
      <c r="AJ195" s="21">
        <v>185</v>
      </c>
      <c r="AK195" s="21">
        <v>0.83099400000000001</v>
      </c>
      <c r="AL195">
        <f t="shared" si="30"/>
        <v>19.448</v>
      </c>
      <c r="AM195">
        <f t="shared" si="31"/>
        <v>16.173034592</v>
      </c>
      <c r="AP195" s="9"/>
      <c r="AQ195" s="21">
        <v>0.33844000000000002</v>
      </c>
      <c r="AR195" s="21">
        <v>21.393799999999999</v>
      </c>
      <c r="AS195" s="21">
        <v>-3.2888800000000001E-3</v>
      </c>
      <c r="AT195" s="21">
        <v>185</v>
      </c>
      <c r="AU195" s="21">
        <v>0.33746300000000001</v>
      </c>
      <c r="AV195">
        <f t="shared" si="32"/>
        <v>19.932606060606059</v>
      </c>
      <c r="AW195">
        <f t="shared" si="33"/>
        <v>6.7459911951515146</v>
      </c>
      <c r="AX195" s="9"/>
      <c r="AY195" s="21">
        <v>0.83160400000000001</v>
      </c>
      <c r="AZ195" s="21">
        <v>24.1556</v>
      </c>
      <c r="BA195" s="21">
        <v>-3.2012899999999999E-3</v>
      </c>
      <c r="BB195" s="21">
        <v>185</v>
      </c>
      <c r="BC195" s="21">
        <v>0.83099400000000001</v>
      </c>
      <c r="BD195">
        <f t="shared" si="34"/>
        <v>19.401757575757575</v>
      </c>
      <c r="BE195">
        <f t="shared" si="35"/>
        <v>16.134579207030303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6.9665299999999997</v>
      </c>
      <c r="I196" s="21">
        <v>-3.2769800000000001E-3</v>
      </c>
      <c r="J196" s="21">
        <v>186</v>
      </c>
      <c r="K196" s="21">
        <v>0.33245799999999998</v>
      </c>
      <c r="L196">
        <f t="shared" si="24"/>
        <v>19.860484848484848</v>
      </c>
      <c r="M196">
        <f t="shared" si="25"/>
        <v>6.6215849509090914</v>
      </c>
      <c r="N196" s="9"/>
      <c r="O196" s="21">
        <v>0.83663900000000002</v>
      </c>
      <c r="P196" s="21">
        <v>9.7282700000000002</v>
      </c>
      <c r="Q196" s="21">
        <v>-3.2202099999999998E-3</v>
      </c>
      <c r="R196" s="21">
        <v>186</v>
      </c>
      <c r="S196" s="21">
        <v>0.83618199999999998</v>
      </c>
      <c r="T196">
        <f t="shared" si="26"/>
        <v>19.516424242424243</v>
      </c>
      <c r="U196">
        <f t="shared" si="27"/>
        <v>16.328201661757578</v>
      </c>
      <c r="X196" s="9"/>
      <c r="Y196" s="21">
        <v>0.33340500000000001</v>
      </c>
      <c r="Z196" s="21">
        <v>14.1837</v>
      </c>
      <c r="AA196" s="21">
        <v>-3.2836900000000001E-3</v>
      </c>
      <c r="AB196" s="21">
        <v>186</v>
      </c>
      <c r="AC196" s="21">
        <v>0.33245799999999998</v>
      </c>
      <c r="AD196">
        <f t="shared" si="28"/>
        <v>19.901151515151515</v>
      </c>
      <c r="AE196">
        <f t="shared" si="29"/>
        <v>6.6351434209090909</v>
      </c>
      <c r="AF196" s="9"/>
      <c r="AG196" s="21">
        <v>0.83663900000000002</v>
      </c>
      <c r="AH196" s="21">
        <v>16.945399999999999</v>
      </c>
      <c r="AI196" s="21">
        <v>-3.20587E-3</v>
      </c>
      <c r="AJ196" s="21">
        <v>186</v>
      </c>
      <c r="AK196" s="21">
        <v>0.83648699999999998</v>
      </c>
      <c r="AL196">
        <f t="shared" si="30"/>
        <v>19.429515151515147</v>
      </c>
      <c r="AM196">
        <f t="shared" si="31"/>
        <v>16.255490126848482</v>
      </c>
      <c r="AP196" s="9"/>
      <c r="AQ196" s="21">
        <v>0.33340500000000001</v>
      </c>
      <c r="AR196" s="21">
        <v>21.4039</v>
      </c>
      <c r="AS196" s="21">
        <v>-3.28766E-3</v>
      </c>
      <c r="AT196" s="21">
        <v>186</v>
      </c>
      <c r="AU196" s="21">
        <v>0.332428</v>
      </c>
      <c r="AV196">
        <f t="shared" si="32"/>
        <v>19.92521212121212</v>
      </c>
      <c r="AW196">
        <f t="shared" si="33"/>
        <v>6.6431653472727268</v>
      </c>
      <c r="AX196" s="9"/>
      <c r="AY196" s="21">
        <v>0.83663900000000002</v>
      </c>
      <c r="AZ196" s="21">
        <v>24.165600000000001</v>
      </c>
      <c r="BA196" s="21">
        <v>-3.1976299999999999E-3</v>
      </c>
      <c r="BB196" s="21">
        <v>186</v>
      </c>
      <c r="BC196" s="21">
        <v>0.83618199999999998</v>
      </c>
      <c r="BD196">
        <f t="shared" si="34"/>
        <v>19.379575757575754</v>
      </c>
      <c r="BE196">
        <f t="shared" si="35"/>
        <v>16.213708882242422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6.9766000000000004</v>
      </c>
      <c r="I197" s="21">
        <v>-3.2800300000000002E-3</v>
      </c>
      <c r="J197" s="21">
        <v>187</v>
      </c>
      <c r="K197" s="21">
        <v>0.32745400000000002</v>
      </c>
      <c r="L197">
        <f t="shared" si="24"/>
        <v>19.878969696969698</v>
      </c>
      <c r="M197">
        <f t="shared" si="25"/>
        <v>6.5276374004242435</v>
      </c>
      <c r="N197" s="9"/>
      <c r="O197" s="21">
        <v>0.84167499999999995</v>
      </c>
      <c r="P197" s="21">
        <v>9.7383400000000009</v>
      </c>
      <c r="Q197" s="21">
        <v>-3.2156400000000001E-3</v>
      </c>
      <c r="R197" s="21">
        <v>187</v>
      </c>
      <c r="S197" s="21">
        <v>0.84075900000000003</v>
      </c>
      <c r="T197">
        <f t="shared" si="26"/>
        <v>19.488727272727271</v>
      </c>
      <c r="U197">
        <f t="shared" si="27"/>
        <v>16.403174527272725</v>
      </c>
      <c r="X197" s="9"/>
      <c r="Y197" s="21">
        <v>0.32836900000000002</v>
      </c>
      <c r="Z197" s="21">
        <v>14.1938</v>
      </c>
      <c r="AA197" s="21">
        <v>-3.2821700000000001E-3</v>
      </c>
      <c r="AB197" s="21">
        <v>187</v>
      </c>
      <c r="AC197" s="21">
        <v>0.32727099999999998</v>
      </c>
      <c r="AD197">
        <f t="shared" si="28"/>
        <v>19.891939393939392</v>
      </c>
      <c r="AE197">
        <f t="shared" si="29"/>
        <v>6.5318962468484845</v>
      </c>
      <c r="AF197" s="9"/>
      <c r="AG197" s="21">
        <v>0.84167499999999995</v>
      </c>
      <c r="AH197" s="21">
        <v>16.955500000000001</v>
      </c>
      <c r="AI197" s="21">
        <v>-3.20587E-3</v>
      </c>
      <c r="AJ197" s="21">
        <v>187</v>
      </c>
      <c r="AK197" s="21">
        <v>0.84106400000000003</v>
      </c>
      <c r="AL197">
        <f t="shared" si="30"/>
        <v>19.429515151515147</v>
      </c>
      <c r="AM197">
        <f t="shared" si="31"/>
        <v>16.353337165151512</v>
      </c>
      <c r="AP197" s="9"/>
      <c r="AQ197" s="21">
        <v>0.32836900000000002</v>
      </c>
      <c r="AR197" s="21">
        <v>21.414000000000001</v>
      </c>
      <c r="AS197" s="21">
        <v>-3.2897899999999999E-3</v>
      </c>
      <c r="AT197" s="21">
        <v>187</v>
      </c>
      <c r="AU197" s="21">
        <v>0.32739299999999999</v>
      </c>
      <c r="AV197">
        <f t="shared" si="32"/>
        <v>19.93812121212121</v>
      </c>
      <c r="AW197">
        <f t="shared" si="33"/>
        <v>6.5470609243030298</v>
      </c>
      <c r="AX197" s="9"/>
      <c r="AY197" s="21">
        <v>0.84167499999999995</v>
      </c>
      <c r="AZ197" s="21">
        <v>24.175699999999999</v>
      </c>
      <c r="BA197" s="21">
        <v>-3.1936600000000001E-3</v>
      </c>
      <c r="BB197" s="21">
        <v>187</v>
      </c>
      <c r="BC197" s="21">
        <v>0.84045400000000003</v>
      </c>
      <c r="BD197">
        <f t="shared" si="34"/>
        <v>19.355515151515153</v>
      </c>
      <c r="BE197">
        <f t="shared" si="35"/>
        <v>16.291053215151514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6.9866700000000002</v>
      </c>
      <c r="I198" s="21">
        <v>-3.2827799999999999E-3</v>
      </c>
      <c r="J198" s="21">
        <v>188</v>
      </c>
      <c r="K198" s="21">
        <v>0.32229600000000003</v>
      </c>
      <c r="L198">
        <f t="shared" si="24"/>
        <v>19.895636363636363</v>
      </c>
      <c r="M198">
        <f t="shared" si="25"/>
        <v>6.4329356879999997</v>
      </c>
      <c r="N198" s="9"/>
      <c r="O198" s="21">
        <v>0.84670999999999996</v>
      </c>
      <c r="P198" s="21">
        <v>9.7484099999999998</v>
      </c>
      <c r="Q198" s="21">
        <v>-3.2138100000000001E-3</v>
      </c>
      <c r="R198" s="21">
        <v>188</v>
      </c>
      <c r="S198" s="21">
        <v>0.845642</v>
      </c>
      <c r="T198">
        <f t="shared" si="26"/>
        <v>19.477636363636364</v>
      </c>
      <c r="U198">
        <f t="shared" si="27"/>
        <v>16.491909485454546</v>
      </c>
      <c r="X198" s="9"/>
      <c r="Y198" s="21">
        <v>0.32333400000000001</v>
      </c>
      <c r="Z198" s="21">
        <v>14.203799999999999</v>
      </c>
      <c r="AA198" s="21">
        <v>-3.2812499999999999E-3</v>
      </c>
      <c r="AB198" s="21">
        <v>188</v>
      </c>
      <c r="AC198" s="21">
        <v>0.32232699999999997</v>
      </c>
      <c r="AD198">
        <f t="shared" si="28"/>
        <v>19.886363636363637</v>
      </c>
      <c r="AE198">
        <f t="shared" si="29"/>
        <v>6.4299375000000003</v>
      </c>
      <c r="AF198" s="9"/>
      <c r="AG198" s="21">
        <v>0.84670999999999996</v>
      </c>
      <c r="AH198" s="21">
        <v>16.965599999999998</v>
      </c>
      <c r="AI198" s="21">
        <v>-3.2049600000000002E-3</v>
      </c>
      <c r="AJ198" s="21">
        <v>188</v>
      </c>
      <c r="AK198" s="21">
        <v>0.84686300000000003</v>
      </c>
      <c r="AL198">
        <f t="shared" si="30"/>
        <v>19.423999999999999</v>
      </c>
      <c r="AM198">
        <f t="shared" si="31"/>
        <v>16.446495039999999</v>
      </c>
      <c r="AP198" s="9"/>
      <c r="AQ198" s="21">
        <v>0.32333400000000001</v>
      </c>
      <c r="AR198" s="21">
        <v>21.423999999999999</v>
      </c>
      <c r="AS198" s="21">
        <v>-3.2904100000000001E-3</v>
      </c>
      <c r="AT198" s="21">
        <v>188</v>
      </c>
      <c r="AU198" s="21">
        <v>0.32241799999999998</v>
      </c>
      <c r="AV198">
        <f t="shared" si="32"/>
        <v>19.941878787878785</v>
      </c>
      <c r="AW198">
        <f t="shared" si="33"/>
        <v>6.4478874359999994</v>
      </c>
      <c r="AX198" s="9"/>
      <c r="AY198" s="21">
        <v>0.84670999999999996</v>
      </c>
      <c r="AZ198" s="21">
        <v>24.1858</v>
      </c>
      <c r="BA198" s="21">
        <v>-3.1927499999999998E-3</v>
      </c>
      <c r="BB198" s="21">
        <v>188</v>
      </c>
      <c r="BC198" s="21">
        <v>0.845642</v>
      </c>
      <c r="BD198">
        <f t="shared" si="34"/>
        <v>19.349999999999998</v>
      </c>
      <c r="BE198">
        <f t="shared" si="35"/>
        <v>16.383838499999996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6.99674</v>
      </c>
      <c r="I199" s="21">
        <v>-3.2846099999999999E-3</v>
      </c>
      <c r="J199" s="21">
        <v>189</v>
      </c>
      <c r="K199" s="21">
        <v>0.31735200000000002</v>
      </c>
      <c r="L199">
        <f t="shared" si="24"/>
        <v>19.90672727272727</v>
      </c>
      <c r="M199">
        <f t="shared" si="25"/>
        <v>6.3362714774545452</v>
      </c>
      <c r="N199" s="9"/>
      <c r="O199" s="21">
        <v>0.851746</v>
      </c>
      <c r="P199" s="21">
        <v>9.7584800000000005</v>
      </c>
      <c r="Q199" s="21">
        <v>-3.2113599999999999E-3</v>
      </c>
      <c r="R199" s="21">
        <v>189</v>
      </c>
      <c r="S199" s="21">
        <v>0.85052499999999998</v>
      </c>
      <c r="T199">
        <f t="shared" si="26"/>
        <v>19.462787878787879</v>
      </c>
      <c r="U199">
        <f t="shared" si="27"/>
        <v>16.577351724606061</v>
      </c>
      <c r="X199" s="9"/>
      <c r="Y199" s="21">
        <v>0.31829800000000003</v>
      </c>
      <c r="Z199" s="21">
        <v>14.213900000000001</v>
      </c>
      <c r="AA199" s="21">
        <v>-3.2797199999999999E-3</v>
      </c>
      <c r="AB199" s="21">
        <v>189</v>
      </c>
      <c r="AC199" s="21">
        <v>0.31729099999999999</v>
      </c>
      <c r="AD199">
        <f t="shared" si="28"/>
        <v>19.877090909090906</v>
      </c>
      <c r="AE199">
        <f t="shared" si="29"/>
        <v>6.3268382821818179</v>
      </c>
      <c r="AF199" s="9"/>
      <c r="AG199" s="21">
        <v>0.851746</v>
      </c>
      <c r="AH199" s="21">
        <v>16.9757</v>
      </c>
      <c r="AI199" s="21">
        <v>-3.20221E-3</v>
      </c>
      <c r="AJ199" s="21">
        <v>189</v>
      </c>
      <c r="AK199" s="21">
        <v>0.85082999999999998</v>
      </c>
      <c r="AL199">
        <f t="shared" si="30"/>
        <v>19.407333333333334</v>
      </c>
      <c r="AM199">
        <f t="shared" si="31"/>
        <v>16.530118537333333</v>
      </c>
      <c r="AP199" s="9"/>
      <c r="AQ199" s="21">
        <v>0.31829800000000003</v>
      </c>
      <c r="AR199" s="21">
        <v>21.434100000000001</v>
      </c>
      <c r="AS199" s="21">
        <v>-3.2900999999999998E-3</v>
      </c>
      <c r="AT199" s="21">
        <v>189</v>
      </c>
      <c r="AU199" s="21">
        <v>0.31729099999999999</v>
      </c>
      <c r="AV199">
        <f t="shared" si="32"/>
        <v>19.939999999999998</v>
      </c>
      <c r="AW199">
        <f t="shared" si="33"/>
        <v>6.3468621199999999</v>
      </c>
      <c r="AX199" s="9"/>
      <c r="AY199" s="21">
        <v>0.851746</v>
      </c>
      <c r="AZ199" s="21">
        <v>24.195799999999998</v>
      </c>
      <c r="BA199" s="21">
        <v>-3.1915300000000001E-3</v>
      </c>
      <c r="BB199" s="21">
        <v>189</v>
      </c>
      <c r="BC199" s="21">
        <v>0.85052499999999998</v>
      </c>
      <c r="BD199">
        <f t="shared" si="34"/>
        <v>19.342606060606059</v>
      </c>
      <c r="BE199">
        <f t="shared" si="35"/>
        <v>16.47498734169697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7.0068099999999998</v>
      </c>
      <c r="I200" s="21">
        <v>-3.2846099999999999E-3</v>
      </c>
      <c r="J200" s="21">
        <v>190</v>
      </c>
      <c r="K200" s="21">
        <v>0.31231700000000001</v>
      </c>
      <c r="L200">
        <f t="shared" si="24"/>
        <v>19.90672727272727</v>
      </c>
      <c r="M200">
        <f t="shared" si="25"/>
        <v>6.2360411056363629</v>
      </c>
      <c r="N200" s="9"/>
      <c r="O200" s="21">
        <v>0.85678100000000001</v>
      </c>
      <c r="P200" s="21">
        <v>9.7685499999999994</v>
      </c>
      <c r="Q200" s="21">
        <v>-3.2080099999999999E-3</v>
      </c>
      <c r="R200" s="21">
        <v>190</v>
      </c>
      <c r="S200" s="21">
        <v>0.85632299999999995</v>
      </c>
      <c r="T200">
        <f t="shared" si="26"/>
        <v>19.442484848484849</v>
      </c>
      <c r="U200">
        <f t="shared" si="27"/>
        <v>16.657951610969697</v>
      </c>
      <c r="X200" s="9"/>
      <c r="Y200" s="21">
        <v>0.31326300000000001</v>
      </c>
      <c r="Z200" s="21">
        <v>14.224</v>
      </c>
      <c r="AA200" s="21">
        <v>-3.2818600000000002E-3</v>
      </c>
      <c r="AB200" s="21">
        <v>190</v>
      </c>
      <c r="AC200" s="21">
        <v>0.31228600000000001</v>
      </c>
      <c r="AD200">
        <f t="shared" si="28"/>
        <v>19.890060606060604</v>
      </c>
      <c r="AE200">
        <f t="shared" si="29"/>
        <v>6.2308200556363635</v>
      </c>
      <c r="AF200" s="9"/>
      <c r="AG200" s="21">
        <v>0.85678100000000001</v>
      </c>
      <c r="AH200" s="21">
        <v>16.985700000000001</v>
      </c>
      <c r="AI200" s="21">
        <v>-3.2009899999999999E-3</v>
      </c>
      <c r="AJ200" s="21">
        <v>190</v>
      </c>
      <c r="AK200" s="21">
        <v>0.85632299999999995</v>
      </c>
      <c r="AL200">
        <f t="shared" si="30"/>
        <v>19.399939393939395</v>
      </c>
      <c r="AM200">
        <f t="shared" si="31"/>
        <v>16.621499473878789</v>
      </c>
      <c r="AP200" s="9"/>
      <c r="AQ200" s="21">
        <v>0.31326300000000001</v>
      </c>
      <c r="AR200" s="21">
        <v>21.444199999999999</v>
      </c>
      <c r="AS200" s="21">
        <v>-3.2919300000000002E-3</v>
      </c>
      <c r="AT200" s="21">
        <v>190</v>
      </c>
      <c r="AU200" s="21">
        <v>0.31234699999999999</v>
      </c>
      <c r="AV200">
        <f t="shared" si="32"/>
        <v>19.951090909090908</v>
      </c>
      <c r="AW200">
        <f t="shared" si="33"/>
        <v>6.2499385914545451</v>
      </c>
      <c r="AX200" s="9"/>
      <c r="AY200" s="21">
        <v>0.85678100000000001</v>
      </c>
      <c r="AZ200" s="21">
        <v>24.2059</v>
      </c>
      <c r="BA200" s="21">
        <v>-3.1872599999999999E-3</v>
      </c>
      <c r="BB200" s="21">
        <v>190</v>
      </c>
      <c r="BC200" s="21">
        <v>0.85571299999999995</v>
      </c>
      <c r="BD200">
        <f t="shared" si="34"/>
        <v>19.31672727272727</v>
      </c>
      <c r="BE200">
        <f t="shared" si="35"/>
        <v>16.550204909454543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7.0168799999999996</v>
      </c>
      <c r="I201" s="21">
        <v>-3.2833900000000002E-3</v>
      </c>
      <c r="J201" s="21">
        <v>191</v>
      </c>
      <c r="K201" s="21">
        <v>0.30734299999999998</v>
      </c>
      <c r="L201">
        <f t="shared" si="24"/>
        <v>19.899333333333335</v>
      </c>
      <c r="M201">
        <f t="shared" si="25"/>
        <v>6.1335317146666668</v>
      </c>
      <c r="N201" s="9"/>
      <c r="O201" s="21">
        <v>0.86181600000000003</v>
      </c>
      <c r="P201" s="21">
        <v>9.7786200000000001</v>
      </c>
      <c r="Q201" s="21">
        <v>-3.20221E-3</v>
      </c>
      <c r="R201" s="21">
        <v>191</v>
      </c>
      <c r="S201" s="21">
        <v>0.86090100000000003</v>
      </c>
      <c r="T201">
        <f t="shared" si="26"/>
        <v>19.407333333333334</v>
      </c>
      <c r="U201">
        <f t="shared" si="27"/>
        <v>16.725550384000002</v>
      </c>
      <c r="X201" s="9"/>
      <c r="Y201" s="21">
        <v>0.308228</v>
      </c>
      <c r="Z201" s="21">
        <v>14.2341</v>
      </c>
      <c r="AA201" s="21">
        <v>-3.2836900000000001E-3</v>
      </c>
      <c r="AB201" s="21">
        <v>191</v>
      </c>
      <c r="AC201" s="21">
        <v>0.30721999999999999</v>
      </c>
      <c r="AD201">
        <f t="shared" si="28"/>
        <v>19.901151515151515</v>
      </c>
      <c r="AE201">
        <f t="shared" si="29"/>
        <v>6.1340921292121209</v>
      </c>
      <c r="AF201" s="9"/>
      <c r="AG201" s="21">
        <v>0.86181600000000003</v>
      </c>
      <c r="AH201" s="21">
        <v>16.995799999999999</v>
      </c>
      <c r="AI201" s="21">
        <v>-3.19733E-3</v>
      </c>
      <c r="AJ201" s="21">
        <v>191</v>
      </c>
      <c r="AK201" s="21">
        <v>0.86090100000000003</v>
      </c>
      <c r="AL201">
        <f t="shared" si="30"/>
        <v>19.377757575757578</v>
      </c>
      <c r="AM201">
        <f t="shared" si="31"/>
        <v>16.700061522909092</v>
      </c>
      <c r="AP201" s="9"/>
      <c r="AQ201" s="21">
        <v>0.308228</v>
      </c>
      <c r="AR201" s="21">
        <v>21.4542</v>
      </c>
      <c r="AS201" s="21">
        <v>-3.2934599999999998E-3</v>
      </c>
      <c r="AT201" s="21">
        <v>191</v>
      </c>
      <c r="AU201" s="21">
        <v>0.30728100000000003</v>
      </c>
      <c r="AV201">
        <f t="shared" si="32"/>
        <v>19.960363636363635</v>
      </c>
      <c r="AW201">
        <f t="shared" si="33"/>
        <v>6.1523429629090902</v>
      </c>
      <c r="AX201" s="9"/>
      <c r="AY201" s="21">
        <v>0.86181600000000003</v>
      </c>
      <c r="AZ201" s="21">
        <v>24.216000000000001</v>
      </c>
      <c r="BA201" s="21">
        <v>-3.1838999999999999E-3</v>
      </c>
      <c r="BB201" s="21">
        <v>191</v>
      </c>
      <c r="BC201" s="21">
        <v>0.86059600000000003</v>
      </c>
      <c r="BD201">
        <f t="shared" si="34"/>
        <v>19.296363636363637</v>
      </c>
      <c r="BE201">
        <f t="shared" si="35"/>
        <v>16.629914923636363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7.0269599999999999</v>
      </c>
      <c r="I202" s="21">
        <v>-3.2827799999999999E-3</v>
      </c>
      <c r="J202" s="21">
        <v>192</v>
      </c>
      <c r="K202" s="21">
        <v>0.30227700000000002</v>
      </c>
      <c r="L202">
        <f t="shared" si="24"/>
        <v>19.895636363636363</v>
      </c>
      <c r="M202">
        <f t="shared" si="25"/>
        <v>6.0321977803636369</v>
      </c>
      <c r="N202" s="9"/>
      <c r="O202" s="21">
        <v>0.86685199999999996</v>
      </c>
      <c r="P202" s="21">
        <v>9.7886900000000008</v>
      </c>
      <c r="Q202" s="21">
        <v>-3.19733E-3</v>
      </c>
      <c r="R202" s="21">
        <v>192</v>
      </c>
      <c r="S202" s="21">
        <v>0.866089</v>
      </c>
      <c r="T202">
        <f t="shared" si="26"/>
        <v>19.377757575757578</v>
      </c>
      <c r="U202">
        <f t="shared" si="27"/>
        <v>16.797647910060608</v>
      </c>
      <c r="X202" s="9"/>
      <c r="Y202" s="21">
        <v>0.30319200000000002</v>
      </c>
      <c r="Z202" s="21">
        <v>14.2441</v>
      </c>
      <c r="AA202" s="21">
        <v>-3.2855200000000001E-3</v>
      </c>
      <c r="AB202" s="21">
        <v>192</v>
      </c>
      <c r="AC202" s="21">
        <v>0.30227700000000002</v>
      </c>
      <c r="AD202">
        <f t="shared" si="28"/>
        <v>19.912242424242422</v>
      </c>
      <c r="AE202">
        <f t="shared" si="29"/>
        <v>6.0372326050909084</v>
      </c>
      <c r="AF202" s="9"/>
      <c r="AG202" s="21">
        <v>0.86685199999999996</v>
      </c>
      <c r="AH202" s="21">
        <v>17.0059</v>
      </c>
      <c r="AI202" s="21">
        <v>-3.1927499999999998E-3</v>
      </c>
      <c r="AJ202" s="21">
        <v>192</v>
      </c>
      <c r="AK202" s="21">
        <v>0.865784</v>
      </c>
      <c r="AL202">
        <f t="shared" si="30"/>
        <v>19.349999999999998</v>
      </c>
      <c r="AM202">
        <f t="shared" si="31"/>
        <v>16.773586199999997</v>
      </c>
      <c r="AP202" s="9"/>
      <c r="AQ202" s="21">
        <v>0.30319200000000002</v>
      </c>
      <c r="AR202" s="21">
        <v>21.464300000000001</v>
      </c>
      <c r="AS202" s="21">
        <v>-3.2968099999999998E-3</v>
      </c>
      <c r="AT202" s="21">
        <v>192</v>
      </c>
      <c r="AU202" s="21">
        <v>0.30230699999999999</v>
      </c>
      <c r="AV202">
        <f t="shared" si="32"/>
        <v>19.980666666666664</v>
      </c>
      <c r="AW202">
        <f t="shared" si="33"/>
        <v>6.0579782879999993</v>
      </c>
      <c r="AX202" s="9"/>
      <c r="AY202" s="21">
        <v>0.86685199999999996</v>
      </c>
      <c r="AZ202" s="21">
        <v>24.226099999999999</v>
      </c>
      <c r="BA202" s="21">
        <v>-3.1771899999999999E-3</v>
      </c>
      <c r="BB202" s="21">
        <v>192</v>
      </c>
      <c r="BC202" s="21">
        <v>0.866089</v>
      </c>
      <c r="BD202">
        <f t="shared" si="34"/>
        <v>19.255696969696967</v>
      </c>
      <c r="BE202">
        <f t="shared" si="35"/>
        <v>16.691839429575754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7.0370299999999997</v>
      </c>
      <c r="I203" s="21">
        <v>-3.2846099999999999E-3</v>
      </c>
      <c r="J203" s="21">
        <v>193</v>
      </c>
      <c r="K203" s="21">
        <v>0.29715000000000003</v>
      </c>
      <c r="L203">
        <f t="shared" si="24"/>
        <v>19.90672727272727</v>
      </c>
      <c r="M203">
        <f t="shared" si="25"/>
        <v>5.935330083454545</v>
      </c>
      <c r="N203" s="9"/>
      <c r="O203" s="21">
        <v>0.87188699999999997</v>
      </c>
      <c r="P203" s="21">
        <v>9.7987599999999997</v>
      </c>
      <c r="Q203" s="21">
        <v>-3.1936600000000001E-3</v>
      </c>
      <c r="R203" s="21">
        <v>193</v>
      </c>
      <c r="S203" s="21">
        <v>0.87127699999999997</v>
      </c>
      <c r="T203">
        <f t="shared" si="26"/>
        <v>19.355515151515153</v>
      </c>
      <c r="U203">
        <f t="shared" si="27"/>
        <v>16.875822038909092</v>
      </c>
      <c r="X203" s="9"/>
      <c r="Y203" s="21">
        <v>0.29815700000000001</v>
      </c>
      <c r="Z203" s="21">
        <v>14.254200000000001</v>
      </c>
      <c r="AA203" s="21">
        <v>-3.2882699999999998E-3</v>
      </c>
      <c r="AB203" s="21">
        <v>193</v>
      </c>
      <c r="AC203" s="21">
        <v>0.29715000000000003</v>
      </c>
      <c r="AD203">
        <f t="shared" si="28"/>
        <v>19.928909090909087</v>
      </c>
      <c r="AE203">
        <f t="shared" si="29"/>
        <v>5.9419437478181809</v>
      </c>
      <c r="AF203" s="9"/>
      <c r="AG203" s="21">
        <v>0.87188699999999997</v>
      </c>
      <c r="AH203" s="21">
        <v>17.015899999999998</v>
      </c>
      <c r="AI203" s="21">
        <v>-3.1900000000000001E-3</v>
      </c>
      <c r="AJ203" s="21">
        <v>193</v>
      </c>
      <c r="AK203" s="21">
        <v>0.87097199999999997</v>
      </c>
      <c r="AL203">
        <f t="shared" si="30"/>
        <v>19.333333333333336</v>
      </c>
      <c r="AM203">
        <f t="shared" si="31"/>
        <v>16.856482</v>
      </c>
      <c r="AP203" s="9"/>
      <c r="AQ203" s="21">
        <v>0.29815700000000001</v>
      </c>
      <c r="AR203" s="21">
        <v>21.474399999999999</v>
      </c>
      <c r="AS203" s="21">
        <v>-3.2962E-3</v>
      </c>
      <c r="AT203" s="21">
        <v>193</v>
      </c>
      <c r="AU203" s="21">
        <v>0.29724099999999998</v>
      </c>
      <c r="AV203">
        <f t="shared" si="32"/>
        <v>19.976969696969693</v>
      </c>
      <c r="AW203">
        <f t="shared" si="33"/>
        <v>5.9562733539393928</v>
      </c>
      <c r="AX203" s="9"/>
      <c r="AY203" s="21">
        <v>0.87188699999999997</v>
      </c>
      <c r="AZ203" s="21">
        <v>24.2361</v>
      </c>
      <c r="BA203" s="21">
        <v>-3.1738299999999999E-3</v>
      </c>
      <c r="BB203" s="21">
        <v>193</v>
      </c>
      <c r="BC203" s="21">
        <v>0.87097199999999997</v>
      </c>
      <c r="BD203">
        <f t="shared" si="34"/>
        <v>19.23533333333333</v>
      </c>
      <c r="BE203">
        <f t="shared" si="35"/>
        <v>16.771037073999995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7.0471000000000004</v>
      </c>
      <c r="I204" s="21">
        <v>-3.2852200000000002E-3</v>
      </c>
      <c r="J204" s="21">
        <v>194</v>
      </c>
      <c r="K204" s="21">
        <v>0.29220600000000002</v>
      </c>
      <c r="L204">
        <f t="shared" ref="L204:L267" si="36">-I204/$F$2*1000</f>
        <v>19.910424242424245</v>
      </c>
      <c r="M204">
        <f t="shared" ref="M204:M267" si="37">L204*G204</f>
        <v>5.8361634643636373</v>
      </c>
      <c r="N204" s="9"/>
      <c r="O204" s="21">
        <v>0.87692300000000001</v>
      </c>
      <c r="P204" s="21">
        <v>9.8088300000000004</v>
      </c>
      <c r="Q204" s="21">
        <v>-3.1900000000000001E-3</v>
      </c>
      <c r="R204" s="21">
        <v>194</v>
      </c>
      <c r="S204" s="21">
        <v>0.87554900000000002</v>
      </c>
      <c r="T204">
        <f t="shared" ref="T204:T267" si="38">-Q204/$F$2*1000</f>
        <v>19.333333333333336</v>
      </c>
      <c r="U204">
        <f t="shared" ref="U204:U267" si="39">T204*O204</f>
        <v>16.953844666666669</v>
      </c>
      <c r="X204" s="9"/>
      <c r="Y204" s="21">
        <v>0.29312100000000002</v>
      </c>
      <c r="Z204" s="21">
        <v>14.2643</v>
      </c>
      <c r="AA204" s="21">
        <v>-3.2888800000000001E-3</v>
      </c>
      <c r="AB204" s="21">
        <v>194</v>
      </c>
      <c r="AC204" s="21">
        <v>0.29217500000000002</v>
      </c>
      <c r="AD204">
        <f t="shared" ref="AD204:AD267" si="40">-AA204/$F$2*1000</f>
        <v>19.932606060606059</v>
      </c>
      <c r="AE204">
        <f t="shared" ref="AE204:AE267" si="41">AD204*Y204</f>
        <v>5.842665421090909</v>
      </c>
      <c r="AF204" s="9"/>
      <c r="AG204" s="21">
        <v>0.87692300000000001</v>
      </c>
      <c r="AH204" s="21">
        <v>17.026</v>
      </c>
      <c r="AI204" s="21">
        <v>-3.1857299999999999E-3</v>
      </c>
      <c r="AJ204" s="21">
        <v>194</v>
      </c>
      <c r="AK204" s="21">
        <v>0.87616000000000005</v>
      </c>
      <c r="AL204">
        <f t="shared" ref="AL204:AL267" si="42">-AI204/$F$2*1000</f>
        <v>19.307454545454544</v>
      </c>
      <c r="AM204">
        <f t="shared" ref="AM204:AM267" si="43">AL204*AG204</f>
        <v>16.931150962363635</v>
      </c>
      <c r="AP204" s="9"/>
      <c r="AQ204" s="21">
        <v>0.29312100000000002</v>
      </c>
      <c r="AR204" s="21">
        <v>21.484500000000001</v>
      </c>
      <c r="AS204" s="21">
        <v>-3.2934599999999998E-3</v>
      </c>
      <c r="AT204" s="21">
        <v>194</v>
      </c>
      <c r="AU204" s="21">
        <v>0.29211399999999998</v>
      </c>
      <c r="AV204">
        <f t="shared" ref="AV204:AV267" si="44">-AS204/$F$2*1000</f>
        <v>19.960363636363635</v>
      </c>
      <c r="AW204">
        <f t="shared" ref="AW204:AW267" si="45">AV204*AQ204</f>
        <v>5.8508017494545452</v>
      </c>
      <c r="AX204" s="9"/>
      <c r="AY204" s="21">
        <v>0.87692300000000001</v>
      </c>
      <c r="AZ204" s="21">
        <v>24.246200000000002</v>
      </c>
      <c r="BA204" s="21">
        <v>-3.1701699999999999E-3</v>
      </c>
      <c r="BB204" s="21">
        <v>194</v>
      </c>
      <c r="BC204" s="21">
        <v>0.87585400000000002</v>
      </c>
      <c r="BD204">
        <f t="shared" ref="BD204:BD267" si="46">-BA204/$F$2*1000</f>
        <v>19.213151515151512</v>
      </c>
      <c r="BE204">
        <f t="shared" ref="BE204:BE267" si="47">BD204*AY204</f>
        <v>16.848454466121211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7.0571700000000002</v>
      </c>
      <c r="I205" s="21">
        <v>-3.2867399999999998E-3</v>
      </c>
      <c r="J205" s="21">
        <v>195</v>
      </c>
      <c r="K205" s="21">
        <v>0.28707899999999997</v>
      </c>
      <c r="L205">
        <f t="shared" si="36"/>
        <v>19.919636363636361</v>
      </c>
      <c r="M205">
        <f t="shared" si="37"/>
        <v>5.7385683614545444</v>
      </c>
      <c r="N205" s="9"/>
      <c r="O205" s="21">
        <v>0.88195800000000002</v>
      </c>
      <c r="P205" s="21">
        <v>9.8189100000000007</v>
      </c>
      <c r="Q205" s="21">
        <v>-3.1848100000000002E-3</v>
      </c>
      <c r="R205" s="21">
        <v>195</v>
      </c>
      <c r="S205" s="21">
        <v>0.88073699999999999</v>
      </c>
      <c r="T205">
        <f t="shared" si="38"/>
        <v>19.301878787878788</v>
      </c>
      <c r="U205">
        <f t="shared" si="39"/>
        <v>17.023446412000002</v>
      </c>
      <c r="X205" s="9"/>
      <c r="Y205" s="21">
        <v>0.28808600000000001</v>
      </c>
      <c r="Z205" s="21">
        <v>14.2743</v>
      </c>
      <c r="AA205" s="21">
        <v>-3.2888800000000001E-3</v>
      </c>
      <c r="AB205" s="21">
        <v>195</v>
      </c>
      <c r="AC205" s="21">
        <v>0.28716999999999998</v>
      </c>
      <c r="AD205">
        <f t="shared" si="40"/>
        <v>19.932606060606059</v>
      </c>
      <c r="AE205">
        <f t="shared" si="41"/>
        <v>5.7423047495757569</v>
      </c>
      <c r="AF205" s="9"/>
      <c r="AG205" s="21">
        <v>0.88195800000000002</v>
      </c>
      <c r="AH205" s="21">
        <v>17.036100000000001</v>
      </c>
      <c r="AI205" s="21">
        <v>-3.1814600000000001E-3</v>
      </c>
      <c r="AJ205" s="21">
        <v>195</v>
      </c>
      <c r="AK205" s="21">
        <v>0.88073699999999999</v>
      </c>
      <c r="AL205">
        <f t="shared" si="42"/>
        <v>19.281575757575759</v>
      </c>
      <c r="AM205">
        <f t="shared" si="43"/>
        <v>17.005539992000003</v>
      </c>
      <c r="AP205" s="9"/>
      <c r="AQ205" s="21">
        <v>0.28808600000000001</v>
      </c>
      <c r="AR205" s="21">
        <v>21.494499999999999</v>
      </c>
      <c r="AS205" s="21">
        <v>-3.29254E-3</v>
      </c>
      <c r="AT205" s="21">
        <v>195</v>
      </c>
      <c r="AU205" s="21">
        <v>0.287109</v>
      </c>
      <c r="AV205">
        <f t="shared" si="44"/>
        <v>19.954787878787876</v>
      </c>
      <c r="AW205">
        <f t="shared" si="45"/>
        <v>5.7486950208484844</v>
      </c>
      <c r="AX205" s="9"/>
      <c r="AY205" s="21">
        <v>0.88195800000000002</v>
      </c>
      <c r="AZ205" s="21">
        <v>24.2563</v>
      </c>
      <c r="BA205" s="21">
        <v>-3.1603999999999998E-3</v>
      </c>
      <c r="BB205" s="21">
        <v>195</v>
      </c>
      <c r="BC205" s="21">
        <v>0.88073699999999999</v>
      </c>
      <c r="BD205">
        <f t="shared" si="46"/>
        <v>19.153939393939392</v>
      </c>
      <c r="BE205">
        <f t="shared" si="47"/>
        <v>16.892970079999998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7.06724</v>
      </c>
      <c r="I206" s="21">
        <v>-3.28766E-3</v>
      </c>
      <c r="J206" s="21">
        <v>196</v>
      </c>
      <c r="K206" s="21">
        <v>0.28213500000000002</v>
      </c>
      <c r="L206">
        <f t="shared" si="36"/>
        <v>19.92521212121212</v>
      </c>
      <c r="M206">
        <f t="shared" si="37"/>
        <v>5.6398512161212118</v>
      </c>
      <c r="N206" s="9"/>
      <c r="O206" s="21">
        <v>0.88699300000000003</v>
      </c>
      <c r="P206" s="21">
        <v>9.8289799999999996</v>
      </c>
      <c r="Q206" s="21">
        <v>-3.1774899999999998E-3</v>
      </c>
      <c r="R206" s="21">
        <v>196</v>
      </c>
      <c r="S206" s="21">
        <v>0.88592499999999996</v>
      </c>
      <c r="T206">
        <f t="shared" si="38"/>
        <v>19.25751515151515</v>
      </c>
      <c r="U206">
        <f t="shared" si="39"/>
        <v>17.081281136787879</v>
      </c>
      <c r="X206" s="9"/>
      <c r="Y206" s="21">
        <v>0.283051</v>
      </c>
      <c r="Z206" s="21">
        <v>14.2844</v>
      </c>
      <c r="AA206" s="21">
        <v>-3.28766E-3</v>
      </c>
      <c r="AB206" s="21">
        <v>196</v>
      </c>
      <c r="AC206" s="21">
        <v>0.28210400000000002</v>
      </c>
      <c r="AD206">
        <f t="shared" si="40"/>
        <v>19.92521212121212</v>
      </c>
      <c r="AE206">
        <f t="shared" si="41"/>
        <v>5.6398512161212118</v>
      </c>
      <c r="AF206" s="9"/>
      <c r="AG206" s="21">
        <v>0.88699300000000003</v>
      </c>
      <c r="AH206" s="21">
        <v>17.046199999999999</v>
      </c>
      <c r="AI206" s="21">
        <v>-3.1756599999999999E-3</v>
      </c>
      <c r="AJ206" s="21">
        <v>196</v>
      </c>
      <c r="AK206" s="21">
        <v>0.88561999999999996</v>
      </c>
      <c r="AL206">
        <f t="shared" si="42"/>
        <v>19.246424242424244</v>
      </c>
      <c r="AM206">
        <f t="shared" si="43"/>
        <v>17.071443578060606</v>
      </c>
      <c r="AP206" s="9"/>
      <c r="AQ206" s="21">
        <v>0.283051</v>
      </c>
      <c r="AR206" s="21">
        <v>21.5046</v>
      </c>
      <c r="AS206" s="21">
        <v>-3.2922400000000001E-3</v>
      </c>
      <c r="AT206" s="21">
        <v>196</v>
      </c>
      <c r="AU206" s="21">
        <v>0.28210400000000002</v>
      </c>
      <c r="AV206">
        <f t="shared" si="44"/>
        <v>19.952969696969699</v>
      </c>
      <c r="AW206">
        <f t="shared" si="45"/>
        <v>5.6477080256969705</v>
      </c>
      <c r="AX206" s="9"/>
      <c r="AY206" s="21">
        <v>0.88699300000000003</v>
      </c>
      <c r="AZ206" s="21">
        <v>24.266300000000001</v>
      </c>
      <c r="BA206" s="21">
        <v>-3.1503299999999998E-3</v>
      </c>
      <c r="BB206" s="21">
        <v>196</v>
      </c>
      <c r="BC206" s="21">
        <v>0.88592499999999996</v>
      </c>
      <c r="BD206">
        <f t="shared" si="46"/>
        <v>19.092909090909089</v>
      </c>
      <c r="BE206">
        <f t="shared" si="47"/>
        <v>16.935276713272724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7.0773099999999998</v>
      </c>
      <c r="I207" s="21">
        <v>-3.2913199999999999E-3</v>
      </c>
      <c r="J207" s="21">
        <v>197</v>
      </c>
      <c r="K207" s="21">
        <v>0.27710000000000001</v>
      </c>
      <c r="L207">
        <f t="shared" si="36"/>
        <v>19.947393939393937</v>
      </c>
      <c r="M207">
        <f t="shared" si="37"/>
        <v>5.5456747260606054</v>
      </c>
      <c r="N207" s="9"/>
      <c r="O207" s="21">
        <v>0.89202899999999996</v>
      </c>
      <c r="P207" s="21">
        <v>9.8390500000000003</v>
      </c>
      <c r="Q207" s="21">
        <v>-3.1719999999999999E-3</v>
      </c>
      <c r="R207" s="21">
        <v>197</v>
      </c>
      <c r="S207" s="21">
        <v>0.89111300000000004</v>
      </c>
      <c r="T207">
        <f t="shared" si="38"/>
        <v>19.224242424242423</v>
      </c>
      <c r="U207">
        <f t="shared" si="39"/>
        <v>17.148581745454543</v>
      </c>
      <c r="X207" s="9"/>
      <c r="Y207" s="21">
        <v>0.27801500000000001</v>
      </c>
      <c r="Z207" s="21">
        <v>14.294499999999999</v>
      </c>
      <c r="AA207" s="21">
        <v>-3.2891800000000001E-3</v>
      </c>
      <c r="AB207" s="21">
        <v>197</v>
      </c>
      <c r="AC207" s="21">
        <v>0.27703899999999998</v>
      </c>
      <c r="AD207">
        <f t="shared" si="40"/>
        <v>19.934424242424242</v>
      </c>
      <c r="AE207">
        <f t="shared" si="41"/>
        <v>5.5420689557575757</v>
      </c>
      <c r="AF207" s="9"/>
      <c r="AG207" s="21">
        <v>0.89202899999999996</v>
      </c>
      <c r="AH207" s="21">
        <v>17.0562</v>
      </c>
      <c r="AI207" s="21">
        <v>-3.1689499999999998E-3</v>
      </c>
      <c r="AJ207" s="21">
        <v>197</v>
      </c>
      <c r="AK207" s="21">
        <v>0.89080800000000004</v>
      </c>
      <c r="AL207">
        <f t="shared" si="42"/>
        <v>19.205757575757573</v>
      </c>
      <c r="AM207">
        <f t="shared" si="43"/>
        <v>17.132092724545451</v>
      </c>
      <c r="AP207" s="9"/>
      <c r="AQ207" s="21">
        <v>0.27801500000000001</v>
      </c>
      <c r="AR207" s="21">
        <v>21.514700000000001</v>
      </c>
      <c r="AS207" s="21">
        <v>-3.2916299999999998E-3</v>
      </c>
      <c r="AT207" s="21">
        <v>197</v>
      </c>
      <c r="AU207" s="21">
        <v>0.27710000000000001</v>
      </c>
      <c r="AV207">
        <f t="shared" si="44"/>
        <v>19.949272727272724</v>
      </c>
      <c r="AW207">
        <f t="shared" si="45"/>
        <v>5.5461970572727264</v>
      </c>
      <c r="AX207" s="9"/>
      <c r="AY207" s="21">
        <v>0.89202899999999996</v>
      </c>
      <c r="AZ207" s="21">
        <v>24.276399999999999</v>
      </c>
      <c r="BA207" s="21">
        <v>-3.1424000000000001E-3</v>
      </c>
      <c r="BB207" s="21">
        <v>197</v>
      </c>
      <c r="BC207" s="21">
        <v>0.89111300000000004</v>
      </c>
      <c r="BD207">
        <f t="shared" si="46"/>
        <v>19.044848484848483</v>
      </c>
      <c r="BE207">
        <f t="shared" si="47"/>
        <v>16.988557149090905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7.0873799999999996</v>
      </c>
      <c r="I208" s="21">
        <v>-3.2931499999999999E-3</v>
      </c>
      <c r="J208" s="21">
        <v>198</v>
      </c>
      <c r="K208" s="21">
        <v>0.27200299999999999</v>
      </c>
      <c r="L208">
        <f t="shared" si="36"/>
        <v>19.958484848484847</v>
      </c>
      <c r="M208">
        <f t="shared" si="37"/>
        <v>5.4482671939393938</v>
      </c>
      <c r="N208" s="9"/>
      <c r="O208" s="21">
        <v>0.89706399999999997</v>
      </c>
      <c r="P208" s="21">
        <v>9.8491199999999992</v>
      </c>
      <c r="Q208" s="21">
        <v>-3.1646700000000001E-3</v>
      </c>
      <c r="R208" s="21">
        <v>198</v>
      </c>
      <c r="S208" s="21">
        <v>0.89599600000000001</v>
      </c>
      <c r="T208">
        <f t="shared" si="38"/>
        <v>19.179818181818181</v>
      </c>
      <c r="U208">
        <f t="shared" si="39"/>
        <v>17.205524417454544</v>
      </c>
      <c r="X208" s="9"/>
      <c r="Y208" s="21">
        <v>0.27298</v>
      </c>
      <c r="Z208" s="21">
        <v>14.304600000000001</v>
      </c>
      <c r="AA208" s="21">
        <v>-3.2922400000000001E-3</v>
      </c>
      <c r="AB208" s="21">
        <v>198</v>
      </c>
      <c r="AC208" s="21">
        <v>0.27200299999999999</v>
      </c>
      <c r="AD208">
        <f t="shared" si="40"/>
        <v>19.952969696969699</v>
      </c>
      <c r="AE208">
        <f t="shared" si="41"/>
        <v>5.4467616678787882</v>
      </c>
      <c r="AF208" s="9"/>
      <c r="AG208" s="21">
        <v>0.89706399999999997</v>
      </c>
      <c r="AH208" s="21">
        <v>17.066299999999998</v>
      </c>
      <c r="AI208" s="21">
        <v>-3.1652799999999999E-3</v>
      </c>
      <c r="AJ208" s="21">
        <v>198</v>
      </c>
      <c r="AK208" s="21">
        <v>0.89599600000000001</v>
      </c>
      <c r="AL208">
        <f t="shared" si="42"/>
        <v>19.183515151515149</v>
      </c>
      <c r="AM208">
        <f t="shared" si="43"/>
        <v>17.208840835878785</v>
      </c>
      <c r="AP208" s="9"/>
      <c r="AQ208" s="21">
        <v>0.27298</v>
      </c>
      <c r="AR208" s="21">
        <v>21.524699999999999</v>
      </c>
      <c r="AS208" s="21">
        <v>-3.2934599999999998E-3</v>
      </c>
      <c r="AT208" s="21">
        <v>198</v>
      </c>
      <c r="AU208" s="21">
        <v>0.272034</v>
      </c>
      <c r="AV208">
        <f t="shared" si="44"/>
        <v>19.960363636363635</v>
      </c>
      <c r="AW208">
        <f t="shared" si="45"/>
        <v>5.4487800654545451</v>
      </c>
      <c r="AX208" s="9"/>
      <c r="AY208" s="21">
        <v>0.89706399999999997</v>
      </c>
      <c r="AZ208" s="21">
        <v>24.2865</v>
      </c>
      <c r="BA208" s="21">
        <v>-3.1353800000000001E-3</v>
      </c>
      <c r="BB208" s="21">
        <v>198</v>
      </c>
      <c r="BC208" s="21">
        <v>0.89660600000000001</v>
      </c>
      <c r="BD208">
        <f t="shared" si="46"/>
        <v>19.002303030303029</v>
      </c>
      <c r="BE208">
        <f t="shared" si="47"/>
        <v>17.046281965575755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7.0974500000000003</v>
      </c>
      <c r="I209" s="21">
        <v>-3.2937600000000002E-3</v>
      </c>
      <c r="J209" s="21">
        <v>199</v>
      </c>
      <c r="K209" s="21">
        <v>0.26699800000000001</v>
      </c>
      <c r="L209">
        <f t="shared" si="36"/>
        <v>19.962181818181818</v>
      </c>
      <c r="M209">
        <f t="shared" si="37"/>
        <v>5.3487468450909095</v>
      </c>
      <c r="N209" s="9"/>
      <c r="O209" s="21">
        <v>0.90210000000000001</v>
      </c>
      <c r="P209" s="21">
        <v>9.8591899999999999</v>
      </c>
      <c r="Q209" s="21">
        <v>-3.1576500000000001E-3</v>
      </c>
      <c r="R209" s="21">
        <v>199</v>
      </c>
      <c r="S209" s="21">
        <v>0.90148899999999998</v>
      </c>
      <c r="T209">
        <f t="shared" si="38"/>
        <v>19.137272727272727</v>
      </c>
      <c r="U209">
        <f t="shared" si="39"/>
        <v>17.263733727272726</v>
      </c>
      <c r="X209" s="9"/>
      <c r="Y209" s="21">
        <v>0.26794400000000002</v>
      </c>
      <c r="Z209" s="21">
        <v>14.3146</v>
      </c>
      <c r="AA209" s="21">
        <v>-3.2919300000000002E-3</v>
      </c>
      <c r="AB209" s="21">
        <v>199</v>
      </c>
      <c r="AC209" s="21">
        <v>0.26699800000000001</v>
      </c>
      <c r="AD209">
        <f t="shared" si="40"/>
        <v>19.951090909090908</v>
      </c>
      <c r="AE209">
        <f t="shared" si="41"/>
        <v>5.3457751025454545</v>
      </c>
      <c r="AF209" s="9"/>
      <c r="AG209" s="21">
        <v>0.90210000000000001</v>
      </c>
      <c r="AH209" s="21">
        <v>17.0764</v>
      </c>
      <c r="AI209" s="21">
        <v>-3.1588699999999998E-3</v>
      </c>
      <c r="AJ209" s="21">
        <v>199</v>
      </c>
      <c r="AK209" s="21">
        <v>0.90118399999999999</v>
      </c>
      <c r="AL209">
        <f t="shared" si="42"/>
        <v>19.144666666666662</v>
      </c>
      <c r="AM209">
        <f t="shared" si="43"/>
        <v>17.270403799999997</v>
      </c>
      <c r="AP209" s="9"/>
      <c r="AQ209" s="21">
        <v>0.26794400000000002</v>
      </c>
      <c r="AR209" s="21">
        <v>21.534800000000001</v>
      </c>
      <c r="AS209" s="21">
        <v>-3.2952900000000002E-3</v>
      </c>
      <c r="AT209" s="21">
        <v>199</v>
      </c>
      <c r="AU209" s="21">
        <v>0.26702900000000002</v>
      </c>
      <c r="AV209">
        <f t="shared" si="44"/>
        <v>19.971454545454545</v>
      </c>
      <c r="AW209">
        <f t="shared" si="45"/>
        <v>5.3512314167272725</v>
      </c>
      <c r="AX209" s="9"/>
      <c r="AY209" s="21">
        <v>0.90210000000000001</v>
      </c>
      <c r="AZ209" s="21">
        <v>24.296600000000002</v>
      </c>
      <c r="BA209" s="21">
        <v>-3.12744E-3</v>
      </c>
      <c r="BB209" s="21">
        <v>199</v>
      </c>
      <c r="BC209" s="21">
        <v>0.90148899999999998</v>
      </c>
      <c r="BD209">
        <f t="shared" si="46"/>
        <v>18.954181818181819</v>
      </c>
      <c r="BE209">
        <f t="shared" si="47"/>
        <v>17.098567418181819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7.1075200000000001</v>
      </c>
      <c r="I210" s="21">
        <v>-3.2946799999999999E-3</v>
      </c>
      <c r="J210" s="21">
        <v>200</v>
      </c>
      <c r="K210" s="21">
        <v>0.261932</v>
      </c>
      <c r="L210">
        <f t="shared" si="36"/>
        <v>19.967757575757574</v>
      </c>
      <c r="M210">
        <f t="shared" si="37"/>
        <v>5.2497031764848483</v>
      </c>
      <c r="N210" s="9"/>
      <c r="O210" s="21">
        <v>0.90713500000000002</v>
      </c>
      <c r="P210" s="21">
        <v>9.8692600000000006</v>
      </c>
      <c r="Q210" s="21">
        <v>-3.1521600000000002E-3</v>
      </c>
      <c r="R210" s="21">
        <v>200</v>
      </c>
      <c r="S210" s="21">
        <v>0.90637199999999996</v>
      </c>
      <c r="T210">
        <f t="shared" si="38"/>
        <v>19.103999999999999</v>
      </c>
      <c r="U210">
        <f t="shared" si="39"/>
        <v>17.329907039999998</v>
      </c>
      <c r="X210" s="9"/>
      <c r="Y210" s="21">
        <v>0.262909</v>
      </c>
      <c r="Z210" s="21">
        <v>14.3247</v>
      </c>
      <c r="AA210" s="21">
        <v>-3.2885700000000002E-3</v>
      </c>
      <c r="AB210" s="21">
        <v>200</v>
      </c>
      <c r="AC210" s="21">
        <v>0.261963</v>
      </c>
      <c r="AD210">
        <f t="shared" si="40"/>
        <v>19.930727272727275</v>
      </c>
      <c r="AE210">
        <f t="shared" si="41"/>
        <v>5.239967576545455</v>
      </c>
      <c r="AF210" s="9"/>
      <c r="AG210" s="21">
        <v>0.90713500000000002</v>
      </c>
      <c r="AH210" s="21">
        <v>17.086400000000001</v>
      </c>
      <c r="AI210" s="21">
        <v>-3.1539900000000002E-3</v>
      </c>
      <c r="AJ210" s="21">
        <v>200</v>
      </c>
      <c r="AK210" s="21">
        <v>0.90637199999999996</v>
      </c>
      <c r="AL210">
        <f t="shared" si="42"/>
        <v>19.11509090909091</v>
      </c>
      <c r="AM210">
        <f t="shared" si="43"/>
        <v>17.339967991818181</v>
      </c>
      <c r="AP210" s="9"/>
      <c r="AQ210" s="21">
        <v>0.262909</v>
      </c>
      <c r="AR210" s="21">
        <v>21.544899999999998</v>
      </c>
      <c r="AS210" s="21">
        <v>-3.2952900000000002E-3</v>
      </c>
      <c r="AT210" s="21">
        <v>200</v>
      </c>
      <c r="AU210" s="21">
        <v>0.261963</v>
      </c>
      <c r="AV210">
        <f t="shared" si="44"/>
        <v>19.971454545454545</v>
      </c>
      <c r="AW210">
        <f t="shared" si="45"/>
        <v>5.2506751430909091</v>
      </c>
      <c r="AX210" s="9"/>
      <c r="AY210" s="21">
        <v>0.90713500000000002</v>
      </c>
      <c r="AZ210" s="21">
        <v>24.3066</v>
      </c>
      <c r="BA210" s="21">
        <v>-3.1213399999999998E-3</v>
      </c>
      <c r="BB210" s="21">
        <v>200</v>
      </c>
      <c r="BC210" s="21">
        <v>0.90576199999999996</v>
      </c>
      <c r="BD210">
        <f t="shared" si="46"/>
        <v>18.91721212121212</v>
      </c>
      <c r="BE210">
        <f t="shared" si="47"/>
        <v>17.160465217575759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7.1175899999999999</v>
      </c>
      <c r="I211" s="21">
        <v>-3.2952900000000002E-3</v>
      </c>
      <c r="J211" s="21">
        <v>201</v>
      </c>
      <c r="K211" s="21">
        <v>0.25692700000000002</v>
      </c>
      <c r="L211">
        <f t="shared" si="36"/>
        <v>19.971454545454545</v>
      </c>
      <c r="M211">
        <f t="shared" si="37"/>
        <v>5.1501188694545448</v>
      </c>
      <c r="N211" s="9"/>
      <c r="O211" s="21">
        <v>0.91217000000000004</v>
      </c>
      <c r="P211" s="21">
        <v>9.8793299999999995</v>
      </c>
      <c r="Q211" s="21">
        <v>-3.1481899999999999E-3</v>
      </c>
      <c r="R211" s="21">
        <v>201</v>
      </c>
      <c r="S211" s="21">
        <v>0.91156000000000004</v>
      </c>
      <c r="T211">
        <f t="shared" si="38"/>
        <v>19.079939393939391</v>
      </c>
      <c r="U211">
        <f t="shared" si="39"/>
        <v>17.404148316969696</v>
      </c>
      <c r="X211" s="9"/>
      <c r="Y211" s="21">
        <v>0.25787399999999999</v>
      </c>
      <c r="Z211" s="21">
        <v>14.3348</v>
      </c>
      <c r="AA211" s="21">
        <v>-3.28613E-3</v>
      </c>
      <c r="AB211" s="21">
        <v>201</v>
      </c>
      <c r="AC211" s="21">
        <v>0.25695800000000002</v>
      </c>
      <c r="AD211">
        <f t="shared" si="40"/>
        <v>19.915939393939393</v>
      </c>
      <c r="AE211">
        <f t="shared" si="41"/>
        <v>5.1358029552727267</v>
      </c>
      <c r="AF211" s="9"/>
      <c r="AG211" s="21">
        <v>0.91217000000000004</v>
      </c>
      <c r="AH211" s="21">
        <v>17.096499999999999</v>
      </c>
      <c r="AI211" s="21">
        <v>-3.1472800000000001E-3</v>
      </c>
      <c r="AJ211" s="21">
        <v>201</v>
      </c>
      <c r="AK211" s="21">
        <v>0.91156000000000004</v>
      </c>
      <c r="AL211">
        <f t="shared" si="42"/>
        <v>19.074424242424243</v>
      </c>
      <c r="AM211">
        <f t="shared" si="43"/>
        <v>17.399117561212122</v>
      </c>
      <c r="AP211" s="9"/>
      <c r="AQ211" s="21">
        <v>0.25787399999999999</v>
      </c>
      <c r="AR211" s="21">
        <v>21.555</v>
      </c>
      <c r="AS211" s="21">
        <v>-3.2928499999999999E-3</v>
      </c>
      <c r="AT211" s="21">
        <v>201</v>
      </c>
      <c r="AU211" s="21">
        <v>0.257019</v>
      </c>
      <c r="AV211">
        <f t="shared" si="44"/>
        <v>19.956666666666663</v>
      </c>
      <c r="AW211">
        <f t="shared" si="45"/>
        <v>5.1463054599999989</v>
      </c>
      <c r="AX211" s="9"/>
      <c r="AY211" s="21">
        <v>0.91217000000000004</v>
      </c>
      <c r="AZ211" s="21">
        <v>24.316700000000001</v>
      </c>
      <c r="BA211" s="21">
        <v>-3.1161499999999998E-3</v>
      </c>
      <c r="BB211" s="21">
        <v>201</v>
      </c>
      <c r="BC211" s="21">
        <v>0.91156000000000004</v>
      </c>
      <c r="BD211">
        <f t="shared" si="46"/>
        <v>18.885757575757573</v>
      </c>
      <c r="BE211">
        <f t="shared" si="47"/>
        <v>17.227021487878787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7.1276700000000002</v>
      </c>
      <c r="I212" s="21">
        <v>-3.2974200000000001E-3</v>
      </c>
      <c r="J212" s="21">
        <v>202</v>
      </c>
      <c r="K212" s="21">
        <v>0.25186199999999997</v>
      </c>
      <c r="L212">
        <f t="shared" si="36"/>
        <v>19.984363636363636</v>
      </c>
      <c r="M212">
        <f t="shared" si="37"/>
        <v>5.0528065330909087</v>
      </c>
      <c r="N212" s="9"/>
      <c r="O212" s="21">
        <v>0.91720599999999997</v>
      </c>
      <c r="P212" s="21">
        <v>9.8894000000000002</v>
      </c>
      <c r="Q212" s="21">
        <v>-3.1417799999999998E-3</v>
      </c>
      <c r="R212" s="21">
        <v>202</v>
      </c>
      <c r="S212" s="21">
        <v>0.91613800000000001</v>
      </c>
      <c r="T212">
        <f t="shared" si="38"/>
        <v>19.041090909090908</v>
      </c>
      <c r="U212">
        <f t="shared" si="39"/>
        <v>17.464602828363635</v>
      </c>
      <c r="X212" s="9"/>
      <c r="Y212" s="21">
        <v>0.25283800000000001</v>
      </c>
      <c r="Z212" s="21">
        <v>14.344799999999999</v>
      </c>
      <c r="AA212" s="21">
        <v>-3.2843E-3</v>
      </c>
      <c r="AB212" s="21">
        <v>202</v>
      </c>
      <c r="AC212" s="21">
        <v>0.25192300000000001</v>
      </c>
      <c r="AD212">
        <f t="shared" si="40"/>
        <v>19.904848484848483</v>
      </c>
      <c r="AE212">
        <f t="shared" si="41"/>
        <v>5.032702081212121</v>
      </c>
      <c r="AF212" s="9"/>
      <c r="AG212" s="21">
        <v>0.91720599999999997</v>
      </c>
      <c r="AH212" s="21">
        <v>17.1066</v>
      </c>
      <c r="AI212" s="21">
        <v>-3.1384300000000002E-3</v>
      </c>
      <c r="AJ212" s="21">
        <v>202</v>
      </c>
      <c r="AK212" s="21">
        <v>0.91644300000000001</v>
      </c>
      <c r="AL212">
        <f t="shared" si="42"/>
        <v>19.020787878787878</v>
      </c>
      <c r="AM212">
        <f t="shared" si="43"/>
        <v>17.445980767151514</v>
      </c>
      <c r="AP212" s="9"/>
      <c r="AQ212" s="21">
        <v>0.25283800000000001</v>
      </c>
      <c r="AR212" s="21">
        <v>21.565000000000001</v>
      </c>
      <c r="AS212" s="21">
        <v>-3.2928499999999999E-3</v>
      </c>
      <c r="AT212" s="21">
        <v>202</v>
      </c>
      <c r="AU212" s="21">
        <v>0.251892</v>
      </c>
      <c r="AV212">
        <f t="shared" si="44"/>
        <v>19.956666666666663</v>
      </c>
      <c r="AW212">
        <f t="shared" si="45"/>
        <v>5.045803686666666</v>
      </c>
      <c r="AX212" s="9"/>
      <c r="AY212" s="21">
        <v>0.91720599999999997</v>
      </c>
      <c r="AZ212" s="21">
        <v>24.326799999999999</v>
      </c>
      <c r="BA212" s="21">
        <v>-3.1091299999999999E-3</v>
      </c>
      <c r="BB212" s="21">
        <v>202</v>
      </c>
      <c r="BC212" s="21">
        <v>0.91674800000000001</v>
      </c>
      <c r="BD212">
        <f t="shared" si="46"/>
        <v>18.843212121212119</v>
      </c>
      <c r="BE212">
        <f t="shared" si="47"/>
        <v>17.283107216848482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7.13774</v>
      </c>
      <c r="I213" s="21">
        <v>-3.2962E-3</v>
      </c>
      <c r="J213" s="21">
        <v>203</v>
      </c>
      <c r="K213" s="21">
        <v>0.24685699999999999</v>
      </c>
      <c r="L213">
        <f t="shared" si="36"/>
        <v>19.976969696969693</v>
      </c>
      <c r="M213">
        <f t="shared" si="37"/>
        <v>4.9503530218181808</v>
      </c>
      <c r="N213" s="9"/>
      <c r="O213" s="21">
        <v>0.92224099999999998</v>
      </c>
      <c r="P213" s="21">
        <v>9.8994700000000009</v>
      </c>
      <c r="Q213" s="21">
        <v>-3.1372100000000001E-3</v>
      </c>
      <c r="R213" s="21">
        <v>203</v>
      </c>
      <c r="S213" s="21">
        <v>0.92132599999999998</v>
      </c>
      <c r="T213">
        <f t="shared" si="38"/>
        <v>19.013393939393939</v>
      </c>
      <c r="U213">
        <f t="shared" si="39"/>
        <v>17.534931440060607</v>
      </c>
      <c r="X213" s="9"/>
      <c r="Y213" s="21">
        <v>0.247803</v>
      </c>
      <c r="Z213" s="21">
        <v>14.354900000000001</v>
      </c>
      <c r="AA213" s="21">
        <v>-3.284E-3</v>
      </c>
      <c r="AB213" s="21">
        <v>203</v>
      </c>
      <c r="AC213" s="21">
        <v>0.246887</v>
      </c>
      <c r="AD213">
        <f t="shared" si="40"/>
        <v>19.903030303030302</v>
      </c>
      <c r="AE213">
        <f t="shared" si="41"/>
        <v>4.9320306181818179</v>
      </c>
      <c r="AF213" s="9"/>
      <c r="AG213" s="21">
        <v>0.92224099999999998</v>
      </c>
      <c r="AH213" s="21">
        <v>17.116599999999998</v>
      </c>
      <c r="AI213" s="21">
        <v>-3.1265300000000002E-3</v>
      </c>
      <c r="AJ213" s="21">
        <v>203</v>
      </c>
      <c r="AK213" s="21">
        <v>0.92132599999999998</v>
      </c>
      <c r="AL213">
        <f t="shared" si="42"/>
        <v>18.948666666666664</v>
      </c>
      <c r="AM213">
        <f t="shared" si="43"/>
        <v>17.475237295333329</v>
      </c>
      <c r="AP213" s="9"/>
      <c r="AQ213" s="21">
        <v>0.247803</v>
      </c>
      <c r="AR213" s="21">
        <v>21.575099999999999</v>
      </c>
      <c r="AS213" s="21">
        <v>-3.2955900000000002E-3</v>
      </c>
      <c r="AT213" s="21">
        <v>203</v>
      </c>
      <c r="AU213" s="21">
        <v>0.246887</v>
      </c>
      <c r="AV213">
        <f t="shared" si="44"/>
        <v>19.973272727272729</v>
      </c>
      <c r="AW213">
        <f t="shared" si="45"/>
        <v>4.9494369016363642</v>
      </c>
      <c r="AX213" s="9"/>
      <c r="AY213" s="21">
        <v>0.92224099999999998</v>
      </c>
      <c r="AZ213" s="21">
        <v>24.3368</v>
      </c>
      <c r="BA213" s="21">
        <v>-3.10181E-3</v>
      </c>
      <c r="BB213" s="21">
        <v>203</v>
      </c>
      <c r="BC213" s="21">
        <v>0.92132599999999998</v>
      </c>
      <c r="BD213">
        <f t="shared" si="46"/>
        <v>18.798848484848484</v>
      </c>
      <c r="BE213">
        <f t="shared" si="47"/>
        <v>17.33706882551515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7.1478099999999998</v>
      </c>
      <c r="I214" s="21">
        <v>-3.2959E-3</v>
      </c>
      <c r="J214" s="21">
        <v>204</v>
      </c>
      <c r="K214" s="21">
        <v>0.24182100000000001</v>
      </c>
      <c r="L214">
        <f t="shared" si="36"/>
        <v>19.975151515151516</v>
      </c>
      <c r="M214">
        <f t="shared" si="37"/>
        <v>4.8493076078787887</v>
      </c>
      <c r="N214" s="9"/>
      <c r="O214" s="21">
        <v>0.92727700000000002</v>
      </c>
      <c r="P214" s="21">
        <v>9.9095399999999998</v>
      </c>
      <c r="Q214" s="21">
        <v>-3.1286600000000001E-3</v>
      </c>
      <c r="R214" s="21">
        <v>204</v>
      </c>
      <c r="S214" s="21">
        <v>0.92590300000000003</v>
      </c>
      <c r="T214">
        <f t="shared" si="38"/>
        <v>18.961575757575758</v>
      </c>
      <c r="U214">
        <f t="shared" si="39"/>
        <v>17.582633083757578</v>
      </c>
      <c r="X214" s="9"/>
      <c r="Y214" s="21">
        <v>0.24276700000000001</v>
      </c>
      <c r="Z214" s="21">
        <v>14.365</v>
      </c>
      <c r="AA214" s="21">
        <v>-3.2855200000000001E-3</v>
      </c>
      <c r="AB214" s="21">
        <v>204</v>
      </c>
      <c r="AC214" s="21">
        <v>0.24179100000000001</v>
      </c>
      <c r="AD214">
        <f t="shared" si="40"/>
        <v>19.912242424242422</v>
      </c>
      <c r="AE214">
        <f t="shared" si="41"/>
        <v>4.8340353566060603</v>
      </c>
      <c r="AF214" s="9"/>
      <c r="AG214" s="21">
        <v>0.92727700000000002</v>
      </c>
      <c r="AH214" s="21">
        <v>17.1267</v>
      </c>
      <c r="AI214" s="21">
        <v>-3.1143199999999998E-3</v>
      </c>
      <c r="AJ214" s="21">
        <v>204</v>
      </c>
      <c r="AK214" s="21">
        <v>0.92651399999999995</v>
      </c>
      <c r="AL214">
        <f t="shared" si="42"/>
        <v>18.874666666666666</v>
      </c>
      <c r="AM214">
        <f t="shared" si="43"/>
        <v>17.502044282666667</v>
      </c>
      <c r="AP214" s="9"/>
      <c r="AQ214" s="21">
        <v>0.24276700000000001</v>
      </c>
      <c r="AR214" s="21">
        <v>21.5852</v>
      </c>
      <c r="AS214" s="21">
        <v>-3.2959E-3</v>
      </c>
      <c r="AT214" s="21">
        <v>204</v>
      </c>
      <c r="AU214" s="21">
        <v>0.24176</v>
      </c>
      <c r="AV214">
        <f t="shared" si="44"/>
        <v>19.975151515151516</v>
      </c>
      <c r="AW214">
        <f t="shared" si="45"/>
        <v>4.8493076078787887</v>
      </c>
      <c r="AX214" s="9"/>
      <c r="AY214" s="21">
        <v>0.92727700000000002</v>
      </c>
      <c r="AZ214" s="21">
        <v>24.346900000000002</v>
      </c>
      <c r="BA214" s="21">
        <v>-3.0917399999999999E-3</v>
      </c>
      <c r="BB214" s="21">
        <v>204</v>
      </c>
      <c r="BC214" s="21">
        <v>0.92620800000000003</v>
      </c>
      <c r="BD214">
        <f t="shared" si="46"/>
        <v>18.737818181818181</v>
      </c>
      <c r="BE214">
        <f t="shared" si="47"/>
        <v>17.375147830181817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7.1578799999999996</v>
      </c>
      <c r="I215" s="21">
        <v>-3.2974200000000001E-3</v>
      </c>
      <c r="J215" s="21">
        <v>205</v>
      </c>
      <c r="K215" s="21">
        <v>0.236786</v>
      </c>
      <c r="L215">
        <f t="shared" si="36"/>
        <v>19.984363636363636</v>
      </c>
      <c r="M215">
        <f t="shared" si="37"/>
        <v>4.7509227359999997</v>
      </c>
      <c r="N215" s="9"/>
      <c r="O215" s="21">
        <v>0.93231200000000003</v>
      </c>
      <c r="P215" s="21">
        <v>9.9196200000000001</v>
      </c>
      <c r="Q215" s="21">
        <v>-3.1198100000000002E-3</v>
      </c>
      <c r="R215" s="21">
        <v>205</v>
      </c>
      <c r="S215" s="21">
        <v>0.931091</v>
      </c>
      <c r="T215">
        <f t="shared" si="38"/>
        <v>18.907939393939394</v>
      </c>
      <c r="U215">
        <f t="shared" si="39"/>
        <v>17.628098792242426</v>
      </c>
      <c r="X215" s="9"/>
      <c r="Y215" s="21">
        <v>0.237732</v>
      </c>
      <c r="Z215" s="21">
        <v>14.3751</v>
      </c>
      <c r="AA215" s="21">
        <v>-3.2864399999999998E-3</v>
      </c>
      <c r="AB215" s="21">
        <v>205</v>
      </c>
      <c r="AC215" s="21">
        <v>0.236847</v>
      </c>
      <c r="AD215">
        <f t="shared" si="40"/>
        <v>19.917818181818181</v>
      </c>
      <c r="AE215">
        <f t="shared" si="41"/>
        <v>4.7351027519999995</v>
      </c>
      <c r="AF215" s="9"/>
      <c r="AG215" s="21">
        <v>0.93231200000000003</v>
      </c>
      <c r="AH215" s="21">
        <v>17.136800000000001</v>
      </c>
      <c r="AI215" s="21">
        <v>-3.10364E-3</v>
      </c>
      <c r="AJ215" s="21">
        <v>205</v>
      </c>
      <c r="AK215" s="21">
        <v>0.930786</v>
      </c>
      <c r="AL215">
        <f t="shared" si="42"/>
        <v>18.809939393939391</v>
      </c>
      <c r="AM215">
        <f t="shared" si="43"/>
        <v>17.536732216242424</v>
      </c>
      <c r="AP215" s="9"/>
      <c r="AQ215" s="21">
        <v>0.237732</v>
      </c>
      <c r="AR215" s="21">
        <v>21.595199999999998</v>
      </c>
      <c r="AS215" s="21">
        <v>-3.29773E-3</v>
      </c>
      <c r="AT215" s="21">
        <v>205</v>
      </c>
      <c r="AU215" s="21">
        <v>0.236877</v>
      </c>
      <c r="AV215">
        <f t="shared" si="44"/>
        <v>19.986242424242423</v>
      </c>
      <c r="AW215">
        <f t="shared" si="45"/>
        <v>4.7513693839999993</v>
      </c>
      <c r="AX215" s="9"/>
      <c r="AY215" s="21">
        <v>0.93231200000000003</v>
      </c>
      <c r="AZ215" s="21">
        <v>24.356999999999999</v>
      </c>
      <c r="BA215" s="21">
        <v>-3.07983E-3</v>
      </c>
      <c r="BB215" s="21">
        <v>205</v>
      </c>
      <c r="BC215" s="21">
        <v>0.931091</v>
      </c>
      <c r="BD215">
        <f t="shared" si="46"/>
        <v>18.665636363636363</v>
      </c>
      <c r="BE215">
        <f t="shared" si="47"/>
        <v>17.402196769454545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7.1679500000000003</v>
      </c>
      <c r="I216" s="21">
        <v>-3.2965099999999999E-3</v>
      </c>
      <c r="J216" s="21">
        <v>206</v>
      </c>
      <c r="K216" s="21">
        <v>0.23175000000000001</v>
      </c>
      <c r="L216">
        <f t="shared" si="36"/>
        <v>19.978848484848484</v>
      </c>
      <c r="M216">
        <f t="shared" si="37"/>
        <v>4.6490181058787874</v>
      </c>
      <c r="N216" s="9"/>
      <c r="O216" s="21">
        <v>0.93734700000000004</v>
      </c>
      <c r="P216" s="21">
        <v>9.9296900000000008</v>
      </c>
      <c r="Q216" s="21">
        <v>-3.1091299999999999E-3</v>
      </c>
      <c r="R216" s="21">
        <v>206</v>
      </c>
      <c r="S216" s="21">
        <v>0.93627899999999997</v>
      </c>
      <c r="T216">
        <f t="shared" si="38"/>
        <v>18.843212121212119</v>
      </c>
      <c r="U216">
        <f t="shared" si="39"/>
        <v>17.662628352181816</v>
      </c>
      <c r="X216" s="9"/>
      <c r="Y216" s="21">
        <v>0.23269699999999999</v>
      </c>
      <c r="Z216" s="21">
        <v>14.3851</v>
      </c>
      <c r="AA216" s="21">
        <v>-3.2852200000000002E-3</v>
      </c>
      <c r="AB216" s="21">
        <v>206</v>
      </c>
      <c r="AC216" s="21">
        <v>0.23175000000000001</v>
      </c>
      <c r="AD216">
        <f t="shared" si="40"/>
        <v>19.910424242424245</v>
      </c>
      <c r="AE216">
        <f t="shared" si="41"/>
        <v>4.6330959899393944</v>
      </c>
      <c r="AF216" s="9"/>
      <c r="AG216" s="21">
        <v>0.93734700000000004</v>
      </c>
      <c r="AH216" s="21">
        <v>17.146899999999999</v>
      </c>
      <c r="AI216" s="21">
        <v>-3.09326E-3</v>
      </c>
      <c r="AJ216" s="21">
        <v>206</v>
      </c>
      <c r="AK216" s="21">
        <v>0.93658399999999997</v>
      </c>
      <c r="AL216">
        <f t="shared" si="42"/>
        <v>18.747030303030304</v>
      </c>
      <c r="AM216">
        <f t="shared" si="43"/>
        <v>17.572472613454547</v>
      </c>
      <c r="AP216" s="9"/>
      <c r="AQ216" s="21">
        <v>0.23269699999999999</v>
      </c>
      <c r="AR216" s="21">
        <v>21.6053</v>
      </c>
      <c r="AS216" s="21">
        <v>-3.29773E-3</v>
      </c>
      <c r="AT216" s="21">
        <v>206</v>
      </c>
      <c r="AU216" s="21">
        <v>0.23175000000000001</v>
      </c>
      <c r="AV216">
        <f t="shared" si="44"/>
        <v>19.986242424242423</v>
      </c>
      <c r="AW216">
        <f t="shared" si="45"/>
        <v>4.6507386533939385</v>
      </c>
      <c r="AX216" s="9"/>
      <c r="AY216" s="21">
        <v>0.93734700000000004</v>
      </c>
      <c r="AZ216" s="21">
        <v>24.367000000000001</v>
      </c>
      <c r="BA216" s="21">
        <v>-3.0664099999999999E-3</v>
      </c>
      <c r="BB216" s="21">
        <v>206</v>
      </c>
      <c r="BC216" s="21">
        <v>0.93597399999999997</v>
      </c>
      <c r="BD216">
        <f t="shared" si="46"/>
        <v>18.584303030303026</v>
      </c>
      <c r="BE216">
        <f t="shared" si="47"/>
        <v>17.419940692545453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7.1780200000000001</v>
      </c>
      <c r="I217" s="21">
        <v>-3.2949799999999999E-3</v>
      </c>
      <c r="J217" s="21">
        <v>207</v>
      </c>
      <c r="K217" s="21">
        <v>0.226715</v>
      </c>
      <c r="L217">
        <f t="shared" si="36"/>
        <v>19.969575757575754</v>
      </c>
      <c r="M217">
        <f t="shared" si="37"/>
        <v>4.5462935865454535</v>
      </c>
      <c r="N217" s="9"/>
      <c r="O217" s="21">
        <v>0.94238299999999997</v>
      </c>
      <c r="P217" s="21">
        <v>9.9397599999999997</v>
      </c>
      <c r="Q217" s="21">
        <v>-3.0981400000000001E-3</v>
      </c>
      <c r="R217" s="21">
        <v>207</v>
      </c>
      <c r="S217" s="21">
        <v>0.94146700000000005</v>
      </c>
      <c r="T217">
        <f t="shared" si="38"/>
        <v>18.77660606060606</v>
      </c>
      <c r="U217">
        <f t="shared" si="39"/>
        <v>17.694754349212118</v>
      </c>
      <c r="X217" s="9"/>
      <c r="Y217" s="21">
        <v>0.227661</v>
      </c>
      <c r="Z217" s="21">
        <v>14.395200000000001</v>
      </c>
      <c r="AA217" s="21">
        <v>-3.2864399999999998E-3</v>
      </c>
      <c r="AB217" s="21">
        <v>207</v>
      </c>
      <c r="AC217" s="21">
        <v>0.226746</v>
      </c>
      <c r="AD217">
        <f t="shared" si="40"/>
        <v>19.917818181818181</v>
      </c>
      <c r="AE217">
        <f t="shared" si="41"/>
        <v>4.5345104050909084</v>
      </c>
      <c r="AF217" s="9"/>
      <c r="AG217" s="21">
        <v>0.94238299999999997</v>
      </c>
      <c r="AH217" s="21">
        <v>17.1569</v>
      </c>
      <c r="AI217" s="21">
        <v>-3.0810500000000001E-3</v>
      </c>
      <c r="AJ217" s="21">
        <v>207</v>
      </c>
      <c r="AK217" s="21">
        <v>0.94116200000000005</v>
      </c>
      <c r="AL217">
        <f t="shared" si="42"/>
        <v>18.673030303030302</v>
      </c>
      <c r="AM217">
        <f t="shared" si="43"/>
        <v>17.597146316060606</v>
      </c>
      <c r="AP217" s="9"/>
      <c r="AQ217" s="21">
        <v>0.227661</v>
      </c>
      <c r="AR217" s="21">
        <v>21.615400000000001</v>
      </c>
      <c r="AS217" s="21">
        <v>-3.29437E-3</v>
      </c>
      <c r="AT217" s="21">
        <v>207</v>
      </c>
      <c r="AU217" s="21">
        <v>0.22680700000000001</v>
      </c>
      <c r="AV217">
        <f t="shared" si="44"/>
        <v>19.965878787878786</v>
      </c>
      <c r="AW217">
        <f t="shared" si="45"/>
        <v>4.545451930727272</v>
      </c>
      <c r="AX217" s="9"/>
      <c r="AY217" s="21">
        <v>0.94238299999999997</v>
      </c>
      <c r="AZ217" s="21">
        <v>24.377099999999999</v>
      </c>
      <c r="BA217" s="21">
        <v>-3.0532799999999998E-3</v>
      </c>
      <c r="BB217" s="21">
        <v>207</v>
      </c>
      <c r="BC217" s="21">
        <v>0.94116200000000005</v>
      </c>
      <c r="BD217">
        <f t="shared" si="46"/>
        <v>18.504727272727269</v>
      </c>
      <c r="BE217">
        <f t="shared" si="47"/>
        <v>17.438540401454542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7.1880899999999999</v>
      </c>
      <c r="I218" s="21">
        <v>-3.2934599999999998E-3</v>
      </c>
      <c r="J218" s="21">
        <v>208</v>
      </c>
      <c r="K218" s="21">
        <v>0.22174099999999999</v>
      </c>
      <c r="L218">
        <f t="shared" si="36"/>
        <v>19.960363636363635</v>
      </c>
      <c r="M218">
        <f t="shared" si="37"/>
        <v>4.4436959149090907</v>
      </c>
      <c r="N218" s="9"/>
      <c r="O218" s="21">
        <v>0.94741799999999998</v>
      </c>
      <c r="P218" s="21">
        <v>9.9498300000000004</v>
      </c>
      <c r="Q218" s="21">
        <v>-3.0902099999999999E-3</v>
      </c>
      <c r="R218" s="21">
        <v>208</v>
      </c>
      <c r="S218" s="21">
        <v>0.94635000000000002</v>
      </c>
      <c r="T218">
        <f t="shared" si="38"/>
        <v>18.728545454545454</v>
      </c>
      <c r="U218">
        <f t="shared" si="39"/>
        <v>17.743761077454543</v>
      </c>
      <c r="X218" s="9"/>
      <c r="Y218" s="21">
        <v>0.22262599999999999</v>
      </c>
      <c r="Z218" s="21">
        <v>14.4053</v>
      </c>
      <c r="AA218" s="21">
        <v>-3.2849099999999998E-3</v>
      </c>
      <c r="AB218" s="21">
        <v>208</v>
      </c>
      <c r="AC218" s="21">
        <v>0.22174099999999999</v>
      </c>
      <c r="AD218">
        <f t="shared" si="40"/>
        <v>19.908545454545454</v>
      </c>
      <c r="AE218">
        <f t="shared" si="41"/>
        <v>4.432159840363636</v>
      </c>
      <c r="AF218" s="9"/>
      <c r="AG218" s="21">
        <v>0.94741799999999998</v>
      </c>
      <c r="AH218" s="21">
        <v>17.167000000000002</v>
      </c>
      <c r="AI218" s="21">
        <v>-3.0664099999999999E-3</v>
      </c>
      <c r="AJ218" s="21">
        <v>208</v>
      </c>
      <c r="AK218" s="21">
        <v>0.94604500000000002</v>
      </c>
      <c r="AL218">
        <f t="shared" si="42"/>
        <v>18.584303030303026</v>
      </c>
      <c r="AM218">
        <f t="shared" si="43"/>
        <v>17.607103208363633</v>
      </c>
      <c r="AP218" s="9"/>
      <c r="AQ218" s="21">
        <v>0.22262599999999999</v>
      </c>
      <c r="AR218" s="21">
        <v>21.625499999999999</v>
      </c>
      <c r="AS218" s="21">
        <v>-3.29254E-3</v>
      </c>
      <c r="AT218" s="21">
        <v>208</v>
      </c>
      <c r="AU218" s="21">
        <v>0.22170999999999999</v>
      </c>
      <c r="AV218">
        <f t="shared" si="44"/>
        <v>19.954787878787876</v>
      </c>
      <c r="AW218">
        <f t="shared" si="45"/>
        <v>4.4424546063030297</v>
      </c>
      <c r="AX218" s="9"/>
      <c r="AY218" s="21">
        <v>0.94741799999999998</v>
      </c>
      <c r="AZ218" s="21">
        <v>24.3872</v>
      </c>
      <c r="BA218" s="21">
        <v>-3.0419900000000001E-3</v>
      </c>
      <c r="BB218" s="21">
        <v>208</v>
      </c>
      <c r="BC218" s="21">
        <v>0.94635000000000002</v>
      </c>
      <c r="BD218">
        <f t="shared" si="46"/>
        <v>18.43630303030303</v>
      </c>
      <c r="BE218">
        <f t="shared" si="47"/>
        <v>17.466885344363636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7.1981599999999997</v>
      </c>
      <c r="I219" s="21">
        <v>-3.29437E-3</v>
      </c>
      <c r="J219" s="21">
        <v>209</v>
      </c>
      <c r="K219" s="21">
        <v>0.21670500000000001</v>
      </c>
      <c r="L219">
        <f t="shared" si="36"/>
        <v>19.965878787878786</v>
      </c>
      <c r="M219">
        <f t="shared" si="37"/>
        <v>4.3443755654545448</v>
      </c>
      <c r="N219" s="9"/>
      <c r="O219" s="21">
        <v>0.95245400000000002</v>
      </c>
      <c r="P219" s="21">
        <v>9.9598999999999993</v>
      </c>
      <c r="Q219" s="21">
        <v>-3.0819699999999998E-3</v>
      </c>
      <c r="R219" s="21">
        <v>209</v>
      </c>
      <c r="S219" s="21">
        <v>0.951233</v>
      </c>
      <c r="T219">
        <f t="shared" si="38"/>
        <v>18.678606060606057</v>
      </c>
      <c r="U219">
        <f t="shared" si="39"/>
        <v>17.790513056848482</v>
      </c>
      <c r="X219" s="9"/>
      <c r="Y219" s="21">
        <v>0.21759000000000001</v>
      </c>
      <c r="Z219" s="21">
        <v>14.4153</v>
      </c>
      <c r="AA219" s="21">
        <v>-3.2855200000000001E-3</v>
      </c>
      <c r="AB219" s="21">
        <v>209</v>
      </c>
      <c r="AC219" s="21">
        <v>0.21667500000000001</v>
      </c>
      <c r="AD219">
        <f t="shared" si="40"/>
        <v>19.912242424242422</v>
      </c>
      <c r="AE219">
        <f t="shared" si="41"/>
        <v>4.3327048290909085</v>
      </c>
      <c r="AF219" s="9"/>
      <c r="AG219" s="21">
        <v>0.95245400000000002</v>
      </c>
      <c r="AH219" s="21">
        <v>17.177099999999999</v>
      </c>
      <c r="AI219" s="21">
        <v>-3.0517600000000001E-3</v>
      </c>
      <c r="AJ219" s="21">
        <v>209</v>
      </c>
      <c r="AK219" s="21">
        <v>0.951233</v>
      </c>
      <c r="AL219">
        <f t="shared" si="42"/>
        <v>18.49551515151515</v>
      </c>
      <c r="AM219">
        <f t="shared" si="43"/>
        <v>17.61612738812121</v>
      </c>
      <c r="AP219" s="9"/>
      <c r="AQ219" s="21">
        <v>0.21759000000000001</v>
      </c>
      <c r="AR219" s="21">
        <v>21.6355</v>
      </c>
      <c r="AS219" s="21">
        <v>-3.2907100000000001E-3</v>
      </c>
      <c r="AT219" s="21">
        <v>209</v>
      </c>
      <c r="AU219" s="21">
        <v>0.21673600000000001</v>
      </c>
      <c r="AV219">
        <f t="shared" si="44"/>
        <v>19.943696969696969</v>
      </c>
      <c r="AW219">
        <f t="shared" si="45"/>
        <v>4.3395490236363639</v>
      </c>
      <c r="AX219" s="9"/>
      <c r="AY219" s="21">
        <v>0.95245400000000002</v>
      </c>
      <c r="AZ219" s="21">
        <v>24.397300000000001</v>
      </c>
      <c r="BA219" s="21">
        <v>-3.0297900000000001E-3</v>
      </c>
      <c r="BB219" s="21">
        <v>209</v>
      </c>
      <c r="BC219" s="21">
        <v>0.95153799999999999</v>
      </c>
      <c r="BD219">
        <f t="shared" si="46"/>
        <v>18.362363636363636</v>
      </c>
      <c r="BE219">
        <f t="shared" si="47"/>
        <v>17.489306694909089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7.2082300000000004</v>
      </c>
      <c r="I220" s="21">
        <v>-3.2946799999999999E-3</v>
      </c>
      <c r="J220" s="21">
        <v>210</v>
      </c>
      <c r="K220" s="21">
        <v>0.2117</v>
      </c>
      <c r="L220">
        <f t="shared" si="36"/>
        <v>19.967757575757574</v>
      </c>
      <c r="M220">
        <f t="shared" si="37"/>
        <v>4.2442467115151512</v>
      </c>
      <c r="N220" s="9"/>
      <c r="O220" s="21">
        <v>0.95748900000000003</v>
      </c>
      <c r="P220" s="21">
        <v>9.96997</v>
      </c>
      <c r="Q220" s="21">
        <v>-3.0697599999999999E-3</v>
      </c>
      <c r="R220" s="21">
        <v>210</v>
      </c>
      <c r="S220" s="21">
        <v>0.95672599999999997</v>
      </c>
      <c r="T220">
        <f t="shared" si="38"/>
        <v>18.604606060606063</v>
      </c>
      <c r="U220">
        <f t="shared" si="39"/>
        <v>17.813705652363637</v>
      </c>
      <c r="X220" s="9"/>
      <c r="Y220" s="21">
        <v>0.21255499999999999</v>
      </c>
      <c r="Z220" s="21">
        <v>14.4254</v>
      </c>
      <c r="AA220" s="21">
        <v>-3.2864399999999998E-3</v>
      </c>
      <c r="AB220" s="21">
        <v>210</v>
      </c>
      <c r="AC220" s="21">
        <v>0.21163899999999999</v>
      </c>
      <c r="AD220">
        <f t="shared" si="40"/>
        <v>19.917818181818181</v>
      </c>
      <c r="AE220">
        <f t="shared" si="41"/>
        <v>4.2336318436363634</v>
      </c>
      <c r="AF220" s="9"/>
      <c r="AG220" s="21">
        <v>0.95748900000000003</v>
      </c>
      <c r="AH220" s="21">
        <v>17.187100000000001</v>
      </c>
      <c r="AI220" s="21">
        <v>-3.0380199999999998E-3</v>
      </c>
      <c r="AJ220" s="21">
        <v>210</v>
      </c>
      <c r="AK220" s="21">
        <v>0.95672599999999997</v>
      </c>
      <c r="AL220">
        <f t="shared" si="42"/>
        <v>18.412242424242422</v>
      </c>
      <c r="AM220">
        <f t="shared" si="43"/>
        <v>17.629519586545452</v>
      </c>
      <c r="AP220" s="9"/>
      <c r="AQ220" s="21">
        <v>0.21255499999999999</v>
      </c>
      <c r="AR220" s="21">
        <v>21.645600000000002</v>
      </c>
      <c r="AS220" s="21">
        <v>-3.2907100000000001E-3</v>
      </c>
      <c r="AT220" s="21">
        <v>210</v>
      </c>
      <c r="AU220" s="21">
        <v>0.21163899999999999</v>
      </c>
      <c r="AV220">
        <f t="shared" si="44"/>
        <v>19.943696969696969</v>
      </c>
      <c r="AW220">
        <f t="shared" si="45"/>
        <v>4.2391325093939392</v>
      </c>
      <c r="AX220" s="9"/>
      <c r="AY220" s="21">
        <v>0.95748900000000003</v>
      </c>
      <c r="AZ220" s="21">
        <v>24.407299999999999</v>
      </c>
      <c r="BA220" s="21">
        <v>-3.0172699999999998E-3</v>
      </c>
      <c r="BB220" s="21">
        <v>210</v>
      </c>
      <c r="BC220" s="21">
        <v>0.95672599999999997</v>
      </c>
      <c r="BD220">
        <f t="shared" si="46"/>
        <v>18.286484848484847</v>
      </c>
      <c r="BE220">
        <f t="shared" si="47"/>
        <v>17.509108091090908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7.2183000000000002</v>
      </c>
      <c r="I221" s="21">
        <v>-3.2968099999999998E-3</v>
      </c>
      <c r="J221" s="21">
        <v>211</v>
      </c>
      <c r="K221" s="21">
        <v>0.20660400000000001</v>
      </c>
      <c r="L221">
        <f t="shared" si="36"/>
        <v>19.980666666666664</v>
      </c>
      <c r="M221">
        <f t="shared" si="37"/>
        <v>4.1463879466666667</v>
      </c>
      <c r="N221" s="9"/>
      <c r="O221" s="21">
        <v>0.96252400000000005</v>
      </c>
      <c r="P221" s="21">
        <v>9.9800400000000007</v>
      </c>
      <c r="Q221" s="21">
        <v>-3.0551100000000002E-3</v>
      </c>
      <c r="R221" s="21">
        <v>211</v>
      </c>
      <c r="S221" s="21">
        <v>0.96130400000000005</v>
      </c>
      <c r="T221">
        <f t="shared" si="38"/>
        <v>18.515818181818183</v>
      </c>
      <c r="U221">
        <f t="shared" si="39"/>
        <v>17.821919379636366</v>
      </c>
      <c r="X221" s="9"/>
      <c r="Y221" s="21">
        <v>0.20752000000000001</v>
      </c>
      <c r="Z221" s="21">
        <v>14.435499999999999</v>
      </c>
      <c r="AA221" s="21">
        <v>-3.2888800000000001E-3</v>
      </c>
      <c r="AB221" s="21">
        <v>211</v>
      </c>
      <c r="AC221" s="21">
        <v>0.20660400000000001</v>
      </c>
      <c r="AD221">
        <f t="shared" si="40"/>
        <v>19.932606060606059</v>
      </c>
      <c r="AE221">
        <f t="shared" si="41"/>
        <v>4.1364144096969691</v>
      </c>
      <c r="AF221" s="9"/>
      <c r="AG221" s="21">
        <v>0.96252400000000005</v>
      </c>
      <c r="AH221" s="21">
        <v>17.197199999999999</v>
      </c>
      <c r="AI221" s="21">
        <v>-3.0255099999999999E-3</v>
      </c>
      <c r="AJ221" s="21">
        <v>211</v>
      </c>
      <c r="AK221" s="21">
        <v>0.96160900000000005</v>
      </c>
      <c r="AL221">
        <f t="shared" si="42"/>
        <v>18.33642424242424</v>
      </c>
      <c r="AM221">
        <f t="shared" si="43"/>
        <v>17.649248407515149</v>
      </c>
      <c r="AP221" s="9"/>
      <c r="AQ221" s="21">
        <v>0.20752000000000001</v>
      </c>
      <c r="AR221" s="21">
        <v>21.6557</v>
      </c>
      <c r="AS221" s="21">
        <v>-3.2928499999999999E-3</v>
      </c>
      <c r="AT221" s="21">
        <v>211</v>
      </c>
      <c r="AU221" s="21">
        <v>0.20669599999999999</v>
      </c>
      <c r="AV221">
        <f t="shared" si="44"/>
        <v>19.956666666666663</v>
      </c>
      <c r="AW221">
        <f t="shared" si="45"/>
        <v>4.1414074666666663</v>
      </c>
      <c r="AX221" s="9"/>
      <c r="AY221" s="21">
        <v>0.96252400000000005</v>
      </c>
      <c r="AZ221" s="21">
        <v>24.417400000000001</v>
      </c>
      <c r="BA221" s="21">
        <v>-3.0053699999999998E-3</v>
      </c>
      <c r="BB221" s="21">
        <v>211</v>
      </c>
      <c r="BC221" s="21">
        <v>0.96191400000000005</v>
      </c>
      <c r="BD221">
        <f t="shared" si="46"/>
        <v>18.214363636363636</v>
      </c>
      <c r="BE221">
        <f t="shared" si="47"/>
        <v>17.531762144727274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7.2283799999999996</v>
      </c>
      <c r="I222" s="21">
        <v>-3.29773E-3</v>
      </c>
      <c r="J222" s="21">
        <v>212</v>
      </c>
      <c r="K222" s="21">
        <v>0.201599</v>
      </c>
      <c r="L222">
        <f t="shared" si="36"/>
        <v>19.986242424242423</v>
      </c>
      <c r="M222">
        <f t="shared" si="37"/>
        <v>4.0468943110303028</v>
      </c>
      <c r="N222" s="9"/>
      <c r="O222" s="21">
        <v>0.96755999999999998</v>
      </c>
      <c r="P222" s="21">
        <v>9.9901099999999996</v>
      </c>
      <c r="Q222" s="21">
        <v>-3.0380199999999998E-3</v>
      </c>
      <c r="R222" s="21">
        <v>212</v>
      </c>
      <c r="S222" s="21">
        <v>0.96649200000000002</v>
      </c>
      <c r="T222">
        <f t="shared" si="38"/>
        <v>18.412242424242422</v>
      </c>
      <c r="U222">
        <f t="shared" si="39"/>
        <v>17.814949279999997</v>
      </c>
      <c r="X222" s="9"/>
      <c r="Y222" s="21">
        <v>0.202484</v>
      </c>
      <c r="Z222" s="21">
        <v>14.445600000000001</v>
      </c>
      <c r="AA222" s="21">
        <v>-3.2888800000000001E-3</v>
      </c>
      <c r="AB222" s="21">
        <v>212</v>
      </c>
      <c r="AC222" s="21">
        <v>0.20150799999999999</v>
      </c>
      <c r="AD222">
        <f t="shared" si="40"/>
        <v>19.932606060606059</v>
      </c>
      <c r="AE222">
        <f t="shared" si="41"/>
        <v>4.036033805575757</v>
      </c>
      <c r="AF222" s="9"/>
      <c r="AG222" s="21">
        <v>0.96755999999999998</v>
      </c>
      <c r="AH222" s="21">
        <v>17.2073</v>
      </c>
      <c r="AI222" s="21">
        <v>-3.0084199999999999E-3</v>
      </c>
      <c r="AJ222" s="21">
        <v>212</v>
      </c>
      <c r="AK222" s="21">
        <v>0.96679700000000002</v>
      </c>
      <c r="AL222">
        <f t="shared" si="42"/>
        <v>18.232848484848482</v>
      </c>
      <c r="AM222">
        <f t="shared" si="43"/>
        <v>17.641374879999997</v>
      </c>
      <c r="AP222" s="9"/>
      <c r="AQ222" s="21">
        <v>0.202484</v>
      </c>
      <c r="AR222" s="21">
        <v>21.665700000000001</v>
      </c>
      <c r="AS222" s="21">
        <v>-3.2928499999999999E-3</v>
      </c>
      <c r="AT222" s="21">
        <v>212</v>
      </c>
      <c r="AU222" s="21">
        <v>0.20153799999999999</v>
      </c>
      <c r="AV222">
        <f t="shared" si="44"/>
        <v>19.956666666666663</v>
      </c>
      <c r="AW222">
        <f t="shared" si="45"/>
        <v>4.0409056933333325</v>
      </c>
      <c r="AX222" s="9"/>
      <c r="AY222" s="21">
        <v>0.96755999999999998</v>
      </c>
      <c r="AZ222" s="21">
        <v>24.427499999999998</v>
      </c>
      <c r="BA222" s="21">
        <v>-2.99103E-3</v>
      </c>
      <c r="BB222" s="21">
        <v>212</v>
      </c>
      <c r="BC222" s="21">
        <v>0.96679700000000002</v>
      </c>
      <c r="BD222">
        <f t="shared" si="46"/>
        <v>18.127454545454544</v>
      </c>
      <c r="BE222">
        <f t="shared" si="47"/>
        <v>17.539399919999997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7.2384500000000003</v>
      </c>
      <c r="I223" s="21">
        <v>-3.29926E-3</v>
      </c>
      <c r="J223" s="21">
        <v>213</v>
      </c>
      <c r="K223" s="21">
        <v>0.19653300000000001</v>
      </c>
      <c r="L223">
        <f t="shared" si="36"/>
        <v>19.99551515151515</v>
      </c>
      <c r="M223">
        <f t="shared" si="37"/>
        <v>3.9480944711515149</v>
      </c>
      <c r="N223" s="9"/>
      <c r="O223" s="21">
        <v>0.97259499999999999</v>
      </c>
      <c r="P223" s="21">
        <v>10.0002</v>
      </c>
      <c r="Q223" s="21">
        <v>-3.0212400000000001E-3</v>
      </c>
      <c r="R223" s="21">
        <v>213</v>
      </c>
      <c r="S223" s="21">
        <v>0.97137499999999999</v>
      </c>
      <c r="T223">
        <f t="shared" si="38"/>
        <v>18.310545454545455</v>
      </c>
      <c r="U223">
        <f t="shared" si="39"/>
        <v>17.808744956363636</v>
      </c>
      <c r="X223" s="9"/>
      <c r="Y223" s="21">
        <v>0.19744900000000001</v>
      </c>
      <c r="Z223" s="21">
        <v>14.4556</v>
      </c>
      <c r="AA223" s="21">
        <v>-3.2904100000000001E-3</v>
      </c>
      <c r="AB223" s="21">
        <v>213</v>
      </c>
      <c r="AC223" s="21">
        <v>0.19650300000000001</v>
      </c>
      <c r="AD223">
        <f t="shared" si="40"/>
        <v>19.941878787878785</v>
      </c>
      <c r="AE223">
        <f t="shared" si="41"/>
        <v>3.9375040247878785</v>
      </c>
      <c r="AF223" s="9"/>
      <c r="AG223" s="21">
        <v>0.97259499999999999</v>
      </c>
      <c r="AH223" s="21">
        <v>17.217400000000001</v>
      </c>
      <c r="AI223" s="21">
        <v>-2.9892E-3</v>
      </c>
      <c r="AJ223" s="21">
        <v>213</v>
      </c>
      <c r="AK223" s="21">
        <v>0.97167999999999999</v>
      </c>
      <c r="AL223">
        <f t="shared" si="42"/>
        <v>18.116363636363634</v>
      </c>
      <c r="AM223">
        <f t="shared" si="43"/>
        <v>17.619884690909089</v>
      </c>
      <c r="AP223" s="9"/>
      <c r="AQ223" s="21">
        <v>0.19744900000000001</v>
      </c>
      <c r="AR223" s="21">
        <v>21.675799999999999</v>
      </c>
      <c r="AS223" s="21">
        <v>-3.2919300000000002E-3</v>
      </c>
      <c r="AT223" s="21">
        <v>213</v>
      </c>
      <c r="AU223" s="21">
        <v>0.19656399999999999</v>
      </c>
      <c r="AV223">
        <f t="shared" si="44"/>
        <v>19.951090909090908</v>
      </c>
      <c r="AW223">
        <f t="shared" si="45"/>
        <v>3.9393229489090911</v>
      </c>
      <c r="AX223" s="9"/>
      <c r="AY223" s="21">
        <v>0.97259499999999999</v>
      </c>
      <c r="AZ223" s="21">
        <v>24.4375</v>
      </c>
      <c r="BA223" s="21">
        <v>-2.9736300000000001E-3</v>
      </c>
      <c r="BB223" s="21">
        <v>213</v>
      </c>
      <c r="BC223" s="21">
        <v>0.97137499999999999</v>
      </c>
      <c r="BD223">
        <f t="shared" si="46"/>
        <v>18.021999999999998</v>
      </c>
      <c r="BE223">
        <f t="shared" si="47"/>
        <v>17.528107089999999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7.2485200000000001</v>
      </c>
      <c r="I224" s="21">
        <v>-3.29773E-3</v>
      </c>
      <c r="J224" s="21">
        <v>214</v>
      </c>
      <c r="K224" s="21">
        <v>0.191467</v>
      </c>
      <c r="L224">
        <f t="shared" si="36"/>
        <v>19.986242424242423</v>
      </c>
      <c r="M224">
        <f t="shared" si="37"/>
        <v>3.8456128635757576</v>
      </c>
      <c r="N224" s="9"/>
      <c r="O224" s="21">
        <v>0.97763100000000003</v>
      </c>
      <c r="P224" s="21">
        <v>10.010300000000001</v>
      </c>
      <c r="Q224" s="21">
        <v>-3.0050699999999999E-3</v>
      </c>
      <c r="R224" s="21">
        <v>214</v>
      </c>
      <c r="S224" s="21">
        <v>0.97686799999999996</v>
      </c>
      <c r="T224">
        <f t="shared" si="38"/>
        <v>18.212545454545452</v>
      </c>
      <c r="U224">
        <f t="shared" si="39"/>
        <v>17.805149025272726</v>
      </c>
      <c r="X224" s="9"/>
      <c r="Y224" s="21">
        <v>0.192413</v>
      </c>
      <c r="Z224" s="21">
        <v>14.4657</v>
      </c>
      <c r="AA224" s="21">
        <v>-3.2894899999999999E-3</v>
      </c>
      <c r="AB224" s="21">
        <v>214</v>
      </c>
      <c r="AC224" s="21">
        <v>0.19155900000000001</v>
      </c>
      <c r="AD224">
        <f t="shared" si="40"/>
        <v>19.93630303030303</v>
      </c>
      <c r="AE224">
        <f t="shared" si="41"/>
        <v>3.836003874969697</v>
      </c>
      <c r="AF224" s="9"/>
      <c r="AG224" s="21">
        <v>0.97763100000000003</v>
      </c>
      <c r="AH224" s="21">
        <v>17.227399999999999</v>
      </c>
      <c r="AI224" s="21">
        <v>-2.97211E-3</v>
      </c>
      <c r="AJ224" s="21">
        <v>214</v>
      </c>
      <c r="AK224" s="21">
        <v>0.97656299999999996</v>
      </c>
      <c r="AL224">
        <f t="shared" si="42"/>
        <v>18.012787878787879</v>
      </c>
      <c r="AM224">
        <f t="shared" si="43"/>
        <v>17.609859826727273</v>
      </c>
      <c r="AP224" s="9"/>
      <c r="AQ224" s="21">
        <v>0.192413</v>
      </c>
      <c r="AR224" s="21">
        <v>21.6859</v>
      </c>
      <c r="AS224" s="21">
        <v>-3.2937600000000002E-3</v>
      </c>
      <c r="AT224" s="21">
        <v>214</v>
      </c>
      <c r="AU224" s="21">
        <v>0.19158900000000001</v>
      </c>
      <c r="AV224">
        <f t="shared" si="44"/>
        <v>19.962181818181818</v>
      </c>
      <c r="AW224">
        <f t="shared" si="45"/>
        <v>3.8409832901818182</v>
      </c>
      <c r="AX224" s="9"/>
      <c r="AY224" s="21">
        <v>0.97763100000000003</v>
      </c>
      <c r="AZ224" s="21">
        <v>24.447600000000001</v>
      </c>
      <c r="BA224" s="21">
        <v>-2.9547100000000001E-3</v>
      </c>
      <c r="BB224" s="21">
        <v>214</v>
      </c>
      <c r="BC224" s="21">
        <v>0.97656299999999996</v>
      </c>
      <c r="BD224">
        <f t="shared" si="46"/>
        <v>17.907333333333334</v>
      </c>
      <c r="BE224">
        <f t="shared" si="47"/>
        <v>17.506764194000002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7.2585899999999999</v>
      </c>
      <c r="I225" s="21">
        <v>-3.2968099999999998E-3</v>
      </c>
      <c r="J225" s="21">
        <v>215</v>
      </c>
      <c r="K225" s="21">
        <v>0.18649299999999999</v>
      </c>
      <c r="L225">
        <f t="shared" si="36"/>
        <v>19.980666666666664</v>
      </c>
      <c r="M225">
        <f t="shared" si="37"/>
        <v>3.743937358666666</v>
      </c>
      <c r="N225" s="9"/>
      <c r="O225" s="21">
        <v>0.98266600000000004</v>
      </c>
      <c r="P225" s="21">
        <v>10.020300000000001</v>
      </c>
      <c r="Q225" s="21">
        <v>-2.9867600000000002E-3</v>
      </c>
      <c r="R225" s="21">
        <v>215</v>
      </c>
      <c r="S225" s="21">
        <v>0.98175000000000001</v>
      </c>
      <c r="T225">
        <f t="shared" si="38"/>
        <v>18.101575757575759</v>
      </c>
      <c r="U225">
        <f t="shared" si="39"/>
        <v>17.787803043393943</v>
      </c>
      <c r="X225" s="9"/>
      <c r="Y225" s="21">
        <v>0.18737799999999999</v>
      </c>
      <c r="Z225" s="21">
        <v>14.4758</v>
      </c>
      <c r="AA225" s="21">
        <v>-3.2870500000000001E-3</v>
      </c>
      <c r="AB225" s="21">
        <v>215</v>
      </c>
      <c r="AC225" s="21">
        <v>0.18640100000000001</v>
      </c>
      <c r="AD225">
        <f t="shared" si="40"/>
        <v>19.921515151515152</v>
      </c>
      <c r="AE225">
        <f t="shared" si="41"/>
        <v>3.7328536660606058</v>
      </c>
      <c r="AF225" s="9"/>
      <c r="AG225" s="21">
        <v>0.98266600000000004</v>
      </c>
      <c r="AH225" s="21">
        <v>17.237500000000001</v>
      </c>
      <c r="AI225" s="21">
        <v>-2.9519699999999999E-3</v>
      </c>
      <c r="AJ225" s="21">
        <v>215</v>
      </c>
      <c r="AK225" s="21">
        <v>0.98205600000000004</v>
      </c>
      <c r="AL225">
        <f t="shared" si="42"/>
        <v>17.890727272727268</v>
      </c>
      <c r="AM225">
        <f t="shared" si="43"/>
        <v>17.580609406181814</v>
      </c>
      <c r="AP225" s="9"/>
      <c r="AQ225" s="21">
        <v>0.18737799999999999</v>
      </c>
      <c r="AR225" s="21">
        <v>21.696000000000002</v>
      </c>
      <c r="AS225" s="21">
        <v>-3.2983399999999999E-3</v>
      </c>
      <c r="AT225" s="21">
        <v>215</v>
      </c>
      <c r="AU225" s="21">
        <v>0.18646199999999999</v>
      </c>
      <c r="AV225">
        <f t="shared" si="44"/>
        <v>19.989939393939395</v>
      </c>
      <c r="AW225">
        <f t="shared" si="45"/>
        <v>3.7456748637575759</v>
      </c>
      <c r="AX225" s="9"/>
      <c r="AY225" s="21">
        <v>0.98266600000000004</v>
      </c>
      <c r="AZ225" s="21">
        <v>24.457699999999999</v>
      </c>
      <c r="BA225" s="21">
        <v>-2.9339600000000002E-3</v>
      </c>
      <c r="BB225" s="21">
        <v>215</v>
      </c>
      <c r="BC225" s="21">
        <v>0.98205600000000004</v>
      </c>
      <c r="BD225">
        <f t="shared" si="46"/>
        <v>17.781575757575755</v>
      </c>
      <c r="BE225">
        <f t="shared" si="47"/>
        <v>17.473349923393936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7.2686599999999997</v>
      </c>
      <c r="I226" s="21">
        <v>-3.29803E-3</v>
      </c>
      <c r="J226" s="21">
        <v>216</v>
      </c>
      <c r="K226" s="21">
        <v>0.181396</v>
      </c>
      <c r="L226">
        <f t="shared" si="36"/>
        <v>19.988060606060607</v>
      </c>
      <c r="M226">
        <f t="shared" si="37"/>
        <v>3.6446829350909096</v>
      </c>
      <c r="N226" s="9"/>
      <c r="O226" s="21">
        <v>0.98770100000000005</v>
      </c>
      <c r="P226" s="21">
        <v>10.0304</v>
      </c>
      <c r="Q226" s="21">
        <v>-2.9635600000000001E-3</v>
      </c>
      <c r="R226" s="21">
        <v>216</v>
      </c>
      <c r="S226" s="21">
        <v>0.98663299999999998</v>
      </c>
      <c r="T226">
        <f t="shared" si="38"/>
        <v>17.960969696969698</v>
      </c>
      <c r="U226">
        <f t="shared" si="39"/>
        <v>17.74006773066667</v>
      </c>
      <c r="X226" s="9"/>
      <c r="Y226" s="21">
        <v>0.18234300000000001</v>
      </c>
      <c r="Z226" s="21">
        <v>14.485799999999999</v>
      </c>
      <c r="AA226" s="21">
        <v>-3.2873500000000001E-3</v>
      </c>
      <c r="AB226" s="21">
        <v>216</v>
      </c>
      <c r="AC226" s="21">
        <v>0.181396</v>
      </c>
      <c r="AD226">
        <f t="shared" si="40"/>
        <v>19.923333333333336</v>
      </c>
      <c r="AE226">
        <f t="shared" si="41"/>
        <v>3.6328803700000005</v>
      </c>
      <c r="AF226" s="9"/>
      <c r="AG226" s="21">
        <v>0.98770100000000005</v>
      </c>
      <c r="AH226" s="21">
        <v>17.247599999999998</v>
      </c>
      <c r="AI226" s="21">
        <v>-2.93152E-3</v>
      </c>
      <c r="AJ226" s="21">
        <v>216</v>
      </c>
      <c r="AK226" s="21">
        <v>0.98724400000000001</v>
      </c>
      <c r="AL226">
        <f t="shared" si="42"/>
        <v>17.766787878787877</v>
      </c>
      <c r="AM226">
        <f t="shared" si="43"/>
        <v>17.548274154666665</v>
      </c>
      <c r="AP226" s="9"/>
      <c r="AQ226" s="21">
        <v>0.18234300000000001</v>
      </c>
      <c r="AR226" s="21">
        <v>21.706</v>
      </c>
      <c r="AS226" s="21">
        <v>-3.2983399999999999E-3</v>
      </c>
      <c r="AT226" s="21">
        <v>216</v>
      </c>
      <c r="AU226" s="21">
        <v>0.181427</v>
      </c>
      <c r="AV226">
        <f t="shared" si="44"/>
        <v>19.989939393939395</v>
      </c>
      <c r="AW226">
        <f t="shared" si="45"/>
        <v>3.6450255189090912</v>
      </c>
      <c r="AX226" s="9"/>
      <c r="AY226" s="21">
        <v>0.98770100000000005</v>
      </c>
      <c r="AZ226" s="21">
        <v>24.4678</v>
      </c>
      <c r="BA226" s="21">
        <v>-2.9119900000000002E-3</v>
      </c>
      <c r="BB226" s="21">
        <v>216</v>
      </c>
      <c r="BC226" s="21">
        <v>0.98632799999999998</v>
      </c>
      <c r="BD226">
        <f t="shared" si="46"/>
        <v>17.648424242424245</v>
      </c>
      <c r="BE226">
        <f t="shared" si="47"/>
        <v>17.431366272666668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7.2787300000000004</v>
      </c>
      <c r="I227" s="21">
        <v>-3.2974200000000001E-3</v>
      </c>
      <c r="J227" s="21">
        <v>217</v>
      </c>
      <c r="K227" s="21">
        <v>0.176453</v>
      </c>
      <c r="L227">
        <f t="shared" si="36"/>
        <v>19.984363636363636</v>
      </c>
      <c r="M227">
        <f t="shared" si="37"/>
        <v>3.5433675632727271</v>
      </c>
      <c r="N227" s="9"/>
      <c r="O227" s="21">
        <v>0.99273699999999998</v>
      </c>
      <c r="P227" s="21">
        <v>10.0405</v>
      </c>
      <c r="Q227" s="21">
        <v>-2.9403699999999999E-3</v>
      </c>
      <c r="R227" s="21">
        <v>217</v>
      </c>
      <c r="S227" s="21">
        <v>0.99151599999999995</v>
      </c>
      <c r="T227">
        <f t="shared" si="38"/>
        <v>17.820424242424242</v>
      </c>
      <c r="U227">
        <f t="shared" si="39"/>
        <v>17.690994501151515</v>
      </c>
      <c r="X227" s="9"/>
      <c r="Y227" s="21">
        <v>0.17730699999999999</v>
      </c>
      <c r="Z227" s="21">
        <v>14.495900000000001</v>
      </c>
      <c r="AA227" s="21">
        <v>-3.2867399999999998E-3</v>
      </c>
      <c r="AB227" s="21">
        <v>217</v>
      </c>
      <c r="AC227" s="21">
        <v>0.17639199999999999</v>
      </c>
      <c r="AD227">
        <f t="shared" si="40"/>
        <v>19.919636363636361</v>
      </c>
      <c r="AE227">
        <f t="shared" si="41"/>
        <v>3.531890964727272</v>
      </c>
      <c r="AF227" s="9"/>
      <c r="AG227" s="21">
        <v>0.99273699999999998</v>
      </c>
      <c r="AH227" s="21">
        <v>17.2576</v>
      </c>
      <c r="AI227" s="21">
        <v>-2.91077E-3</v>
      </c>
      <c r="AJ227" s="21">
        <v>217</v>
      </c>
      <c r="AK227" s="21">
        <v>0.99151599999999995</v>
      </c>
      <c r="AL227">
        <f t="shared" si="42"/>
        <v>17.641030303030302</v>
      </c>
      <c r="AM227">
        <f t="shared" si="43"/>
        <v>17.512903499939391</v>
      </c>
      <c r="AP227" s="9"/>
      <c r="AQ227" s="21">
        <v>0.17730699999999999</v>
      </c>
      <c r="AR227" s="21">
        <v>21.716100000000001</v>
      </c>
      <c r="AS227" s="21">
        <v>-3.3004800000000002E-3</v>
      </c>
      <c r="AT227" s="21">
        <v>217</v>
      </c>
      <c r="AU227" s="21">
        <v>0.17639199999999999</v>
      </c>
      <c r="AV227">
        <f t="shared" si="44"/>
        <v>20.002909090909093</v>
      </c>
      <c r="AW227">
        <f t="shared" si="45"/>
        <v>3.5466558021818182</v>
      </c>
      <c r="AX227" s="9"/>
      <c r="AY227" s="21">
        <v>0.99273699999999998</v>
      </c>
      <c r="AZ227" s="21">
        <v>24.477799999999998</v>
      </c>
      <c r="BA227" s="21">
        <v>-2.8915400000000002E-3</v>
      </c>
      <c r="BB227" s="21">
        <v>217</v>
      </c>
      <c r="BC227" s="21">
        <v>0.99212599999999995</v>
      </c>
      <c r="BD227">
        <f t="shared" si="46"/>
        <v>17.52448484848485</v>
      </c>
      <c r="BE227">
        <f t="shared" si="47"/>
        <v>17.397204515030303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7.2888000000000002</v>
      </c>
      <c r="I228" s="21">
        <v>-3.2959E-3</v>
      </c>
      <c r="J228" s="21">
        <v>218</v>
      </c>
      <c r="K228" s="21">
        <v>0.17135600000000001</v>
      </c>
      <c r="L228">
        <f t="shared" si="36"/>
        <v>19.975151515151516</v>
      </c>
      <c r="M228">
        <f t="shared" si="37"/>
        <v>3.4411593018181823</v>
      </c>
      <c r="N228" s="9"/>
      <c r="O228" s="21">
        <v>0.99777199999999999</v>
      </c>
      <c r="P228" s="21">
        <v>10.0505</v>
      </c>
      <c r="Q228" s="21">
        <v>-2.9202299999999998E-3</v>
      </c>
      <c r="R228" s="21">
        <v>218</v>
      </c>
      <c r="S228" s="21">
        <v>0.99670400000000003</v>
      </c>
      <c r="T228">
        <f t="shared" si="38"/>
        <v>17.698363636363634</v>
      </c>
      <c r="U228">
        <f t="shared" si="39"/>
        <v>17.658931682181816</v>
      </c>
      <c r="X228" s="9"/>
      <c r="Y228" s="21">
        <v>0.17227200000000001</v>
      </c>
      <c r="Z228" s="21">
        <v>14.506</v>
      </c>
      <c r="AA228" s="21">
        <v>-3.2897899999999999E-3</v>
      </c>
      <c r="AB228" s="21">
        <v>218</v>
      </c>
      <c r="AC228" s="21">
        <v>0.17132600000000001</v>
      </c>
      <c r="AD228">
        <f t="shared" si="40"/>
        <v>19.93812121212121</v>
      </c>
      <c r="AE228">
        <f t="shared" si="41"/>
        <v>3.4347800174545453</v>
      </c>
      <c r="AF228" s="9"/>
      <c r="AG228" s="21">
        <v>0.99777199999999999</v>
      </c>
      <c r="AH228" s="21">
        <v>17.267700000000001</v>
      </c>
      <c r="AI228" s="21">
        <v>-2.8884900000000001E-3</v>
      </c>
      <c r="AJ228" s="21">
        <v>218</v>
      </c>
      <c r="AK228" s="21">
        <v>0.99670400000000003</v>
      </c>
      <c r="AL228">
        <f t="shared" si="42"/>
        <v>17.506</v>
      </c>
      <c r="AM228">
        <f t="shared" si="43"/>
        <v>17.466996632000001</v>
      </c>
      <c r="AP228" s="9"/>
      <c r="AQ228" s="21">
        <v>0.17227200000000001</v>
      </c>
      <c r="AR228" s="21">
        <v>21.726199999999999</v>
      </c>
      <c r="AS228" s="21">
        <v>-3.3004800000000002E-3</v>
      </c>
      <c r="AT228" s="21">
        <v>218</v>
      </c>
      <c r="AU228" s="21">
        <v>0.17138700000000001</v>
      </c>
      <c r="AV228">
        <f t="shared" si="44"/>
        <v>20.002909090909093</v>
      </c>
      <c r="AW228">
        <f t="shared" si="45"/>
        <v>3.4459411549090913</v>
      </c>
      <c r="AX228" s="9"/>
      <c r="AY228" s="21">
        <v>0.99777199999999999</v>
      </c>
      <c r="AZ228" s="21">
        <v>24.4879</v>
      </c>
      <c r="BA228" s="21">
        <v>-2.8720099999999999E-3</v>
      </c>
      <c r="BB228" s="21">
        <v>218</v>
      </c>
      <c r="BC228" s="21">
        <v>0.99670400000000003</v>
      </c>
      <c r="BD228">
        <f t="shared" si="46"/>
        <v>17.40612121212121</v>
      </c>
      <c r="BE228">
        <f t="shared" si="47"/>
        <v>17.367340374060603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7.29887</v>
      </c>
      <c r="I229" s="21">
        <v>-3.2971200000000002E-3</v>
      </c>
      <c r="J229" s="21">
        <v>219</v>
      </c>
      <c r="K229" s="21">
        <v>0.166351</v>
      </c>
      <c r="L229">
        <f t="shared" si="36"/>
        <v>19.982545454545455</v>
      </c>
      <c r="M229">
        <f t="shared" si="37"/>
        <v>3.3418009716363639</v>
      </c>
      <c r="N229" s="9"/>
      <c r="O229" s="21">
        <v>1.00281</v>
      </c>
      <c r="P229" s="21">
        <v>10.060600000000001</v>
      </c>
      <c r="Q229" s="21">
        <v>-2.8979499999999998E-3</v>
      </c>
      <c r="R229" s="21">
        <v>219</v>
      </c>
      <c r="S229" s="21">
        <v>1.0022</v>
      </c>
      <c r="T229">
        <f t="shared" si="38"/>
        <v>17.563333333333329</v>
      </c>
      <c r="U229">
        <f t="shared" si="39"/>
        <v>17.612686299999996</v>
      </c>
      <c r="X229" s="9"/>
      <c r="Y229" s="21">
        <v>0.167236</v>
      </c>
      <c r="Z229" s="21">
        <v>14.516</v>
      </c>
      <c r="AA229" s="21">
        <v>-3.2916299999999998E-3</v>
      </c>
      <c r="AB229" s="21">
        <v>219</v>
      </c>
      <c r="AC229" s="21">
        <v>0.166351</v>
      </c>
      <c r="AD229">
        <f t="shared" si="40"/>
        <v>19.949272727272724</v>
      </c>
      <c r="AE229">
        <f t="shared" si="41"/>
        <v>3.3362365738181814</v>
      </c>
      <c r="AF229" s="9"/>
      <c r="AG229" s="21">
        <v>1.00281</v>
      </c>
      <c r="AH229" s="21">
        <v>17.277799999999999</v>
      </c>
      <c r="AI229" s="21">
        <v>-2.86652E-3</v>
      </c>
      <c r="AJ229" s="21">
        <v>219</v>
      </c>
      <c r="AK229" s="21">
        <v>1.0018899999999999</v>
      </c>
      <c r="AL229">
        <f t="shared" si="42"/>
        <v>17.372848484848483</v>
      </c>
      <c r="AM229">
        <f t="shared" si="43"/>
        <v>17.421666189090907</v>
      </c>
      <c r="AP229" s="9"/>
      <c r="AQ229" s="21">
        <v>0.167236</v>
      </c>
      <c r="AR229" s="21">
        <v>21.7362</v>
      </c>
      <c r="AS229" s="21">
        <v>-3.3004800000000002E-3</v>
      </c>
      <c r="AT229" s="21">
        <v>219</v>
      </c>
      <c r="AU229" s="21">
        <v>0.16625999999999999</v>
      </c>
      <c r="AV229">
        <f t="shared" si="44"/>
        <v>20.002909090909093</v>
      </c>
      <c r="AW229">
        <f t="shared" si="45"/>
        <v>3.345206504727273</v>
      </c>
      <c r="AX229" s="9"/>
      <c r="AY229" s="21">
        <v>1.00281</v>
      </c>
      <c r="AZ229" s="21">
        <v>24.498000000000001</v>
      </c>
      <c r="BA229" s="21">
        <v>-2.8479E-3</v>
      </c>
      <c r="BB229" s="21">
        <v>219</v>
      </c>
      <c r="BC229" s="21">
        <v>1.0018899999999999</v>
      </c>
      <c r="BD229">
        <f t="shared" si="46"/>
        <v>17.259999999999998</v>
      </c>
      <c r="BE229">
        <f t="shared" si="47"/>
        <v>17.308500599999999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7.3089399999999998</v>
      </c>
      <c r="I230" s="21">
        <v>-3.2989500000000001E-3</v>
      </c>
      <c r="J230" s="21">
        <v>220</v>
      </c>
      <c r="K230" s="21">
        <v>0.16137699999999999</v>
      </c>
      <c r="L230">
        <f t="shared" si="36"/>
        <v>19.993636363636362</v>
      </c>
      <c r="M230">
        <f t="shared" si="37"/>
        <v>3.2429878118181819</v>
      </c>
      <c r="N230" s="9"/>
      <c r="O230" s="21">
        <v>1.0078400000000001</v>
      </c>
      <c r="P230" s="21">
        <v>10.0707</v>
      </c>
      <c r="Q230" s="21">
        <v>-2.8738399999999999E-3</v>
      </c>
      <c r="R230" s="21">
        <v>220</v>
      </c>
      <c r="S230" s="21">
        <v>1.00708</v>
      </c>
      <c r="T230">
        <f t="shared" si="38"/>
        <v>17.417212121212117</v>
      </c>
      <c r="U230">
        <f t="shared" si="39"/>
        <v>17.553763064242421</v>
      </c>
      <c r="X230" s="9"/>
      <c r="Y230" s="21">
        <v>0.16220100000000001</v>
      </c>
      <c r="Z230" s="21">
        <v>14.5261</v>
      </c>
      <c r="AA230" s="21">
        <v>-3.2904100000000001E-3</v>
      </c>
      <c r="AB230" s="21">
        <v>220</v>
      </c>
      <c r="AC230" s="21">
        <v>0.16131599999999999</v>
      </c>
      <c r="AD230">
        <f t="shared" si="40"/>
        <v>19.941878787878785</v>
      </c>
      <c r="AE230">
        <f t="shared" si="41"/>
        <v>3.2345926812727273</v>
      </c>
      <c r="AF230" s="9"/>
      <c r="AG230" s="21">
        <v>1.0078400000000001</v>
      </c>
      <c r="AH230" s="21">
        <v>17.2879</v>
      </c>
      <c r="AI230" s="21">
        <v>-2.8430199999999999E-3</v>
      </c>
      <c r="AJ230" s="21">
        <v>220</v>
      </c>
      <c r="AK230" s="21">
        <v>1.0067699999999999</v>
      </c>
      <c r="AL230">
        <f t="shared" si="42"/>
        <v>17.230424242424242</v>
      </c>
      <c r="AM230">
        <f t="shared" si="43"/>
        <v>17.36551076848485</v>
      </c>
      <c r="AP230" s="9"/>
      <c r="AQ230" s="21">
        <v>0.16220100000000001</v>
      </c>
      <c r="AR230" s="21">
        <v>21.746300000000002</v>
      </c>
      <c r="AS230" s="21">
        <v>-3.3019999999999998E-3</v>
      </c>
      <c r="AT230" s="21">
        <v>220</v>
      </c>
      <c r="AU230" s="21">
        <v>0.161194</v>
      </c>
      <c r="AV230">
        <f t="shared" si="44"/>
        <v>20.012121212121212</v>
      </c>
      <c r="AW230">
        <f t="shared" si="45"/>
        <v>3.2459860727272729</v>
      </c>
      <c r="AX230" s="9"/>
      <c r="AY230" s="21">
        <v>1.0078400000000001</v>
      </c>
      <c r="AZ230" s="21">
        <v>24.507999999999999</v>
      </c>
      <c r="BA230" s="21">
        <v>-2.8241E-3</v>
      </c>
      <c r="BB230" s="21">
        <v>220</v>
      </c>
      <c r="BC230" s="21">
        <v>1.0067699999999999</v>
      </c>
      <c r="BD230">
        <f t="shared" si="46"/>
        <v>17.115757575757577</v>
      </c>
      <c r="BE230">
        <f t="shared" si="47"/>
        <v>17.249945115151519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7.3190099999999996</v>
      </c>
      <c r="I231" s="21">
        <v>-3.29956E-3</v>
      </c>
      <c r="J231" s="21">
        <v>221</v>
      </c>
      <c r="K231" s="21">
        <v>0.15637200000000001</v>
      </c>
      <c r="L231">
        <f t="shared" si="36"/>
        <v>19.997333333333334</v>
      </c>
      <c r="M231">
        <f t="shared" si="37"/>
        <v>3.1429008906666667</v>
      </c>
      <c r="N231" s="9"/>
      <c r="O231" s="21">
        <v>1.01288</v>
      </c>
      <c r="P231" s="21">
        <v>10.0808</v>
      </c>
      <c r="Q231" s="21">
        <v>-2.85126E-3</v>
      </c>
      <c r="R231" s="21">
        <v>221</v>
      </c>
      <c r="S231" s="21">
        <v>1.01166</v>
      </c>
      <c r="T231">
        <f t="shared" si="38"/>
        <v>17.280363636363635</v>
      </c>
      <c r="U231">
        <f t="shared" si="39"/>
        <v>17.502934719999999</v>
      </c>
      <c r="X231" s="9"/>
      <c r="Y231" s="21">
        <v>0.157166</v>
      </c>
      <c r="Z231" s="21">
        <v>14.536199999999999</v>
      </c>
      <c r="AA231" s="21">
        <v>-3.2900999999999998E-3</v>
      </c>
      <c r="AB231" s="21">
        <v>221</v>
      </c>
      <c r="AC231" s="21">
        <v>0.156281</v>
      </c>
      <c r="AD231">
        <f t="shared" si="40"/>
        <v>19.939999999999998</v>
      </c>
      <c r="AE231">
        <f t="shared" si="41"/>
        <v>3.1338900399999998</v>
      </c>
      <c r="AF231" s="9"/>
      <c r="AG231" s="21">
        <v>1.01288</v>
      </c>
      <c r="AH231" s="21">
        <v>17.297899999999998</v>
      </c>
      <c r="AI231" s="21">
        <v>-2.8195199999999998E-3</v>
      </c>
      <c r="AJ231" s="21">
        <v>221</v>
      </c>
      <c r="AK231" s="21">
        <v>1.01227</v>
      </c>
      <c r="AL231">
        <f t="shared" si="42"/>
        <v>17.087999999999997</v>
      </c>
      <c r="AM231">
        <f t="shared" si="43"/>
        <v>17.308093439999997</v>
      </c>
      <c r="AP231" s="9"/>
      <c r="AQ231" s="21">
        <v>0.157166</v>
      </c>
      <c r="AR231" s="21">
        <v>21.756399999999999</v>
      </c>
      <c r="AS231" s="21">
        <v>-3.30109E-3</v>
      </c>
      <c r="AT231" s="21">
        <v>221</v>
      </c>
      <c r="AU231" s="21">
        <v>0.15625</v>
      </c>
      <c r="AV231">
        <f t="shared" si="44"/>
        <v>20.006606060606057</v>
      </c>
      <c r="AW231">
        <f t="shared" si="45"/>
        <v>3.1443582481212116</v>
      </c>
      <c r="AX231" s="9"/>
      <c r="AY231" s="21">
        <v>1.01288</v>
      </c>
      <c r="AZ231" s="21">
        <v>24.5181</v>
      </c>
      <c r="BA231" s="21">
        <v>-2.7990699999999999E-3</v>
      </c>
      <c r="BB231" s="21">
        <v>221</v>
      </c>
      <c r="BC231" s="21">
        <v>1.01166</v>
      </c>
      <c r="BD231">
        <f t="shared" si="46"/>
        <v>16.964060606060603</v>
      </c>
      <c r="BE231">
        <f t="shared" si="47"/>
        <v>17.182557706666664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7.3290899999999999</v>
      </c>
      <c r="I232" s="21">
        <v>-3.29956E-3</v>
      </c>
      <c r="J232" s="21">
        <v>222</v>
      </c>
      <c r="K232" s="21">
        <v>0.15118400000000001</v>
      </c>
      <c r="L232">
        <f t="shared" si="36"/>
        <v>19.997333333333334</v>
      </c>
      <c r="M232">
        <f t="shared" si="37"/>
        <v>3.0421943199999997</v>
      </c>
      <c r="N232" s="9"/>
      <c r="O232" s="21">
        <v>1.0179100000000001</v>
      </c>
      <c r="P232" s="21">
        <v>10.0908</v>
      </c>
      <c r="Q232" s="21">
        <v>-2.8268400000000002E-3</v>
      </c>
      <c r="R232" s="21">
        <v>222</v>
      </c>
      <c r="S232" s="21">
        <v>1.01685</v>
      </c>
      <c r="T232">
        <f t="shared" si="38"/>
        <v>17.132363636363635</v>
      </c>
      <c r="U232">
        <f t="shared" si="39"/>
        <v>17.439204269090908</v>
      </c>
      <c r="X232" s="9"/>
      <c r="Y232" s="21">
        <v>0.15212999999999999</v>
      </c>
      <c r="Z232" s="21">
        <v>14.5463</v>
      </c>
      <c r="AA232" s="21">
        <v>-3.2897899999999999E-3</v>
      </c>
      <c r="AB232" s="21">
        <v>222</v>
      </c>
      <c r="AC232" s="21">
        <v>0.15115400000000001</v>
      </c>
      <c r="AD232">
        <f t="shared" si="40"/>
        <v>19.93812121212121</v>
      </c>
      <c r="AE232">
        <f t="shared" si="41"/>
        <v>3.0331863799999996</v>
      </c>
      <c r="AF232" s="9"/>
      <c r="AG232" s="21">
        <v>1.0179100000000001</v>
      </c>
      <c r="AH232" s="21">
        <v>17.308</v>
      </c>
      <c r="AI232" s="21">
        <v>-2.7911400000000001E-3</v>
      </c>
      <c r="AJ232" s="21">
        <v>222</v>
      </c>
      <c r="AK232" s="21">
        <v>1.01715</v>
      </c>
      <c r="AL232">
        <f t="shared" si="42"/>
        <v>16.916</v>
      </c>
      <c r="AM232">
        <f t="shared" si="43"/>
        <v>17.218965560000001</v>
      </c>
      <c r="AP232" s="9"/>
      <c r="AQ232" s="21">
        <v>0.15212999999999999</v>
      </c>
      <c r="AR232" s="21">
        <v>21.766400000000001</v>
      </c>
      <c r="AS232" s="21">
        <v>-3.3026100000000001E-3</v>
      </c>
      <c r="AT232" s="21">
        <v>222</v>
      </c>
      <c r="AU232" s="21">
        <v>0.15121499999999999</v>
      </c>
      <c r="AV232">
        <f t="shared" si="44"/>
        <v>20.01581818181818</v>
      </c>
      <c r="AW232">
        <f t="shared" si="45"/>
        <v>3.0450064199999995</v>
      </c>
      <c r="AX232" s="9"/>
      <c r="AY232" s="21">
        <v>1.0179100000000001</v>
      </c>
      <c r="AZ232" s="21">
        <v>24.528199999999998</v>
      </c>
      <c r="BA232" s="21">
        <v>-2.77313E-3</v>
      </c>
      <c r="BB232" s="21">
        <v>222</v>
      </c>
      <c r="BC232" s="21">
        <v>1.01654</v>
      </c>
      <c r="BD232">
        <f t="shared" si="46"/>
        <v>16.806848484848484</v>
      </c>
      <c r="BE232">
        <f t="shared" si="47"/>
        <v>17.107859141212121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7.3391599999999997</v>
      </c>
      <c r="I233" s="21">
        <v>-3.30139E-3</v>
      </c>
      <c r="J233" s="21">
        <v>223</v>
      </c>
      <c r="K233" s="21">
        <v>0.146149</v>
      </c>
      <c r="L233">
        <f t="shared" si="36"/>
        <v>20.00842424242424</v>
      </c>
      <c r="M233">
        <f t="shared" si="37"/>
        <v>2.9431391639393936</v>
      </c>
      <c r="N233" s="9"/>
      <c r="O233" s="21">
        <v>1.02295</v>
      </c>
      <c r="P233" s="21">
        <v>10.100899999999999</v>
      </c>
      <c r="Q233" s="21">
        <v>-2.7996800000000001E-3</v>
      </c>
      <c r="R233" s="21">
        <v>223</v>
      </c>
      <c r="S233" s="21">
        <v>1.02142</v>
      </c>
      <c r="T233">
        <f t="shared" si="38"/>
        <v>16.967757575757577</v>
      </c>
      <c r="U233">
        <f t="shared" si="39"/>
        <v>17.357167612121213</v>
      </c>
      <c r="X233" s="9"/>
      <c r="Y233" s="21">
        <v>0.147095</v>
      </c>
      <c r="Z233" s="21">
        <v>14.5563</v>
      </c>
      <c r="AA233" s="21">
        <v>-3.2900999999999998E-3</v>
      </c>
      <c r="AB233" s="21">
        <v>223</v>
      </c>
      <c r="AC233" s="21">
        <v>0.14624000000000001</v>
      </c>
      <c r="AD233">
        <f t="shared" si="40"/>
        <v>19.939999999999998</v>
      </c>
      <c r="AE233">
        <f t="shared" si="41"/>
        <v>2.9330742999999999</v>
      </c>
      <c r="AF233" s="9"/>
      <c r="AG233" s="21">
        <v>1.02295</v>
      </c>
      <c r="AH233" s="21">
        <v>17.318100000000001</v>
      </c>
      <c r="AI233" s="21">
        <v>-2.7624500000000001E-3</v>
      </c>
      <c r="AJ233" s="21">
        <v>223</v>
      </c>
      <c r="AK233" s="21">
        <v>1.02234</v>
      </c>
      <c r="AL233">
        <f t="shared" si="42"/>
        <v>16.742121212121212</v>
      </c>
      <c r="AM233">
        <f t="shared" si="43"/>
        <v>17.126352893939394</v>
      </c>
      <c r="AP233" s="9"/>
      <c r="AQ233" s="21">
        <v>0.147095</v>
      </c>
      <c r="AR233" s="21">
        <v>21.776499999999999</v>
      </c>
      <c r="AS233" s="21">
        <v>-3.30475E-3</v>
      </c>
      <c r="AT233" s="21">
        <v>223</v>
      </c>
      <c r="AU233" s="21">
        <v>0.14624000000000001</v>
      </c>
      <c r="AV233">
        <f t="shared" si="44"/>
        <v>20.028787878787877</v>
      </c>
      <c r="AW233">
        <f t="shared" si="45"/>
        <v>2.9461345530303027</v>
      </c>
      <c r="AX233" s="9"/>
      <c r="AY233" s="21">
        <v>1.02295</v>
      </c>
      <c r="AZ233" s="21">
        <v>24.5383</v>
      </c>
      <c r="BA233" s="21">
        <v>-2.7444499999999998E-3</v>
      </c>
      <c r="BB233" s="21">
        <v>223</v>
      </c>
      <c r="BC233" s="21">
        <v>1.02203</v>
      </c>
      <c r="BD233">
        <f t="shared" si="46"/>
        <v>16.633030303030303</v>
      </c>
      <c r="BE233">
        <f t="shared" si="47"/>
        <v>17.01475834848485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7.3492300000000004</v>
      </c>
      <c r="I234" s="21">
        <v>-3.2998699999999999E-3</v>
      </c>
      <c r="J234" s="21">
        <v>224</v>
      </c>
      <c r="K234" s="21">
        <v>0.141235</v>
      </c>
      <c r="L234">
        <f t="shared" si="36"/>
        <v>19.999212121212118</v>
      </c>
      <c r="M234">
        <f t="shared" si="37"/>
        <v>2.8410680747272719</v>
      </c>
      <c r="N234" s="9"/>
      <c r="O234" s="21">
        <v>1.0279799999999999</v>
      </c>
      <c r="P234" s="21">
        <v>10.111000000000001</v>
      </c>
      <c r="Q234" s="21">
        <v>-2.7703900000000002E-3</v>
      </c>
      <c r="R234" s="21">
        <v>224</v>
      </c>
      <c r="S234" s="21">
        <v>1.0269200000000001</v>
      </c>
      <c r="T234">
        <f t="shared" si="38"/>
        <v>16.790242424242422</v>
      </c>
      <c r="U234">
        <f t="shared" si="39"/>
        <v>17.260033407272722</v>
      </c>
      <c r="X234" s="9"/>
      <c r="Y234" s="21">
        <v>0.14205899999999999</v>
      </c>
      <c r="Z234" s="21">
        <v>14.5664</v>
      </c>
      <c r="AA234" s="21">
        <v>-3.2894899999999999E-3</v>
      </c>
      <c r="AB234" s="21">
        <v>224</v>
      </c>
      <c r="AC234" s="21">
        <v>0.14117399999999999</v>
      </c>
      <c r="AD234">
        <f t="shared" si="40"/>
        <v>19.93630303030303</v>
      </c>
      <c r="AE234">
        <f t="shared" si="41"/>
        <v>2.8321312721818179</v>
      </c>
      <c r="AF234" s="9"/>
      <c r="AG234" s="21">
        <v>1.0279799999999999</v>
      </c>
      <c r="AH234" s="21">
        <v>17.328099999999999</v>
      </c>
      <c r="AI234" s="21">
        <v>-2.73193E-3</v>
      </c>
      <c r="AJ234" s="21">
        <v>224</v>
      </c>
      <c r="AK234" s="21">
        <v>1.026</v>
      </c>
      <c r="AL234">
        <f t="shared" si="42"/>
        <v>16.557151515151514</v>
      </c>
      <c r="AM234">
        <f t="shared" si="43"/>
        <v>17.020420614545451</v>
      </c>
      <c r="AP234" s="9"/>
      <c r="AQ234" s="21">
        <v>0.14205899999999999</v>
      </c>
      <c r="AR234" s="21">
        <v>21.7866</v>
      </c>
      <c r="AS234" s="21">
        <v>-3.3056600000000002E-3</v>
      </c>
      <c r="AT234" s="21">
        <v>224</v>
      </c>
      <c r="AU234" s="21">
        <v>0.14117399999999999</v>
      </c>
      <c r="AV234">
        <f t="shared" si="44"/>
        <v>20.034303030303033</v>
      </c>
      <c r="AW234">
        <f t="shared" si="45"/>
        <v>2.8460530541818185</v>
      </c>
      <c r="AX234" s="9"/>
      <c r="AY234" s="21">
        <v>1.0279799999999999</v>
      </c>
      <c r="AZ234" s="21">
        <v>24.548300000000001</v>
      </c>
      <c r="BA234" s="21">
        <v>-2.7139299999999998E-3</v>
      </c>
      <c r="BB234" s="21">
        <v>224</v>
      </c>
      <c r="BC234" s="21">
        <v>1.02722</v>
      </c>
      <c r="BD234">
        <f t="shared" si="46"/>
        <v>16.448060606060604</v>
      </c>
      <c r="BE234">
        <f t="shared" si="47"/>
        <v>16.908277341818177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7.3593000000000002</v>
      </c>
      <c r="I235" s="21">
        <v>-3.2986500000000002E-3</v>
      </c>
      <c r="J235" s="21">
        <v>225</v>
      </c>
      <c r="K235" s="21">
        <v>0.13616900000000001</v>
      </c>
      <c r="L235">
        <f t="shared" si="36"/>
        <v>19.991818181818182</v>
      </c>
      <c r="M235">
        <f t="shared" si="37"/>
        <v>2.7393588945454548</v>
      </c>
      <c r="N235" s="9"/>
      <c r="O235" s="21">
        <v>1.03302</v>
      </c>
      <c r="P235" s="21">
        <v>10.121</v>
      </c>
      <c r="Q235" s="21">
        <v>-2.7398700000000002E-3</v>
      </c>
      <c r="R235" s="21">
        <v>225</v>
      </c>
      <c r="S235" s="21">
        <v>1.03149</v>
      </c>
      <c r="T235">
        <f t="shared" si="38"/>
        <v>16.60527272727273</v>
      </c>
      <c r="U235">
        <f t="shared" si="39"/>
        <v>17.153578832727277</v>
      </c>
      <c r="X235" s="9"/>
      <c r="Y235" s="21">
        <v>0.13702400000000001</v>
      </c>
      <c r="Z235" s="21">
        <v>14.576499999999999</v>
      </c>
      <c r="AA235" s="21">
        <v>-3.2873500000000001E-3</v>
      </c>
      <c r="AB235" s="21">
        <v>225</v>
      </c>
      <c r="AC235" s="21">
        <v>0.136078</v>
      </c>
      <c r="AD235">
        <f t="shared" si="40"/>
        <v>19.923333333333336</v>
      </c>
      <c r="AE235">
        <f t="shared" si="41"/>
        <v>2.729974826666667</v>
      </c>
      <c r="AF235" s="9"/>
      <c r="AG235" s="21">
        <v>1.03302</v>
      </c>
      <c r="AH235" s="21">
        <v>17.338200000000001</v>
      </c>
      <c r="AI235" s="21">
        <v>-2.7001999999999998E-3</v>
      </c>
      <c r="AJ235" s="21">
        <v>225</v>
      </c>
      <c r="AK235" s="21">
        <v>1.0321</v>
      </c>
      <c r="AL235">
        <f t="shared" si="42"/>
        <v>16.364848484848483</v>
      </c>
      <c r="AM235">
        <f t="shared" si="43"/>
        <v>16.905215781818182</v>
      </c>
      <c r="AP235" s="9"/>
      <c r="AQ235" s="21">
        <v>0.13702400000000001</v>
      </c>
      <c r="AR235" s="21">
        <v>21.796700000000001</v>
      </c>
      <c r="AS235" s="21">
        <v>-3.3059700000000001E-3</v>
      </c>
      <c r="AT235" s="21">
        <v>225</v>
      </c>
      <c r="AU235" s="21">
        <v>0.13616900000000001</v>
      </c>
      <c r="AV235">
        <f t="shared" si="44"/>
        <v>20.036181818181817</v>
      </c>
      <c r="AW235">
        <f t="shared" si="45"/>
        <v>2.7454377774545455</v>
      </c>
      <c r="AX235" s="9"/>
      <c r="AY235" s="21">
        <v>1.03302</v>
      </c>
      <c r="AZ235" s="21">
        <v>24.558399999999999</v>
      </c>
      <c r="BA235" s="21">
        <v>-2.6812699999999999E-3</v>
      </c>
      <c r="BB235" s="21">
        <v>225</v>
      </c>
      <c r="BC235" s="21">
        <v>1.03149</v>
      </c>
      <c r="BD235">
        <f t="shared" si="46"/>
        <v>16.250121212121211</v>
      </c>
      <c r="BE235">
        <f t="shared" si="47"/>
        <v>16.786700214545455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7.36937</v>
      </c>
      <c r="I236" s="21">
        <v>-3.2986500000000002E-3</v>
      </c>
      <c r="J236" s="21">
        <v>226</v>
      </c>
      <c r="K236" s="21">
        <v>0.131104</v>
      </c>
      <c r="L236">
        <f t="shared" si="36"/>
        <v>19.991818181818182</v>
      </c>
      <c r="M236">
        <f t="shared" si="37"/>
        <v>2.6387000899999999</v>
      </c>
      <c r="N236" s="9"/>
      <c r="O236" s="21">
        <v>1.03806</v>
      </c>
      <c r="P236" s="21">
        <v>10.1311</v>
      </c>
      <c r="Q236" s="21">
        <v>-2.7063E-3</v>
      </c>
      <c r="R236" s="21">
        <v>226</v>
      </c>
      <c r="S236" s="21">
        <v>1.03729</v>
      </c>
      <c r="T236">
        <f t="shared" si="38"/>
        <v>16.401818181818182</v>
      </c>
      <c r="U236">
        <f t="shared" si="39"/>
        <v>17.026071381818181</v>
      </c>
      <c r="X236" s="9"/>
      <c r="Y236" s="21">
        <v>0.131989</v>
      </c>
      <c r="Z236" s="21">
        <v>14.586499999999999</v>
      </c>
      <c r="AA236" s="21">
        <v>-3.2873500000000001E-3</v>
      </c>
      <c r="AB236" s="21">
        <v>226</v>
      </c>
      <c r="AC236" s="21">
        <v>0.13101199999999999</v>
      </c>
      <c r="AD236">
        <f t="shared" si="40"/>
        <v>19.923333333333336</v>
      </c>
      <c r="AE236">
        <f t="shared" si="41"/>
        <v>2.6296608433333337</v>
      </c>
      <c r="AF236" s="9"/>
      <c r="AG236" s="21">
        <v>1.03806</v>
      </c>
      <c r="AH236" s="21">
        <v>17.348299999999998</v>
      </c>
      <c r="AI236" s="21">
        <v>-2.66571E-3</v>
      </c>
      <c r="AJ236" s="21">
        <v>226</v>
      </c>
      <c r="AK236" s="21">
        <v>1.03729</v>
      </c>
      <c r="AL236">
        <f t="shared" si="42"/>
        <v>16.15581818181818</v>
      </c>
      <c r="AM236">
        <f t="shared" si="43"/>
        <v>16.77070862181818</v>
      </c>
      <c r="AP236" s="9"/>
      <c r="AQ236" s="21">
        <v>0.131989</v>
      </c>
      <c r="AR236" s="21">
        <v>21.806699999999999</v>
      </c>
      <c r="AS236" s="21">
        <v>-3.30811E-3</v>
      </c>
      <c r="AT236" s="21">
        <v>226</v>
      </c>
      <c r="AU236" s="21">
        <v>0.131104</v>
      </c>
      <c r="AV236">
        <f t="shared" si="44"/>
        <v>20.049151515151515</v>
      </c>
      <c r="AW236">
        <f t="shared" si="45"/>
        <v>2.6462674593333331</v>
      </c>
      <c r="AX236" s="9"/>
      <c r="AY236" s="21">
        <v>1.03806</v>
      </c>
      <c r="AZ236" s="21">
        <v>24.5685</v>
      </c>
      <c r="BA236" s="21">
        <v>-2.65015E-3</v>
      </c>
      <c r="BB236" s="21">
        <v>226</v>
      </c>
      <c r="BC236" s="21">
        <v>1.03729</v>
      </c>
      <c r="BD236">
        <f t="shared" si="46"/>
        <v>16.061515151515149</v>
      </c>
      <c r="BE236">
        <f t="shared" si="47"/>
        <v>16.672816418181814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7.3794399999999998</v>
      </c>
      <c r="I237" s="21">
        <v>-3.2971200000000002E-3</v>
      </c>
      <c r="J237" s="21">
        <v>227</v>
      </c>
      <c r="K237" s="21">
        <v>0.12606800000000001</v>
      </c>
      <c r="L237">
        <f t="shared" si="36"/>
        <v>19.982545454545455</v>
      </c>
      <c r="M237">
        <f t="shared" si="37"/>
        <v>2.5368440930909095</v>
      </c>
      <c r="N237" s="9"/>
      <c r="O237" s="21">
        <v>1.0430900000000001</v>
      </c>
      <c r="P237" s="21">
        <v>10.1412</v>
      </c>
      <c r="Q237" s="21">
        <v>-2.67242E-3</v>
      </c>
      <c r="R237" s="21">
        <v>227</v>
      </c>
      <c r="S237" s="21">
        <v>1.0418700000000001</v>
      </c>
      <c r="T237">
        <f t="shared" si="38"/>
        <v>16.19648484848485</v>
      </c>
      <c r="U237">
        <f t="shared" si="39"/>
        <v>16.894391380606063</v>
      </c>
      <c r="X237" s="9"/>
      <c r="Y237" s="21">
        <v>0.12695300000000001</v>
      </c>
      <c r="Z237" s="21">
        <v>14.5966</v>
      </c>
      <c r="AA237" s="21">
        <v>-3.2907100000000001E-3</v>
      </c>
      <c r="AB237" s="21">
        <v>227</v>
      </c>
      <c r="AC237" s="21">
        <v>0.12603800000000001</v>
      </c>
      <c r="AD237">
        <f t="shared" si="40"/>
        <v>19.943696969696969</v>
      </c>
      <c r="AE237">
        <f t="shared" si="41"/>
        <v>2.5319121613939397</v>
      </c>
      <c r="AF237" s="9"/>
      <c r="AG237" s="21">
        <v>1.0430900000000001</v>
      </c>
      <c r="AH237" s="21">
        <v>17.3584</v>
      </c>
      <c r="AI237" s="21">
        <v>-2.63153E-3</v>
      </c>
      <c r="AJ237" s="21">
        <v>227</v>
      </c>
      <c r="AK237" s="21">
        <v>1.0418700000000001</v>
      </c>
      <c r="AL237">
        <f t="shared" si="42"/>
        <v>15.948666666666666</v>
      </c>
      <c r="AM237">
        <f t="shared" si="43"/>
        <v>16.635894713333332</v>
      </c>
      <c r="AP237" s="9"/>
      <c r="AQ237" s="21">
        <v>0.12695300000000001</v>
      </c>
      <c r="AR237" s="21">
        <v>21.816800000000001</v>
      </c>
      <c r="AS237" s="21">
        <v>-3.3093300000000001E-3</v>
      </c>
      <c r="AT237" s="21">
        <v>227</v>
      </c>
      <c r="AU237" s="21">
        <v>0.12600700000000001</v>
      </c>
      <c r="AV237">
        <f t="shared" si="44"/>
        <v>20.056545454545457</v>
      </c>
      <c r="AW237">
        <f t="shared" si="45"/>
        <v>2.5462386150909095</v>
      </c>
      <c r="AX237" s="9"/>
      <c r="AY237" s="21">
        <v>1.0430900000000001</v>
      </c>
      <c r="AZ237" s="21">
        <v>24.578499999999998</v>
      </c>
      <c r="BA237" s="21">
        <v>-2.61627E-3</v>
      </c>
      <c r="BB237" s="21">
        <v>227</v>
      </c>
      <c r="BC237" s="21">
        <v>1.04156</v>
      </c>
      <c r="BD237">
        <f t="shared" si="46"/>
        <v>15.856181818181819</v>
      </c>
      <c r="BE237">
        <f t="shared" si="47"/>
        <v>16.539424692727273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7.3895099999999996</v>
      </c>
      <c r="I238" s="21">
        <v>-3.2949799999999999E-3</v>
      </c>
      <c r="J238" s="21">
        <v>228</v>
      </c>
      <c r="K238" s="21">
        <v>0.121124</v>
      </c>
      <c r="L238">
        <f t="shared" si="36"/>
        <v>19.969575757575754</v>
      </c>
      <c r="M238">
        <f t="shared" si="37"/>
        <v>2.4346507372121207</v>
      </c>
      <c r="N238" s="9"/>
      <c r="O238" s="21">
        <v>1.04813</v>
      </c>
      <c r="P238" s="21">
        <v>10.151199999999999</v>
      </c>
      <c r="Q238" s="21">
        <v>-2.6354999999999998E-3</v>
      </c>
      <c r="R238" s="21">
        <v>228</v>
      </c>
      <c r="S238" s="21">
        <v>1.0464500000000001</v>
      </c>
      <c r="T238">
        <f t="shared" si="38"/>
        <v>15.972727272727271</v>
      </c>
      <c r="U238">
        <f t="shared" si="39"/>
        <v>16.741494636363633</v>
      </c>
      <c r="X238" s="9"/>
      <c r="Y238" s="21">
        <v>0.121918</v>
      </c>
      <c r="Z238" s="21">
        <v>14.6067</v>
      </c>
      <c r="AA238" s="21">
        <v>-3.2904100000000001E-3</v>
      </c>
      <c r="AB238" s="21">
        <v>228</v>
      </c>
      <c r="AC238" s="21">
        <v>0.121002</v>
      </c>
      <c r="AD238">
        <f t="shared" si="40"/>
        <v>19.941878787878785</v>
      </c>
      <c r="AE238">
        <f t="shared" si="41"/>
        <v>2.4312739780606059</v>
      </c>
      <c r="AF238" s="9"/>
      <c r="AG238" s="21">
        <v>1.04813</v>
      </c>
      <c r="AH238" s="21">
        <v>17.368400000000001</v>
      </c>
      <c r="AI238" s="21">
        <v>-2.59552E-3</v>
      </c>
      <c r="AJ238" s="21">
        <v>228</v>
      </c>
      <c r="AK238" s="21">
        <v>1.0467500000000001</v>
      </c>
      <c r="AL238">
        <f t="shared" si="42"/>
        <v>15.73042424242424</v>
      </c>
      <c r="AM238">
        <f t="shared" si="43"/>
        <v>16.487529561212117</v>
      </c>
      <c r="AP238" s="9"/>
      <c r="AQ238" s="21">
        <v>0.121918</v>
      </c>
      <c r="AR238" s="21">
        <v>21.826899999999998</v>
      </c>
      <c r="AS238" s="21">
        <v>-3.3108500000000002E-3</v>
      </c>
      <c r="AT238" s="21">
        <v>228</v>
      </c>
      <c r="AU238" s="21">
        <v>0.121033</v>
      </c>
      <c r="AV238">
        <f t="shared" si="44"/>
        <v>20.065757575757576</v>
      </c>
      <c r="AW238">
        <f t="shared" si="45"/>
        <v>2.4463770321212124</v>
      </c>
      <c r="AX238" s="9"/>
      <c r="AY238" s="21">
        <v>1.04813</v>
      </c>
      <c r="AZ238" s="21">
        <v>24.5886</v>
      </c>
      <c r="BA238" s="21">
        <v>-2.5790399999999999E-3</v>
      </c>
      <c r="BB238" s="21">
        <v>228</v>
      </c>
      <c r="BC238" s="21">
        <v>1.0470600000000001</v>
      </c>
      <c r="BD238">
        <f t="shared" si="46"/>
        <v>15.630545454545452</v>
      </c>
      <c r="BE238">
        <f t="shared" si="47"/>
        <v>16.382843607272726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7.3995800000000003</v>
      </c>
      <c r="I239" s="21">
        <v>-3.29102E-3</v>
      </c>
      <c r="J239" s="21">
        <v>229</v>
      </c>
      <c r="K239" s="21">
        <v>0.115967</v>
      </c>
      <c r="L239">
        <f t="shared" si="36"/>
        <v>19.945575757575757</v>
      </c>
      <c r="M239">
        <f t="shared" si="37"/>
        <v>2.3312787856969694</v>
      </c>
      <c r="N239" s="9"/>
      <c r="O239" s="21">
        <v>1.0531600000000001</v>
      </c>
      <c r="P239" s="21">
        <v>10.161300000000001</v>
      </c>
      <c r="Q239" s="21">
        <v>-2.5970500000000001E-3</v>
      </c>
      <c r="R239" s="21">
        <v>229</v>
      </c>
      <c r="S239" s="21">
        <v>1.0519400000000001</v>
      </c>
      <c r="T239">
        <f t="shared" si="38"/>
        <v>15.73969696969697</v>
      </c>
      <c r="U239">
        <f t="shared" si="39"/>
        <v>16.576419260606063</v>
      </c>
      <c r="X239" s="9"/>
      <c r="Y239" s="21">
        <v>0.116882</v>
      </c>
      <c r="Z239" s="21">
        <v>14.6168</v>
      </c>
      <c r="AA239" s="21">
        <v>-3.2931499999999999E-3</v>
      </c>
      <c r="AB239" s="21">
        <v>229</v>
      </c>
      <c r="AC239" s="21">
        <v>0.115997</v>
      </c>
      <c r="AD239">
        <f t="shared" si="40"/>
        <v>19.958484848484847</v>
      </c>
      <c r="AE239">
        <f t="shared" si="41"/>
        <v>2.3327876260606057</v>
      </c>
      <c r="AF239" s="9"/>
      <c r="AG239" s="21">
        <v>1.0531600000000001</v>
      </c>
      <c r="AH239" s="21">
        <v>17.378499999999999</v>
      </c>
      <c r="AI239" s="21">
        <v>-2.5567599999999999E-3</v>
      </c>
      <c r="AJ239" s="21">
        <v>229</v>
      </c>
      <c r="AK239" s="21">
        <v>1.0519400000000001</v>
      </c>
      <c r="AL239">
        <f t="shared" si="42"/>
        <v>15.49551515151515</v>
      </c>
      <c r="AM239">
        <f t="shared" si="43"/>
        <v>16.319256736969695</v>
      </c>
      <c r="AP239" s="9"/>
      <c r="AQ239" s="21">
        <v>0.116882</v>
      </c>
      <c r="AR239" s="21">
        <v>21.8369</v>
      </c>
      <c r="AS239" s="21">
        <v>-3.3105500000000002E-3</v>
      </c>
      <c r="AT239" s="21">
        <v>229</v>
      </c>
      <c r="AU239" s="21">
        <v>0.11602800000000001</v>
      </c>
      <c r="AV239">
        <f t="shared" si="44"/>
        <v>20.063939393939393</v>
      </c>
      <c r="AW239">
        <f t="shared" si="45"/>
        <v>2.3451133642424242</v>
      </c>
      <c r="AX239" s="9"/>
      <c r="AY239" s="21">
        <v>1.0531600000000001</v>
      </c>
      <c r="AZ239" s="21">
        <v>24.598700000000001</v>
      </c>
      <c r="BA239" s="21">
        <v>-2.53937E-3</v>
      </c>
      <c r="BB239" s="21">
        <v>229</v>
      </c>
      <c r="BC239" s="21">
        <v>1.0522499999999999</v>
      </c>
      <c r="BD239">
        <f t="shared" si="46"/>
        <v>15.39012121212121</v>
      </c>
      <c r="BE239">
        <f t="shared" si="47"/>
        <v>16.208260055757574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7.4096500000000001</v>
      </c>
      <c r="I240" s="21">
        <v>-3.2885700000000002E-3</v>
      </c>
      <c r="J240" s="21">
        <v>230</v>
      </c>
      <c r="K240" s="21">
        <v>0.11096200000000001</v>
      </c>
      <c r="L240">
        <f t="shared" si="36"/>
        <v>19.930727272727275</v>
      </c>
      <c r="M240">
        <f t="shared" si="37"/>
        <v>2.2291920532727274</v>
      </c>
      <c r="N240" s="9"/>
      <c r="O240" s="21">
        <v>1.0582</v>
      </c>
      <c r="P240" s="21">
        <v>10.1714</v>
      </c>
      <c r="Q240" s="21">
        <v>-2.5585899999999999E-3</v>
      </c>
      <c r="R240" s="21">
        <v>230</v>
      </c>
      <c r="S240" s="21">
        <v>1.0568200000000001</v>
      </c>
      <c r="T240">
        <f t="shared" si="38"/>
        <v>15.506606060606059</v>
      </c>
      <c r="U240">
        <f t="shared" si="39"/>
        <v>16.40909053333333</v>
      </c>
      <c r="X240" s="9"/>
      <c r="Y240" s="21">
        <v>0.111847</v>
      </c>
      <c r="Z240" s="21">
        <v>14.626799999999999</v>
      </c>
      <c r="AA240" s="21">
        <v>-3.2928499999999999E-3</v>
      </c>
      <c r="AB240" s="21">
        <v>230</v>
      </c>
      <c r="AC240" s="21">
        <v>0.11087</v>
      </c>
      <c r="AD240">
        <f t="shared" si="40"/>
        <v>19.956666666666663</v>
      </c>
      <c r="AE240">
        <f t="shared" si="41"/>
        <v>2.2320932966666662</v>
      </c>
      <c r="AF240" s="9"/>
      <c r="AG240" s="21">
        <v>1.0582</v>
      </c>
      <c r="AH240" s="21">
        <v>17.3886</v>
      </c>
      <c r="AI240" s="21">
        <v>-2.5146499999999998E-3</v>
      </c>
      <c r="AJ240" s="21">
        <v>230</v>
      </c>
      <c r="AK240" s="21">
        <v>1.0574300000000001</v>
      </c>
      <c r="AL240">
        <f t="shared" si="42"/>
        <v>15.240303030303028</v>
      </c>
      <c r="AM240">
        <f t="shared" si="43"/>
        <v>16.127288666666665</v>
      </c>
      <c r="AP240" s="9"/>
      <c r="AQ240" s="21">
        <v>0.111847</v>
      </c>
      <c r="AR240" s="21">
        <v>21.847000000000001</v>
      </c>
      <c r="AS240" s="21">
        <v>-3.3071900000000002E-3</v>
      </c>
      <c r="AT240" s="21">
        <v>230</v>
      </c>
      <c r="AU240" s="21">
        <v>0.111023</v>
      </c>
      <c r="AV240">
        <f t="shared" si="44"/>
        <v>20.043575757575756</v>
      </c>
      <c r="AW240">
        <f t="shared" si="45"/>
        <v>2.2418138177575755</v>
      </c>
      <c r="AX240" s="9"/>
      <c r="AY240" s="21">
        <v>1.0582</v>
      </c>
      <c r="AZ240" s="21">
        <v>24.608799999999999</v>
      </c>
      <c r="BA240" s="21">
        <v>-2.49847E-3</v>
      </c>
      <c r="BB240" s="21">
        <v>230</v>
      </c>
      <c r="BC240" s="21">
        <v>1.0574300000000001</v>
      </c>
      <c r="BD240">
        <f t="shared" si="46"/>
        <v>15.142242424242424</v>
      </c>
      <c r="BE240">
        <f t="shared" si="47"/>
        <v>16.023520933333334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7.4197199999999999</v>
      </c>
      <c r="I241" s="21">
        <v>-3.2888800000000001E-3</v>
      </c>
      <c r="J241" s="21">
        <v>231</v>
      </c>
      <c r="K241" s="21">
        <v>0.105988</v>
      </c>
      <c r="L241">
        <f t="shared" si="36"/>
        <v>19.932606060606059</v>
      </c>
      <c r="M241">
        <f t="shared" si="37"/>
        <v>2.1290415185454545</v>
      </c>
      <c r="N241" s="9"/>
      <c r="O241" s="21">
        <v>1.0632299999999999</v>
      </c>
      <c r="P241" s="21">
        <v>10.1815</v>
      </c>
      <c r="Q241" s="21">
        <v>-2.5161699999999999E-3</v>
      </c>
      <c r="R241" s="21">
        <v>231</v>
      </c>
      <c r="S241" s="21">
        <v>1.0623199999999999</v>
      </c>
      <c r="T241">
        <f t="shared" si="38"/>
        <v>15.249515151515149</v>
      </c>
      <c r="U241">
        <f t="shared" si="39"/>
        <v>16.213741994545451</v>
      </c>
      <c r="X241" s="9"/>
      <c r="Y241" s="21">
        <v>0.106812</v>
      </c>
      <c r="Z241" s="21">
        <v>14.636900000000001</v>
      </c>
      <c r="AA241" s="21">
        <v>-3.2962E-3</v>
      </c>
      <c r="AB241" s="21">
        <v>231</v>
      </c>
      <c r="AC241" s="21">
        <v>0.105957</v>
      </c>
      <c r="AD241">
        <f t="shared" si="40"/>
        <v>19.976969696969693</v>
      </c>
      <c r="AE241">
        <f t="shared" si="41"/>
        <v>2.1337800872727271</v>
      </c>
      <c r="AF241" s="9"/>
      <c r="AG241" s="21">
        <v>1.0632299999999999</v>
      </c>
      <c r="AH241" s="21">
        <v>17.398599999999998</v>
      </c>
      <c r="AI241" s="21">
        <v>-2.47101E-3</v>
      </c>
      <c r="AJ241" s="21">
        <v>231</v>
      </c>
      <c r="AK241" s="21">
        <v>1.0623199999999999</v>
      </c>
      <c r="AL241">
        <f t="shared" si="42"/>
        <v>14.975818181818182</v>
      </c>
      <c r="AM241">
        <f t="shared" si="43"/>
        <v>15.922739165454544</v>
      </c>
      <c r="AP241" s="9"/>
      <c r="AQ241" s="21">
        <v>0.106812</v>
      </c>
      <c r="AR241" s="21">
        <v>21.857099999999999</v>
      </c>
      <c r="AS241" s="21">
        <v>-3.3059700000000001E-3</v>
      </c>
      <c r="AT241" s="21">
        <v>231</v>
      </c>
      <c r="AU241" s="21">
        <v>0.10592699999999999</v>
      </c>
      <c r="AV241">
        <f t="shared" si="44"/>
        <v>20.036181818181817</v>
      </c>
      <c r="AW241">
        <f t="shared" si="45"/>
        <v>2.1401046523636365</v>
      </c>
      <c r="AX241" s="9"/>
      <c r="AY241" s="21">
        <v>1.0632299999999999</v>
      </c>
      <c r="AZ241" s="21">
        <v>24.6188</v>
      </c>
      <c r="BA241" s="21">
        <v>-2.4539200000000001E-3</v>
      </c>
      <c r="BB241" s="21">
        <v>231</v>
      </c>
      <c r="BC241" s="21">
        <v>1.0626199999999999</v>
      </c>
      <c r="BD241">
        <f t="shared" si="46"/>
        <v>14.872242424242422</v>
      </c>
      <c r="BE241">
        <f t="shared" si="47"/>
        <v>15.81261431272727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7.4298000000000002</v>
      </c>
      <c r="I242" s="21">
        <v>-3.2882699999999998E-3</v>
      </c>
      <c r="J242" s="21">
        <v>232</v>
      </c>
      <c r="K242" s="21">
        <v>0.10089099999999999</v>
      </c>
      <c r="L242">
        <f t="shared" si="36"/>
        <v>19.928909090909087</v>
      </c>
      <c r="M242">
        <f t="shared" si="37"/>
        <v>2.0282846516363633</v>
      </c>
      <c r="N242" s="9"/>
      <c r="O242" s="21">
        <v>1.0682700000000001</v>
      </c>
      <c r="P242" s="21">
        <v>10.1915</v>
      </c>
      <c r="Q242" s="21">
        <v>-2.47131E-3</v>
      </c>
      <c r="R242" s="21">
        <v>232</v>
      </c>
      <c r="S242" s="21">
        <v>1.0668899999999999</v>
      </c>
      <c r="T242">
        <f t="shared" si="38"/>
        <v>14.977636363636362</v>
      </c>
      <c r="U242">
        <f t="shared" si="39"/>
        <v>16.000159598181817</v>
      </c>
      <c r="X242" s="9"/>
      <c r="Y242" s="21">
        <v>0.10177600000000001</v>
      </c>
      <c r="Z242" s="21">
        <v>14.647</v>
      </c>
      <c r="AA242" s="21">
        <v>-3.2965099999999999E-3</v>
      </c>
      <c r="AB242" s="21">
        <v>232</v>
      </c>
      <c r="AC242" s="21">
        <v>0.10086100000000001</v>
      </c>
      <c r="AD242">
        <f t="shared" si="40"/>
        <v>19.978848484848484</v>
      </c>
      <c r="AE242">
        <f t="shared" si="41"/>
        <v>2.0333672833939396</v>
      </c>
      <c r="AF242" s="9"/>
      <c r="AG242" s="21">
        <v>1.0682700000000001</v>
      </c>
      <c r="AH242" s="21">
        <v>17.4087</v>
      </c>
      <c r="AI242" s="21">
        <v>-2.4234E-3</v>
      </c>
      <c r="AJ242" s="21">
        <v>232</v>
      </c>
      <c r="AK242" s="21">
        <v>1.0674999999999999</v>
      </c>
      <c r="AL242">
        <f t="shared" si="42"/>
        <v>14.687272727272727</v>
      </c>
      <c r="AM242">
        <f t="shared" si="43"/>
        <v>15.689972836363637</v>
      </c>
      <c r="AP242" s="9"/>
      <c r="AQ242" s="21">
        <v>0.10177600000000001</v>
      </c>
      <c r="AR242" s="21">
        <v>21.8672</v>
      </c>
      <c r="AS242" s="21">
        <v>-3.3038299999999998E-3</v>
      </c>
      <c r="AT242" s="21">
        <v>232</v>
      </c>
      <c r="AU242" s="21">
        <v>0.100922</v>
      </c>
      <c r="AV242">
        <f t="shared" si="44"/>
        <v>20.023212121212119</v>
      </c>
      <c r="AW242">
        <f t="shared" si="45"/>
        <v>2.0378824368484847</v>
      </c>
      <c r="AX242" s="9"/>
      <c r="AY242" s="21">
        <v>1.0682700000000001</v>
      </c>
      <c r="AZ242" s="21">
        <v>24.628900000000002</v>
      </c>
      <c r="BA242" s="21">
        <v>-2.4069199999999999E-3</v>
      </c>
      <c r="BB242" s="21">
        <v>232</v>
      </c>
      <c r="BC242" s="21">
        <v>1.0671999999999999</v>
      </c>
      <c r="BD242">
        <f t="shared" si="46"/>
        <v>14.587393939393937</v>
      </c>
      <c r="BE242">
        <f t="shared" si="47"/>
        <v>15.583275323636363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7.43987</v>
      </c>
      <c r="I243" s="21">
        <v>-3.2882699999999998E-3</v>
      </c>
      <c r="J243" s="21">
        <v>233</v>
      </c>
      <c r="K243" s="21">
        <v>9.5794699999999997E-2</v>
      </c>
      <c r="L243">
        <f t="shared" si="36"/>
        <v>19.928909090909087</v>
      </c>
      <c r="M243">
        <f t="shared" si="37"/>
        <v>1.9279366156909088</v>
      </c>
      <c r="N243" s="9"/>
      <c r="O243" s="21">
        <v>1.0732999999999999</v>
      </c>
      <c r="P243" s="21">
        <v>10.201599999999999</v>
      </c>
      <c r="Q243" s="21">
        <v>-2.4240099999999999E-3</v>
      </c>
      <c r="R243" s="21">
        <v>233</v>
      </c>
      <c r="S243" s="21">
        <v>1.0726899999999999</v>
      </c>
      <c r="T243">
        <f t="shared" si="38"/>
        <v>14.690969696969695</v>
      </c>
      <c r="U243">
        <f t="shared" si="39"/>
        <v>15.767817775757573</v>
      </c>
      <c r="X243" s="9"/>
      <c r="Y243" s="21">
        <v>9.6740699999999999E-2</v>
      </c>
      <c r="Z243" s="21">
        <v>14.657</v>
      </c>
      <c r="AA243" s="21">
        <v>-3.2968099999999998E-3</v>
      </c>
      <c r="AB243" s="21">
        <v>233</v>
      </c>
      <c r="AC243" s="21">
        <v>9.5855700000000002E-2</v>
      </c>
      <c r="AD243">
        <f t="shared" si="40"/>
        <v>19.980666666666664</v>
      </c>
      <c r="AE243">
        <f t="shared" si="41"/>
        <v>1.9329436797999997</v>
      </c>
      <c r="AF243" s="9"/>
      <c r="AG243" s="21">
        <v>1.0732999999999999</v>
      </c>
      <c r="AH243" s="21">
        <v>17.418800000000001</v>
      </c>
      <c r="AI243" s="21">
        <v>-2.3742699999999999E-3</v>
      </c>
      <c r="AJ243" s="21">
        <v>233</v>
      </c>
      <c r="AK243" s="21">
        <v>1.07178</v>
      </c>
      <c r="AL243">
        <f t="shared" si="42"/>
        <v>14.38951515151515</v>
      </c>
      <c r="AM243">
        <f t="shared" si="43"/>
        <v>15.44426661212121</v>
      </c>
      <c r="AP243" s="9"/>
      <c r="AQ243" s="21">
        <v>9.6740699999999999E-2</v>
      </c>
      <c r="AR243" s="21">
        <v>21.877199999999998</v>
      </c>
      <c r="AS243" s="21">
        <v>-3.3035299999999998E-3</v>
      </c>
      <c r="AT243" s="21">
        <v>233</v>
      </c>
      <c r="AU243" s="21">
        <v>9.5916699999999994E-2</v>
      </c>
      <c r="AV243">
        <f t="shared" si="44"/>
        <v>20.021393939393935</v>
      </c>
      <c r="AW243">
        <f t="shared" si="45"/>
        <v>1.9368836646727268</v>
      </c>
      <c r="AX243" s="9"/>
      <c r="AY243" s="21">
        <v>1.0732999999999999</v>
      </c>
      <c r="AZ243" s="21">
        <v>24.638999999999999</v>
      </c>
      <c r="BA243" s="21">
        <v>-2.3562600000000002E-3</v>
      </c>
      <c r="BB243" s="21">
        <v>233</v>
      </c>
      <c r="BC243" s="21">
        <v>1.07239</v>
      </c>
      <c r="BD243">
        <f t="shared" si="46"/>
        <v>14.280363636363637</v>
      </c>
      <c r="BE243">
        <f t="shared" si="47"/>
        <v>15.32711429090909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7.4499399999999998</v>
      </c>
      <c r="I244" s="21">
        <v>-3.2870500000000001E-3</v>
      </c>
      <c r="J244" s="21">
        <v>234</v>
      </c>
      <c r="K244" s="21">
        <v>9.0850799999999995E-2</v>
      </c>
      <c r="L244">
        <f t="shared" si="36"/>
        <v>19.921515151515152</v>
      </c>
      <c r="M244">
        <f t="shared" si="37"/>
        <v>1.8269085234242426</v>
      </c>
      <c r="N244" s="9"/>
      <c r="O244" s="21">
        <v>1.0783400000000001</v>
      </c>
      <c r="P244" s="21">
        <v>10.2117</v>
      </c>
      <c r="Q244" s="21">
        <v>-2.3721300000000001E-3</v>
      </c>
      <c r="R244" s="21">
        <v>234</v>
      </c>
      <c r="S244" s="21">
        <v>1.0772699999999999</v>
      </c>
      <c r="T244">
        <f t="shared" si="38"/>
        <v>14.376545454545454</v>
      </c>
      <c r="U244">
        <f t="shared" si="39"/>
        <v>15.502804025454546</v>
      </c>
      <c r="X244" s="9"/>
      <c r="Y244" s="21">
        <v>9.1705300000000003E-2</v>
      </c>
      <c r="Z244" s="21">
        <v>14.6671</v>
      </c>
      <c r="AA244" s="21">
        <v>-3.2955900000000002E-3</v>
      </c>
      <c r="AB244" s="21">
        <v>234</v>
      </c>
      <c r="AC244" s="21">
        <v>9.0820300000000007E-2</v>
      </c>
      <c r="AD244">
        <f t="shared" si="40"/>
        <v>19.973272727272729</v>
      </c>
      <c r="AE244">
        <f t="shared" si="41"/>
        <v>1.8316549674363638</v>
      </c>
      <c r="AF244" s="9"/>
      <c r="AG244" s="21">
        <v>1.0783400000000001</v>
      </c>
      <c r="AH244" s="21">
        <v>17.428799999999999</v>
      </c>
      <c r="AI244" s="21">
        <v>-2.32147E-3</v>
      </c>
      <c r="AJ244" s="21">
        <v>234</v>
      </c>
      <c r="AK244" s="21">
        <v>1.07697</v>
      </c>
      <c r="AL244">
        <f t="shared" si="42"/>
        <v>14.06951515151515</v>
      </c>
      <c r="AM244">
        <f t="shared" si="43"/>
        <v>15.171720968484848</v>
      </c>
      <c r="AP244" s="9"/>
      <c r="AQ244" s="21">
        <v>9.1705300000000003E-2</v>
      </c>
      <c r="AR244" s="21">
        <v>21.8873</v>
      </c>
      <c r="AS244" s="21">
        <v>-3.30109E-3</v>
      </c>
      <c r="AT244" s="21">
        <v>234</v>
      </c>
      <c r="AU244" s="21">
        <v>9.0850799999999995E-2</v>
      </c>
      <c r="AV244">
        <f t="shared" si="44"/>
        <v>20.006606060606057</v>
      </c>
      <c r="AW244">
        <f t="shared" si="45"/>
        <v>1.8347118107696967</v>
      </c>
      <c r="AX244" s="9"/>
      <c r="AY244" s="21">
        <v>1.0783400000000001</v>
      </c>
      <c r="AZ244" s="21">
        <v>24.649000000000001</v>
      </c>
      <c r="BA244" s="21">
        <v>-2.3049899999999998E-3</v>
      </c>
      <c r="BB244" s="21">
        <v>234</v>
      </c>
      <c r="BC244" s="21">
        <v>1.07758</v>
      </c>
      <c r="BD244">
        <f t="shared" si="46"/>
        <v>13.969636363636361</v>
      </c>
      <c r="BE244">
        <f t="shared" si="47"/>
        <v>15.064017676363635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7.4600099999999996</v>
      </c>
      <c r="I245" s="21">
        <v>-3.2873500000000001E-3</v>
      </c>
      <c r="J245" s="21">
        <v>235</v>
      </c>
      <c r="K245" s="21">
        <v>8.5754399999999995E-2</v>
      </c>
      <c r="L245">
        <f t="shared" si="36"/>
        <v>19.923333333333336</v>
      </c>
      <c r="M245">
        <f t="shared" si="37"/>
        <v>1.7267533076666668</v>
      </c>
      <c r="N245" s="9"/>
      <c r="O245" s="21">
        <v>1.0833699999999999</v>
      </c>
      <c r="P245" s="21">
        <v>10.2217</v>
      </c>
      <c r="Q245" s="21">
        <v>-2.31781E-3</v>
      </c>
      <c r="R245" s="21">
        <v>235</v>
      </c>
      <c r="S245" s="21">
        <v>1.08185</v>
      </c>
      <c r="T245">
        <f t="shared" si="38"/>
        <v>14.047333333333334</v>
      </c>
      <c r="U245">
        <f t="shared" si="39"/>
        <v>15.218459513333334</v>
      </c>
      <c r="X245" s="9"/>
      <c r="Y245" s="21">
        <v>8.6669899999999994E-2</v>
      </c>
      <c r="Z245" s="21">
        <v>14.677199999999999</v>
      </c>
      <c r="AA245" s="21">
        <v>-3.2955900000000002E-3</v>
      </c>
      <c r="AB245" s="21">
        <v>235</v>
      </c>
      <c r="AC245" s="21">
        <v>8.5845900000000003E-2</v>
      </c>
      <c r="AD245">
        <f t="shared" si="40"/>
        <v>19.973272727272729</v>
      </c>
      <c r="AE245">
        <f t="shared" si="41"/>
        <v>1.7310815499454546</v>
      </c>
      <c r="AF245" s="9"/>
      <c r="AG245" s="21">
        <v>1.0833699999999999</v>
      </c>
      <c r="AH245" s="21">
        <v>17.4389</v>
      </c>
      <c r="AI245" s="21">
        <v>-2.2671499999999999E-3</v>
      </c>
      <c r="AJ245" s="21">
        <v>235</v>
      </c>
      <c r="AK245" s="21">
        <v>1.08185</v>
      </c>
      <c r="AL245">
        <f t="shared" si="42"/>
        <v>13.74030303030303</v>
      </c>
      <c r="AM245">
        <f t="shared" si="43"/>
        <v>14.885832093939394</v>
      </c>
      <c r="AP245" s="9"/>
      <c r="AQ245" s="21">
        <v>8.6669899999999994E-2</v>
      </c>
      <c r="AR245" s="21">
        <v>21.897400000000001</v>
      </c>
      <c r="AS245" s="21">
        <v>-3.2998699999999999E-3</v>
      </c>
      <c r="AT245" s="21">
        <v>235</v>
      </c>
      <c r="AU245" s="21">
        <v>8.5754399999999995E-2</v>
      </c>
      <c r="AV245">
        <f t="shared" si="44"/>
        <v>19.999212121212118</v>
      </c>
      <c r="AW245">
        <f t="shared" si="45"/>
        <v>1.7333297146242419</v>
      </c>
      <c r="AX245" s="9"/>
      <c r="AY245" s="21">
        <v>1.0833699999999999</v>
      </c>
      <c r="AZ245" s="21">
        <v>24.659099999999999</v>
      </c>
      <c r="BA245" s="21">
        <v>-2.24976E-3</v>
      </c>
      <c r="BB245" s="21">
        <v>235</v>
      </c>
      <c r="BC245" s="21">
        <v>1.0821499999999999</v>
      </c>
      <c r="BD245">
        <f t="shared" si="46"/>
        <v>13.63490909090909</v>
      </c>
      <c r="BE245">
        <f t="shared" si="47"/>
        <v>14.77165146181818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7.4700800000000003</v>
      </c>
      <c r="I246" s="21">
        <v>-3.2882699999999998E-3</v>
      </c>
      <c r="J246" s="21">
        <v>236</v>
      </c>
      <c r="K246" s="21">
        <v>8.0718999999999999E-2</v>
      </c>
      <c r="L246">
        <f t="shared" si="36"/>
        <v>19.928909090909087</v>
      </c>
      <c r="M246">
        <f t="shared" si="37"/>
        <v>1.626886529181818</v>
      </c>
      <c r="N246" s="9"/>
      <c r="O246" s="21">
        <v>1.0884100000000001</v>
      </c>
      <c r="P246" s="21">
        <v>10.2318</v>
      </c>
      <c r="Q246" s="21">
        <v>-2.258E-3</v>
      </c>
      <c r="R246" s="21">
        <v>236</v>
      </c>
      <c r="S246" s="21">
        <v>1.08734</v>
      </c>
      <c r="T246">
        <f t="shared" si="38"/>
        <v>13.684848484848484</v>
      </c>
      <c r="U246">
        <f t="shared" si="39"/>
        <v>14.89472593939394</v>
      </c>
      <c r="X246" s="9"/>
      <c r="Y246" s="21">
        <v>8.1634499999999999E-2</v>
      </c>
      <c r="Z246" s="21">
        <v>14.6873</v>
      </c>
      <c r="AA246" s="21">
        <v>-3.2959E-3</v>
      </c>
      <c r="AB246" s="21">
        <v>236</v>
      </c>
      <c r="AC246" s="21">
        <v>8.0810499999999993E-2</v>
      </c>
      <c r="AD246">
        <f t="shared" si="40"/>
        <v>19.975151515151516</v>
      </c>
      <c r="AE246">
        <f t="shared" si="41"/>
        <v>1.6306615063636365</v>
      </c>
      <c r="AF246" s="9"/>
      <c r="AG246" s="21">
        <v>1.0884100000000001</v>
      </c>
      <c r="AH246" s="21">
        <v>17.449000000000002</v>
      </c>
      <c r="AI246" s="21">
        <v>-2.2076399999999999E-3</v>
      </c>
      <c r="AJ246" s="21">
        <v>236</v>
      </c>
      <c r="AK246" s="21">
        <v>1.08734</v>
      </c>
      <c r="AL246">
        <f t="shared" si="42"/>
        <v>13.379636363636363</v>
      </c>
      <c r="AM246">
        <f t="shared" si="43"/>
        <v>14.562530014545455</v>
      </c>
      <c r="AP246" s="9"/>
      <c r="AQ246" s="21">
        <v>8.1634499999999999E-2</v>
      </c>
      <c r="AR246" s="21">
        <v>21.907399999999999</v>
      </c>
      <c r="AS246" s="21">
        <v>-3.30139E-3</v>
      </c>
      <c r="AT246" s="21">
        <v>236</v>
      </c>
      <c r="AU246" s="21">
        <v>8.0780000000000005E-2</v>
      </c>
      <c r="AV246">
        <f t="shared" si="44"/>
        <v>20.00842424242424</v>
      </c>
      <c r="AW246">
        <f t="shared" si="45"/>
        <v>1.6333777088181816</v>
      </c>
      <c r="AX246" s="9"/>
      <c r="AY246" s="21">
        <v>1.0884100000000001</v>
      </c>
      <c r="AZ246" s="21">
        <v>24.6692</v>
      </c>
      <c r="BA246" s="21">
        <v>-2.1896400000000001E-3</v>
      </c>
      <c r="BB246" s="21">
        <v>236</v>
      </c>
      <c r="BC246" s="21">
        <v>1.08826</v>
      </c>
      <c r="BD246">
        <f t="shared" si="46"/>
        <v>13.270545454545456</v>
      </c>
      <c r="BE246">
        <f t="shared" si="47"/>
        <v>14.443794378181821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7.4801500000000001</v>
      </c>
      <c r="I247" s="21">
        <v>-3.2873500000000001E-3</v>
      </c>
      <c r="J247" s="21">
        <v>237</v>
      </c>
      <c r="K247" s="21">
        <v>7.5836200000000006E-2</v>
      </c>
      <c r="L247">
        <f t="shared" si="36"/>
        <v>19.923333333333336</v>
      </c>
      <c r="M247">
        <f t="shared" si="37"/>
        <v>1.5261094023333335</v>
      </c>
      <c r="N247" s="9"/>
      <c r="O247" s="21">
        <v>1.09344</v>
      </c>
      <c r="P247" s="21">
        <v>10.241899999999999</v>
      </c>
      <c r="Q247" s="21">
        <v>-2.1957399999999998E-3</v>
      </c>
      <c r="R247" s="21">
        <v>237</v>
      </c>
      <c r="S247" s="21">
        <v>1.09253</v>
      </c>
      <c r="T247">
        <f t="shared" si="38"/>
        <v>13.307515151515149</v>
      </c>
      <c r="U247">
        <f t="shared" si="39"/>
        <v>14.550969367272724</v>
      </c>
      <c r="X247" s="9"/>
      <c r="Y247" s="21">
        <v>7.6599100000000003E-2</v>
      </c>
      <c r="Z247" s="21">
        <v>14.6973</v>
      </c>
      <c r="AA247" s="21">
        <v>-3.29956E-3</v>
      </c>
      <c r="AB247" s="21">
        <v>237</v>
      </c>
      <c r="AC247" s="21">
        <v>7.5714100000000006E-2</v>
      </c>
      <c r="AD247">
        <f t="shared" si="40"/>
        <v>19.997333333333334</v>
      </c>
      <c r="AE247">
        <f t="shared" si="41"/>
        <v>1.5317777357333333</v>
      </c>
      <c r="AF247" s="9"/>
      <c r="AG247" s="21">
        <v>1.09344</v>
      </c>
      <c r="AH247" s="21">
        <v>17.459099999999999</v>
      </c>
      <c r="AI247" s="21">
        <v>-2.1466100000000002E-3</v>
      </c>
      <c r="AJ247" s="21">
        <v>237</v>
      </c>
      <c r="AK247" s="21">
        <v>1.09253</v>
      </c>
      <c r="AL247">
        <f t="shared" si="42"/>
        <v>13.009757575757575</v>
      </c>
      <c r="AM247">
        <f t="shared" si="43"/>
        <v>14.225389323636362</v>
      </c>
      <c r="AP247" s="9"/>
      <c r="AQ247" s="21">
        <v>7.6599100000000003E-2</v>
      </c>
      <c r="AR247" s="21">
        <v>21.9175</v>
      </c>
      <c r="AS247" s="21">
        <v>-3.29956E-3</v>
      </c>
      <c r="AT247" s="21">
        <v>237</v>
      </c>
      <c r="AU247" s="21">
        <v>7.5744599999999995E-2</v>
      </c>
      <c r="AV247">
        <f t="shared" si="44"/>
        <v>19.997333333333334</v>
      </c>
      <c r="AW247">
        <f t="shared" si="45"/>
        <v>1.5317777357333333</v>
      </c>
      <c r="AX247" s="9"/>
      <c r="AY247" s="21">
        <v>1.09344</v>
      </c>
      <c r="AZ247" s="21">
        <v>24.679200000000002</v>
      </c>
      <c r="BA247" s="21">
        <v>-2.1279900000000002E-3</v>
      </c>
      <c r="BB247" s="21">
        <v>237</v>
      </c>
      <c r="BC247" s="21">
        <v>1.09253</v>
      </c>
      <c r="BD247">
        <f t="shared" si="46"/>
        <v>12.896909090909091</v>
      </c>
      <c r="BE247">
        <f t="shared" si="47"/>
        <v>14.101996276363636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7.4902199999999999</v>
      </c>
      <c r="I248" s="21">
        <v>-3.2870500000000001E-3</v>
      </c>
      <c r="J248" s="21">
        <v>238</v>
      </c>
      <c r="K248" s="21">
        <v>7.0617700000000005E-2</v>
      </c>
      <c r="L248">
        <f t="shared" si="36"/>
        <v>19.921515151515152</v>
      </c>
      <c r="M248">
        <f t="shared" si="37"/>
        <v>1.4256573338484848</v>
      </c>
      <c r="N248" s="9"/>
      <c r="O248" s="21">
        <v>1.0984799999999999</v>
      </c>
      <c r="P248" s="21">
        <v>10.252000000000001</v>
      </c>
      <c r="Q248" s="21">
        <v>-2.13043E-3</v>
      </c>
      <c r="R248" s="21">
        <v>238</v>
      </c>
      <c r="S248" s="21">
        <v>1.09741</v>
      </c>
      <c r="T248">
        <f t="shared" si="38"/>
        <v>12.911696969696969</v>
      </c>
      <c r="U248">
        <f t="shared" si="39"/>
        <v>14.183240887272726</v>
      </c>
      <c r="X248" s="9"/>
      <c r="Y248" s="21">
        <v>7.1563699999999994E-2</v>
      </c>
      <c r="Z248" s="21">
        <v>14.7074</v>
      </c>
      <c r="AA248" s="21">
        <v>-3.3004800000000002E-3</v>
      </c>
      <c r="AB248" s="21">
        <v>238</v>
      </c>
      <c r="AC248" s="21">
        <v>7.0648199999999994E-2</v>
      </c>
      <c r="AD248">
        <f t="shared" si="40"/>
        <v>20.002909090909093</v>
      </c>
      <c r="AE248">
        <f t="shared" si="41"/>
        <v>1.4314821853090909</v>
      </c>
      <c r="AF248" s="9"/>
      <c r="AG248" s="21">
        <v>1.0984799999999999</v>
      </c>
      <c r="AH248" s="21">
        <v>17.469100000000001</v>
      </c>
      <c r="AI248" s="21">
        <v>-2.0806900000000001E-3</v>
      </c>
      <c r="AJ248" s="21">
        <v>238</v>
      </c>
      <c r="AK248" s="21">
        <v>1.09772</v>
      </c>
      <c r="AL248">
        <f t="shared" si="42"/>
        <v>12.610242424242426</v>
      </c>
      <c r="AM248">
        <f t="shared" si="43"/>
        <v>13.852099098181819</v>
      </c>
      <c r="AP248" s="9"/>
      <c r="AQ248" s="21">
        <v>7.1563699999999994E-2</v>
      </c>
      <c r="AR248" s="21">
        <v>21.927600000000002</v>
      </c>
      <c r="AS248" s="21">
        <v>-3.2986500000000002E-3</v>
      </c>
      <c r="AT248" s="21">
        <v>238</v>
      </c>
      <c r="AU248" s="21">
        <v>7.0739700000000003E-2</v>
      </c>
      <c r="AV248">
        <f t="shared" si="44"/>
        <v>19.991818181818182</v>
      </c>
      <c r="AW248">
        <f t="shared" si="45"/>
        <v>1.4306884788181817</v>
      </c>
      <c r="AX248" s="9"/>
      <c r="AY248" s="21">
        <v>1.0984799999999999</v>
      </c>
      <c r="AZ248" s="21">
        <v>24.689299999999999</v>
      </c>
      <c r="BA248" s="21">
        <v>-2.0623799999999999E-3</v>
      </c>
      <c r="BB248" s="21">
        <v>238</v>
      </c>
      <c r="BC248" s="21">
        <v>1.09802</v>
      </c>
      <c r="BD248">
        <f t="shared" si="46"/>
        <v>12.499272727272727</v>
      </c>
      <c r="BE248">
        <f t="shared" si="47"/>
        <v>13.730201105454544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7.5002899999999997</v>
      </c>
      <c r="I249" s="21">
        <v>-3.2913199999999999E-3</v>
      </c>
      <c r="J249" s="21">
        <v>239</v>
      </c>
      <c r="K249" s="21">
        <v>6.5612799999999999E-2</v>
      </c>
      <c r="L249">
        <f t="shared" si="36"/>
        <v>19.947393939393937</v>
      </c>
      <c r="M249">
        <f t="shared" si="37"/>
        <v>1.3270662082181817</v>
      </c>
      <c r="N249" s="9"/>
      <c r="O249" s="21">
        <v>1.1035200000000001</v>
      </c>
      <c r="P249" s="21">
        <v>10.262</v>
      </c>
      <c r="Q249" s="21">
        <v>-2.0636000000000001E-3</v>
      </c>
      <c r="R249" s="21">
        <v>239</v>
      </c>
      <c r="S249" s="21">
        <v>1.1026</v>
      </c>
      <c r="T249">
        <f t="shared" si="38"/>
        <v>12.506666666666666</v>
      </c>
      <c r="U249">
        <f t="shared" si="39"/>
        <v>13.801356800000001</v>
      </c>
      <c r="X249" s="9"/>
      <c r="Y249" s="21">
        <v>6.6528299999999999E-2</v>
      </c>
      <c r="Z249" s="21">
        <v>14.717499999999999</v>
      </c>
      <c r="AA249" s="21">
        <v>-3.3001699999999998E-3</v>
      </c>
      <c r="AB249" s="21">
        <v>239</v>
      </c>
      <c r="AC249" s="21">
        <v>6.5673800000000004E-2</v>
      </c>
      <c r="AD249">
        <f t="shared" si="40"/>
        <v>20.001030303030301</v>
      </c>
      <c r="AE249">
        <f t="shared" si="41"/>
        <v>1.3306345443090908</v>
      </c>
      <c r="AF249" s="9"/>
      <c r="AG249" s="21">
        <v>1.1035200000000001</v>
      </c>
      <c r="AH249" s="21">
        <v>17.479199999999999</v>
      </c>
      <c r="AI249" s="21">
        <v>-2.0132399999999999E-3</v>
      </c>
      <c r="AJ249" s="21">
        <v>239</v>
      </c>
      <c r="AK249" s="21">
        <v>1.10229</v>
      </c>
      <c r="AL249">
        <f t="shared" si="42"/>
        <v>12.201454545454546</v>
      </c>
      <c r="AM249">
        <f t="shared" si="43"/>
        <v>13.464549120000001</v>
      </c>
      <c r="AP249" s="9"/>
      <c r="AQ249" s="21">
        <v>6.6528299999999999E-2</v>
      </c>
      <c r="AR249" s="21">
        <v>21.9377</v>
      </c>
      <c r="AS249" s="21">
        <v>-3.29926E-3</v>
      </c>
      <c r="AT249" s="21">
        <v>239</v>
      </c>
      <c r="AU249" s="21">
        <v>6.5643300000000002E-2</v>
      </c>
      <c r="AV249">
        <f t="shared" si="44"/>
        <v>19.99551515151515</v>
      </c>
      <c r="AW249">
        <f t="shared" si="45"/>
        <v>1.3302676306545453</v>
      </c>
      <c r="AX249" s="9"/>
      <c r="AY249" s="21">
        <v>1.1035200000000001</v>
      </c>
      <c r="AZ249" s="21">
        <v>24.699400000000001</v>
      </c>
      <c r="BA249" s="21">
        <v>-1.9946299999999998E-3</v>
      </c>
      <c r="BB249" s="21">
        <v>239</v>
      </c>
      <c r="BC249" s="21">
        <v>1.1029100000000001</v>
      </c>
      <c r="BD249">
        <f t="shared" si="46"/>
        <v>12.088666666666667</v>
      </c>
      <c r="BE249">
        <f t="shared" si="47"/>
        <v>13.340085440000001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7.5103600000000004</v>
      </c>
      <c r="I250" s="21">
        <v>-3.2928499999999999E-3</v>
      </c>
      <c r="J250" s="21">
        <v>240</v>
      </c>
      <c r="K250" s="21">
        <v>6.0577400000000003E-2</v>
      </c>
      <c r="L250">
        <f t="shared" si="36"/>
        <v>19.956666666666663</v>
      </c>
      <c r="M250">
        <f t="shared" si="37"/>
        <v>1.2271933076666666</v>
      </c>
      <c r="N250" s="9"/>
      <c r="O250" s="21">
        <v>1.1085499999999999</v>
      </c>
      <c r="P250" s="21">
        <v>10.2721</v>
      </c>
      <c r="Q250" s="21">
        <v>-1.9918800000000001E-3</v>
      </c>
      <c r="R250" s="21">
        <v>240</v>
      </c>
      <c r="S250" s="21">
        <v>1.10809</v>
      </c>
      <c r="T250">
        <f t="shared" si="38"/>
        <v>12.071999999999999</v>
      </c>
      <c r="U250">
        <f t="shared" si="39"/>
        <v>13.382415599999998</v>
      </c>
      <c r="X250" s="9"/>
      <c r="Y250" s="21">
        <v>6.1492900000000003E-2</v>
      </c>
      <c r="Z250" s="21">
        <v>14.727499999999999</v>
      </c>
      <c r="AA250" s="21">
        <v>-3.29773E-3</v>
      </c>
      <c r="AB250" s="21">
        <v>240</v>
      </c>
      <c r="AC250" s="21">
        <v>6.0638400000000002E-2</v>
      </c>
      <c r="AD250">
        <f t="shared" si="40"/>
        <v>19.986242424242423</v>
      </c>
      <c r="AE250">
        <f t="shared" si="41"/>
        <v>1.229012006769697</v>
      </c>
      <c r="AF250" s="9"/>
      <c r="AG250" s="21">
        <v>1.1085499999999999</v>
      </c>
      <c r="AH250" s="21">
        <v>17.4893</v>
      </c>
      <c r="AI250" s="21">
        <v>-1.94214E-3</v>
      </c>
      <c r="AJ250" s="21">
        <v>240</v>
      </c>
      <c r="AK250" s="21">
        <v>1.10809</v>
      </c>
      <c r="AL250">
        <f t="shared" si="42"/>
        <v>11.770545454545454</v>
      </c>
      <c r="AM250">
        <f t="shared" si="43"/>
        <v>13.048238163636363</v>
      </c>
      <c r="AP250" s="9"/>
      <c r="AQ250" s="21">
        <v>6.1492900000000003E-2</v>
      </c>
      <c r="AR250" s="21">
        <v>21.947700000000001</v>
      </c>
      <c r="AS250" s="21">
        <v>-3.3001699999999998E-3</v>
      </c>
      <c r="AT250" s="21">
        <v>240</v>
      </c>
      <c r="AU250" s="21">
        <v>6.0607899999999999E-2</v>
      </c>
      <c r="AV250">
        <f t="shared" si="44"/>
        <v>20.001030303030301</v>
      </c>
      <c r="AW250">
        <f t="shared" si="45"/>
        <v>1.2299213563212121</v>
      </c>
      <c r="AX250" s="9"/>
      <c r="AY250" s="21">
        <v>1.1085499999999999</v>
      </c>
      <c r="AZ250" s="21">
        <v>24.709499999999998</v>
      </c>
      <c r="BA250" s="21">
        <v>-1.9229099999999999E-3</v>
      </c>
      <c r="BB250" s="21">
        <v>240</v>
      </c>
      <c r="BC250" s="21">
        <v>1.10748</v>
      </c>
      <c r="BD250">
        <f t="shared" si="46"/>
        <v>11.654</v>
      </c>
      <c r="BE250">
        <f t="shared" si="47"/>
        <v>12.919041699999999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7.5204300000000002</v>
      </c>
      <c r="I251" s="21">
        <v>-3.2907100000000001E-3</v>
      </c>
      <c r="J251" s="21">
        <v>241</v>
      </c>
      <c r="K251" s="21">
        <v>5.5542000000000001E-2</v>
      </c>
      <c r="L251">
        <f t="shared" si="36"/>
        <v>19.943696969696969</v>
      </c>
      <c r="M251">
        <f t="shared" si="37"/>
        <v>1.1259712716666666</v>
      </c>
      <c r="N251" s="9"/>
      <c r="O251" s="21">
        <v>1.1135900000000001</v>
      </c>
      <c r="P251" s="21">
        <v>10.2822</v>
      </c>
      <c r="Q251" s="21">
        <v>-1.9165E-3</v>
      </c>
      <c r="R251" s="21">
        <v>241</v>
      </c>
      <c r="S251" s="21">
        <v>1.11267</v>
      </c>
      <c r="T251">
        <f t="shared" si="38"/>
        <v>11.615151515151513</v>
      </c>
      <c r="U251">
        <f t="shared" si="39"/>
        <v>12.934516575757575</v>
      </c>
      <c r="X251" s="9"/>
      <c r="Y251" s="21">
        <v>5.6457500000000001E-2</v>
      </c>
      <c r="Z251" s="21">
        <v>14.7376</v>
      </c>
      <c r="AA251" s="21">
        <v>-3.2962E-3</v>
      </c>
      <c r="AB251" s="21">
        <v>241</v>
      </c>
      <c r="AC251" s="21">
        <v>5.5603E-2</v>
      </c>
      <c r="AD251">
        <f t="shared" si="40"/>
        <v>19.976969696969693</v>
      </c>
      <c r="AE251">
        <f t="shared" si="41"/>
        <v>1.1278497666666665</v>
      </c>
      <c r="AF251" s="9"/>
      <c r="AG251" s="21">
        <v>1.1135900000000001</v>
      </c>
      <c r="AH251" s="21">
        <v>17.499300000000002</v>
      </c>
      <c r="AI251" s="21">
        <v>-1.8691999999999999E-3</v>
      </c>
      <c r="AJ251" s="21">
        <v>241</v>
      </c>
      <c r="AK251" s="21">
        <v>1.11267</v>
      </c>
      <c r="AL251">
        <f t="shared" si="42"/>
        <v>11.328484848484848</v>
      </c>
      <c r="AM251">
        <f t="shared" si="43"/>
        <v>12.615287442424243</v>
      </c>
      <c r="AP251" s="9"/>
      <c r="AQ251" s="21">
        <v>5.6457500000000001E-2</v>
      </c>
      <c r="AR251" s="21">
        <v>21.957799999999999</v>
      </c>
      <c r="AS251" s="21">
        <v>-3.30109E-3</v>
      </c>
      <c r="AT251" s="21">
        <v>241</v>
      </c>
      <c r="AU251" s="21">
        <v>5.5572499999999997E-2</v>
      </c>
      <c r="AV251">
        <f t="shared" si="44"/>
        <v>20.006606060606057</v>
      </c>
      <c r="AW251">
        <f t="shared" si="45"/>
        <v>1.1295229616666664</v>
      </c>
      <c r="AX251" s="9"/>
      <c r="AY251" s="21">
        <v>1.1135900000000001</v>
      </c>
      <c r="AZ251" s="21">
        <v>24.7195</v>
      </c>
      <c r="BA251" s="21">
        <v>-1.8460099999999999E-3</v>
      </c>
      <c r="BB251" s="21">
        <v>241</v>
      </c>
      <c r="BC251" s="21">
        <v>1.11267</v>
      </c>
      <c r="BD251">
        <f t="shared" si="46"/>
        <v>11.187939393939393</v>
      </c>
      <c r="BE251">
        <f t="shared" si="47"/>
        <v>12.458777429696969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7.5305099999999996</v>
      </c>
      <c r="I252" s="21">
        <v>-3.2882699999999998E-3</v>
      </c>
      <c r="J252" s="21">
        <v>242</v>
      </c>
      <c r="K252" s="21">
        <v>5.1336699999999999E-2</v>
      </c>
      <c r="L252">
        <f t="shared" si="36"/>
        <v>19.928909090909087</v>
      </c>
      <c r="M252">
        <f t="shared" si="37"/>
        <v>1.0247863561636361</v>
      </c>
      <c r="N252" s="9"/>
      <c r="O252" s="21">
        <v>1.1186199999999999</v>
      </c>
      <c r="P252" s="21">
        <v>10.292199999999999</v>
      </c>
      <c r="Q252" s="21">
        <v>-1.8396E-3</v>
      </c>
      <c r="R252" s="21">
        <v>242</v>
      </c>
      <c r="S252" s="21">
        <v>1.1178600000000001</v>
      </c>
      <c r="T252">
        <f t="shared" si="38"/>
        <v>11.149090909090908</v>
      </c>
      <c r="U252">
        <f t="shared" si="39"/>
        <v>12.471596072727271</v>
      </c>
      <c r="X252" s="9"/>
      <c r="Y252" s="21">
        <v>5.1422099999999998E-2</v>
      </c>
      <c r="Z252" s="21">
        <v>14.7477</v>
      </c>
      <c r="AA252" s="21">
        <v>-3.2946799999999999E-3</v>
      </c>
      <c r="AB252" s="21">
        <v>242</v>
      </c>
      <c r="AC252" s="21">
        <v>5.1345799999999997E-2</v>
      </c>
      <c r="AD252">
        <f t="shared" si="40"/>
        <v>19.967757575757574</v>
      </c>
      <c r="AE252">
        <f t="shared" si="41"/>
        <v>1.0267840268363635</v>
      </c>
      <c r="AF252" s="9"/>
      <c r="AG252" s="21">
        <v>1.1186199999999999</v>
      </c>
      <c r="AH252" s="21">
        <v>17.509399999999999</v>
      </c>
      <c r="AI252" s="21">
        <v>-1.7916900000000001E-3</v>
      </c>
      <c r="AJ252" s="21">
        <v>242</v>
      </c>
      <c r="AK252" s="21">
        <v>1.1172500000000001</v>
      </c>
      <c r="AL252">
        <f t="shared" si="42"/>
        <v>10.858727272727274</v>
      </c>
      <c r="AM252">
        <f t="shared" si="43"/>
        <v>12.146789501818182</v>
      </c>
      <c r="AP252" s="9"/>
      <c r="AQ252" s="21">
        <v>5.1422099999999998E-2</v>
      </c>
      <c r="AR252" s="21">
        <v>21.9679</v>
      </c>
      <c r="AS252" s="21">
        <v>-3.3044400000000001E-3</v>
      </c>
      <c r="AT252" s="21">
        <v>242</v>
      </c>
      <c r="AU252" s="21">
        <v>5.13611E-2</v>
      </c>
      <c r="AV252">
        <f t="shared" si="44"/>
        <v>20.026909090909093</v>
      </c>
      <c r="AW252">
        <f t="shared" si="45"/>
        <v>1.0298257219636364</v>
      </c>
      <c r="AX252" s="9"/>
      <c r="AY252" s="21">
        <v>1.1186199999999999</v>
      </c>
      <c r="AZ252" s="21">
        <v>24.729600000000001</v>
      </c>
      <c r="BA252" s="21">
        <v>-1.7669700000000001E-3</v>
      </c>
      <c r="BB252" s="21">
        <v>242</v>
      </c>
      <c r="BC252" s="21">
        <v>1.1178600000000001</v>
      </c>
      <c r="BD252">
        <f t="shared" si="46"/>
        <v>10.70890909090909</v>
      </c>
      <c r="BE252">
        <f t="shared" si="47"/>
        <v>11.979199887272726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7.5405800000000003</v>
      </c>
      <c r="I253" s="21">
        <v>-3.2873500000000001E-3</v>
      </c>
      <c r="J253" s="21">
        <v>243</v>
      </c>
      <c r="K253" s="21">
        <v>4.6240200000000002E-2</v>
      </c>
      <c r="L253">
        <f t="shared" si="36"/>
        <v>19.923333333333336</v>
      </c>
      <c r="M253">
        <f t="shared" si="37"/>
        <v>0.92417768633333353</v>
      </c>
      <c r="N253" s="9"/>
      <c r="O253" s="21">
        <v>1.1236600000000001</v>
      </c>
      <c r="P253" s="21">
        <v>10.302300000000001</v>
      </c>
      <c r="Q253" s="21">
        <v>-1.75812E-3</v>
      </c>
      <c r="R253" s="21">
        <v>243</v>
      </c>
      <c r="S253" s="21">
        <v>1.1227400000000001</v>
      </c>
      <c r="T253">
        <f t="shared" si="38"/>
        <v>10.655272727272727</v>
      </c>
      <c r="U253">
        <f t="shared" si="39"/>
        <v>11.972903752727275</v>
      </c>
      <c r="X253" s="9"/>
      <c r="Y253" s="21">
        <v>4.6386700000000003E-2</v>
      </c>
      <c r="Z253" s="21">
        <v>14.7578</v>
      </c>
      <c r="AA253" s="21">
        <v>-3.2913199999999999E-3</v>
      </c>
      <c r="AB253" s="21">
        <v>243</v>
      </c>
      <c r="AC253" s="21">
        <v>4.6243300000000001E-2</v>
      </c>
      <c r="AD253">
        <f t="shared" si="40"/>
        <v>19.947393939393937</v>
      </c>
      <c r="AE253">
        <f t="shared" si="41"/>
        <v>0.92529377844848482</v>
      </c>
      <c r="AF253" s="9"/>
      <c r="AG253" s="21">
        <v>1.1236600000000001</v>
      </c>
      <c r="AH253" s="21">
        <v>17.519500000000001</v>
      </c>
      <c r="AI253" s="21">
        <v>-1.71082E-3</v>
      </c>
      <c r="AJ253" s="21">
        <v>243</v>
      </c>
      <c r="AK253" s="21">
        <v>1.1224400000000001</v>
      </c>
      <c r="AL253">
        <f t="shared" si="42"/>
        <v>10.36860606060606</v>
      </c>
      <c r="AM253">
        <f t="shared" si="43"/>
        <v>11.650787886060607</v>
      </c>
      <c r="AP253" s="9"/>
      <c r="AQ253" s="21">
        <v>4.6386700000000003E-2</v>
      </c>
      <c r="AR253" s="21">
        <v>21.977900000000002</v>
      </c>
      <c r="AS253" s="21">
        <v>-3.3059700000000001E-3</v>
      </c>
      <c r="AT253" s="21">
        <v>243</v>
      </c>
      <c r="AU253" s="21">
        <v>4.6249400000000003E-2</v>
      </c>
      <c r="AV253">
        <f t="shared" si="44"/>
        <v>20.036181818181817</v>
      </c>
      <c r="AW253">
        <f t="shared" si="45"/>
        <v>0.92941235514545451</v>
      </c>
      <c r="AX253" s="9"/>
      <c r="AY253" s="21">
        <v>1.1236600000000001</v>
      </c>
      <c r="AZ253" s="21">
        <v>24.739699999999999</v>
      </c>
      <c r="BA253" s="21">
        <v>-1.68457E-3</v>
      </c>
      <c r="BB253" s="21">
        <v>243</v>
      </c>
      <c r="BC253" s="21">
        <v>1.1224400000000001</v>
      </c>
      <c r="BD253">
        <f t="shared" si="46"/>
        <v>10.209515151515152</v>
      </c>
      <c r="BE253">
        <f t="shared" si="47"/>
        <v>11.472023795151516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7.5506500000000001</v>
      </c>
      <c r="I254" s="21">
        <v>-3.2894899999999999E-3</v>
      </c>
      <c r="J254" s="21">
        <v>244</v>
      </c>
      <c r="K254" s="21">
        <v>4.1186500000000001E-2</v>
      </c>
      <c r="L254">
        <f t="shared" si="36"/>
        <v>19.93630303030303</v>
      </c>
      <c r="M254">
        <f t="shared" si="37"/>
        <v>0.8243920474969697</v>
      </c>
      <c r="N254" s="9"/>
      <c r="O254" s="21">
        <v>1.12869</v>
      </c>
      <c r="P254" s="21">
        <v>10.3124</v>
      </c>
      <c r="Q254" s="21">
        <v>-1.6714500000000001E-3</v>
      </c>
      <c r="R254" s="21">
        <v>244</v>
      </c>
      <c r="S254" s="21">
        <v>1.1279300000000001</v>
      </c>
      <c r="T254">
        <f t="shared" si="38"/>
        <v>10.130000000000001</v>
      </c>
      <c r="U254">
        <f t="shared" si="39"/>
        <v>11.433629700000001</v>
      </c>
      <c r="X254" s="9"/>
      <c r="Y254" s="21">
        <v>4.1351300000000001E-2</v>
      </c>
      <c r="Z254" s="21">
        <v>14.767799999999999</v>
      </c>
      <c r="AA254" s="21">
        <v>-3.2879599999999999E-3</v>
      </c>
      <c r="AB254" s="21">
        <v>244</v>
      </c>
      <c r="AC254" s="21">
        <v>4.12323E-2</v>
      </c>
      <c r="AD254">
        <f t="shared" si="40"/>
        <v>19.9270303030303</v>
      </c>
      <c r="AE254">
        <f t="shared" si="41"/>
        <v>0.8240086081696969</v>
      </c>
      <c r="AF254" s="9"/>
      <c r="AG254" s="21">
        <v>1.12869</v>
      </c>
      <c r="AH254" s="21">
        <v>17.529599999999999</v>
      </c>
      <c r="AI254" s="21">
        <v>-1.62323E-3</v>
      </c>
      <c r="AJ254" s="21">
        <v>244</v>
      </c>
      <c r="AK254" s="21">
        <v>1.1276200000000001</v>
      </c>
      <c r="AL254">
        <f t="shared" si="42"/>
        <v>9.8377575757575766</v>
      </c>
      <c r="AM254">
        <f t="shared" si="43"/>
        <v>11.103778598181819</v>
      </c>
      <c r="AP254" s="9"/>
      <c r="AQ254" s="21">
        <v>4.1351300000000001E-2</v>
      </c>
      <c r="AR254" s="21">
        <v>21.988</v>
      </c>
      <c r="AS254" s="21">
        <v>-3.3071900000000002E-3</v>
      </c>
      <c r="AT254" s="21">
        <v>244</v>
      </c>
      <c r="AU254" s="21">
        <v>4.12323E-2</v>
      </c>
      <c r="AV254">
        <f t="shared" si="44"/>
        <v>20.043575757575756</v>
      </c>
      <c r="AW254">
        <f t="shared" si="45"/>
        <v>0.8288279142242424</v>
      </c>
      <c r="AX254" s="9"/>
      <c r="AY254" s="21">
        <v>1.12869</v>
      </c>
      <c r="AZ254" s="21">
        <v>24.749700000000001</v>
      </c>
      <c r="BA254" s="21">
        <v>-1.5997299999999999E-3</v>
      </c>
      <c r="BB254" s="21">
        <v>244</v>
      </c>
      <c r="BC254" s="21">
        <v>1.1270100000000001</v>
      </c>
      <c r="BD254">
        <f t="shared" si="46"/>
        <v>9.6953333333333322</v>
      </c>
      <c r="BE254">
        <f t="shared" si="47"/>
        <v>10.943025779999999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7.5607199999999999</v>
      </c>
      <c r="I255" s="21">
        <v>-3.2897899999999999E-3</v>
      </c>
      <c r="J255" s="21">
        <v>245</v>
      </c>
      <c r="K255" s="21">
        <v>3.6148100000000002E-2</v>
      </c>
      <c r="L255">
        <f t="shared" si="36"/>
        <v>19.93812121212121</v>
      </c>
      <c r="M255">
        <f t="shared" si="37"/>
        <v>0.72407081612727264</v>
      </c>
      <c r="N255" s="9"/>
      <c r="O255" s="21">
        <v>1.1337299999999999</v>
      </c>
      <c r="P255" s="21">
        <v>10.3225</v>
      </c>
      <c r="Q255" s="21">
        <v>-1.58142E-3</v>
      </c>
      <c r="R255" s="21">
        <v>245</v>
      </c>
      <c r="S255" s="21">
        <v>1.1328100000000001</v>
      </c>
      <c r="T255">
        <f t="shared" si="38"/>
        <v>9.5843636363636353</v>
      </c>
      <c r="U255">
        <f t="shared" si="39"/>
        <v>10.866080585454544</v>
      </c>
      <c r="X255" s="9"/>
      <c r="Y255" s="21">
        <v>3.6315899999999998E-2</v>
      </c>
      <c r="Z255" s="21">
        <v>14.777900000000001</v>
      </c>
      <c r="AA255" s="21">
        <v>-3.2867399999999998E-3</v>
      </c>
      <c r="AB255" s="21">
        <v>245</v>
      </c>
      <c r="AC255" s="21">
        <v>3.6163300000000002E-2</v>
      </c>
      <c r="AD255">
        <f t="shared" si="40"/>
        <v>19.919636363636361</v>
      </c>
      <c r="AE255">
        <f t="shared" si="41"/>
        <v>0.72339952221818171</v>
      </c>
      <c r="AF255" s="9"/>
      <c r="AG255" s="21">
        <v>1.1337299999999999</v>
      </c>
      <c r="AH255" s="21">
        <v>17.5396</v>
      </c>
      <c r="AI255" s="21">
        <v>-1.5325899999999999E-3</v>
      </c>
      <c r="AJ255" s="21">
        <v>245</v>
      </c>
      <c r="AK255" s="21">
        <v>1.1328100000000001</v>
      </c>
      <c r="AL255">
        <f t="shared" si="42"/>
        <v>9.2884242424242416</v>
      </c>
      <c r="AM255">
        <f t="shared" si="43"/>
        <v>10.530565216363634</v>
      </c>
      <c r="AP255" s="9"/>
      <c r="AQ255" s="21">
        <v>3.6315899999999998E-2</v>
      </c>
      <c r="AR255" s="21">
        <v>21.998100000000001</v>
      </c>
      <c r="AS255" s="21">
        <v>-3.3090200000000002E-3</v>
      </c>
      <c r="AT255" s="21">
        <v>245</v>
      </c>
      <c r="AU255" s="21">
        <v>3.6178599999999998E-2</v>
      </c>
      <c r="AV255">
        <f t="shared" si="44"/>
        <v>20.05466666666667</v>
      </c>
      <c r="AW255">
        <f t="shared" si="45"/>
        <v>0.7283032692000001</v>
      </c>
      <c r="AX255" s="9"/>
      <c r="AY255" s="21">
        <v>1.1337299999999999</v>
      </c>
      <c r="AZ255" s="21">
        <v>24.759799999999998</v>
      </c>
      <c r="BA255" s="21">
        <v>-1.5093999999999999E-3</v>
      </c>
      <c r="BB255" s="21">
        <v>245</v>
      </c>
      <c r="BC255" s="21">
        <v>1.1331199999999999</v>
      </c>
      <c r="BD255">
        <f t="shared" si="46"/>
        <v>9.1478787878787866</v>
      </c>
      <c r="BE255">
        <f t="shared" si="47"/>
        <v>10.371224618181817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7.5707899999999997</v>
      </c>
      <c r="I256" s="21">
        <v>-3.2894899999999999E-3</v>
      </c>
      <c r="J256" s="21">
        <v>246</v>
      </c>
      <c r="K256" s="21">
        <v>3.1121800000000002E-2</v>
      </c>
      <c r="L256">
        <f t="shared" si="36"/>
        <v>19.93630303030303</v>
      </c>
      <c r="M256">
        <f t="shared" si="37"/>
        <v>0.62361752693939398</v>
      </c>
      <c r="N256" s="9"/>
      <c r="O256" s="21">
        <v>1.13876</v>
      </c>
      <c r="P256" s="21">
        <v>10.3325</v>
      </c>
      <c r="Q256" s="21">
        <v>-1.4874300000000001E-3</v>
      </c>
      <c r="R256" s="21">
        <v>246</v>
      </c>
      <c r="S256" s="21">
        <v>1.1376999999999999</v>
      </c>
      <c r="T256">
        <f t="shared" si="38"/>
        <v>9.0147272727272725</v>
      </c>
      <c r="U256">
        <f t="shared" si="39"/>
        <v>10.265610829090908</v>
      </c>
      <c r="X256" s="9"/>
      <c r="Y256" s="21">
        <v>3.1280500000000003E-2</v>
      </c>
      <c r="Z256" s="21">
        <v>14.788</v>
      </c>
      <c r="AA256" s="21">
        <v>-3.28613E-3</v>
      </c>
      <c r="AB256" s="21">
        <v>246</v>
      </c>
      <c r="AC256" s="21">
        <v>3.11279E-2</v>
      </c>
      <c r="AD256">
        <f t="shared" si="40"/>
        <v>19.915939393939393</v>
      </c>
      <c r="AE256">
        <f t="shared" si="41"/>
        <v>0.62298054221212129</v>
      </c>
      <c r="AF256" s="9"/>
      <c r="AG256" s="21">
        <v>1.13876</v>
      </c>
      <c r="AH256" s="21">
        <v>17.549700000000001</v>
      </c>
      <c r="AI256" s="21">
        <v>-1.4382900000000001E-3</v>
      </c>
      <c r="AJ256" s="21">
        <v>246</v>
      </c>
      <c r="AK256" s="21">
        <v>1.1383099999999999</v>
      </c>
      <c r="AL256">
        <f t="shared" si="42"/>
        <v>8.7169090909090912</v>
      </c>
      <c r="AM256">
        <f t="shared" si="43"/>
        <v>9.9264673963636358</v>
      </c>
      <c r="AP256" s="9"/>
      <c r="AQ256" s="21">
        <v>3.1280500000000003E-2</v>
      </c>
      <c r="AR256" s="21">
        <v>22.008199999999999</v>
      </c>
      <c r="AS256" s="21">
        <v>-3.3108500000000002E-3</v>
      </c>
      <c r="AT256" s="21">
        <v>246</v>
      </c>
      <c r="AU256" s="21">
        <v>3.11249E-2</v>
      </c>
      <c r="AV256">
        <f t="shared" si="44"/>
        <v>20.065757575757576</v>
      </c>
      <c r="AW256">
        <f t="shared" si="45"/>
        <v>0.62766692984848493</v>
      </c>
      <c r="AX256" s="9"/>
      <c r="AY256" s="21">
        <v>1.13876</v>
      </c>
      <c r="AZ256" s="21">
        <v>24.7699</v>
      </c>
      <c r="BA256" s="21">
        <v>-1.4169300000000001E-3</v>
      </c>
      <c r="BB256" s="21">
        <v>246</v>
      </c>
      <c r="BC256" s="21">
        <v>1.1379999999999999</v>
      </c>
      <c r="BD256">
        <f t="shared" si="46"/>
        <v>8.5874545454545466</v>
      </c>
      <c r="BE256">
        <f t="shared" si="47"/>
        <v>9.7790497381818202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7.5808600000000004</v>
      </c>
      <c r="I257" s="21">
        <v>-3.2879599999999999E-3</v>
      </c>
      <c r="J257" s="21">
        <v>247</v>
      </c>
      <c r="K257" s="21">
        <v>2.6065100000000001E-2</v>
      </c>
      <c r="L257">
        <f t="shared" si="36"/>
        <v>19.9270303030303</v>
      </c>
      <c r="M257">
        <f t="shared" si="37"/>
        <v>0.52298690300606054</v>
      </c>
      <c r="N257" s="9"/>
      <c r="O257" s="21">
        <v>1.1437999999999999</v>
      </c>
      <c r="P257" s="21">
        <v>10.342599999999999</v>
      </c>
      <c r="Q257" s="21">
        <v>-1.38977E-3</v>
      </c>
      <c r="R257" s="21">
        <v>247</v>
      </c>
      <c r="S257" s="21">
        <v>1.1431899999999999</v>
      </c>
      <c r="T257">
        <f t="shared" si="38"/>
        <v>8.422848484848485</v>
      </c>
      <c r="U257">
        <f t="shared" si="39"/>
        <v>9.6340540969696971</v>
      </c>
      <c r="X257" s="9"/>
      <c r="Y257" s="21">
        <v>2.62451E-2</v>
      </c>
      <c r="Z257" s="21">
        <v>14.798</v>
      </c>
      <c r="AA257" s="21">
        <v>-3.2864399999999998E-3</v>
      </c>
      <c r="AB257" s="21">
        <v>247</v>
      </c>
      <c r="AC257" s="21">
        <v>2.6010100000000001E-2</v>
      </c>
      <c r="AD257">
        <f t="shared" si="40"/>
        <v>19.917818181818181</v>
      </c>
      <c r="AE257">
        <f t="shared" si="41"/>
        <v>0.52274512996363631</v>
      </c>
      <c r="AF257" s="9"/>
      <c r="AG257" s="21">
        <v>1.1437999999999999</v>
      </c>
      <c r="AH257" s="21">
        <v>17.559799999999999</v>
      </c>
      <c r="AI257" s="21">
        <v>-1.33972E-3</v>
      </c>
      <c r="AJ257" s="21">
        <v>247</v>
      </c>
      <c r="AK257" s="21">
        <v>1.1434899999999999</v>
      </c>
      <c r="AL257">
        <f t="shared" si="42"/>
        <v>8.1195151515151505</v>
      </c>
      <c r="AM257">
        <f t="shared" si="43"/>
        <v>9.2871014303030286</v>
      </c>
      <c r="AP257" s="9"/>
      <c r="AQ257" s="21">
        <v>2.62451E-2</v>
      </c>
      <c r="AR257" s="21">
        <v>22.0182</v>
      </c>
      <c r="AS257" s="21">
        <v>-3.3108500000000002E-3</v>
      </c>
      <c r="AT257" s="21">
        <v>247</v>
      </c>
      <c r="AU257" s="21">
        <v>2.60681E-2</v>
      </c>
      <c r="AV257">
        <f t="shared" si="44"/>
        <v>20.065757575757576</v>
      </c>
      <c r="AW257">
        <f t="shared" si="45"/>
        <v>0.52662781415151516</v>
      </c>
      <c r="AX257" s="9"/>
      <c r="AY257" s="21">
        <v>1.1437999999999999</v>
      </c>
      <c r="AZ257" s="21">
        <v>24.78</v>
      </c>
      <c r="BA257" s="21">
        <v>-1.3186599999999999E-3</v>
      </c>
      <c r="BB257" s="21">
        <v>247</v>
      </c>
      <c r="BC257" s="21">
        <v>1.1431899999999999</v>
      </c>
      <c r="BD257">
        <f t="shared" si="46"/>
        <v>7.9918787878787878</v>
      </c>
      <c r="BE257">
        <f t="shared" si="47"/>
        <v>9.1411109575757568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7.5909300000000002</v>
      </c>
      <c r="I258" s="21">
        <v>-3.2855200000000001E-3</v>
      </c>
      <c r="J258" s="21">
        <v>248</v>
      </c>
      <c r="K258" s="21">
        <v>2.1020500000000001E-2</v>
      </c>
      <c r="L258">
        <f t="shared" si="36"/>
        <v>19.912242424242422</v>
      </c>
      <c r="M258">
        <f t="shared" si="37"/>
        <v>0.42233268814545449</v>
      </c>
      <c r="N258" s="9"/>
      <c r="O258" s="21">
        <v>1.14883</v>
      </c>
      <c r="P258" s="21">
        <v>10.3527</v>
      </c>
      <c r="Q258" s="21">
        <v>-1.2878399999999999E-3</v>
      </c>
      <c r="R258" s="21">
        <v>248</v>
      </c>
      <c r="S258" s="21">
        <v>1.14777</v>
      </c>
      <c r="T258">
        <f t="shared" si="38"/>
        <v>7.8050909090909082</v>
      </c>
      <c r="U258">
        <f t="shared" si="39"/>
        <v>8.9667225890909084</v>
      </c>
      <c r="X258" s="9"/>
      <c r="Y258" s="21">
        <v>2.1209700000000001E-2</v>
      </c>
      <c r="Z258" s="21">
        <v>14.8081</v>
      </c>
      <c r="AA258" s="21">
        <v>-3.2873500000000001E-3</v>
      </c>
      <c r="AB258" s="21">
        <v>248</v>
      </c>
      <c r="AC258" s="21">
        <v>2.09961E-2</v>
      </c>
      <c r="AD258">
        <f t="shared" si="40"/>
        <v>19.923333333333336</v>
      </c>
      <c r="AE258">
        <f t="shared" si="41"/>
        <v>0.42256792300000007</v>
      </c>
      <c r="AF258" s="9"/>
      <c r="AG258" s="21">
        <v>1.14883</v>
      </c>
      <c r="AH258" s="21">
        <v>17.569800000000001</v>
      </c>
      <c r="AI258" s="21">
        <v>-1.23657E-3</v>
      </c>
      <c r="AJ258" s="21">
        <v>248</v>
      </c>
      <c r="AK258" s="21">
        <v>1.1486799999999999</v>
      </c>
      <c r="AL258">
        <f t="shared" si="42"/>
        <v>7.4943636363636355</v>
      </c>
      <c r="AM258">
        <f t="shared" si="43"/>
        <v>8.6097497763636355</v>
      </c>
      <c r="AP258" s="9"/>
      <c r="AQ258" s="21">
        <v>2.1209700000000001E-2</v>
      </c>
      <c r="AR258" s="21">
        <v>22.028300000000002</v>
      </c>
      <c r="AS258" s="21">
        <v>-3.3105500000000002E-3</v>
      </c>
      <c r="AT258" s="21">
        <v>248</v>
      </c>
      <c r="AU258" s="21">
        <v>2.09991E-2</v>
      </c>
      <c r="AV258">
        <f t="shared" si="44"/>
        <v>20.063939393939393</v>
      </c>
      <c r="AW258">
        <f t="shared" si="45"/>
        <v>0.42555013536363634</v>
      </c>
      <c r="AX258" s="9"/>
      <c r="AY258" s="21">
        <v>1.14883</v>
      </c>
      <c r="AZ258" s="21">
        <v>24.79</v>
      </c>
      <c r="BA258" s="21">
        <v>-1.2158200000000001E-3</v>
      </c>
      <c r="BB258" s="21">
        <v>248</v>
      </c>
      <c r="BC258" s="21">
        <v>1.1480699999999999</v>
      </c>
      <c r="BD258">
        <f t="shared" si="46"/>
        <v>7.3686060606060604</v>
      </c>
      <c r="BE258">
        <f t="shared" si="47"/>
        <v>8.4652757006060604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7.601</v>
      </c>
      <c r="I259" s="21">
        <v>-3.2833900000000002E-3</v>
      </c>
      <c r="J259" s="21">
        <v>249</v>
      </c>
      <c r="K259" s="21">
        <v>1.5976000000000001E-2</v>
      </c>
      <c r="L259">
        <f t="shared" si="36"/>
        <v>19.899333333333335</v>
      </c>
      <c r="M259">
        <f t="shared" si="37"/>
        <v>0.32185778713333335</v>
      </c>
      <c r="N259" s="9"/>
      <c r="O259" s="21">
        <v>1.15387</v>
      </c>
      <c r="P259" s="21">
        <v>10.3627</v>
      </c>
      <c r="Q259" s="21">
        <v>-1.18256E-3</v>
      </c>
      <c r="R259" s="21">
        <v>249</v>
      </c>
      <c r="S259" s="21">
        <v>1.15326</v>
      </c>
      <c r="T259">
        <f t="shared" si="38"/>
        <v>7.1670303030303026</v>
      </c>
      <c r="U259">
        <f t="shared" si="39"/>
        <v>8.2698212557575754</v>
      </c>
      <c r="X259" s="9"/>
      <c r="Y259" s="21">
        <v>1.6174299999999999E-2</v>
      </c>
      <c r="Z259" s="21">
        <v>14.818199999999999</v>
      </c>
      <c r="AA259" s="21">
        <v>-3.28766E-3</v>
      </c>
      <c r="AB259" s="21">
        <v>249</v>
      </c>
      <c r="AC259" s="21">
        <v>1.5972900000000002E-2</v>
      </c>
      <c r="AD259">
        <f t="shared" si="40"/>
        <v>19.92521212121212</v>
      </c>
      <c r="AE259">
        <f t="shared" si="41"/>
        <v>0.32227635841212116</v>
      </c>
      <c r="AF259" s="9"/>
      <c r="AG259" s="21">
        <v>1.15387</v>
      </c>
      <c r="AH259" s="21">
        <v>17.579899999999999</v>
      </c>
      <c r="AI259" s="21">
        <v>-1.1322000000000001E-3</v>
      </c>
      <c r="AJ259" s="21">
        <v>249</v>
      </c>
      <c r="AK259" s="21">
        <v>1.1529499999999999</v>
      </c>
      <c r="AL259">
        <f t="shared" si="42"/>
        <v>6.8618181818181823</v>
      </c>
      <c r="AM259">
        <f t="shared" si="43"/>
        <v>7.9176461454545457</v>
      </c>
      <c r="AP259" s="9"/>
      <c r="AQ259" s="21">
        <v>1.6174299999999999E-2</v>
      </c>
      <c r="AR259" s="21">
        <v>22.038399999999999</v>
      </c>
      <c r="AS259" s="21">
        <v>-3.31329E-3</v>
      </c>
      <c r="AT259" s="21">
        <v>249</v>
      </c>
      <c r="AU259" s="21">
        <v>1.5979E-2</v>
      </c>
      <c r="AV259">
        <f t="shared" si="44"/>
        <v>20.080545454545454</v>
      </c>
      <c r="AW259">
        <f t="shared" si="45"/>
        <v>0.3247887663454545</v>
      </c>
      <c r="AX259" s="9"/>
      <c r="AY259" s="21">
        <v>1.15387</v>
      </c>
      <c r="AZ259" s="21">
        <v>24.8001</v>
      </c>
      <c r="BA259" s="21">
        <v>-1.1090099999999999E-3</v>
      </c>
      <c r="BB259" s="21">
        <v>249</v>
      </c>
      <c r="BC259" s="21">
        <v>1.15326</v>
      </c>
      <c r="BD259">
        <f t="shared" si="46"/>
        <v>6.7212727272727264</v>
      </c>
      <c r="BE259">
        <f t="shared" si="47"/>
        <v>7.7554749618181802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7.6110699999999998</v>
      </c>
      <c r="I260" s="21">
        <v>-3.2843E-3</v>
      </c>
      <c r="J260" s="21">
        <v>250</v>
      </c>
      <c r="K260" s="21">
        <v>1.091E-2</v>
      </c>
      <c r="L260">
        <f t="shared" si="36"/>
        <v>19.904848484848483</v>
      </c>
      <c r="M260">
        <f t="shared" si="37"/>
        <v>0.22171811678787876</v>
      </c>
      <c r="N260" s="9"/>
      <c r="O260" s="21">
        <v>1.1589100000000001</v>
      </c>
      <c r="P260" s="21">
        <v>10.3728</v>
      </c>
      <c r="Q260" s="21">
        <v>-1.0726900000000001E-3</v>
      </c>
      <c r="R260" s="21">
        <v>250</v>
      </c>
      <c r="S260" s="21">
        <v>1.1581399999999999</v>
      </c>
      <c r="T260">
        <f t="shared" si="38"/>
        <v>6.5011515151515153</v>
      </c>
      <c r="U260">
        <f t="shared" si="39"/>
        <v>7.5342495024242435</v>
      </c>
      <c r="X260" s="9"/>
      <c r="Y260" s="21">
        <v>1.11389E-2</v>
      </c>
      <c r="Z260" s="21">
        <v>14.828200000000001</v>
      </c>
      <c r="AA260" s="21">
        <v>-3.2879599999999999E-3</v>
      </c>
      <c r="AB260" s="21">
        <v>250</v>
      </c>
      <c r="AC260" s="21">
        <v>1.09283E-2</v>
      </c>
      <c r="AD260">
        <f t="shared" si="40"/>
        <v>19.9270303030303</v>
      </c>
      <c r="AE260">
        <f t="shared" si="41"/>
        <v>0.22196519784242422</v>
      </c>
      <c r="AF260" s="9"/>
      <c r="AG260" s="21">
        <v>1.1589100000000001</v>
      </c>
      <c r="AH260" s="21">
        <v>17.59</v>
      </c>
      <c r="AI260" s="21">
        <v>-1.0220299999999999E-3</v>
      </c>
      <c r="AJ260" s="21">
        <v>250</v>
      </c>
      <c r="AK260" s="21">
        <v>1.1581399999999999</v>
      </c>
      <c r="AL260">
        <f t="shared" si="42"/>
        <v>6.1941212121212113</v>
      </c>
      <c r="AM260">
        <f t="shared" si="43"/>
        <v>7.178429013939394</v>
      </c>
      <c r="AP260" s="9"/>
      <c r="AQ260" s="21">
        <v>1.11389E-2</v>
      </c>
      <c r="AR260" s="21">
        <v>22.048400000000001</v>
      </c>
      <c r="AS260" s="21">
        <v>-3.3145100000000001E-3</v>
      </c>
      <c r="AT260" s="21">
        <v>250</v>
      </c>
      <c r="AU260" s="21">
        <v>1.091E-2</v>
      </c>
      <c r="AV260">
        <f t="shared" si="44"/>
        <v>20.087939393939394</v>
      </c>
      <c r="AW260">
        <f t="shared" si="45"/>
        <v>0.22375754811515153</v>
      </c>
      <c r="AX260" s="9"/>
      <c r="AY260" s="21">
        <v>1.1589100000000001</v>
      </c>
      <c r="AZ260" s="21">
        <v>24.810199999999998</v>
      </c>
      <c r="BA260" s="21">
        <v>-9.9731400000000001E-4</v>
      </c>
      <c r="BB260" s="21">
        <v>250</v>
      </c>
      <c r="BC260" s="21">
        <v>1.15784</v>
      </c>
      <c r="BD260">
        <f t="shared" si="46"/>
        <v>6.0443272727272728</v>
      </c>
      <c r="BE260">
        <f t="shared" si="47"/>
        <v>7.0048313196363647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7.6211399999999996</v>
      </c>
      <c r="I261" s="21">
        <v>-3.28766E-3</v>
      </c>
      <c r="J261" s="21">
        <v>251</v>
      </c>
      <c r="K261" s="21">
        <v>5.8807399999999998E-3</v>
      </c>
      <c r="L261">
        <f t="shared" si="36"/>
        <v>19.92521212121212</v>
      </c>
      <c r="M261">
        <f t="shared" si="37"/>
        <v>0.12161393068606061</v>
      </c>
      <c r="N261" s="9"/>
      <c r="O261" s="21">
        <v>1.16394</v>
      </c>
      <c r="P261" s="21">
        <v>10.382899999999999</v>
      </c>
      <c r="Q261" s="21">
        <v>-9.58862E-4</v>
      </c>
      <c r="R261" s="21">
        <v>251</v>
      </c>
      <c r="S261" s="21">
        <v>1.1630199999999999</v>
      </c>
      <c r="T261">
        <f t="shared" si="38"/>
        <v>5.8112848484848483</v>
      </c>
      <c r="U261">
        <f t="shared" si="39"/>
        <v>6.763986886545454</v>
      </c>
      <c r="X261" s="9"/>
      <c r="Y261" s="21">
        <v>6.1035200000000003E-3</v>
      </c>
      <c r="Z261" s="21">
        <v>14.8383</v>
      </c>
      <c r="AA261" s="21">
        <v>-3.2885700000000002E-3</v>
      </c>
      <c r="AB261" s="21">
        <v>251</v>
      </c>
      <c r="AC261" s="21">
        <v>5.8349600000000001E-3</v>
      </c>
      <c r="AD261">
        <f t="shared" si="40"/>
        <v>19.930727272727275</v>
      </c>
      <c r="AE261">
        <f t="shared" si="41"/>
        <v>0.12164759252363638</v>
      </c>
      <c r="AF261" s="9"/>
      <c r="AG261" s="21">
        <v>1.16394</v>
      </c>
      <c r="AH261" s="21">
        <v>17.600100000000001</v>
      </c>
      <c r="AI261" s="21">
        <v>-9.0911900000000001E-4</v>
      </c>
      <c r="AJ261" s="21">
        <v>251</v>
      </c>
      <c r="AK261" s="21">
        <v>1.16333</v>
      </c>
      <c r="AL261">
        <f t="shared" si="42"/>
        <v>5.5098121212121214</v>
      </c>
      <c r="AM261">
        <f t="shared" si="43"/>
        <v>6.4130907203636367</v>
      </c>
      <c r="AP261" s="9"/>
      <c r="AQ261" s="21">
        <v>6.1035200000000003E-3</v>
      </c>
      <c r="AR261" s="21">
        <v>22.058499999999999</v>
      </c>
      <c r="AS261" s="21">
        <v>-3.31299E-3</v>
      </c>
      <c r="AT261" s="21">
        <v>251</v>
      </c>
      <c r="AU261" s="21">
        <v>5.8715800000000004E-3</v>
      </c>
      <c r="AV261">
        <f t="shared" si="44"/>
        <v>20.078727272727271</v>
      </c>
      <c r="AW261">
        <f t="shared" si="45"/>
        <v>0.12255091348363636</v>
      </c>
      <c r="AX261" s="9"/>
      <c r="AY261" s="21">
        <v>1.16394</v>
      </c>
      <c r="AZ261" s="21">
        <v>24.8202</v>
      </c>
      <c r="BA261" s="21">
        <v>-8.80432E-4</v>
      </c>
      <c r="BB261" s="21">
        <v>251</v>
      </c>
      <c r="BC261" s="21">
        <v>1.1630199999999999</v>
      </c>
      <c r="BD261">
        <f t="shared" si="46"/>
        <v>5.3359515151515149</v>
      </c>
      <c r="BE261">
        <f t="shared" si="47"/>
        <v>6.2107274065454545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7.6312199999999999</v>
      </c>
      <c r="I262" s="21">
        <v>-3.28766E-3</v>
      </c>
      <c r="J262" s="21">
        <v>252</v>
      </c>
      <c r="K262" s="21">
        <v>8.1787099999999996E-4</v>
      </c>
      <c r="L262">
        <f t="shared" si="36"/>
        <v>19.92521212121212</v>
      </c>
      <c r="M262">
        <f t="shared" si="37"/>
        <v>2.1282517570909092E-2</v>
      </c>
      <c r="N262" s="9"/>
      <c r="O262" s="21">
        <v>1.1689799999999999</v>
      </c>
      <c r="P262" s="21">
        <v>10.393000000000001</v>
      </c>
      <c r="Q262" s="21">
        <v>-8.4106399999999998E-4</v>
      </c>
      <c r="R262" s="21">
        <v>252</v>
      </c>
      <c r="S262" s="21">
        <v>1.16821</v>
      </c>
      <c r="T262">
        <f t="shared" si="38"/>
        <v>5.0973575757575755</v>
      </c>
      <c r="U262">
        <f t="shared" si="39"/>
        <v>5.9587090589090899</v>
      </c>
      <c r="X262" s="9"/>
      <c r="Y262" s="21">
        <v>1.0681200000000001E-3</v>
      </c>
      <c r="Z262" s="21">
        <v>14.8484</v>
      </c>
      <c r="AA262" s="21">
        <v>-3.2879599999999999E-3</v>
      </c>
      <c r="AB262" s="21">
        <v>252</v>
      </c>
      <c r="AC262" s="21">
        <v>8.3312999999999996E-4</v>
      </c>
      <c r="AD262">
        <f t="shared" si="40"/>
        <v>19.9270303030303</v>
      </c>
      <c r="AE262">
        <f t="shared" si="41"/>
        <v>2.1284459607272727E-2</v>
      </c>
      <c r="AF262" s="9"/>
      <c r="AG262" s="21">
        <v>1.1689799999999999</v>
      </c>
      <c r="AH262" s="21">
        <v>17.610099999999999</v>
      </c>
      <c r="AI262" s="21">
        <v>-7.9071000000000002E-4</v>
      </c>
      <c r="AJ262" s="21">
        <v>252</v>
      </c>
      <c r="AK262" s="21">
        <v>1.16852</v>
      </c>
      <c r="AL262">
        <f t="shared" si="42"/>
        <v>4.7921818181818177</v>
      </c>
      <c r="AM262">
        <f t="shared" si="43"/>
        <v>5.6019647018181811</v>
      </c>
      <c r="AP262" s="9"/>
      <c r="AQ262" s="21">
        <v>1.0681200000000001E-3</v>
      </c>
      <c r="AR262" s="21">
        <v>22.0686</v>
      </c>
      <c r="AS262" s="21">
        <v>-3.3123800000000002E-3</v>
      </c>
      <c r="AT262" s="21">
        <v>252</v>
      </c>
      <c r="AU262" s="21">
        <v>8.4838899999999996E-4</v>
      </c>
      <c r="AV262">
        <f t="shared" si="44"/>
        <v>20.075030303030303</v>
      </c>
      <c r="AW262">
        <f t="shared" si="45"/>
        <v>2.1442541367272729E-2</v>
      </c>
      <c r="AX262" s="9"/>
      <c r="AY262" s="21">
        <v>1.1689799999999999</v>
      </c>
      <c r="AZ262" s="21">
        <v>24.830300000000001</v>
      </c>
      <c r="BA262" s="21">
        <v>-7.6141399999999997E-4</v>
      </c>
      <c r="BB262" s="21">
        <v>252</v>
      </c>
      <c r="BC262" s="21">
        <v>1.16821</v>
      </c>
      <c r="BD262">
        <f t="shared" si="46"/>
        <v>4.6146303030303031</v>
      </c>
      <c r="BE262">
        <f t="shared" si="47"/>
        <v>5.3944105316363631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7.6412899999999997</v>
      </c>
      <c r="I263" s="21">
        <v>-3.2894899999999999E-3</v>
      </c>
      <c r="J263" s="21">
        <v>253</v>
      </c>
      <c r="K263" s="21">
        <v>-4.2236299999999999E-3</v>
      </c>
      <c r="L263">
        <f t="shared" si="36"/>
        <v>19.93630303030303</v>
      </c>
      <c r="M263">
        <f t="shared" si="37"/>
        <v>-7.9093095649090908E-2</v>
      </c>
      <c r="N263" s="9"/>
      <c r="O263" s="21">
        <v>1.17401</v>
      </c>
      <c r="P263" s="21">
        <v>10.403</v>
      </c>
      <c r="Q263" s="21">
        <v>-7.1746799999999997E-4</v>
      </c>
      <c r="R263" s="21">
        <v>253</v>
      </c>
      <c r="S263" s="21">
        <v>1.17279</v>
      </c>
      <c r="T263">
        <f t="shared" si="38"/>
        <v>4.3482909090909088</v>
      </c>
      <c r="U263">
        <f t="shared" si="39"/>
        <v>5.1049370101818177</v>
      </c>
      <c r="X263" s="9"/>
      <c r="Y263" s="21">
        <v>-3.9672900000000001E-3</v>
      </c>
      <c r="Z263" s="21">
        <v>14.858499999999999</v>
      </c>
      <c r="AA263" s="21">
        <v>-3.2867399999999998E-3</v>
      </c>
      <c r="AB263" s="21">
        <v>253</v>
      </c>
      <c r="AC263" s="21">
        <v>-4.2083700000000003E-3</v>
      </c>
      <c r="AD263">
        <f t="shared" si="40"/>
        <v>19.919636363636361</v>
      </c>
      <c r="AE263">
        <f t="shared" si="41"/>
        <v>-7.9026974149090892E-2</v>
      </c>
      <c r="AF263" s="9"/>
      <c r="AG263" s="21">
        <v>1.17401</v>
      </c>
      <c r="AH263" s="21">
        <v>17.620200000000001</v>
      </c>
      <c r="AI263" s="21">
        <v>-6.7016600000000003E-4</v>
      </c>
      <c r="AJ263" s="21">
        <v>253</v>
      </c>
      <c r="AK263" s="21">
        <v>1.17371</v>
      </c>
      <c r="AL263">
        <f t="shared" si="42"/>
        <v>4.0616121212121215</v>
      </c>
      <c r="AM263">
        <f t="shared" si="43"/>
        <v>4.7683732464242423</v>
      </c>
      <c r="AP263" s="9"/>
      <c r="AQ263" s="21">
        <v>-3.9672900000000001E-3</v>
      </c>
      <c r="AR263" s="21">
        <v>22.078700000000001</v>
      </c>
      <c r="AS263" s="21">
        <v>-3.3078000000000001E-3</v>
      </c>
      <c r="AT263" s="21">
        <v>253</v>
      </c>
      <c r="AU263" s="21">
        <v>-4.2297400000000001E-3</v>
      </c>
      <c r="AV263">
        <f t="shared" si="44"/>
        <v>20.047272727272727</v>
      </c>
      <c r="AW263">
        <f t="shared" si="45"/>
        <v>-7.9533344618181817E-2</v>
      </c>
      <c r="AX263" s="9"/>
      <c r="AY263" s="21">
        <v>1.17401</v>
      </c>
      <c r="AZ263" s="21">
        <v>24.840399999999999</v>
      </c>
      <c r="BA263" s="21">
        <v>-6.3781700000000005E-4</v>
      </c>
      <c r="BB263" s="21">
        <v>253</v>
      </c>
      <c r="BC263" s="21">
        <v>1.1731</v>
      </c>
      <c r="BD263">
        <f t="shared" si="46"/>
        <v>3.8655575757575757</v>
      </c>
      <c r="BE263">
        <f t="shared" si="47"/>
        <v>4.5382032495151519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7.6513600000000004</v>
      </c>
      <c r="I264" s="21">
        <v>-3.2885700000000002E-3</v>
      </c>
      <c r="J264" s="21">
        <v>254</v>
      </c>
      <c r="K264" s="21">
        <v>-9.2315699999999997E-3</v>
      </c>
      <c r="L264">
        <f t="shared" si="36"/>
        <v>19.930727272727275</v>
      </c>
      <c r="M264">
        <f t="shared" si="37"/>
        <v>-0.17943015911090912</v>
      </c>
      <c r="N264" s="9"/>
      <c r="O264" s="21">
        <v>1.1790499999999999</v>
      </c>
      <c r="P264" s="21">
        <v>10.4131</v>
      </c>
      <c r="Q264" s="21">
        <v>-5.92346E-4</v>
      </c>
      <c r="R264" s="21">
        <v>254</v>
      </c>
      <c r="S264" s="21">
        <v>1.17798</v>
      </c>
      <c r="T264">
        <f t="shared" si="38"/>
        <v>3.5899757575757572</v>
      </c>
      <c r="U264">
        <f t="shared" si="39"/>
        <v>4.2327609169696965</v>
      </c>
      <c r="X264" s="9"/>
      <c r="Y264" s="21">
        <v>-9.0026900000000007E-3</v>
      </c>
      <c r="Z264" s="21">
        <v>14.868499999999999</v>
      </c>
      <c r="AA264" s="21">
        <v>-3.2864399999999998E-3</v>
      </c>
      <c r="AB264" s="21">
        <v>254</v>
      </c>
      <c r="AC264" s="21">
        <v>-9.29871E-3</v>
      </c>
      <c r="AD264">
        <f t="shared" si="40"/>
        <v>19.917818181818181</v>
      </c>
      <c r="AE264">
        <f t="shared" si="41"/>
        <v>-0.17931394256727273</v>
      </c>
      <c r="AF264" s="9"/>
      <c r="AG264" s="21">
        <v>1.1790499999999999</v>
      </c>
      <c r="AH264" s="21">
        <v>17.630299999999998</v>
      </c>
      <c r="AI264" s="21">
        <v>-5.4412799999999995E-4</v>
      </c>
      <c r="AJ264" s="21">
        <v>254</v>
      </c>
      <c r="AK264" s="21">
        <v>1.17767</v>
      </c>
      <c r="AL264">
        <f t="shared" si="42"/>
        <v>3.2977454545454541</v>
      </c>
      <c r="AM264">
        <f t="shared" si="43"/>
        <v>3.8882067781818175</v>
      </c>
      <c r="AP264" s="9"/>
      <c r="AQ264" s="21">
        <v>-9.0026900000000007E-3</v>
      </c>
      <c r="AR264" s="21">
        <v>22.088699999999999</v>
      </c>
      <c r="AS264" s="21">
        <v>-3.3050499999999999E-3</v>
      </c>
      <c r="AT264" s="21">
        <v>254</v>
      </c>
      <c r="AU264" s="21">
        <v>-9.3109100000000004E-3</v>
      </c>
      <c r="AV264">
        <f t="shared" si="44"/>
        <v>20.030606060606058</v>
      </c>
      <c r="AW264">
        <f t="shared" si="45"/>
        <v>-0.18032933687575756</v>
      </c>
      <c r="AX264" s="9"/>
      <c r="AY264" s="21">
        <v>1.1790499999999999</v>
      </c>
      <c r="AZ264" s="21">
        <v>24.8505</v>
      </c>
      <c r="BA264" s="21">
        <v>-5.1269499999999997E-4</v>
      </c>
      <c r="BB264" s="21">
        <v>254</v>
      </c>
      <c r="BC264" s="21">
        <v>1.17889</v>
      </c>
      <c r="BD264">
        <f t="shared" si="46"/>
        <v>3.1072424242424237</v>
      </c>
      <c r="BE264">
        <f t="shared" si="47"/>
        <v>3.6635941803030296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7.6614300000000002</v>
      </c>
      <c r="I265" s="21">
        <v>-3.2873500000000001E-3</v>
      </c>
      <c r="J265" s="21">
        <v>255</v>
      </c>
      <c r="K265" s="21">
        <v>-1.43372E-2</v>
      </c>
      <c r="L265">
        <f t="shared" si="36"/>
        <v>19.923333333333336</v>
      </c>
      <c r="M265">
        <f t="shared" si="37"/>
        <v>-0.27968574566666671</v>
      </c>
      <c r="N265" s="9"/>
      <c r="O265" s="21">
        <v>1.18408</v>
      </c>
      <c r="P265" s="21">
        <v>10.4232</v>
      </c>
      <c r="Q265" s="21">
        <v>-4.6087599999999998E-4</v>
      </c>
      <c r="R265" s="21">
        <v>255</v>
      </c>
      <c r="S265" s="21">
        <v>1.18347</v>
      </c>
      <c r="T265">
        <f t="shared" si="38"/>
        <v>2.7931878787878786</v>
      </c>
      <c r="U265">
        <f t="shared" si="39"/>
        <v>3.3073579035151512</v>
      </c>
      <c r="X265" s="9"/>
      <c r="Y265" s="21">
        <v>-1.40381E-2</v>
      </c>
      <c r="Z265" s="21">
        <v>14.8786</v>
      </c>
      <c r="AA265" s="21">
        <v>-3.2891800000000001E-3</v>
      </c>
      <c r="AB265" s="21">
        <v>255</v>
      </c>
      <c r="AC265" s="21">
        <v>-1.43219E-2</v>
      </c>
      <c r="AD265">
        <f t="shared" si="40"/>
        <v>19.934424242424242</v>
      </c>
      <c r="AE265">
        <f t="shared" si="41"/>
        <v>-0.27984144095757574</v>
      </c>
      <c r="AF265" s="9"/>
      <c r="AG265" s="21">
        <v>1.18408</v>
      </c>
      <c r="AH265" s="21">
        <v>17.6403</v>
      </c>
      <c r="AI265" s="21">
        <v>-4.14001E-4</v>
      </c>
      <c r="AJ265" s="21">
        <v>255</v>
      </c>
      <c r="AK265" s="21">
        <v>1.1831700000000001</v>
      </c>
      <c r="AL265">
        <f t="shared" si="42"/>
        <v>2.5090969696969694</v>
      </c>
      <c r="AM265">
        <f t="shared" si="43"/>
        <v>2.9709715398787875</v>
      </c>
      <c r="AP265" s="9"/>
      <c r="AQ265" s="21">
        <v>-1.40381E-2</v>
      </c>
      <c r="AR265" s="21">
        <v>22.098800000000001</v>
      </c>
      <c r="AS265" s="21">
        <v>-3.30627E-3</v>
      </c>
      <c r="AT265" s="21">
        <v>255</v>
      </c>
      <c r="AU265" s="21">
        <v>-1.43188E-2</v>
      </c>
      <c r="AV265">
        <f t="shared" si="44"/>
        <v>20.038</v>
      </c>
      <c r="AW265">
        <f t="shared" si="45"/>
        <v>-0.28129544779999999</v>
      </c>
      <c r="AX265" s="9"/>
      <c r="AY265" s="21">
        <v>1.18408</v>
      </c>
      <c r="AZ265" s="21">
        <v>24.860499999999998</v>
      </c>
      <c r="BA265" s="21">
        <v>-3.8024899999999998E-4</v>
      </c>
      <c r="BB265" s="21">
        <v>255</v>
      </c>
      <c r="BC265" s="21">
        <v>1.18286</v>
      </c>
      <c r="BD265">
        <f t="shared" si="46"/>
        <v>2.3045393939393937</v>
      </c>
      <c r="BE265">
        <f t="shared" si="47"/>
        <v>2.7287590055757573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7.6715</v>
      </c>
      <c r="I266" s="21">
        <v>-3.2864399999999998E-3</v>
      </c>
      <c r="J266" s="21">
        <v>256</v>
      </c>
      <c r="K266" s="21">
        <v>-1.9412200000000001E-2</v>
      </c>
      <c r="L266">
        <f t="shared" si="36"/>
        <v>19.917818181818181</v>
      </c>
      <c r="M266">
        <f t="shared" si="37"/>
        <v>-0.37990250509090906</v>
      </c>
      <c r="N266" s="9"/>
      <c r="O266" s="21">
        <v>1.18912</v>
      </c>
      <c r="P266" s="21">
        <v>10.433199999999999</v>
      </c>
      <c r="Q266" s="21">
        <v>-3.2870499999999999E-4</v>
      </c>
      <c r="R266" s="21">
        <v>256</v>
      </c>
      <c r="S266" s="21">
        <v>1.18774</v>
      </c>
      <c r="T266">
        <f t="shared" si="38"/>
        <v>1.992151515151515</v>
      </c>
      <c r="U266">
        <f t="shared" si="39"/>
        <v>2.3689072096969692</v>
      </c>
      <c r="X266" s="9"/>
      <c r="Y266" s="21">
        <v>-1.90735E-2</v>
      </c>
      <c r="Z266" s="21">
        <v>14.8887</v>
      </c>
      <c r="AA266" s="21">
        <v>-3.2919300000000002E-3</v>
      </c>
      <c r="AB266" s="21">
        <v>256</v>
      </c>
      <c r="AC266" s="21">
        <v>-1.9400000000000001E-2</v>
      </c>
      <c r="AD266">
        <f t="shared" si="40"/>
        <v>19.951090909090908</v>
      </c>
      <c r="AE266">
        <f t="shared" si="41"/>
        <v>-0.38053713245454546</v>
      </c>
      <c r="AF266" s="9"/>
      <c r="AG266" s="21">
        <v>1.18912</v>
      </c>
      <c r="AH266" s="21">
        <v>17.650400000000001</v>
      </c>
      <c r="AI266" s="21">
        <v>-2.80945E-4</v>
      </c>
      <c r="AJ266" s="21">
        <v>256</v>
      </c>
      <c r="AK266" s="21">
        <v>1.18774</v>
      </c>
      <c r="AL266">
        <f t="shared" si="42"/>
        <v>1.7026969696969698</v>
      </c>
      <c r="AM266">
        <f t="shared" si="43"/>
        <v>2.0247110206060608</v>
      </c>
      <c r="AP266" s="9"/>
      <c r="AQ266" s="21">
        <v>-1.90735E-2</v>
      </c>
      <c r="AR266" s="21">
        <v>22.108899999999998</v>
      </c>
      <c r="AS266" s="21">
        <v>-3.3050499999999999E-3</v>
      </c>
      <c r="AT266" s="21">
        <v>256</v>
      </c>
      <c r="AU266" s="21">
        <v>-1.9397000000000001E-2</v>
      </c>
      <c r="AV266">
        <f t="shared" si="44"/>
        <v>20.030606060606058</v>
      </c>
      <c r="AW266">
        <f t="shared" si="45"/>
        <v>-0.38205376469696967</v>
      </c>
      <c r="AX266" s="9"/>
      <c r="AY266" s="21">
        <v>1.18912</v>
      </c>
      <c r="AZ266" s="21">
        <v>24.8706</v>
      </c>
      <c r="BA266" s="21">
        <v>-2.4633800000000003E-4</v>
      </c>
      <c r="BB266" s="21">
        <v>256</v>
      </c>
      <c r="BC266" s="21">
        <v>1.18835</v>
      </c>
      <c r="BD266">
        <f t="shared" si="46"/>
        <v>1.4929575757575757</v>
      </c>
      <c r="BE266">
        <f t="shared" si="47"/>
        <v>1.7753057124848484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7.6815699999999998</v>
      </c>
      <c r="I267" s="21">
        <v>-3.2846099999999999E-3</v>
      </c>
      <c r="J267" s="21">
        <v>257</v>
      </c>
      <c r="K267" s="21">
        <v>-2.4462899999999999E-2</v>
      </c>
      <c r="L267">
        <f t="shared" si="36"/>
        <v>19.90672727272727</v>
      </c>
      <c r="M267">
        <f t="shared" si="37"/>
        <v>-0.47992929714545446</v>
      </c>
      <c r="N267" s="9"/>
      <c r="O267" s="21">
        <v>1.19415</v>
      </c>
      <c r="P267" s="21">
        <v>10.443300000000001</v>
      </c>
      <c r="Q267" s="21">
        <v>-1.91254E-4</v>
      </c>
      <c r="R267" s="21">
        <v>257</v>
      </c>
      <c r="S267" s="21">
        <v>1.19293</v>
      </c>
      <c r="T267">
        <f t="shared" si="38"/>
        <v>1.1591151515151514</v>
      </c>
      <c r="U267">
        <f t="shared" si="39"/>
        <v>1.3841573581818181</v>
      </c>
      <c r="X267" s="9"/>
      <c r="Y267" s="21">
        <v>-2.4108899999999999E-2</v>
      </c>
      <c r="Z267" s="21">
        <v>14.8987</v>
      </c>
      <c r="AA267" s="21">
        <v>-3.2919300000000002E-3</v>
      </c>
      <c r="AB267" s="21">
        <v>257</v>
      </c>
      <c r="AC267" s="21">
        <v>-2.4426300000000001E-2</v>
      </c>
      <c r="AD267">
        <f t="shared" si="40"/>
        <v>19.951090909090908</v>
      </c>
      <c r="AE267">
        <f t="shared" si="41"/>
        <v>-0.48099885561818179</v>
      </c>
      <c r="AF267" s="9"/>
      <c r="AG267" s="21">
        <v>1.19415</v>
      </c>
      <c r="AH267" s="21">
        <v>17.660499999999999</v>
      </c>
      <c r="AI267" s="21">
        <v>-1.4242599999999999E-4</v>
      </c>
      <c r="AJ267" s="21">
        <v>257</v>
      </c>
      <c r="AK267" s="21">
        <v>1.1932400000000001</v>
      </c>
      <c r="AL267">
        <f t="shared" si="42"/>
        <v>0.86318787878787873</v>
      </c>
      <c r="AM267">
        <f t="shared" si="43"/>
        <v>1.0307758054545455</v>
      </c>
      <c r="AP267" s="9"/>
      <c r="AQ267" s="21">
        <v>-2.4108899999999999E-2</v>
      </c>
      <c r="AR267" s="21">
        <v>22.1189</v>
      </c>
      <c r="AS267" s="21">
        <v>-3.3019999999999998E-3</v>
      </c>
      <c r="AT267" s="21">
        <v>257</v>
      </c>
      <c r="AU267" s="21">
        <v>-2.4389600000000001E-2</v>
      </c>
      <c r="AV267">
        <f t="shared" si="44"/>
        <v>20.012121212121212</v>
      </c>
      <c r="AW267">
        <f t="shared" si="45"/>
        <v>-0.48247022909090909</v>
      </c>
      <c r="AX267" s="9"/>
      <c r="AY267" s="21">
        <v>1.19415</v>
      </c>
      <c r="AZ267" s="21">
        <v>24.880700000000001</v>
      </c>
      <c r="BA267" s="21">
        <v>-1.07361E-4</v>
      </c>
      <c r="BB267" s="21">
        <v>257</v>
      </c>
      <c r="BC267" s="21">
        <v>1.1932400000000001</v>
      </c>
      <c r="BD267">
        <f t="shared" si="46"/>
        <v>0.65067272727272729</v>
      </c>
      <c r="BE267">
        <f t="shared" si="47"/>
        <v>0.77700083727272728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7.6916399999999996</v>
      </c>
      <c r="I268" s="21">
        <v>-3.2830799999999999E-3</v>
      </c>
      <c r="J268" s="21">
        <v>258</v>
      </c>
      <c r="K268" s="21">
        <v>-2.94495E-2</v>
      </c>
      <c r="L268">
        <f t="shared" ref="L268:L283" si="48">-I268/$F$2*1000</f>
        <v>19.897454545454544</v>
      </c>
      <c r="M268">
        <f t="shared" ref="M268:M283" si="49">L268*G268</f>
        <v>-0.5798973845090909</v>
      </c>
      <c r="N268" s="9"/>
      <c r="O268" s="21">
        <v>1.19919</v>
      </c>
      <c r="P268" s="21">
        <v>10.4534</v>
      </c>
      <c r="Q268" s="24">
        <v>-4.95911E-5</v>
      </c>
      <c r="R268" s="21">
        <v>258</v>
      </c>
      <c r="S268" s="21">
        <v>1.1981200000000001</v>
      </c>
      <c r="T268">
        <f t="shared" ref="T268:T283" si="50">-Q268/$F$2*1000</f>
        <v>0.30055212121212121</v>
      </c>
      <c r="U268">
        <f t="shared" ref="U268:U283" si="51">T268*O268</f>
        <v>0.36041909823636364</v>
      </c>
      <c r="X268" s="9"/>
      <c r="Y268" s="21">
        <v>-2.9144300000000001E-2</v>
      </c>
      <c r="Z268" s="21">
        <v>14.908799999999999</v>
      </c>
      <c r="AA268" s="21">
        <v>-3.2919300000000002E-3</v>
      </c>
      <c r="AB268" s="21">
        <v>258</v>
      </c>
      <c r="AC268" s="21">
        <v>-2.95074E-2</v>
      </c>
      <c r="AD268">
        <f t="shared" ref="AD268:AD283" si="52">-AA268/$F$2*1000</f>
        <v>19.951090909090908</v>
      </c>
      <c r="AE268">
        <f t="shared" ref="AE268:AE283" si="53">AD268*Y268</f>
        <v>-0.58146057878181823</v>
      </c>
      <c r="AF268" s="9"/>
      <c r="AG268" s="21">
        <v>1.19919</v>
      </c>
      <c r="AH268" s="21">
        <v>17.6706</v>
      </c>
      <c r="AI268" s="24">
        <v>7.75146E-7</v>
      </c>
      <c r="AJ268" s="21">
        <v>258</v>
      </c>
      <c r="AK268" s="21">
        <v>1.1984300000000001</v>
      </c>
      <c r="AL268">
        <f t="shared" ref="AL268:AL283" si="54">-AI268/$F$2*1000</f>
        <v>-4.6978545454545448E-3</v>
      </c>
      <c r="AM268">
        <f t="shared" ref="AM268:AM283" si="55">AL268*AG268</f>
        <v>-5.6336201923636352E-3</v>
      </c>
      <c r="AP268" s="9"/>
      <c r="AQ268" s="21">
        <v>-2.9144300000000001E-2</v>
      </c>
      <c r="AR268" s="21">
        <v>22.129000000000001</v>
      </c>
      <c r="AS268" s="21">
        <v>-3.3007800000000001E-3</v>
      </c>
      <c r="AT268" s="21">
        <v>258</v>
      </c>
      <c r="AU268" s="21">
        <v>-2.9495199999999999E-2</v>
      </c>
      <c r="AV268">
        <f t="shared" ref="AV268:AV283" si="56">-AS268/$F$2*1000</f>
        <v>20.004727272727273</v>
      </c>
      <c r="AW268">
        <f t="shared" ref="AW268:AW283" si="57">AV268*AQ268</f>
        <v>-0.58302377305454545</v>
      </c>
      <c r="AX268" s="9"/>
      <c r="AY268" s="21">
        <v>1.19919</v>
      </c>
      <c r="AZ268" s="21">
        <v>24.890699999999999</v>
      </c>
      <c r="BA268" s="24">
        <v>3.4976199999999999E-5</v>
      </c>
      <c r="BB268" s="21">
        <v>258</v>
      </c>
      <c r="BC268" s="21">
        <v>1.1981200000000001</v>
      </c>
      <c r="BD268">
        <f t="shared" ref="BD268:BD283" si="58">-BA268/$F$2*1000</f>
        <v>-0.21197696969696966</v>
      </c>
      <c r="BE268">
        <f t="shared" ref="BE268:BE283" si="59">BD268*AY268</f>
        <v>-0.25420066229090904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7.7017100000000003</v>
      </c>
      <c r="I269" s="21">
        <v>-3.284E-3</v>
      </c>
      <c r="J269" s="21">
        <v>259</v>
      </c>
      <c r="K269" s="21">
        <v>-3.4530600000000002E-2</v>
      </c>
      <c r="L269">
        <f t="shared" si="48"/>
        <v>19.903030303030302</v>
      </c>
      <c r="M269">
        <f t="shared" si="49"/>
        <v>-0.68027960484848482</v>
      </c>
      <c r="N269" s="9"/>
      <c r="O269" s="21">
        <v>1.2042200000000001</v>
      </c>
      <c r="P269" s="21">
        <v>10.4634</v>
      </c>
      <c r="Q269" s="24">
        <v>9.5794700000000006E-5</v>
      </c>
      <c r="R269" s="21">
        <v>259</v>
      </c>
      <c r="S269" s="21">
        <v>1.2036100000000001</v>
      </c>
      <c r="T269">
        <f t="shared" si="50"/>
        <v>-0.58057393939393942</v>
      </c>
      <c r="U269">
        <f t="shared" si="51"/>
        <v>-0.69913874929696973</v>
      </c>
      <c r="X269" s="9"/>
      <c r="Y269" s="21">
        <v>-3.41797E-2</v>
      </c>
      <c r="Z269" s="21">
        <v>14.918900000000001</v>
      </c>
      <c r="AA269" s="21">
        <v>-3.2934599999999998E-3</v>
      </c>
      <c r="AB269" s="21">
        <v>259</v>
      </c>
      <c r="AC269" s="21">
        <v>-3.45245E-2</v>
      </c>
      <c r="AD269">
        <f t="shared" si="52"/>
        <v>19.960363636363635</v>
      </c>
      <c r="AE269">
        <f t="shared" si="53"/>
        <v>-0.6822392409818181</v>
      </c>
      <c r="AF269" s="9"/>
      <c r="AG269" s="21">
        <v>1.2042200000000001</v>
      </c>
      <c r="AH269" s="21">
        <v>17.680599999999998</v>
      </c>
      <c r="AI269" s="21">
        <v>1.4599599999999999E-4</v>
      </c>
      <c r="AJ269" s="21">
        <v>259</v>
      </c>
      <c r="AK269" s="21">
        <v>1.2036100000000001</v>
      </c>
      <c r="AL269">
        <f t="shared" si="54"/>
        <v>-0.88482424242424229</v>
      </c>
      <c r="AM269">
        <f t="shared" si="55"/>
        <v>-1.065523049212121</v>
      </c>
      <c r="AP269" s="9"/>
      <c r="AQ269" s="21">
        <v>-3.41797E-2</v>
      </c>
      <c r="AR269" s="21">
        <v>22.139099999999999</v>
      </c>
      <c r="AS269" s="21">
        <v>-3.30292E-3</v>
      </c>
      <c r="AT269" s="21">
        <v>259</v>
      </c>
      <c r="AU269" s="21">
        <v>-3.4545899999999997E-2</v>
      </c>
      <c r="AV269">
        <f t="shared" si="56"/>
        <v>20.017696969696971</v>
      </c>
      <c r="AW269">
        <f t="shared" si="57"/>
        <v>-0.68419887711515159</v>
      </c>
      <c r="AX269" s="9"/>
      <c r="AY269" s="21">
        <v>1.2042200000000001</v>
      </c>
      <c r="AZ269" s="21">
        <v>24.9008</v>
      </c>
      <c r="BA269" s="21">
        <v>1.8026699999999999E-4</v>
      </c>
      <c r="BB269" s="21">
        <v>259</v>
      </c>
      <c r="BC269" s="21">
        <v>1.2033100000000001</v>
      </c>
      <c r="BD269">
        <f t="shared" si="58"/>
        <v>-1.0925272727272726</v>
      </c>
      <c r="BE269">
        <f t="shared" si="59"/>
        <v>-1.3156431923636362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7.7117800000000001</v>
      </c>
      <c r="I270" s="21">
        <v>-3.28613E-3</v>
      </c>
      <c r="J270" s="21">
        <v>260</v>
      </c>
      <c r="K270" s="21">
        <v>-3.9590500000000001E-2</v>
      </c>
      <c r="L270">
        <f t="shared" si="48"/>
        <v>19.915939393939393</v>
      </c>
      <c r="M270">
        <f t="shared" si="49"/>
        <v>-0.78100555492727275</v>
      </c>
      <c r="N270" s="9"/>
      <c r="O270" s="21">
        <v>1.20926</v>
      </c>
      <c r="P270" s="21">
        <v>10.4735</v>
      </c>
      <c r="Q270" s="21">
        <v>2.44446E-4</v>
      </c>
      <c r="R270" s="21">
        <v>260</v>
      </c>
      <c r="S270" s="21">
        <v>1.2084999999999999</v>
      </c>
      <c r="T270">
        <f t="shared" si="50"/>
        <v>-1.481490909090909</v>
      </c>
      <c r="U270">
        <f t="shared" si="51"/>
        <v>-1.7915076967272725</v>
      </c>
      <c r="X270" s="9"/>
      <c r="Y270" s="21">
        <v>-3.9215100000000003E-2</v>
      </c>
      <c r="Z270" s="21">
        <v>14.929</v>
      </c>
      <c r="AA270" s="21">
        <v>-3.2946799999999999E-3</v>
      </c>
      <c r="AB270" s="21">
        <v>260</v>
      </c>
      <c r="AC270" s="21">
        <v>-3.9565999999999997E-2</v>
      </c>
      <c r="AD270">
        <f t="shared" si="52"/>
        <v>19.967757575757574</v>
      </c>
      <c r="AE270">
        <f t="shared" si="53"/>
        <v>-0.7830376101090909</v>
      </c>
      <c r="AF270" s="9"/>
      <c r="AG270" s="21">
        <v>1.20926</v>
      </c>
      <c r="AH270" s="21">
        <v>17.6907</v>
      </c>
      <c r="AI270" s="21">
        <v>2.9608199999999997E-4</v>
      </c>
      <c r="AJ270" s="21">
        <v>260</v>
      </c>
      <c r="AK270" s="21">
        <v>1.2081900000000001</v>
      </c>
      <c r="AL270">
        <f t="shared" si="54"/>
        <v>-1.7944363636363634</v>
      </c>
      <c r="AM270">
        <f t="shared" si="55"/>
        <v>-2.1699401170909089</v>
      </c>
      <c r="AP270" s="9"/>
      <c r="AQ270" s="21">
        <v>-3.9215100000000003E-2</v>
      </c>
      <c r="AR270" s="21">
        <v>22.149100000000001</v>
      </c>
      <c r="AS270" s="21">
        <v>-3.3038299999999998E-3</v>
      </c>
      <c r="AT270" s="21">
        <v>260</v>
      </c>
      <c r="AU270" s="21">
        <v>-3.9569100000000003E-2</v>
      </c>
      <c r="AV270">
        <f t="shared" si="56"/>
        <v>20.023212121212119</v>
      </c>
      <c r="AW270">
        <f t="shared" si="57"/>
        <v>-0.78521226565454538</v>
      </c>
      <c r="AX270" s="9"/>
      <c r="AY270" s="21">
        <v>1.20926</v>
      </c>
      <c r="AZ270" s="21">
        <v>24.910900000000002</v>
      </c>
      <c r="BA270" s="21">
        <v>3.30231E-4</v>
      </c>
      <c r="BB270" s="21">
        <v>260</v>
      </c>
      <c r="BC270" s="21">
        <v>1.2091099999999999</v>
      </c>
      <c r="BD270">
        <f t="shared" si="58"/>
        <v>-2.0013999999999998</v>
      </c>
      <c r="BE270">
        <f t="shared" si="59"/>
        <v>-2.4202129639999996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7.7218499999999999</v>
      </c>
      <c r="I271" s="21">
        <v>-3.2894899999999999E-3</v>
      </c>
      <c r="J271" s="21">
        <v>261</v>
      </c>
      <c r="K271" s="21">
        <v>-4.4656399999999999E-2</v>
      </c>
      <c r="L271">
        <f t="shared" si="48"/>
        <v>19.93630303030303</v>
      </c>
      <c r="M271">
        <f t="shared" si="49"/>
        <v>-0.88219137724242425</v>
      </c>
      <c r="N271" s="9"/>
      <c r="O271" s="21">
        <v>1.2142900000000001</v>
      </c>
      <c r="P271" s="21">
        <v>10.483599999999999</v>
      </c>
      <c r="Q271" s="21">
        <v>3.9846800000000002E-4</v>
      </c>
      <c r="R271" s="21">
        <v>261</v>
      </c>
      <c r="S271" s="21">
        <v>1.2136800000000001</v>
      </c>
      <c r="T271">
        <f t="shared" si="50"/>
        <v>-2.4149575757575761</v>
      </c>
      <c r="U271">
        <f t="shared" si="51"/>
        <v>-2.9324588346666673</v>
      </c>
      <c r="X271" s="9"/>
      <c r="Y271" s="21">
        <v>-4.4250499999999998E-2</v>
      </c>
      <c r="Z271" s="21">
        <v>14.939</v>
      </c>
      <c r="AA271" s="21">
        <v>-3.29437E-3</v>
      </c>
      <c r="AB271" s="21">
        <v>261</v>
      </c>
      <c r="AC271" s="21">
        <v>-4.4659400000000002E-2</v>
      </c>
      <c r="AD271">
        <f t="shared" si="52"/>
        <v>19.965878787878786</v>
      </c>
      <c r="AE271">
        <f t="shared" si="53"/>
        <v>-0.88350011930303018</v>
      </c>
      <c r="AF271" s="9"/>
      <c r="AG271" s="21">
        <v>1.2142900000000001</v>
      </c>
      <c r="AH271" s="21">
        <v>17.700800000000001</v>
      </c>
      <c r="AI271" s="21">
        <v>4.5065300000000002E-4</v>
      </c>
      <c r="AJ271" s="21">
        <v>261</v>
      </c>
      <c r="AK271" s="21">
        <v>1.2133799999999999</v>
      </c>
      <c r="AL271">
        <f t="shared" si="54"/>
        <v>-2.7312303030303031</v>
      </c>
      <c r="AM271">
        <f t="shared" si="55"/>
        <v>-3.316505644666667</v>
      </c>
      <c r="AP271" s="9"/>
      <c r="AQ271" s="21">
        <v>-4.4250499999999998E-2</v>
      </c>
      <c r="AR271" s="21">
        <v>22.159199999999998</v>
      </c>
      <c r="AS271" s="21">
        <v>-3.3056600000000002E-3</v>
      </c>
      <c r="AT271" s="21">
        <v>261</v>
      </c>
      <c r="AU271" s="21">
        <v>-4.4659400000000002E-2</v>
      </c>
      <c r="AV271">
        <f t="shared" si="56"/>
        <v>20.034303030303033</v>
      </c>
      <c r="AW271">
        <f t="shared" si="57"/>
        <v>-0.88652792624242427</v>
      </c>
      <c r="AX271" s="9"/>
      <c r="AY271" s="21">
        <v>1.2142900000000001</v>
      </c>
      <c r="AZ271" s="21">
        <v>24.920999999999999</v>
      </c>
      <c r="BA271" s="21">
        <v>4.8535199999999998E-4</v>
      </c>
      <c r="BB271" s="21">
        <v>261</v>
      </c>
      <c r="BC271" s="21">
        <v>1.2133799999999999</v>
      </c>
      <c r="BD271">
        <f t="shared" si="58"/>
        <v>-2.9415272727272725</v>
      </c>
      <c r="BE271">
        <f t="shared" si="59"/>
        <v>-3.5718671520000003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7.7319300000000002</v>
      </c>
      <c r="I272" s="21">
        <v>-3.2907100000000001E-3</v>
      </c>
      <c r="J272" s="21">
        <v>262</v>
      </c>
      <c r="K272" s="21">
        <v>-5.0140400000000002E-2</v>
      </c>
      <c r="L272">
        <f t="shared" si="48"/>
        <v>19.943696969696969</v>
      </c>
      <c r="M272">
        <f t="shared" si="49"/>
        <v>-0.98294305447878783</v>
      </c>
      <c r="N272" s="9"/>
      <c r="O272" s="21">
        <v>1.21933</v>
      </c>
      <c r="P272" s="21">
        <v>10.4937</v>
      </c>
      <c r="Q272" s="21">
        <v>5.5267300000000005E-4</v>
      </c>
      <c r="R272" s="21">
        <v>262</v>
      </c>
      <c r="S272" s="21">
        <v>1.2185699999999999</v>
      </c>
      <c r="T272">
        <f t="shared" si="50"/>
        <v>-3.3495333333333335</v>
      </c>
      <c r="U272">
        <f t="shared" si="51"/>
        <v>-4.0841864793333338</v>
      </c>
      <c r="X272" s="9"/>
      <c r="Y272" s="21">
        <v>-4.9285900000000001E-2</v>
      </c>
      <c r="Z272" s="21">
        <v>14.9491</v>
      </c>
      <c r="AA272" s="21">
        <v>-3.29437E-3</v>
      </c>
      <c r="AB272" s="21">
        <v>262</v>
      </c>
      <c r="AC272" s="21">
        <v>-5.0140400000000002E-2</v>
      </c>
      <c r="AD272">
        <f t="shared" si="52"/>
        <v>19.965878787878786</v>
      </c>
      <c r="AE272">
        <f t="shared" si="53"/>
        <v>-0.98403630535151509</v>
      </c>
      <c r="AF272" s="9"/>
      <c r="AG272" s="21">
        <v>1.21933</v>
      </c>
      <c r="AH272" s="21">
        <v>17.710799999999999</v>
      </c>
      <c r="AI272" s="21">
        <v>6.0729999999999996E-4</v>
      </c>
      <c r="AJ272" s="21">
        <v>262</v>
      </c>
      <c r="AK272" s="21">
        <v>1.2182599999999999</v>
      </c>
      <c r="AL272">
        <f t="shared" si="54"/>
        <v>-3.6806060606060602</v>
      </c>
      <c r="AM272">
        <f t="shared" si="55"/>
        <v>-4.4878733878787873</v>
      </c>
      <c r="AP272" s="9"/>
      <c r="AQ272" s="21">
        <v>-4.9285900000000001E-2</v>
      </c>
      <c r="AR272" s="21">
        <v>22.1693</v>
      </c>
      <c r="AS272" s="21">
        <v>-3.3068799999999999E-3</v>
      </c>
      <c r="AT272" s="21">
        <v>262</v>
      </c>
      <c r="AU272" s="21">
        <v>-5.0140400000000002E-2</v>
      </c>
      <c r="AV272">
        <f t="shared" si="56"/>
        <v>20.041696969696968</v>
      </c>
      <c r="AW272">
        <f t="shared" si="57"/>
        <v>-0.98777307267878778</v>
      </c>
      <c r="AX272" s="9"/>
      <c r="AY272" s="21">
        <v>1.21933</v>
      </c>
      <c r="AZ272" s="21">
        <v>24.931000000000001</v>
      </c>
      <c r="BA272" s="21">
        <v>6.4086899999999997E-4</v>
      </c>
      <c r="BB272" s="21">
        <v>262</v>
      </c>
      <c r="BC272" s="21">
        <v>1.2182599999999999</v>
      </c>
      <c r="BD272">
        <f t="shared" si="58"/>
        <v>-3.884054545454545</v>
      </c>
      <c r="BE272">
        <f t="shared" si="59"/>
        <v>-4.7359442289090907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7.742</v>
      </c>
      <c r="I273" s="21">
        <v>-3.2897899999999999E-3</v>
      </c>
      <c r="J273" s="21">
        <v>263</v>
      </c>
      <c r="K273" s="21">
        <v>-5.52063E-2</v>
      </c>
      <c r="L273">
        <f t="shared" si="48"/>
        <v>19.93812121212121</v>
      </c>
      <c r="M273">
        <f t="shared" si="49"/>
        <v>-1.0830646637999999</v>
      </c>
      <c r="N273" s="9"/>
      <c r="O273" s="21">
        <v>1.22437</v>
      </c>
      <c r="P273" s="21">
        <v>10.5037</v>
      </c>
      <c r="Q273" s="21">
        <v>7.1411100000000002E-4</v>
      </c>
      <c r="R273" s="21">
        <v>263</v>
      </c>
      <c r="S273" s="21">
        <v>1.2234499999999999</v>
      </c>
      <c r="T273">
        <f t="shared" si="50"/>
        <v>-4.3279454545454552</v>
      </c>
      <c r="U273">
        <f t="shared" si="51"/>
        <v>-5.299006576181819</v>
      </c>
      <c r="X273" s="9"/>
      <c r="Y273" s="21">
        <v>-5.4321300000000003E-2</v>
      </c>
      <c r="Z273" s="21">
        <v>14.959199999999999</v>
      </c>
      <c r="AA273" s="21">
        <v>-3.29437E-3</v>
      </c>
      <c r="AB273" s="21">
        <v>263</v>
      </c>
      <c r="AC273" s="21">
        <v>-5.5267299999999998E-2</v>
      </c>
      <c r="AD273">
        <f t="shared" si="52"/>
        <v>19.965878787878786</v>
      </c>
      <c r="AE273">
        <f t="shared" si="53"/>
        <v>-1.0845724913999999</v>
      </c>
      <c r="AF273" s="9"/>
      <c r="AG273" s="21">
        <v>1.22437</v>
      </c>
      <c r="AH273" s="21">
        <v>17.7209</v>
      </c>
      <c r="AI273" s="21">
        <v>7.6843300000000001E-4</v>
      </c>
      <c r="AJ273" s="21">
        <v>263</v>
      </c>
      <c r="AK273" s="21">
        <v>1.2231399999999999</v>
      </c>
      <c r="AL273">
        <f t="shared" si="54"/>
        <v>-4.6571696969696967</v>
      </c>
      <c r="AM273">
        <f t="shared" si="55"/>
        <v>-5.7020988618787873</v>
      </c>
      <c r="AP273" s="9"/>
      <c r="AQ273" s="21">
        <v>-5.4321300000000003E-2</v>
      </c>
      <c r="AR273" s="21">
        <v>22.179400000000001</v>
      </c>
      <c r="AS273" s="21">
        <v>-3.3090200000000002E-3</v>
      </c>
      <c r="AT273" s="21">
        <v>263</v>
      </c>
      <c r="AU273" s="21">
        <v>-5.5175799999999997E-2</v>
      </c>
      <c r="AV273">
        <f t="shared" si="56"/>
        <v>20.05466666666667</v>
      </c>
      <c r="AW273">
        <f t="shared" si="57"/>
        <v>-1.0893955644000002</v>
      </c>
      <c r="AX273" s="9"/>
      <c r="AY273" s="21">
        <v>1.22437</v>
      </c>
      <c r="AZ273" s="21">
        <v>24.941099999999999</v>
      </c>
      <c r="BA273" s="21">
        <v>8.0352799999999997E-4</v>
      </c>
      <c r="BB273" s="21">
        <v>263</v>
      </c>
      <c r="BC273" s="21">
        <v>1.2237499999999999</v>
      </c>
      <c r="BD273">
        <f t="shared" si="58"/>
        <v>-4.8698666666666659</v>
      </c>
      <c r="BE273">
        <f t="shared" si="59"/>
        <v>-5.9625186506666656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7.7520699999999998</v>
      </c>
      <c r="I274" s="21">
        <v>-3.2916299999999998E-3</v>
      </c>
      <c r="J274" s="21">
        <v>264</v>
      </c>
      <c r="K274" s="21">
        <v>-6.0180699999999997E-2</v>
      </c>
      <c r="L274">
        <f t="shared" si="48"/>
        <v>19.949272727272724</v>
      </c>
      <c r="M274">
        <f t="shared" si="49"/>
        <v>-1.1841229964909088</v>
      </c>
      <c r="N274" s="9"/>
      <c r="O274" s="21">
        <v>1.2294</v>
      </c>
      <c r="P274" s="21">
        <v>10.5138</v>
      </c>
      <c r="Q274" s="21">
        <v>8.7646499999999999E-4</v>
      </c>
      <c r="R274" s="21">
        <v>264</v>
      </c>
      <c r="S274" s="21">
        <v>1.2283299999999999</v>
      </c>
      <c r="T274">
        <f t="shared" si="50"/>
        <v>-5.31190909090909</v>
      </c>
      <c r="U274">
        <f t="shared" si="51"/>
        <v>-6.5304610363636355</v>
      </c>
      <c r="X274" s="9"/>
      <c r="Y274" s="21">
        <v>-5.9356699999999998E-2</v>
      </c>
      <c r="Z274" s="21">
        <v>14.969200000000001</v>
      </c>
      <c r="AA274" s="21">
        <v>-3.2949799999999999E-3</v>
      </c>
      <c r="AB274" s="21">
        <v>264</v>
      </c>
      <c r="AC274" s="21">
        <v>-6.0180699999999997E-2</v>
      </c>
      <c r="AD274">
        <f t="shared" si="52"/>
        <v>19.969575757575754</v>
      </c>
      <c r="AE274">
        <f t="shared" si="53"/>
        <v>-1.1853281173696968</v>
      </c>
      <c r="AF274" s="9"/>
      <c r="AG274" s="21">
        <v>1.2294</v>
      </c>
      <c r="AH274" s="21">
        <v>17.731000000000002</v>
      </c>
      <c r="AI274" s="21">
        <v>9.32007E-4</v>
      </c>
      <c r="AJ274" s="21">
        <v>264</v>
      </c>
      <c r="AK274" s="21">
        <v>1.2283299999999999</v>
      </c>
      <c r="AL274">
        <f t="shared" si="54"/>
        <v>-5.6485272727272724</v>
      </c>
      <c r="AM274">
        <f t="shared" si="55"/>
        <v>-6.9442994290909086</v>
      </c>
      <c r="AP274" s="9"/>
      <c r="AQ274" s="21">
        <v>-5.9356699999999998E-2</v>
      </c>
      <c r="AR274" s="21">
        <v>22.189399999999999</v>
      </c>
      <c r="AS274" s="21">
        <v>-3.3099399999999999E-3</v>
      </c>
      <c r="AT274" s="21">
        <v>264</v>
      </c>
      <c r="AU274" s="21">
        <v>-6.0241700000000002E-2</v>
      </c>
      <c r="AV274">
        <f t="shared" si="56"/>
        <v>20.060242424242421</v>
      </c>
      <c r="AW274">
        <f t="shared" si="57"/>
        <v>-1.19070979150303</v>
      </c>
      <c r="AX274" s="9"/>
      <c r="AY274" s="21">
        <v>1.2294</v>
      </c>
      <c r="AZ274" s="21">
        <v>24.9512</v>
      </c>
      <c r="BA274" s="21">
        <v>9.6710199999999996E-4</v>
      </c>
      <c r="BB274" s="21">
        <v>264</v>
      </c>
      <c r="BC274" s="21">
        <v>1.22864</v>
      </c>
      <c r="BD274">
        <f t="shared" si="58"/>
        <v>-5.8612242424242424</v>
      </c>
      <c r="BE274">
        <f t="shared" si="59"/>
        <v>-7.2057890836363638</v>
      </c>
    </row>
    <row r="275" spans="6:101" x14ac:dyDescent="0.25">
      <c r="F275" s="9"/>
      <c r="G275" s="21">
        <v>-6.4392099999999994E-2</v>
      </c>
      <c r="H275" s="21">
        <v>7.7621399999999996</v>
      </c>
      <c r="I275" s="21">
        <v>-3.2919300000000002E-3</v>
      </c>
      <c r="J275" s="21">
        <v>265</v>
      </c>
      <c r="K275" s="21">
        <v>-6.5155000000000005E-2</v>
      </c>
      <c r="L275">
        <f t="shared" si="48"/>
        <v>19.951090909090908</v>
      </c>
      <c r="M275">
        <f t="shared" si="49"/>
        <v>-1.2846926409272725</v>
      </c>
      <c r="N275" s="9"/>
      <c r="O275" s="21">
        <v>1.23444</v>
      </c>
      <c r="P275" s="21">
        <v>10.523899999999999</v>
      </c>
      <c r="Q275" s="21">
        <v>1.0434000000000001E-3</v>
      </c>
      <c r="R275" s="21">
        <v>265</v>
      </c>
      <c r="S275" s="21">
        <v>1.23383</v>
      </c>
      <c r="T275">
        <f t="shared" si="50"/>
        <v>-6.3236363636363642</v>
      </c>
      <c r="U275">
        <f t="shared" si="51"/>
        <v>-7.8061496727272734</v>
      </c>
      <c r="X275" s="9"/>
      <c r="Y275" s="21">
        <v>-6.4392099999999994E-2</v>
      </c>
      <c r="Z275" s="21">
        <v>14.9793</v>
      </c>
      <c r="AA275" s="21">
        <v>-3.2949799999999999E-3</v>
      </c>
      <c r="AB275" s="21">
        <v>265</v>
      </c>
      <c r="AC275" s="21">
        <v>-6.5216099999999999E-2</v>
      </c>
      <c r="AD275">
        <f t="shared" si="52"/>
        <v>19.969575757575754</v>
      </c>
      <c r="AE275">
        <f t="shared" si="53"/>
        <v>-1.2858829191393937</v>
      </c>
      <c r="AF275" s="9"/>
      <c r="AG275" s="21">
        <v>1.23444</v>
      </c>
      <c r="AH275" s="21">
        <v>17.741099999999999</v>
      </c>
      <c r="AI275" s="21">
        <v>1.0980199999999999E-3</v>
      </c>
      <c r="AJ275" s="21">
        <v>265</v>
      </c>
      <c r="AK275" s="21">
        <v>1.2335199999999999</v>
      </c>
      <c r="AL275">
        <f t="shared" si="54"/>
        <v>-6.6546666666666656</v>
      </c>
      <c r="AM275">
        <f t="shared" si="55"/>
        <v>-8.2147867199999993</v>
      </c>
      <c r="AP275" s="9"/>
      <c r="AQ275" s="21">
        <v>-6.4392099999999994E-2</v>
      </c>
      <c r="AR275" s="21">
        <v>22.1995</v>
      </c>
      <c r="AS275" s="21">
        <v>-3.3090200000000002E-3</v>
      </c>
      <c r="AT275" s="21">
        <v>265</v>
      </c>
      <c r="AU275" s="21">
        <v>-6.5155000000000005E-2</v>
      </c>
      <c r="AV275">
        <f t="shared" si="56"/>
        <v>20.05466666666667</v>
      </c>
      <c r="AW275">
        <f t="shared" si="57"/>
        <v>-1.2913621014666667</v>
      </c>
      <c r="AX275" s="9"/>
      <c r="AY275" s="21">
        <v>1.23444</v>
      </c>
      <c r="AZ275" s="21">
        <v>24.961200000000002</v>
      </c>
      <c r="BA275" s="21">
        <v>1.13434E-3</v>
      </c>
      <c r="BB275" s="21">
        <v>265</v>
      </c>
      <c r="BC275" s="21">
        <v>1.23383</v>
      </c>
      <c r="BD275">
        <f t="shared" si="58"/>
        <v>-6.8747878787878776</v>
      </c>
      <c r="BE275">
        <f t="shared" si="59"/>
        <v>-8.4865131490909071</v>
      </c>
    </row>
    <row r="276" spans="6:101" x14ac:dyDescent="0.25">
      <c r="F276" s="9"/>
      <c r="G276" s="21">
        <v>-6.9427500000000003E-2</v>
      </c>
      <c r="H276" s="21">
        <v>7.7722100000000003</v>
      </c>
      <c r="I276" s="21">
        <v>-3.29254E-3</v>
      </c>
      <c r="J276" s="21">
        <v>266</v>
      </c>
      <c r="K276" s="21">
        <v>-7.03125E-2</v>
      </c>
      <c r="L276">
        <f t="shared" si="48"/>
        <v>19.954787878787876</v>
      </c>
      <c r="M276">
        <f t="shared" si="49"/>
        <v>-1.3854110354545452</v>
      </c>
      <c r="N276" s="9"/>
      <c r="O276" s="21">
        <v>1.2394700000000001</v>
      </c>
      <c r="P276" s="21">
        <v>10.533899999999999</v>
      </c>
      <c r="Q276" s="21">
        <v>1.21277E-3</v>
      </c>
      <c r="R276" s="21">
        <v>266</v>
      </c>
      <c r="S276" s="21">
        <v>1.2381</v>
      </c>
      <c r="T276">
        <f t="shared" si="50"/>
        <v>-7.3501212121212118</v>
      </c>
      <c r="U276">
        <f t="shared" si="51"/>
        <v>-9.1102547387878783</v>
      </c>
      <c r="X276" s="9"/>
      <c r="Y276" s="21">
        <v>-6.9427500000000003E-2</v>
      </c>
      <c r="Z276" s="21">
        <v>14.9894</v>
      </c>
      <c r="AA276" s="21">
        <v>-3.2928499999999999E-3</v>
      </c>
      <c r="AB276" s="21">
        <v>266</v>
      </c>
      <c r="AC276" s="21">
        <v>-7.0220900000000003E-2</v>
      </c>
      <c r="AD276">
        <f t="shared" si="52"/>
        <v>19.956666666666663</v>
      </c>
      <c r="AE276">
        <f t="shared" si="53"/>
        <v>-1.3855414749999999</v>
      </c>
      <c r="AF276" s="9"/>
      <c r="AG276" s="21">
        <v>1.2394700000000001</v>
      </c>
      <c r="AH276" s="21">
        <v>17.751100000000001</v>
      </c>
      <c r="AI276" s="21">
        <v>1.26862E-3</v>
      </c>
      <c r="AJ276" s="21">
        <v>266</v>
      </c>
      <c r="AK276" s="21">
        <v>1.23871</v>
      </c>
      <c r="AL276">
        <f t="shared" si="54"/>
        <v>-7.6886060606060607</v>
      </c>
      <c r="AM276">
        <f t="shared" si="55"/>
        <v>-9.529796553939395</v>
      </c>
      <c r="AP276" s="9"/>
      <c r="AQ276" s="21">
        <v>-6.9427500000000003E-2</v>
      </c>
      <c r="AR276" s="21">
        <v>22.209599999999998</v>
      </c>
      <c r="AS276" s="21">
        <v>-3.3099399999999999E-3</v>
      </c>
      <c r="AT276" s="21">
        <v>266</v>
      </c>
      <c r="AU276" s="21">
        <v>-7.0251499999999995E-2</v>
      </c>
      <c r="AV276">
        <f t="shared" si="56"/>
        <v>20.060242424242421</v>
      </c>
      <c r="AW276">
        <f t="shared" si="57"/>
        <v>-1.3927324809090909</v>
      </c>
      <c r="AX276" s="9"/>
      <c r="AY276" s="21">
        <v>1.2394700000000001</v>
      </c>
      <c r="AZ276" s="21">
        <v>24.971299999999999</v>
      </c>
      <c r="BA276" s="21">
        <v>1.30463E-3</v>
      </c>
      <c r="BB276" s="21">
        <v>266</v>
      </c>
      <c r="BC276" s="21">
        <v>1.23871</v>
      </c>
      <c r="BD276">
        <f t="shared" si="58"/>
        <v>-7.9068484848484832</v>
      </c>
      <c r="BE276">
        <f t="shared" si="59"/>
        <v>-9.8003014915151496</v>
      </c>
    </row>
    <row r="277" spans="6:101" x14ac:dyDescent="0.25">
      <c r="F277" s="9"/>
      <c r="G277" s="21">
        <v>-7.4462899999999999E-2</v>
      </c>
      <c r="H277" s="21">
        <v>7.7822800000000001</v>
      </c>
      <c r="I277" s="21">
        <v>-3.2931499999999999E-3</v>
      </c>
      <c r="J277" s="21">
        <v>267</v>
      </c>
      <c r="K277" s="21">
        <v>-7.5286900000000004E-2</v>
      </c>
      <c r="L277">
        <f t="shared" si="48"/>
        <v>19.958484848484847</v>
      </c>
      <c r="M277">
        <f t="shared" si="49"/>
        <v>-1.4861666614242424</v>
      </c>
      <c r="N277" s="9"/>
      <c r="O277" s="21">
        <v>1.24451</v>
      </c>
      <c r="P277" s="21">
        <v>10.544</v>
      </c>
      <c r="Q277" s="21">
        <v>1.3858E-3</v>
      </c>
      <c r="R277" s="21">
        <v>267</v>
      </c>
      <c r="S277" s="21">
        <v>1.2439</v>
      </c>
      <c r="T277">
        <f t="shared" si="50"/>
        <v>-8.3987878787878785</v>
      </c>
      <c r="U277">
        <f t="shared" si="51"/>
        <v>-10.452375503030302</v>
      </c>
      <c r="X277" s="9"/>
      <c r="Y277" s="21">
        <v>-7.4462899999999999E-2</v>
      </c>
      <c r="Z277" s="21">
        <v>14.999499999999999</v>
      </c>
      <c r="AA277" s="21">
        <v>-3.29254E-3</v>
      </c>
      <c r="AB277" s="21">
        <v>267</v>
      </c>
      <c r="AC277" s="21">
        <v>-7.5225799999999995E-2</v>
      </c>
      <c r="AD277">
        <f t="shared" si="52"/>
        <v>19.954787878787876</v>
      </c>
      <c r="AE277">
        <f t="shared" si="53"/>
        <v>-1.4858913743393938</v>
      </c>
      <c r="AF277" s="9"/>
      <c r="AG277" s="21">
        <v>1.24451</v>
      </c>
      <c r="AH277" s="21">
        <v>17.761199999999999</v>
      </c>
      <c r="AI277" s="21">
        <v>1.44104E-3</v>
      </c>
      <c r="AJ277" s="21">
        <v>267</v>
      </c>
      <c r="AK277" s="21">
        <v>1.2439</v>
      </c>
      <c r="AL277">
        <f t="shared" si="54"/>
        <v>-8.7335757575757569</v>
      </c>
      <c r="AM277">
        <f t="shared" si="55"/>
        <v>-10.869022366060605</v>
      </c>
      <c r="AP277" s="9"/>
      <c r="AQ277" s="21">
        <v>-7.4462899999999999E-2</v>
      </c>
      <c r="AR277" s="21">
        <v>22.2196</v>
      </c>
      <c r="AS277" s="21">
        <v>-3.3090200000000002E-3</v>
      </c>
      <c r="AT277" s="21">
        <v>267</v>
      </c>
      <c r="AU277" s="21">
        <v>-7.5286900000000004E-2</v>
      </c>
      <c r="AV277">
        <f t="shared" si="56"/>
        <v>20.05466666666667</v>
      </c>
      <c r="AW277">
        <f t="shared" si="57"/>
        <v>-1.4933286385333335</v>
      </c>
      <c r="AX277" s="9"/>
      <c r="AY277" s="21">
        <v>1.24451</v>
      </c>
      <c r="AZ277" s="21">
        <v>24.981400000000001</v>
      </c>
      <c r="BA277" s="21">
        <v>1.47766E-3</v>
      </c>
      <c r="BB277" s="21">
        <v>267</v>
      </c>
      <c r="BC277" s="21">
        <v>1.24298</v>
      </c>
      <c r="BD277">
        <f t="shared" si="58"/>
        <v>-8.9555151515151525</v>
      </c>
      <c r="BE277">
        <f t="shared" si="59"/>
        <v>-11.145228161212122</v>
      </c>
    </row>
    <row r="278" spans="6:101" x14ac:dyDescent="0.25">
      <c r="F278" s="9"/>
      <c r="G278" s="21">
        <v>-7.9498299999999994E-2</v>
      </c>
      <c r="H278" s="21">
        <v>7.7923499999999999</v>
      </c>
      <c r="I278" s="21">
        <v>-3.2934599999999998E-3</v>
      </c>
      <c r="J278" s="21">
        <v>268</v>
      </c>
      <c r="K278" s="21">
        <v>-8.0322299999999999E-2</v>
      </c>
      <c r="L278">
        <f t="shared" si="48"/>
        <v>19.960363636363635</v>
      </c>
      <c r="M278">
        <f t="shared" si="49"/>
        <v>-1.5868149764727271</v>
      </c>
      <c r="N278" s="9"/>
      <c r="O278" s="21">
        <v>1.2495400000000001</v>
      </c>
      <c r="P278" s="21">
        <v>10.5541</v>
      </c>
      <c r="Q278" s="21">
        <v>1.5609700000000001E-3</v>
      </c>
      <c r="R278" s="21">
        <v>268</v>
      </c>
      <c r="S278" s="21">
        <v>1.24908</v>
      </c>
      <c r="T278">
        <f t="shared" si="50"/>
        <v>-9.4604242424242422</v>
      </c>
      <c r="U278">
        <f t="shared" si="51"/>
        <v>-11.821178507878788</v>
      </c>
      <c r="X278" s="9"/>
      <c r="Y278" s="21">
        <v>-7.9498299999999994E-2</v>
      </c>
      <c r="Z278" s="21">
        <v>15.009499999999999</v>
      </c>
      <c r="AA278" s="21">
        <v>-3.29102E-3</v>
      </c>
      <c r="AB278" s="21">
        <v>268</v>
      </c>
      <c r="AC278" s="21">
        <v>-8.0352800000000002E-2</v>
      </c>
      <c r="AD278">
        <f t="shared" si="52"/>
        <v>19.945575757575757</v>
      </c>
      <c r="AE278">
        <f t="shared" si="53"/>
        <v>-1.5856393652484846</v>
      </c>
      <c r="AF278" s="9"/>
      <c r="AG278" s="21">
        <v>1.2495400000000001</v>
      </c>
      <c r="AH278" s="21">
        <v>17.7713</v>
      </c>
      <c r="AI278" s="21">
        <v>1.61896E-3</v>
      </c>
      <c r="AJ278" s="21">
        <v>268</v>
      </c>
      <c r="AK278" s="21">
        <v>1.24908</v>
      </c>
      <c r="AL278">
        <f t="shared" si="54"/>
        <v>-9.8118787878787881</v>
      </c>
      <c r="AM278">
        <f t="shared" si="55"/>
        <v>-12.260335020606062</v>
      </c>
      <c r="AP278" s="9"/>
      <c r="AQ278" s="21">
        <v>-7.9498299999999994E-2</v>
      </c>
      <c r="AR278" s="21">
        <v>22.229700000000001</v>
      </c>
      <c r="AS278" s="21">
        <v>-3.30963E-3</v>
      </c>
      <c r="AT278" s="21">
        <v>268</v>
      </c>
      <c r="AU278" s="21">
        <v>-8.0383300000000005E-2</v>
      </c>
      <c r="AV278">
        <f t="shared" si="56"/>
        <v>20.058363636363634</v>
      </c>
      <c r="AW278">
        <f t="shared" si="57"/>
        <v>-1.5946058098727269</v>
      </c>
      <c r="AX278" s="9"/>
      <c r="AY278" s="21">
        <v>1.2495400000000001</v>
      </c>
      <c r="AZ278" s="21">
        <v>24.991499999999998</v>
      </c>
      <c r="BA278" s="21">
        <v>1.6543599999999999E-3</v>
      </c>
      <c r="BB278" s="21">
        <v>268</v>
      </c>
      <c r="BC278" s="21">
        <v>1.24786</v>
      </c>
      <c r="BD278">
        <f t="shared" si="58"/>
        <v>-10.026424242424241</v>
      </c>
      <c r="BE278">
        <f t="shared" si="59"/>
        <v>-12.528418147878787</v>
      </c>
    </row>
    <row r="279" spans="6:101" x14ac:dyDescent="0.25">
      <c r="F279" s="9"/>
      <c r="G279" s="21">
        <v>-8.4533700000000003E-2</v>
      </c>
      <c r="H279" s="21">
        <v>7.8024199999999997</v>
      </c>
      <c r="I279" s="21">
        <v>-3.2928499999999999E-3</v>
      </c>
      <c r="J279" s="21">
        <v>269</v>
      </c>
      <c r="K279" s="21">
        <v>-8.54187E-2</v>
      </c>
      <c r="L279">
        <f t="shared" si="48"/>
        <v>19.956666666666663</v>
      </c>
      <c r="M279">
        <f t="shared" si="49"/>
        <v>-1.6870108729999997</v>
      </c>
      <c r="N279" s="9"/>
      <c r="O279" s="21">
        <v>1.25458</v>
      </c>
      <c r="P279" s="21">
        <v>10.5642</v>
      </c>
      <c r="Q279" s="21">
        <v>1.7404199999999999E-3</v>
      </c>
      <c r="R279" s="21">
        <v>269</v>
      </c>
      <c r="S279" s="21">
        <v>1.25458</v>
      </c>
      <c r="T279">
        <f t="shared" si="50"/>
        <v>-10.547999999999998</v>
      </c>
      <c r="U279">
        <f t="shared" si="51"/>
        <v>-13.233309839999999</v>
      </c>
      <c r="X279" s="9"/>
      <c r="Y279" s="21">
        <v>-8.4533700000000003E-2</v>
      </c>
      <c r="Z279" s="21">
        <v>15.019600000000001</v>
      </c>
      <c r="AA279" s="21">
        <v>-3.2882699999999998E-3</v>
      </c>
      <c r="AB279" s="21">
        <v>269</v>
      </c>
      <c r="AC279" s="21">
        <v>-8.54187E-2</v>
      </c>
      <c r="AD279">
        <f t="shared" si="52"/>
        <v>19.928909090909087</v>
      </c>
      <c r="AE279">
        <f t="shared" si="53"/>
        <v>-1.6846644224181815</v>
      </c>
      <c r="AF279" s="9"/>
      <c r="AG279" s="21">
        <v>1.25458</v>
      </c>
      <c r="AH279" s="21">
        <v>17.781300000000002</v>
      </c>
      <c r="AI279" s="21">
        <v>1.79901E-3</v>
      </c>
      <c r="AJ279" s="21">
        <v>269</v>
      </c>
      <c r="AK279" s="21">
        <v>1.25427</v>
      </c>
      <c r="AL279">
        <f t="shared" si="54"/>
        <v>-10.90309090909091</v>
      </c>
      <c r="AM279">
        <f t="shared" si="55"/>
        <v>-13.678799792727274</v>
      </c>
      <c r="AP279" s="9"/>
      <c r="AQ279" s="21">
        <v>-8.4533700000000003E-2</v>
      </c>
      <c r="AR279" s="21">
        <v>22.239799999999999</v>
      </c>
      <c r="AS279" s="21">
        <v>-3.30811E-3</v>
      </c>
      <c r="AT279" s="21">
        <v>269</v>
      </c>
      <c r="AU279" s="21">
        <v>-8.54187E-2</v>
      </c>
      <c r="AV279">
        <f t="shared" si="56"/>
        <v>20.049151515151515</v>
      </c>
      <c r="AW279">
        <f t="shared" si="57"/>
        <v>-1.6948289594363637</v>
      </c>
      <c r="AX279" s="9"/>
      <c r="AY279" s="21">
        <v>1.25458</v>
      </c>
      <c r="AZ279" s="21">
        <v>25.0015</v>
      </c>
      <c r="BA279" s="21">
        <v>1.83533E-3</v>
      </c>
      <c r="BB279" s="21">
        <v>269</v>
      </c>
      <c r="BC279" s="21">
        <v>1.25427</v>
      </c>
      <c r="BD279">
        <f t="shared" si="58"/>
        <v>-11.12321212121212</v>
      </c>
      <c r="BE279">
        <f t="shared" si="59"/>
        <v>-13.954959463030303</v>
      </c>
    </row>
    <row r="280" spans="6:101" x14ac:dyDescent="0.25">
      <c r="F280" s="9"/>
      <c r="G280" s="21">
        <v>-8.9569099999999999E-2</v>
      </c>
      <c r="H280" s="21">
        <v>7.8124900000000004</v>
      </c>
      <c r="I280" s="21">
        <v>-3.2919300000000002E-3</v>
      </c>
      <c r="J280" s="21">
        <v>270</v>
      </c>
      <c r="K280" s="21">
        <v>-9.0393100000000004E-2</v>
      </c>
      <c r="L280">
        <f t="shared" si="48"/>
        <v>19.951090909090908</v>
      </c>
      <c r="M280">
        <f t="shared" si="49"/>
        <v>-1.7870012567454545</v>
      </c>
      <c r="N280" s="9"/>
      <c r="O280" s="21">
        <v>1.2596099999999999</v>
      </c>
      <c r="P280" s="21">
        <v>10.574199999999999</v>
      </c>
      <c r="Q280" s="21">
        <v>1.9204700000000001E-3</v>
      </c>
      <c r="R280" s="21">
        <v>270</v>
      </c>
      <c r="S280" s="21">
        <v>1.2591600000000001</v>
      </c>
      <c r="T280">
        <f t="shared" si="50"/>
        <v>-11.639212121212122</v>
      </c>
      <c r="U280">
        <f t="shared" si="51"/>
        <v>-14.660867979999999</v>
      </c>
      <c r="X280" s="9"/>
      <c r="Y280" s="21">
        <v>-8.9569099999999999E-2</v>
      </c>
      <c r="Z280" s="21">
        <v>15.0297</v>
      </c>
      <c r="AA280" s="21">
        <v>-3.2879599999999999E-3</v>
      </c>
      <c r="AB280" s="21">
        <v>270</v>
      </c>
      <c r="AC280" s="21">
        <v>-9.0362499999999998E-2</v>
      </c>
      <c r="AD280">
        <f t="shared" si="52"/>
        <v>19.9270303030303</v>
      </c>
      <c r="AE280">
        <f t="shared" si="53"/>
        <v>-1.7848461699151512</v>
      </c>
      <c r="AF280" s="9"/>
      <c r="AG280" s="21">
        <v>1.2596099999999999</v>
      </c>
      <c r="AH280" s="21">
        <v>17.791399999999999</v>
      </c>
      <c r="AI280" s="21">
        <v>1.9799800000000001E-3</v>
      </c>
      <c r="AJ280" s="21">
        <v>270</v>
      </c>
      <c r="AK280" s="21">
        <v>1.2591600000000001</v>
      </c>
      <c r="AL280">
        <f t="shared" si="54"/>
        <v>-11.999878787878789</v>
      </c>
      <c r="AM280">
        <f t="shared" si="55"/>
        <v>-15.115167319999999</v>
      </c>
      <c r="AP280" s="9"/>
      <c r="AQ280" s="21">
        <v>-8.9569099999999999E-2</v>
      </c>
      <c r="AR280" s="21">
        <v>22.2499</v>
      </c>
      <c r="AS280" s="21">
        <v>-3.30811E-3</v>
      </c>
      <c r="AT280" s="21">
        <v>270</v>
      </c>
      <c r="AU280" s="21">
        <v>-9.0454099999999996E-2</v>
      </c>
      <c r="AV280">
        <f t="shared" si="56"/>
        <v>20.049151515151515</v>
      </c>
      <c r="AW280">
        <f t="shared" si="57"/>
        <v>-1.7957844569757575</v>
      </c>
      <c r="AX280" s="9"/>
      <c r="AY280" s="21">
        <v>1.2596099999999999</v>
      </c>
      <c r="AZ280" s="21">
        <v>25.011600000000001</v>
      </c>
      <c r="BA280" s="21">
        <v>2.0175200000000001E-3</v>
      </c>
      <c r="BB280" s="21">
        <v>270</v>
      </c>
      <c r="BC280" s="21">
        <v>1.2591600000000001</v>
      </c>
      <c r="BD280">
        <f t="shared" si="58"/>
        <v>-12.22739393939394</v>
      </c>
      <c r="BE280">
        <f t="shared" si="59"/>
        <v>-15.40174768</v>
      </c>
    </row>
    <row r="281" spans="6:101" x14ac:dyDescent="0.25">
      <c r="F281" s="9"/>
      <c r="G281" s="21">
        <v>-9.4604499999999994E-2</v>
      </c>
      <c r="H281" s="21">
        <v>7.8225600000000002</v>
      </c>
      <c r="I281" s="21">
        <v>-3.2955900000000002E-3</v>
      </c>
      <c r="J281" s="21">
        <v>271</v>
      </c>
      <c r="K281" s="21">
        <v>-9.5459000000000002E-2</v>
      </c>
      <c r="L281">
        <f t="shared" si="48"/>
        <v>19.973272727272729</v>
      </c>
      <c r="M281">
        <f t="shared" si="49"/>
        <v>-1.8895614797272728</v>
      </c>
      <c r="N281" s="9"/>
      <c r="O281" s="21">
        <v>1.2646500000000001</v>
      </c>
      <c r="P281" s="21">
        <v>10.584300000000001</v>
      </c>
      <c r="Q281" s="21">
        <v>2.1060200000000001E-3</v>
      </c>
      <c r="R281" s="21">
        <v>271</v>
      </c>
      <c r="S281" s="21">
        <v>1.26373</v>
      </c>
      <c r="T281">
        <f t="shared" si="50"/>
        <v>-12.763757575757577</v>
      </c>
      <c r="U281">
        <f t="shared" si="51"/>
        <v>-16.141686018181819</v>
      </c>
      <c r="X281" s="9"/>
      <c r="Y281" s="21">
        <v>-9.4604499999999994E-2</v>
      </c>
      <c r="Z281" s="21">
        <v>15.0397</v>
      </c>
      <c r="AA281" s="21">
        <v>-3.2873500000000001E-3</v>
      </c>
      <c r="AB281" s="21">
        <v>271</v>
      </c>
      <c r="AC281" s="21">
        <v>-9.5459000000000002E-2</v>
      </c>
      <c r="AD281">
        <f t="shared" si="52"/>
        <v>19.923333333333336</v>
      </c>
      <c r="AE281">
        <f t="shared" si="53"/>
        <v>-1.8848369883333334</v>
      </c>
      <c r="AF281" s="9"/>
      <c r="AG281" s="21">
        <v>1.2646500000000001</v>
      </c>
      <c r="AH281" s="21">
        <v>17.801500000000001</v>
      </c>
      <c r="AI281" s="21">
        <v>2.16461E-3</v>
      </c>
      <c r="AJ281" s="21">
        <v>271</v>
      </c>
      <c r="AK281" s="21">
        <v>1.26373</v>
      </c>
      <c r="AL281">
        <f t="shared" si="54"/>
        <v>-13.118848484848483</v>
      </c>
      <c r="AM281">
        <f t="shared" si="55"/>
        <v>-16.590751736363636</v>
      </c>
      <c r="AP281" s="9"/>
      <c r="AQ281" s="21">
        <v>-9.4604499999999994E-2</v>
      </c>
      <c r="AR281" s="21">
        <v>22.259899999999998</v>
      </c>
      <c r="AS281" s="21">
        <v>-3.3108500000000002E-3</v>
      </c>
      <c r="AT281" s="21">
        <v>271</v>
      </c>
      <c r="AU281" s="21">
        <v>-9.5397899999999994E-2</v>
      </c>
      <c r="AV281">
        <f t="shared" si="56"/>
        <v>20.065757575757576</v>
      </c>
      <c r="AW281">
        <f t="shared" si="57"/>
        <v>-1.8983109625757575</v>
      </c>
      <c r="AX281" s="9"/>
      <c r="AY281" s="21">
        <v>1.2646500000000001</v>
      </c>
      <c r="AZ281" s="21">
        <v>25.021699999999999</v>
      </c>
      <c r="BA281" s="21">
        <v>2.20367E-3</v>
      </c>
      <c r="BB281" s="21">
        <v>271</v>
      </c>
      <c r="BC281" s="21">
        <v>1.2640400000000001</v>
      </c>
      <c r="BD281">
        <f t="shared" si="58"/>
        <v>-13.355575757575757</v>
      </c>
      <c r="BE281">
        <f t="shared" si="59"/>
        <v>-16.890128881818182</v>
      </c>
    </row>
    <row r="282" spans="6:101" x14ac:dyDescent="0.25">
      <c r="F282" s="9"/>
      <c r="G282" s="21">
        <v>-9.9639900000000003E-2</v>
      </c>
      <c r="H282" s="21">
        <v>7.8326399999999996</v>
      </c>
      <c r="I282" s="21">
        <v>-3.29803E-3</v>
      </c>
      <c r="J282" s="21">
        <v>272</v>
      </c>
      <c r="K282" s="21">
        <v>-0.10055500000000001</v>
      </c>
      <c r="L282">
        <f t="shared" si="48"/>
        <v>19.988060606060607</v>
      </c>
      <c r="M282">
        <f t="shared" si="49"/>
        <v>-1.9916083599818184</v>
      </c>
      <c r="N282" s="9"/>
      <c r="O282" s="21">
        <v>1.2696799999999999</v>
      </c>
      <c r="P282" s="21">
        <v>10.5944</v>
      </c>
      <c r="Q282" s="21">
        <v>2.2927899999999998E-3</v>
      </c>
      <c r="R282" s="21">
        <v>272</v>
      </c>
      <c r="S282" s="21">
        <v>1.26892</v>
      </c>
      <c r="T282">
        <f t="shared" si="50"/>
        <v>-13.895696969696967</v>
      </c>
      <c r="U282">
        <f t="shared" si="51"/>
        <v>-17.643088528484846</v>
      </c>
      <c r="X282" s="9"/>
      <c r="Y282" s="21">
        <v>-9.9639900000000003E-2</v>
      </c>
      <c r="Z282" s="21">
        <v>15.049799999999999</v>
      </c>
      <c r="AA282" s="21">
        <v>-3.2894899999999999E-3</v>
      </c>
      <c r="AB282" s="21">
        <v>272</v>
      </c>
      <c r="AC282" s="21">
        <v>-0.10055500000000001</v>
      </c>
      <c r="AD282">
        <f t="shared" si="52"/>
        <v>19.93630303030303</v>
      </c>
      <c r="AE282">
        <f t="shared" si="53"/>
        <v>-1.986451240309091</v>
      </c>
      <c r="AF282" s="9"/>
      <c r="AG282" s="21">
        <v>1.2696799999999999</v>
      </c>
      <c r="AH282" s="21">
        <v>17.811499999999999</v>
      </c>
      <c r="AI282" s="21">
        <v>2.3532100000000001E-3</v>
      </c>
      <c r="AJ282" s="21">
        <v>272</v>
      </c>
      <c r="AK282" s="21">
        <v>1.2692300000000001</v>
      </c>
      <c r="AL282">
        <f t="shared" si="54"/>
        <v>-14.261878787878789</v>
      </c>
      <c r="AM282">
        <f t="shared" si="55"/>
        <v>-18.108022259393941</v>
      </c>
      <c r="AP282" s="9"/>
      <c r="AQ282" s="21">
        <v>-9.9639900000000003E-2</v>
      </c>
      <c r="AR282" s="21">
        <v>22.27</v>
      </c>
      <c r="AS282" s="21">
        <v>-3.3111600000000001E-3</v>
      </c>
      <c r="AT282" s="21">
        <v>272</v>
      </c>
      <c r="AU282" s="21">
        <v>-0.100525</v>
      </c>
      <c r="AV282">
        <f t="shared" si="56"/>
        <v>20.067636363636364</v>
      </c>
      <c r="AW282">
        <f t="shared" si="57"/>
        <v>-1.999537280509091</v>
      </c>
      <c r="AX282" s="9"/>
      <c r="AY282" s="21">
        <v>1.2696799999999999</v>
      </c>
      <c r="AZ282" s="21">
        <v>25.031700000000001</v>
      </c>
      <c r="BA282" s="21">
        <v>2.3934899999999999E-3</v>
      </c>
      <c r="BB282" s="21">
        <v>272</v>
      </c>
      <c r="BC282" s="21">
        <v>1.2692300000000001</v>
      </c>
      <c r="BD282">
        <f t="shared" si="58"/>
        <v>-14.505999999999998</v>
      </c>
      <c r="BE282">
        <f t="shared" si="59"/>
        <v>-18.417978079999997</v>
      </c>
    </row>
    <row r="283" spans="6:101" x14ac:dyDescent="0.25">
      <c r="F283" s="9"/>
      <c r="G283" s="21">
        <v>-0.104675</v>
      </c>
      <c r="H283" s="21">
        <v>7.8427100000000003</v>
      </c>
      <c r="I283" s="21">
        <v>-3.30139E-3</v>
      </c>
      <c r="J283" s="21">
        <v>273</v>
      </c>
      <c r="K283" s="21">
        <v>-0.10562100000000001</v>
      </c>
      <c r="L283">
        <f t="shared" si="48"/>
        <v>20.00842424242424</v>
      </c>
      <c r="M283">
        <f t="shared" si="49"/>
        <v>-2.0943818075757576</v>
      </c>
      <c r="N283" s="9"/>
      <c r="O283" s="21">
        <v>1.2747200000000001</v>
      </c>
      <c r="P283" s="21">
        <v>10.6044</v>
      </c>
      <c r="Q283" s="21">
        <v>2.4835199999999999E-3</v>
      </c>
      <c r="R283" s="21">
        <v>273</v>
      </c>
      <c r="S283" s="21">
        <v>1.2735000000000001</v>
      </c>
      <c r="T283">
        <f t="shared" si="50"/>
        <v>-15.051636363636362</v>
      </c>
      <c r="U283">
        <f t="shared" si="51"/>
        <v>-19.186621905454544</v>
      </c>
      <c r="X283" s="9"/>
      <c r="Y283" s="21">
        <v>-0.104675</v>
      </c>
      <c r="Z283" s="21">
        <v>15.059900000000001</v>
      </c>
      <c r="AA283" s="21">
        <v>-3.2891800000000001E-3</v>
      </c>
      <c r="AB283" s="21">
        <v>273</v>
      </c>
      <c r="AC283" s="21">
        <v>-0.105499</v>
      </c>
      <c r="AD283">
        <f t="shared" si="52"/>
        <v>19.934424242424242</v>
      </c>
      <c r="AE283">
        <f t="shared" si="53"/>
        <v>-2.0866358575757578</v>
      </c>
      <c r="AF283" s="9"/>
      <c r="AG283" s="21">
        <v>1.2747200000000001</v>
      </c>
      <c r="AH283" s="21">
        <v>17.8216</v>
      </c>
      <c r="AI283" s="21">
        <v>2.5439500000000001E-3</v>
      </c>
      <c r="AJ283" s="21">
        <v>273</v>
      </c>
      <c r="AK283" s="21">
        <v>1.2735000000000001</v>
      </c>
      <c r="AL283">
        <f t="shared" si="54"/>
        <v>-15.417878787878788</v>
      </c>
      <c r="AM283">
        <f t="shared" si="55"/>
        <v>-19.653478448484851</v>
      </c>
      <c r="AP283" s="9"/>
      <c r="AQ283" s="21">
        <v>-0.104675</v>
      </c>
      <c r="AR283" s="21">
        <v>22.280100000000001</v>
      </c>
      <c r="AS283" s="21">
        <v>-3.3090200000000002E-3</v>
      </c>
      <c r="AT283" s="21">
        <v>273</v>
      </c>
      <c r="AU283" s="21">
        <v>-0.10546899999999999</v>
      </c>
      <c r="AV283">
        <f t="shared" si="56"/>
        <v>20.05466666666667</v>
      </c>
      <c r="AW283">
        <f t="shared" si="57"/>
        <v>-2.0992222333333337</v>
      </c>
      <c r="AX283" s="9"/>
      <c r="AY283" s="21">
        <v>1.2747200000000001</v>
      </c>
      <c r="AZ283" s="21">
        <v>25.041799999999999</v>
      </c>
      <c r="BA283" s="21">
        <v>2.5863599999999998E-3</v>
      </c>
      <c r="BB283" s="21">
        <v>273</v>
      </c>
      <c r="BC283" s="21">
        <v>1.2741100000000001</v>
      </c>
      <c r="BD283">
        <f t="shared" si="58"/>
        <v>-15.67490909090909</v>
      </c>
      <c r="BE283">
        <f t="shared" si="59"/>
        <v>-19.981120116363638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C762-D00F-4970-A9A2-C24FD5CA58D5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570.38793103454032</v>
      </c>
      <c r="H2" s="2"/>
      <c r="I2" s="6" t="s">
        <v>12</v>
      </c>
      <c r="J2" s="2"/>
      <c r="K2" s="7" t="s">
        <v>13</v>
      </c>
      <c r="L2" s="3">
        <f>L4*I6*L9/100*100</f>
        <v>18.746224560000002</v>
      </c>
      <c r="M2" s="8" t="s">
        <v>14</v>
      </c>
      <c r="N2" s="9"/>
      <c r="O2" s="2">
        <f>ABS(S7-S6)/ABS(T7-T6)*1000</f>
        <v>819.86455081962981</v>
      </c>
      <c r="P2" s="2"/>
      <c r="Q2" s="6" t="s">
        <v>15</v>
      </c>
      <c r="R2" s="2"/>
      <c r="S2" s="7" t="s">
        <v>13</v>
      </c>
      <c r="T2" s="3">
        <f>T4*Q6*T9/100*100</f>
        <v>16.86241539818182</v>
      </c>
      <c r="U2" s="8" t="s">
        <v>14</v>
      </c>
      <c r="X2" s="9"/>
      <c r="Y2" s="2">
        <f>ABS(AC7-AC6)/ABS(AD7-AD6)*1000</f>
        <v>64812.725274767516</v>
      </c>
      <c r="Z2" s="2"/>
      <c r="AA2" s="6" t="s">
        <v>12</v>
      </c>
      <c r="AB2" s="2"/>
      <c r="AC2" s="7" t="s">
        <v>13</v>
      </c>
      <c r="AD2" s="3">
        <f>AD4*AA6*AD9/100*100</f>
        <v>18.41063544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18.370655063999994</v>
      </c>
      <c r="AW2" s="8" t="s">
        <v>14</v>
      </c>
      <c r="AX2" s="9"/>
      <c r="AY2" s="2">
        <f>ABS(BC7-BC6)/ABS(BD7-BD6)*1000</f>
        <v>2189.3270606552041</v>
      </c>
      <c r="AZ2" s="2"/>
      <c r="BA2" s="6" t="s">
        <v>15</v>
      </c>
      <c r="BB2" s="2"/>
      <c r="BC2" s="7" t="s">
        <v>13</v>
      </c>
      <c r="BD2" s="3">
        <f>BD4*BA6*BD9/100*100</f>
        <v>16.716556365757576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1.2240599999999999</v>
      </c>
      <c r="J3" s="2"/>
      <c r="K3" s="10">
        <f>INDEX(L11:L1056,MATCH(I3,K11:K1056,0))</f>
        <v>-2.2934424242424243E-3</v>
      </c>
      <c r="L3" s="26" t="s">
        <v>16</v>
      </c>
      <c r="M3" s="11">
        <f>M9</f>
        <v>18.746224560000002</v>
      </c>
      <c r="N3" s="9"/>
      <c r="O3" s="2" t="s">
        <v>44</v>
      </c>
      <c r="P3" s="2"/>
      <c r="Q3" s="2">
        <f>INDEX(S11:S1056,MATCH(0,T11:T1056,-1))</f>
        <v>1.1990400000000001</v>
      </c>
      <c r="R3" s="2"/>
      <c r="S3" s="10">
        <f>INDEX(T11:T1056,MATCH(Q3,S11:S1056,0))</f>
        <v>0.11204545454545453</v>
      </c>
      <c r="T3" s="26" t="s">
        <v>16</v>
      </c>
      <c r="U3" s="11">
        <f>U9</f>
        <v>16.86241539818182</v>
      </c>
      <c r="X3" s="9"/>
      <c r="Y3" s="2" t="s">
        <v>44</v>
      </c>
      <c r="Z3" s="2"/>
      <c r="AA3" s="2">
        <f>INDEX(AC11:AC856,MATCH(0,AD11:AD856,1))</f>
        <v>1.2188699999999999</v>
      </c>
      <c r="AB3" s="2"/>
      <c r="AC3" s="10">
        <f>INDEX(AD11:AD1056,MATCH(AA3,AC11:AC1056,0))</f>
        <v>-9.0609696969696965E-2</v>
      </c>
      <c r="AD3" s="26" t="s">
        <v>16</v>
      </c>
      <c r="AE3" s="11">
        <f>AE9</f>
        <v>18.41063544</v>
      </c>
      <c r="AF3" s="9"/>
      <c r="AG3" s="2" t="s">
        <v>44</v>
      </c>
      <c r="AH3" s="2"/>
      <c r="AI3" s="2" t="e">
        <f>INDEX(AK11:AK1056,MATCH(0,AL11:AL1056,-1))</f>
        <v>#N/A</v>
      </c>
      <c r="AJ3" s="2"/>
      <c r="AK3" s="10" t="e">
        <f>INDEX(AL11:AL1056,MATCH(AI3,AK11:AK1056,0))</f>
        <v>#N/A</v>
      </c>
      <c r="AL3" s="26" t="s">
        <v>16</v>
      </c>
      <c r="AM3" s="11">
        <f>AM9</f>
        <v>18.41063544</v>
      </c>
      <c r="AP3" s="9"/>
      <c r="AQ3" s="2" t="s">
        <v>44</v>
      </c>
      <c r="AR3" s="2"/>
      <c r="AS3" s="2">
        <f>INDEX(AU11:AU856,MATCH(0,AV11:AV856,1))</f>
        <v>1.2188699999999999</v>
      </c>
      <c r="AT3" s="2"/>
      <c r="AU3" s="10">
        <f>INDEX(AV11:AV1056,MATCH(AS3,AU11:AU1056,0))</f>
        <v>-0.2419393939393939</v>
      </c>
      <c r="AV3" s="26" t="s">
        <v>16</v>
      </c>
      <c r="AW3" s="11">
        <f>AW9</f>
        <v>18.370655063999997</v>
      </c>
      <c r="AX3" s="9"/>
      <c r="AY3" s="2" t="s">
        <v>44</v>
      </c>
      <c r="AZ3" s="2"/>
      <c r="BA3" s="2">
        <f>INDEX(BC11:BC1056,MATCH(0,BD11:BD1056,-1))</f>
        <v>1.19293</v>
      </c>
      <c r="BB3" s="2"/>
      <c r="BC3" s="10">
        <f>INDEX(BD11:BD1056,MATCH(BA3,BC11:BC1056,0))</f>
        <v>0.49419999999999997</v>
      </c>
      <c r="BD3" s="26" t="s">
        <v>16</v>
      </c>
      <c r="BE3" s="11">
        <f>BE9</f>
        <v>16.716556365757576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8.0602640250147495</v>
      </c>
      <c r="H4" s="2"/>
      <c r="I4" s="2">
        <f>INDEX(K11:K1000,1+MATCH(0,L11:L856,1))</f>
        <v>1.2188699999999999</v>
      </c>
      <c r="J4" s="2"/>
      <c r="K4" s="10">
        <f>INDEX(L11:L1056,MATCH(I4,K11:K1056,0))</f>
        <v>0.64160606060606062</v>
      </c>
      <c r="L4" s="25">
        <f>M3/(I6*L9)</f>
        <v>0.74722118523230507</v>
      </c>
      <c r="M4" s="8" t="s">
        <v>17</v>
      </c>
      <c r="N4" s="9"/>
      <c r="O4" s="2">
        <f>ABS(Q3-Q4)/ABS(S3-S4)*1000</f>
        <v>8.0279253985761496</v>
      </c>
      <c r="P4" s="2"/>
      <c r="Q4" s="2">
        <f>INDEX(S11:S856,1+MATCH(0,T11:T856,-1))</f>
        <v>1.2033100000000001</v>
      </c>
      <c r="R4" s="2"/>
      <c r="S4" s="10">
        <f>INDEX(T11:T856,MATCH(Q4,S11:S856,0))</f>
        <v>-0.41984787878787871</v>
      </c>
      <c r="T4" s="25">
        <f>U3/(Q6*T9)</f>
        <v>0.69321622951805184</v>
      </c>
      <c r="U4" s="8" t="s">
        <v>17</v>
      </c>
      <c r="X4" s="9"/>
      <c r="Y4" s="2">
        <f>ABS(AA3-AA4)/ABS(AC3-AC4)*1000</f>
        <v>8.3096566098810349</v>
      </c>
      <c r="Z4" s="2"/>
      <c r="AA4" s="2">
        <f>INDEX(AC11:AC1000,1+MATCH(0,AD11:AD856,1))</f>
        <v>1.2136800000000001</v>
      </c>
      <c r="AB4" s="2"/>
      <c r="AC4" s="10">
        <f>INDEX(AD11:AD1056,MATCH(AA4,AC11:AC1056,0))</f>
        <v>0.53396484848484838</v>
      </c>
      <c r="AD4" s="25">
        <f>AE3/(AA6*AD9)</f>
        <v>0.7517595500171691</v>
      </c>
      <c r="AE4" s="8" t="s">
        <v>17</v>
      </c>
      <c r="AF4" s="9"/>
      <c r="AG4" s="2" t="e">
        <f>ABS(AI3-AI4)/ABS(AK3-AK4)*1000</f>
        <v>#N/A</v>
      </c>
      <c r="AH4" s="2"/>
      <c r="AI4" s="2" t="e">
        <f>INDEX(AK11:AK856,1+MATCH(0,AL11:AL856,-1))</f>
        <v>#N/A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>
        <f>ABS(AS3-AS4)/ABS(AU3-AU4)*1000</f>
        <v>7.2722618591659005</v>
      </c>
      <c r="AR4" s="2"/>
      <c r="AS4" s="2">
        <f>INDEX(AU11:AU1000,1+MATCH(0,AV11:AV856,1))</f>
        <v>1.2142900000000001</v>
      </c>
      <c r="AT4" s="2"/>
      <c r="AU4" s="10">
        <f>INDEX(AV11:AV1056,MATCH(AS4,AU11:AU1056,0))</f>
        <v>0.38785090909090908</v>
      </c>
      <c r="AV4" s="25">
        <f>AW3/(AS6*AV9)</f>
        <v>0.75117079737844361</v>
      </c>
      <c r="AW4" s="8" t="s">
        <v>17</v>
      </c>
      <c r="AX4" s="9"/>
      <c r="AY4" s="2">
        <f>ABS(BA3-BA4)/ABS(BC3-BC4)*1000</f>
        <v>10.832860173923487</v>
      </c>
      <c r="AZ4" s="2"/>
      <c r="BA4" s="2">
        <f>INDEX(BC11:BC856,1+MATCH(0,BD11:BD856,-1))</f>
        <v>1.1987300000000001</v>
      </c>
      <c r="BB4" s="2"/>
      <c r="BC4" s="10">
        <f>INDEX(BD11:BD856,MATCH(BA4,BC11:BC856,0))</f>
        <v>-4.1207999999999995E-2</v>
      </c>
      <c r="BD4" s="25">
        <f>BE3/(BA6*BD9)</f>
        <v>0.69324522509218167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18.874666666666666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18.384545454545457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18.726666666666667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18.726666666666667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18.685999999999996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18.027575757575757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1.2240415142485344</v>
      </c>
      <c r="J6" s="25"/>
      <c r="K6" s="2">
        <f>INDEX(K11:K1056,MATCH(L6,L11:L1056,0))</f>
        <v>0.10611</v>
      </c>
      <c r="L6" s="10">
        <f>INDEX(L11:L1056,MATCH(0,K11:K1056,-1))</f>
        <v>20.309939393939391</v>
      </c>
      <c r="M6" s="8" t="s">
        <v>22</v>
      </c>
      <c r="N6" s="9"/>
      <c r="O6" s="2"/>
      <c r="P6" s="2"/>
      <c r="Q6" s="27">
        <f>(Q3-Q4)/(S3-S4)*(-S4)+Q4</f>
        <v>1.1999394925503406</v>
      </c>
      <c r="R6" s="27"/>
      <c r="S6" s="2">
        <f>INDEX(S11:S1056,MATCH(T6,T11:T1056,0))</f>
        <v>-1.45966E-2</v>
      </c>
      <c r="T6" s="10">
        <f>INDEX(T11:T1056,MATCH(0,S11:S1056,1))</f>
        <v>20.289575757575758</v>
      </c>
      <c r="U6" s="8" t="s">
        <v>22</v>
      </c>
      <c r="X6" s="9"/>
      <c r="Y6" s="2"/>
      <c r="Z6" s="2"/>
      <c r="AA6" s="25">
        <f>(AA3-AA4)/(AC3-AC4)*(-AC4)+AA4</f>
        <v>1.2181170645326564</v>
      </c>
      <c r="AB6" s="25"/>
      <c r="AC6" s="2">
        <f>INDEX(AC11:AC1056,MATCH(AD6,AD11:AD1056,0))</f>
        <v>0.10607900000000001</v>
      </c>
      <c r="AD6" s="10">
        <f>INDEX(AD11:AD1056,MATCH(0,AC11:AC1056,-1))</f>
        <v>20.10648484848485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-0.105347</v>
      </c>
      <c r="AL6" s="10">
        <f>INDEX(AL11:AL1056,MATCH(0,AK11:AK1056,1))</f>
        <v>20.123090909090905</v>
      </c>
      <c r="AM6" s="8" t="s">
        <v>22</v>
      </c>
      <c r="AP6" s="9"/>
      <c r="AQ6" s="2"/>
      <c r="AR6" s="2"/>
      <c r="AS6" s="25">
        <f>(AS3-AS4)/(AU3-AU4)*(-AU4)+AS4</f>
        <v>1.2171105533732247</v>
      </c>
      <c r="AT6" s="25"/>
      <c r="AU6" s="2">
        <f>INDEX(AU11:AU1056,MATCH(AV6,AV11:AV1056,0))</f>
        <v>0.51892099999999997</v>
      </c>
      <c r="AV6" s="10">
        <f>INDEX(AV11:AV1056,MATCH(0,AU11:AU1056,-1))</f>
        <v>20.093515151515149</v>
      </c>
      <c r="AW6" s="8" t="s">
        <v>22</v>
      </c>
      <c r="AX6" s="9"/>
      <c r="AY6" s="2"/>
      <c r="AZ6" s="2"/>
      <c r="BA6" s="27">
        <f>(BA3-BA4)/(BC3-BC4)*(-BC4)+BA4</f>
        <v>1.198283599497953</v>
      </c>
      <c r="BB6" s="27"/>
      <c r="BC6" s="2">
        <f>INDEX(BC11:BC1056,MATCH(BD6,BD11:BD1056,0))</f>
        <v>-3.9898700000000002E-2</v>
      </c>
      <c r="BD6" s="10">
        <f>INDEX(BD11:BD1056,MATCH(0,BC11:BC1056,1))</f>
        <v>20.141575757575758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0.12615999999999999</v>
      </c>
      <c r="L7" s="10">
        <f>INDEX(L11:L856,1+MATCH(0,K11:K856,-1))</f>
        <v>20.27478787878788</v>
      </c>
      <c r="M7" s="12">
        <f>INDEX(K11:K1056,MATCH(M9,M11:M1056,0))</f>
        <v>0.99212599999999995</v>
      </c>
      <c r="N7" s="9"/>
      <c r="O7" s="2"/>
      <c r="P7" s="2"/>
      <c r="Q7" s="2"/>
      <c r="R7" s="2"/>
      <c r="S7" s="2">
        <f>INDEX(S11:S1056,MATCH(T7,T11:T1056,0))</f>
        <v>5.5847199999999996E-4</v>
      </c>
      <c r="T7" s="10">
        <f>INDEX(T11:T1056,1+MATCH(0,S11:S1056,1))</f>
        <v>20.271090909090908</v>
      </c>
      <c r="U7" s="12">
        <f>INDEX(S11:S1056,MATCH(U9,U11:U1056,0))</f>
        <v>0.91552699999999998</v>
      </c>
      <c r="X7" s="9"/>
      <c r="Y7" s="2"/>
      <c r="Z7" s="2"/>
      <c r="AA7" s="2"/>
      <c r="AB7" s="2"/>
      <c r="AC7" s="2">
        <f>INDEX(AC11:AC856,MATCH(AD7,AD11:AD856,1))</f>
        <v>0.46353100000000003</v>
      </c>
      <c r="AD7" s="10">
        <f>INDEX(AD11:AD856,1+MATCH(0,AC11:AC856,-1))</f>
        <v>20.111999999999998</v>
      </c>
      <c r="AE7" s="12">
        <f>INDEX(AC11:AC1056,MATCH(AE9,AE11:AE1056,0))</f>
        <v>0.98236100000000004</v>
      </c>
      <c r="AF7" s="9"/>
      <c r="AG7" s="2"/>
      <c r="AH7" s="2"/>
      <c r="AI7" s="2"/>
      <c r="AJ7" s="2"/>
      <c r="AK7" s="2" t="e">
        <f>INDEX(AK11:AK1056,MATCH(AL7,AL11:AL1056,0))</f>
        <v>#N/A</v>
      </c>
      <c r="AL7">
        <f>INDEX(AL11:AL1056,1+MATCH(0,AK11:AK1056,1))</f>
        <v>0</v>
      </c>
      <c r="AM7" s="12">
        <f>INDEX(AK11:AK1056,MATCH(AM9,AM11:AM1056,0))</f>
        <v>0.98236100000000004</v>
      </c>
      <c r="AP7" s="9"/>
      <c r="AQ7" s="2"/>
      <c r="AR7" s="2"/>
      <c r="AS7" s="2"/>
      <c r="AT7" s="2"/>
      <c r="AU7" s="2">
        <f>INDEX(AU11:AU856,MATCH(AV7,AV11:AV856,1))</f>
        <v>0.46353100000000003</v>
      </c>
      <c r="AV7" s="10">
        <f>INDEX(AV11:AV856,1+MATCH(0,AU11:AU856,-1))</f>
        <v>20.093515151515149</v>
      </c>
      <c r="AW7" s="12">
        <f>INDEX(AU11:AU1056,MATCH(AW9,AW11:AW1056,0))</f>
        <v>0.98236100000000004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20.123090909090905</v>
      </c>
      <c r="BE7" s="12">
        <f>INDEX(BC11:BC1056,MATCH(BE9,BE11:BE1056,0))</f>
        <v>0.92620800000000003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10.04900563198087</v>
      </c>
      <c r="J9" s="2"/>
      <c r="K9" s="2"/>
      <c r="L9" s="3">
        <f>(L6-L7)/(K6-K7)*(-K7)+L7</f>
        <v>20.495970679362181</v>
      </c>
      <c r="M9" s="15">
        <f>MAX(M11:M1056)</f>
        <v>18.746224560000002</v>
      </c>
      <c r="N9" s="9"/>
      <c r="O9" s="2"/>
      <c r="P9" s="2"/>
      <c r="Q9" s="2"/>
      <c r="R9" s="2"/>
      <c r="S9" s="2"/>
      <c r="T9" s="3">
        <f>(T6-T7)/(S6-S7)*(-S7)+T7</f>
        <v>20.271772085023496</v>
      </c>
      <c r="U9" s="15">
        <f>MAX(U11:U1056)</f>
        <v>16.86241539818182</v>
      </c>
      <c r="X9" s="9"/>
      <c r="Y9" s="2"/>
      <c r="Z9" s="2"/>
      <c r="AA9" s="14" t="e">
        <f>(MAX(AD2,AL2)-MIN(AD2,AL2))/MAX(AD2,AL2)%</f>
        <v>#N/A</v>
      </c>
      <c r="AB9" s="2"/>
      <c r="AC9" s="2"/>
      <c r="AD9" s="3">
        <f>(AD6-AD7)/(AC6-AC7)*(-AC7)+AD7</f>
        <v>20.104848148291328</v>
      </c>
      <c r="AE9" s="15">
        <f>MAX(AE11:AE1056)</f>
        <v>18.41063544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18.41063544</v>
      </c>
      <c r="AP9" s="9"/>
      <c r="AQ9" s="2"/>
      <c r="AR9" s="2"/>
      <c r="AS9" s="14">
        <f>(MAX(AV2,BD2)-MIN(AV2,BD2))/MAX(AV2,BD2)%</f>
        <v>9.0040267615925575</v>
      </c>
      <c r="AT9" s="2"/>
      <c r="AU9" s="2"/>
      <c r="AV9" s="3">
        <f>(AV6-AV7)/(AU6-AU7)*(-AU7)+AV7</f>
        <v>20.093515151515149</v>
      </c>
      <c r="AW9" s="15">
        <f>MAX(AW11:AW1056)</f>
        <v>18.370655063999997</v>
      </c>
      <c r="AX9" s="9"/>
      <c r="AY9" s="2"/>
      <c r="AZ9" s="2"/>
      <c r="BA9" s="2"/>
      <c r="BB9" s="2"/>
      <c r="BC9" s="2"/>
      <c r="BD9" s="3">
        <f>(BD6-BD7)/(BC6-BC7)*(-BC7)+BD7</f>
        <v>20.123351573205579</v>
      </c>
      <c r="BE9" s="15">
        <f>MAX(BE11:BE1056)</f>
        <v>16.716556365757576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1.2240415142485344</v>
      </c>
      <c r="B11" s="18">
        <f>IFERROR(L9,0)</f>
        <v>20.495970679362181</v>
      </c>
      <c r="C11" s="19">
        <f>IFERROR(L4,0)</f>
        <v>0.74722118523230507</v>
      </c>
      <c r="D11" s="20">
        <f>IFERROR(L2,0)</f>
        <v>18.746224560000002</v>
      </c>
      <c r="E11" s="20">
        <f>IFERROR(I9,0)</f>
        <v>10.04900563198087</v>
      </c>
      <c r="F11" s="9"/>
      <c r="G11" s="21">
        <v>1.2449600000000001</v>
      </c>
      <c r="H11" s="21">
        <v>5.0553900000000001</v>
      </c>
      <c r="I11" s="21">
        <v>4.2739900000000002E-4</v>
      </c>
      <c r="J11" s="21">
        <v>1</v>
      </c>
      <c r="K11" s="21">
        <v>1.24451</v>
      </c>
      <c r="L11">
        <f>-I11/$F$2*1000</f>
        <v>-2.5902969696969698</v>
      </c>
      <c r="M11">
        <f>L11*G11</f>
        <v>-3.2248161153939399</v>
      </c>
      <c r="N11" s="9"/>
      <c r="O11" s="21">
        <v>-9.49097E-2</v>
      </c>
      <c r="P11" s="21">
        <v>7.77684</v>
      </c>
      <c r="Q11" s="21">
        <v>-3.3468600000000001E-3</v>
      </c>
      <c r="R11" s="21">
        <v>1</v>
      </c>
      <c r="S11" s="21">
        <v>-9.5611600000000005E-2</v>
      </c>
      <c r="T11">
        <f>-Q11/$F$2*1000</f>
        <v>20.283999999999999</v>
      </c>
      <c r="U11">
        <f>T11*O11</f>
        <v>-1.9251483547999999</v>
      </c>
      <c r="V11" s="22"/>
      <c r="W11" s="23"/>
      <c r="X11" s="9"/>
      <c r="Y11" s="21">
        <v>1.2449600000000001</v>
      </c>
      <c r="Z11" s="21">
        <v>12.191599999999999</v>
      </c>
      <c r="AA11" s="21">
        <v>5.4565400000000002E-4</v>
      </c>
      <c r="AB11" s="21">
        <v>1</v>
      </c>
      <c r="AC11" s="21">
        <v>1.2442</v>
      </c>
      <c r="AD11">
        <f>-AA11/$F$2*1000</f>
        <v>-3.3069939393939394</v>
      </c>
      <c r="AE11">
        <f>AD11*Y11</f>
        <v>-4.1170751747878791</v>
      </c>
      <c r="AF11" s="9"/>
      <c r="AG11" s="21">
        <v>1.2449600000000001</v>
      </c>
      <c r="AH11" s="21">
        <v>12.191599999999999</v>
      </c>
      <c r="AI11" s="21">
        <v>5.4565400000000002E-4</v>
      </c>
      <c r="AJ11" s="21">
        <v>1</v>
      </c>
      <c r="AK11" s="21">
        <v>1.2442</v>
      </c>
      <c r="AL11">
        <f>-AI11/$F$2*1000</f>
        <v>-3.3069939393939394</v>
      </c>
      <c r="AM11">
        <f>AL11*AG11</f>
        <v>-4.1170751747878791</v>
      </c>
      <c r="AP11" s="9"/>
      <c r="AQ11" s="21">
        <v>1.2449600000000001</v>
      </c>
      <c r="AR11" s="21">
        <v>19.311699999999998</v>
      </c>
      <c r="AS11" s="21">
        <v>5.7342500000000002E-4</v>
      </c>
      <c r="AT11" s="21">
        <v>1</v>
      </c>
      <c r="AU11" s="21">
        <v>1.2439</v>
      </c>
      <c r="AV11">
        <f>-AS11/$F$2*1000</f>
        <v>-3.4753030303030306</v>
      </c>
      <c r="AW11">
        <f>AV11*AQ11</f>
        <v>-4.3266132606060612</v>
      </c>
      <c r="AX11" s="9"/>
      <c r="AY11" s="21">
        <v>-9.49097E-2</v>
      </c>
      <c r="AZ11" s="21">
        <v>22.033200000000001</v>
      </c>
      <c r="BA11" s="21">
        <v>-3.3206199999999998E-3</v>
      </c>
      <c r="BB11" s="21">
        <v>1</v>
      </c>
      <c r="BC11" s="21">
        <v>-9.5764199999999994E-2</v>
      </c>
      <c r="BD11">
        <f>-BA11/$F$2*1000</f>
        <v>20.124969696969693</v>
      </c>
      <c r="BE11">
        <f>BD11*AY11</f>
        <v>-1.9100548364484844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1.1999394925503406</v>
      </c>
      <c r="B12" s="18">
        <f>IFERROR(T9,0)</f>
        <v>20.271772085023496</v>
      </c>
      <c r="C12" s="19">
        <f>IFERROR(T4,0)</f>
        <v>0.69321622951805184</v>
      </c>
      <c r="D12" s="20">
        <f>IFERROR(T2,0)</f>
        <v>16.86241539818182</v>
      </c>
      <c r="E12" s="20"/>
      <c r="F12" s="9"/>
      <c r="G12" s="21">
        <v>1.23993</v>
      </c>
      <c r="H12" s="21">
        <v>5.0654599999999999</v>
      </c>
      <c r="I12" s="21">
        <v>3.18573E-4</v>
      </c>
      <c r="J12" s="21">
        <v>2</v>
      </c>
      <c r="K12" s="21">
        <v>1.23932</v>
      </c>
      <c r="L12">
        <f t="shared" ref="L12:L75" si="0">-I12/$F$2*1000</f>
        <v>-1.9307454545454545</v>
      </c>
      <c r="M12">
        <f t="shared" ref="M12:M75" si="1">L12*G12</f>
        <v>-2.3939892114545454</v>
      </c>
      <c r="N12" s="9"/>
      <c r="O12" s="21">
        <v>-8.9874300000000004E-2</v>
      </c>
      <c r="P12" s="21">
        <v>7.7869099999999998</v>
      </c>
      <c r="Q12" s="21">
        <v>-3.3441199999999999E-3</v>
      </c>
      <c r="R12" s="21">
        <v>2</v>
      </c>
      <c r="S12" s="21">
        <v>-9.0667700000000004E-2</v>
      </c>
      <c r="T12">
        <f t="shared" ref="T12:T75" si="2">-Q12/$F$2*1000</f>
        <v>20.267393939393941</v>
      </c>
      <c r="U12">
        <f t="shared" ref="U12:U75" si="3">T12*O12</f>
        <v>-1.8215178431272729</v>
      </c>
      <c r="V12" s="22"/>
      <c r="W12" s="23"/>
      <c r="X12" s="9"/>
      <c r="Y12" s="21">
        <v>1.23993</v>
      </c>
      <c r="Z12" s="21">
        <v>12.201599999999999</v>
      </c>
      <c r="AA12" s="21">
        <v>4.3716399999999998E-4</v>
      </c>
      <c r="AB12" s="21">
        <v>2</v>
      </c>
      <c r="AC12" s="21">
        <v>1.23871</v>
      </c>
      <c r="AD12">
        <f t="shared" ref="AD12:AD75" si="4">-AA12/$F$2*1000</f>
        <v>-2.6494787878787878</v>
      </c>
      <c r="AE12">
        <f t="shared" ref="AE12:AE75" si="5">AD12*Y12</f>
        <v>-3.2851682334545451</v>
      </c>
      <c r="AF12" s="9"/>
      <c r="AG12" s="21">
        <v>1.23993</v>
      </c>
      <c r="AH12" s="21">
        <v>12.201599999999999</v>
      </c>
      <c r="AI12" s="21">
        <v>4.3716399999999998E-4</v>
      </c>
      <c r="AJ12" s="21">
        <v>2</v>
      </c>
      <c r="AK12" s="21">
        <v>1.23871</v>
      </c>
      <c r="AL12">
        <f t="shared" ref="AL12:AL75" si="6">-AI12/$F$2*1000</f>
        <v>-2.6494787878787878</v>
      </c>
      <c r="AM12">
        <f t="shared" ref="AM12:AM75" si="7">AL12*AG12</f>
        <v>-3.2851682334545451</v>
      </c>
      <c r="AP12" s="9"/>
      <c r="AQ12" s="21">
        <v>1.23993</v>
      </c>
      <c r="AR12" s="21">
        <v>19.3218</v>
      </c>
      <c r="AS12" s="21">
        <v>4.6469099999999999E-4</v>
      </c>
      <c r="AT12" s="21">
        <v>2</v>
      </c>
      <c r="AU12" s="21">
        <v>1.2396199999999999</v>
      </c>
      <c r="AV12">
        <f t="shared" ref="AV12:AV75" si="8">-AS12/$F$2*1000</f>
        <v>-2.8163090909090904</v>
      </c>
      <c r="AW12">
        <f t="shared" ref="AW12:AW75" si="9">AV12*AQ12</f>
        <v>-3.4920261310909084</v>
      </c>
      <c r="AX12" s="9"/>
      <c r="AY12" s="21">
        <v>-8.9874300000000004E-2</v>
      </c>
      <c r="AZ12" s="21">
        <v>22.043299999999999</v>
      </c>
      <c r="BA12" s="21">
        <v>-3.3212300000000001E-3</v>
      </c>
      <c r="BB12" s="21">
        <v>2</v>
      </c>
      <c r="BC12" s="21">
        <v>-9.0698200000000007E-2</v>
      </c>
      <c r="BD12">
        <f t="shared" ref="BD12:BD75" si="10">-BA12/$F$2*1000</f>
        <v>20.128666666666668</v>
      </c>
      <c r="BE12">
        <f t="shared" ref="BE12:BE75" si="11">BD12*AY12</f>
        <v>-1.8090498266000001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1.2181170645326564</v>
      </c>
      <c r="B13" s="18">
        <f>IFERROR(AD9,0)</f>
        <v>20.104848148291328</v>
      </c>
      <c r="C13" s="19">
        <f>IFERROR(AD4,0)</f>
        <v>0.7517595500171691</v>
      </c>
      <c r="D13" s="20">
        <f>IFERROR(AD2,0)</f>
        <v>18.41063544</v>
      </c>
      <c r="E13" s="20">
        <f>IFERROR(AA9,0)</f>
        <v>0</v>
      </c>
      <c r="F13" s="9"/>
      <c r="G13" s="21">
        <v>1.23489</v>
      </c>
      <c r="H13" s="21">
        <v>5.0755299999999997</v>
      </c>
      <c r="I13" s="21">
        <v>2.11609E-4</v>
      </c>
      <c r="J13" s="21">
        <v>3</v>
      </c>
      <c r="K13" s="21">
        <v>1.23383</v>
      </c>
      <c r="L13">
        <f t="shared" si="0"/>
        <v>-1.282478787878788</v>
      </c>
      <c r="M13">
        <f t="shared" si="1"/>
        <v>-1.5837202303636366</v>
      </c>
      <c r="N13" s="9"/>
      <c r="O13" s="21">
        <v>-8.4838899999999995E-2</v>
      </c>
      <c r="P13" s="21">
        <v>7.7969799999999996</v>
      </c>
      <c r="Q13" s="21">
        <v>-3.3432000000000002E-3</v>
      </c>
      <c r="R13" s="21">
        <v>3</v>
      </c>
      <c r="S13" s="21">
        <v>-8.5662799999999997E-2</v>
      </c>
      <c r="T13">
        <f t="shared" si="2"/>
        <v>20.261818181818182</v>
      </c>
      <c r="U13">
        <f t="shared" si="3"/>
        <v>-1.7189903665454545</v>
      </c>
      <c r="V13" s="22"/>
      <c r="W13" s="23"/>
      <c r="X13" s="9"/>
      <c r="Y13" s="21">
        <v>1.23489</v>
      </c>
      <c r="Z13" s="21">
        <v>12.2117</v>
      </c>
      <c r="AA13" s="21">
        <v>3.30475E-4</v>
      </c>
      <c r="AB13" s="21">
        <v>3</v>
      </c>
      <c r="AC13" s="21">
        <v>1.23444</v>
      </c>
      <c r="AD13">
        <f t="shared" si="4"/>
        <v>-2.0028787878787879</v>
      </c>
      <c r="AE13">
        <f t="shared" si="5"/>
        <v>-2.4733349863636365</v>
      </c>
      <c r="AF13" s="9"/>
      <c r="AG13" s="21">
        <v>1.23489</v>
      </c>
      <c r="AH13" s="21">
        <v>12.2117</v>
      </c>
      <c r="AI13" s="21">
        <v>3.30475E-4</v>
      </c>
      <c r="AJ13" s="21">
        <v>3</v>
      </c>
      <c r="AK13" s="21">
        <v>1.23444</v>
      </c>
      <c r="AL13">
        <f t="shared" si="6"/>
        <v>-2.0028787878787879</v>
      </c>
      <c r="AM13">
        <f t="shared" si="7"/>
        <v>-2.4733349863636365</v>
      </c>
      <c r="AP13" s="9"/>
      <c r="AQ13" s="21">
        <v>1.23489</v>
      </c>
      <c r="AR13" s="21">
        <v>19.331900000000001</v>
      </c>
      <c r="AS13" s="21">
        <v>3.5684200000000001E-4</v>
      </c>
      <c r="AT13" s="21">
        <v>3</v>
      </c>
      <c r="AU13" s="21">
        <v>1.23383</v>
      </c>
      <c r="AV13">
        <f t="shared" si="8"/>
        <v>-2.1626787878787876</v>
      </c>
      <c r="AW13">
        <f t="shared" si="9"/>
        <v>-2.6706704083636361</v>
      </c>
      <c r="AX13" s="9"/>
      <c r="AY13" s="21">
        <v>-8.4838899999999995E-2</v>
      </c>
      <c r="AZ13" s="21">
        <v>22.0533</v>
      </c>
      <c r="BA13" s="21">
        <v>-3.3215300000000001E-3</v>
      </c>
      <c r="BB13" s="21">
        <v>3</v>
      </c>
      <c r="BC13" s="21">
        <v>-8.5662799999999997E-2</v>
      </c>
      <c r="BD13">
        <f t="shared" si="10"/>
        <v>20.130484848484848</v>
      </c>
      <c r="BE13">
        <f t="shared" si="11"/>
        <v>-1.707848191012121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1.22986</v>
      </c>
      <c r="H14" s="21">
        <v>5.08561</v>
      </c>
      <c r="I14" s="21">
        <v>1.0525499999999999E-4</v>
      </c>
      <c r="J14" s="21">
        <v>4</v>
      </c>
      <c r="K14" s="21">
        <v>1.22986</v>
      </c>
      <c r="L14">
        <f t="shared" si="0"/>
        <v>-0.63790909090909087</v>
      </c>
      <c r="M14">
        <f t="shared" si="1"/>
        <v>-0.78453887454545446</v>
      </c>
      <c r="N14" s="9"/>
      <c r="O14" s="21">
        <v>-7.9803499999999999E-2</v>
      </c>
      <c r="P14" s="21">
        <v>7.8070599999999999</v>
      </c>
      <c r="Q14" s="21">
        <v>-3.3429000000000002E-3</v>
      </c>
      <c r="R14" s="21">
        <v>4</v>
      </c>
      <c r="S14" s="21">
        <v>-8.0627400000000002E-2</v>
      </c>
      <c r="T14">
        <f t="shared" si="2"/>
        <v>20.260000000000002</v>
      </c>
      <c r="U14">
        <f t="shared" si="3"/>
        <v>-1.6168189100000001</v>
      </c>
      <c r="V14" s="22"/>
      <c r="W14" s="23"/>
      <c r="X14" s="9"/>
      <c r="Y14" s="21">
        <v>1.22986</v>
      </c>
      <c r="Z14" s="21">
        <v>12.2218</v>
      </c>
      <c r="AA14" s="21">
        <v>2.24854E-4</v>
      </c>
      <c r="AB14" s="21">
        <v>4</v>
      </c>
      <c r="AC14" s="21">
        <v>1.22864</v>
      </c>
      <c r="AD14">
        <f t="shared" si="4"/>
        <v>-1.362751515151515</v>
      </c>
      <c r="AE14">
        <f t="shared" si="5"/>
        <v>-1.6759935784242421</v>
      </c>
      <c r="AF14" s="9"/>
      <c r="AG14" s="21">
        <v>1.22986</v>
      </c>
      <c r="AH14" s="21">
        <v>12.2218</v>
      </c>
      <c r="AI14" s="21">
        <v>2.24854E-4</v>
      </c>
      <c r="AJ14" s="21">
        <v>4</v>
      </c>
      <c r="AK14" s="21">
        <v>1.22864</v>
      </c>
      <c r="AL14">
        <f t="shared" si="6"/>
        <v>-1.362751515151515</v>
      </c>
      <c r="AM14">
        <f t="shared" si="7"/>
        <v>-1.6759935784242421</v>
      </c>
      <c r="AP14" s="9"/>
      <c r="AQ14" s="21">
        <v>1.22986</v>
      </c>
      <c r="AR14" s="21">
        <v>19.341999999999999</v>
      </c>
      <c r="AS14" s="21">
        <v>2.5073199999999998E-4</v>
      </c>
      <c r="AT14" s="21">
        <v>4</v>
      </c>
      <c r="AU14" s="21">
        <v>1.2289399999999999</v>
      </c>
      <c r="AV14">
        <f t="shared" si="8"/>
        <v>-1.5195878787878785</v>
      </c>
      <c r="AW14">
        <f t="shared" si="9"/>
        <v>-1.8688803486060601</v>
      </c>
      <c r="AX14" s="9"/>
      <c r="AY14" s="21">
        <v>-7.9803499999999999E-2</v>
      </c>
      <c r="AZ14" s="21">
        <v>22.063400000000001</v>
      </c>
      <c r="BA14" s="21">
        <v>-3.3251999999999999E-3</v>
      </c>
      <c r="BB14" s="21">
        <v>4</v>
      </c>
      <c r="BC14" s="21">
        <v>-8.0566399999999996E-2</v>
      </c>
      <c r="BD14">
        <f t="shared" si="10"/>
        <v>20.152727272727269</v>
      </c>
      <c r="BE14">
        <f t="shared" si="11"/>
        <v>-1.6082581709090906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1.2171105533732247</v>
      </c>
      <c r="B15" s="18">
        <f>IFERROR(AV9,0)</f>
        <v>20.093515151515149</v>
      </c>
      <c r="C15" s="19">
        <f>IFERROR(AV4,0)</f>
        <v>0.75117079737844361</v>
      </c>
      <c r="D15" s="20">
        <f>IFERROR(AV2,0)</f>
        <v>18.370655063999994</v>
      </c>
      <c r="E15" s="20">
        <f>IFERROR(AS9,0)</f>
        <v>9.0040267615925575</v>
      </c>
      <c r="F15" s="9"/>
      <c r="G15" s="21">
        <v>1.22482</v>
      </c>
      <c r="H15" s="21">
        <v>5.0956799999999998</v>
      </c>
      <c r="I15" s="24">
        <v>3.7841800000000002E-7</v>
      </c>
      <c r="J15" s="21">
        <v>5</v>
      </c>
      <c r="K15" s="21">
        <v>1.2240599999999999</v>
      </c>
      <c r="L15">
        <f t="shared" si="0"/>
        <v>-2.2934424242424243E-3</v>
      </c>
      <c r="M15">
        <f t="shared" si="1"/>
        <v>-2.8090541500606064E-3</v>
      </c>
      <c r="N15" s="9"/>
      <c r="O15" s="21">
        <v>-7.4768100000000004E-2</v>
      </c>
      <c r="P15" s="21">
        <v>7.8171299999999997</v>
      </c>
      <c r="Q15" s="21">
        <v>-3.3413700000000002E-3</v>
      </c>
      <c r="R15" s="21">
        <v>5</v>
      </c>
      <c r="S15" s="21">
        <v>-7.5592000000000006E-2</v>
      </c>
      <c r="T15">
        <f t="shared" si="2"/>
        <v>20.250727272727275</v>
      </c>
      <c r="U15">
        <f t="shared" si="3"/>
        <v>-1.5141084018000002</v>
      </c>
      <c r="V15" s="22"/>
      <c r="W15" s="23"/>
      <c r="X15" s="9"/>
      <c r="Y15" s="21">
        <v>1.22482</v>
      </c>
      <c r="Z15" s="21">
        <v>12.2319</v>
      </c>
      <c r="AA15" s="21">
        <v>1.20331E-4</v>
      </c>
      <c r="AB15" s="21">
        <v>5</v>
      </c>
      <c r="AC15" s="21">
        <v>1.22437</v>
      </c>
      <c r="AD15">
        <f t="shared" si="4"/>
        <v>-0.72927878787878775</v>
      </c>
      <c r="AE15">
        <f t="shared" si="5"/>
        <v>-0.89323524496969686</v>
      </c>
      <c r="AF15" s="9"/>
      <c r="AG15" s="21">
        <v>1.22482</v>
      </c>
      <c r="AH15" s="21">
        <v>12.2319</v>
      </c>
      <c r="AI15" s="21">
        <v>1.20331E-4</v>
      </c>
      <c r="AJ15" s="21">
        <v>5</v>
      </c>
      <c r="AK15" s="21">
        <v>1.22437</v>
      </c>
      <c r="AL15">
        <f t="shared" si="6"/>
        <v>-0.72927878787878775</v>
      </c>
      <c r="AM15">
        <f t="shared" si="7"/>
        <v>-0.89323524496969686</v>
      </c>
      <c r="AP15" s="9"/>
      <c r="AQ15" s="21">
        <v>1.22482</v>
      </c>
      <c r="AR15" s="21">
        <v>19.352</v>
      </c>
      <c r="AS15" s="21">
        <v>1.4587399999999999E-4</v>
      </c>
      <c r="AT15" s="21">
        <v>5</v>
      </c>
      <c r="AU15" s="21">
        <v>1.2246699999999999</v>
      </c>
      <c r="AV15">
        <f t="shared" si="8"/>
        <v>-0.88408484848484836</v>
      </c>
      <c r="AW15">
        <f t="shared" si="9"/>
        <v>-1.082844804121212</v>
      </c>
      <c r="AX15" s="9"/>
      <c r="AY15" s="21">
        <v>-7.4768100000000004E-2</v>
      </c>
      <c r="AZ15" s="21">
        <v>22.073499999999999</v>
      </c>
      <c r="BA15" s="21">
        <v>-3.32855E-3</v>
      </c>
      <c r="BB15" s="21">
        <v>5</v>
      </c>
      <c r="BC15" s="21">
        <v>-7.5439500000000007E-2</v>
      </c>
      <c r="BD15">
        <f t="shared" si="10"/>
        <v>20.173030303030302</v>
      </c>
      <c r="BE15">
        <f t="shared" si="11"/>
        <v>-1.508299147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1.198283599497953</v>
      </c>
      <c r="B16" s="18">
        <f>IFERROR(BD9,0)</f>
        <v>20.123351573205579</v>
      </c>
      <c r="C16" s="19">
        <f>IFERROR(BD4,0)</f>
        <v>0.69324522509218167</v>
      </c>
      <c r="D16" s="20">
        <f>IFERROR(BD2,0)</f>
        <v>16.716556365757576</v>
      </c>
      <c r="E16" s="20"/>
      <c r="F16" s="9"/>
      <c r="G16" s="21">
        <v>1.2197899999999999</v>
      </c>
      <c r="H16" s="21">
        <v>5.1057499999999996</v>
      </c>
      <c r="I16" s="21">
        <v>-1.05865E-4</v>
      </c>
      <c r="J16" s="21">
        <v>6</v>
      </c>
      <c r="K16" s="21">
        <v>1.2188699999999999</v>
      </c>
      <c r="L16">
        <f t="shared" si="0"/>
        <v>0.64160606060606062</v>
      </c>
      <c r="M16">
        <f t="shared" si="1"/>
        <v>0.7826246566666667</v>
      </c>
      <c r="N16" s="9"/>
      <c r="O16" s="21">
        <v>-6.9732699999999995E-2</v>
      </c>
      <c r="P16" s="21">
        <v>7.8272000000000004</v>
      </c>
      <c r="Q16" s="21">
        <v>-3.3413700000000002E-3</v>
      </c>
      <c r="R16" s="21">
        <v>6</v>
      </c>
      <c r="S16" s="21">
        <v>-7.0587200000000003E-2</v>
      </c>
      <c r="T16">
        <f t="shared" si="2"/>
        <v>20.250727272727275</v>
      </c>
      <c r="U16">
        <f t="shared" si="3"/>
        <v>-1.4121378896909091</v>
      </c>
      <c r="V16" s="22"/>
      <c r="W16" s="23"/>
      <c r="X16" s="9"/>
      <c r="Y16" s="21">
        <v>1.2197899999999999</v>
      </c>
      <c r="Z16" s="21">
        <v>12.241899999999999</v>
      </c>
      <c r="AA16" s="24">
        <v>1.49506E-5</v>
      </c>
      <c r="AB16" s="21">
        <v>6</v>
      </c>
      <c r="AC16" s="21">
        <v>1.2188699999999999</v>
      </c>
      <c r="AD16">
        <f t="shared" si="4"/>
        <v>-9.0609696969696965E-2</v>
      </c>
      <c r="AE16">
        <f t="shared" si="5"/>
        <v>-0.11052480226666665</v>
      </c>
      <c r="AF16" s="9"/>
      <c r="AG16" s="21">
        <v>1.2197899999999999</v>
      </c>
      <c r="AH16" s="21">
        <v>12.241899999999999</v>
      </c>
      <c r="AI16" s="24">
        <v>1.49506E-5</v>
      </c>
      <c r="AJ16" s="21">
        <v>6</v>
      </c>
      <c r="AK16" s="21">
        <v>1.2188699999999999</v>
      </c>
      <c r="AL16">
        <f t="shared" si="6"/>
        <v>-9.0609696969696965E-2</v>
      </c>
      <c r="AM16">
        <f t="shared" si="7"/>
        <v>-0.11052480226666665</v>
      </c>
      <c r="AP16" s="9"/>
      <c r="AQ16" s="21">
        <v>1.2197899999999999</v>
      </c>
      <c r="AR16" s="21">
        <v>19.362100000000002</v>
      </c>
      <c r="AS16" s="24">
        <v>3.9919999999999997E-5</v>
      </c>
      <c r="AT16" s="21">
        <v>6</v>
      </c>
      <c r="AU16" s="21">
        <v>1.2188699999999999</v>
      </c>
      <c r="AV16">
        <f t="shared" si="8"/>
        <v>-0.2419393939393939</v>
      </c>
      <c r="AW16">
        <f t="shared" si="9"/>
        <v>-0.29511525333333327</v>
      </c>
      <c r="AX16" s="9"/>
      <c r="AY16" s="21">
        <v>-6.9732699999999995E-2</v>
      </c>
      <c r="AZ16" s="21">
        <v>22.083600000000001</v>
      </c>
      <c r="BA16" s="21">
        <v>-3.33008E-3</v>
      </c>
      <c r="BB16" s="21">
        <v>6</v>
      </c>
      <c r="BC16" s="21">
        <v>-7.0556599999999997E-2</v>
      </c>
      <c r="BD16">
        <f t="shared" si="10"/>
        <v>20.182303030303029</v>
      </c>
      <c r="BE16">
        <f t="shared" si="11"/>
        <v>-1.407366482521212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5.1158200000000003</v>
      </c>
      <c r="I17" s="21">
        <v>-2.0977800000000001E-4</v>
      </c>
      <c r="J17" s="21">
        <v>7</v>
      </c>
      <c r="K17" s="21">
        <v>1.2142900000000001</v>
      </c>
      <c r="L17">
        <f t="shared" si="0"/>
        <v>1.2713818181818182</v>
      </c>
      <c r="M17">
        <f t="shared" si="1"/>
        <v>1.5444110636363637</v>
      </c>
      <c r="N17" s="9"/>
      <c r="O17" s="21">
        <v>-6.4697299999999999E-2</v>
      </c>
      <c r="P17" s="21">
        <v>7.8372700000000002</v>
      </c>
      <c r="Q17" s="21">
        <v>-3.34045E-3</v>
      </c>
      <c r="R17" s="21">
        <v>7</v>
      </c>
      <c r="S17" s="21">
        <v>-6.5521200000000002E-2</v>
      </c>
      <c r="T17">
        <f t="shared" si="2"/>
        <v>20.245151515151516</v>
      </c>
      <c r="U17">
        <f t="shared" si="3"/>
        <v>-1.3098066411212121</v>
      </c>
      <c r="V17" s="22"/>
      <c r="W17" s="23"/>
      <c r="X17" s="9"/>
      <c r="Y17" s="21">
        <v>1.21475</v>
      </c>
      <c r="Z17" s="21">
        <v>12.252000000000001</v>
      </c>
      <c r="AA17" s="24">
        <v>-8.8104199999999996E-5</v>
      </c>
      <c r="AB17" s="21">
        <v>7</v>
      </c>
      <c r="AC17" s="21">
        <v>1.2136800000000001</v>
      </c>
      <c r="AD17">
        <f t="shared" si="4"/>
        <v>0.53396484848484838</v>
      </c>
      <c r="AE17">
        <f t="shared" si="5"/>
        <v>0.64863379969696955</v>
      </c>
      <c r="AF17" s="9"/>
      <c r="AG17" s="21">
        <v>1.21475</v>
      </c>
      <c r="AH17" s="21">
        <v>12.252000000000001</v>
      </c>
      <c r="AI17" s="24">
        <v>-8.8104199999999996E-5</v>
      </c>
      <c r="AJ17" s="21">
        <v>7</v>
      </c>
      <c r="AK17" s="21">
        <v>1.2136800000000001</v>
      </c>
      <c r="AL17">
        <f t="shared" si="6"/>
        <v>0.53396484848484838</v>
      </c>
      <c r="AM17">
        <f t="shared" si="7"/>
        <v>0.64863379969696955</v>
      </c>
      <c r="AP17" s="9"/>
      <c r="AQ17" s="21">
        <v>1.21475</v>
      </c>
      <c r="AR17" s="21">
        <v>19.372199999999999</v>
      </c>
      <c r="AS17" s="24">
        <v>-6.3995400000000001E-5</v>
      </c>
      <c r="AT17" s="21">
        <v>7</v>
      </c>
      <c r="AU17" s="21">
        <v>1.2142900000000001</v>
      </c>
      <c r="AV17">
        <f t="shared" si="8"/>
        <v>0.38785090909090908</v>
      </c>
      <c r="AW17">
        <f t="shared" si="9"/>
        <v>0.47114189181818178</v>
      </c>
      <c r="AX17" s="9"/>
      <c r="AY17" s="21">
        <v>-6.4697299999999999E-2</v>
      </c>
      <c r="AZ17" s="21">
        <v>22.093599999999999</v>
      </c>
      <c r="BA17" s="21">
        <v>-3.33008E-3</v>
      </c>
      <c r="BB17" s="21">
        <v>7</v>
      </c>
      <c r="BC17" s="21">
        <v>-6.5551799999999993E-2</v>
      </c>
      <c r="BD17">
        <f t="shared" si="10"/>
        <v>20.182303030303029</v>
      </c>
      <c r="BE17">
        <f t="shared" si="11"/>
        <v>-1.3057405138424241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5.1258900000000001</v>
      </c>
      <c r="I18" s="21">
        <v>-3.1515500000000001E-4</v>
      </c>
      <c r="J18" s="21">
        <v>8</v>
      </c>
      <c r="K18" s="21">
        <v>1.2084999999999999</v>
      </c>
      <c r="L18">
        <f t="shared" si="0"/>
        <v>1.910030303030303</v>
      </c>
      <c r="M18">
        <f t="shared" si="1"/>
        <v>2.3106018581818177</v>
      </c>
      <c r="N18" s="9"/>
      <c r="O18" s="21">
        <v>-5.9661899999999997E-2</v>
      </c>
      <c r="P18" s="21">
        <v>7.84734</v>
      </c>
      <c r="Q18" s="21">
        <v>-3.34198E-3</v>
      </c>
      <c r="R18" s="21">
        <v>8</v>
      </c>
      <c r="S18" s="21">
        <v>-6.0577400000000003E-2</v>
      </c>
      <c r="T18">
        <f t="shared" si="2"/>
        <v>20.254424242424239</v>
      </c>
      <c r="U18">
        <f t="shared" si="3"/>
        <v>-1.2084174337090907</v>
      </c>
      <c r="V18" s="22"/>
      <c r="W18" s="23"/>
      <c r="X18" s="9"/>
      <c r="Y18" s="21">
        <v>1.2097199999999999</v>
      </c>
      <c r="Z18" s="21">
        <v>12.2621</v>
      </c>
      <c r="AA18" s="21">
        <v>-1.92413E-4</v>
      </c>
      <c r="AB18" s="21">
        <v>8</v>
      </c>
      <c r="AC18" s="21">
        <v>1.2091099999999999</v>
      </c>
      <c r="AD18">
        <f t="shared" si="4"/>
        <v>1.166139393939394</v>
      </c>
      <c r="AE18">
        <f t="shared" si="5"/>
        <v>1.4107021476363637</v>
      </c>
      <c r="AF18" s="9"/>
      <c r="AG18" s="21">
        <v>1.2097199999999999</v>
      </c>
      <c r="AH18" s="21">
        <v>12.2621</v>
      </c>
      <c r="AI18" s="21">
        <v>-1.92413E-4</v>
      </c>
      <c r="AJ18" s="21">
        <v>8</v>
      </c>
      <c r="AK18" s="21">
        <v>1.2091099999999999</v>
      </c>
      <c r="AL18">
        <f t="shared" si="6"/>
        <v>1.166139393939394</v>
      </c>
      <c r="AM18">
        <f t="shared" si="7"/>
        <v>1.4107021476363637</v>
      </c>
      <c r="AP18" s="9"/>
      <c r="AQ18" s="21">
        <v>1.2097199999999999</v>
      </c>
      <c r="AR18" s="21">
        <v>19.382200000000001</v>
      </c>
      <c r="AS18" s="21">
        <v>-1.6931199999999999E-4</v>
      </c>
      <c r="AT18" s="21">
        <v>8</v>
      </c>
      <c r="AU18" s="21">
        <v>1.2091099999999999</v>
      </c>
      <c r="AV18">
        <f t="shared" si="8"/>
        <v>1.0261333333333331</v>
      </c>
      <c r="AW18">
        <f t="shared" si="9"/>
        <v>1.2413340159999997</v>
      </c>
      <c r="AX18" s="9"/>
      <c r="AY18" s="21">
        <v>-5.9661899999999997E-2</v>
      </c>
      <c r="AZ18" s="21">
        <v>22.1037</v>
      </c>
      <c r="BA18" s="21">
        <v>-3.3273299999999999E-3</v>
      </c>
      <c r="BB18" s="21">
        <v>8</v>
      </c>
      <c r="BC18" s="21">
        <v>-6.0485799999999999E-2</v>
      </c>
      <c r="BD18">
        <f t="shared" si="10"/>
        <v>20.165636363636363</v>
      </c>
      <c r="BE18">
        <f t="shared" si="11"/>
        <v>-1.2031201801636362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5.1359599999999999</v>
      </c>
      <c r="I19" s="21">
        <v>-4.19434E-4</v>
      </c>
      <c r="J19" s="21">
        <v>9</v>
      </c>
      <c r="K19" s="21">
        <v>1.2033100000000001</v>
      </c>
      <c r="L19">
        <f t="shared" si="0"/>
        <v>2.5420242424242421</v>
      </c>
      <c r="M19">
        <f t="shared" si="1"/>
        <v>3.0623257643636359</v>
      </c>
      <c r="N19" s="9"/>
      <c r="O19" s="21">
        <v>-5.4626500000000001E-2</v>
      </c>
      <c r="P19" s="21">
        <v>7.8574099999999998</v>
      </c>
      <c r="Q19" s="21">
        <v>-3.3441199999999999E-3</v>
      </c>
      <c r="R19" s="21">
        <v>9</v>
      </c>
      <c r="S19" s="21">
        <v>-5.5481000000000003E-2</v>
      </c>
      <c r="T19">
        <f t="shared" si="2"/>
        <v>20.267393939393941</v>
      </c>
      <c r="U19">
        <f t="shared" si="3"/>
        <v>-1.107136795030303</v>
      </c>
      <c r="V19" s="22"/>
      <c r="W19" s="23"/>
      <c r="X19" s="9"/>
      <c r="Y19" s="21">
        <v>1.20468</v>
      </c>
      <c r="Z19" s="21">
        <v>12.2721</v>
      </c>
      <c r="AA19" s="21">
        <v>-2.9598999999999999E-4</v>
      </c>
      <c r="AB19" s="21">
        <v>9</v>
      </c>
      <c r="AC19" s="21">
        <v>1.2039200000000001</v>
      </c>
      <c r="AD19">
        <f t="shared" si="4"/>
        <v>1.7938787878787876</v>
      </c>
      <c r="AE19">
        <f t="shared" si="5"/>
        <v>2.161049898181818</v>
      </c>
      <c r="AF19" s="9"/>
      <c r="AG19" s="21">
        <v>1.20468</v>
      </c>
      <c r="AH19" s="21">
        <v>12.2721</v>
      </c>
      <c r="AI19" s="21">
        <v>-2.9598999999999999E-4</v>
      </c>
      <c r="AJ19" s="21">
        <v>9</v>
      </c>
      <c r="AK19" s="21">
        <v>1.2039200000000001</v>
      </c>
      <c r="AL19">
        <f t="shared" si="6"/>
        <v>1.7938787878787876</v>
      </c>
      <c r="AM19">
        <f t="shared" si="7"/>
        <v>2.161049898181818</v>
      </c>
      <c r="AP19" s="9"/>
      <c r="AQ19" s="21">
        <v>1.20468</v>
      </c>
      <c r="AR19" s="21">
        <v>19.392299999999999</v>
      </c>
      <c r="AS19" s="21">
        <v>-2.73529E-4</v>
      </c>
      <c r="AT19" s="21">
        <v>9</v>
      </c>
      <c r="AU19" s="21">
        <v>1.2036100000000001</v>
      </c>
      <c r="AV19">
        <f t="shared" si="8"/>
        <v>1.657751515151515</v>
      </c>
      <c r="AW19">
        <f t="shared" si="9"/>
        <v>1.9970600952727271</v>
      </c>
      <c r="AX19" s="9"/>
      <c r="AY19" s="21">
        <v>-5.4626500000000001E-2</v>
      </c>
      <c r="AZ19" s="21">
        <v>22.113800000000001</v>
      </c>
      <c r="BA19" s="21">
        <v>-3.3264200000000001E-3</v>
      </c>
      <c r="BB19" s="21">
        <v>9</v>
      </c>
      <c r="BC19" s="21">
        <v>-5.5419900000000001E-2</v>
      </c>
      <c r="BD19">
        <f t="shared" si="10"/>
        <v>20.160121212121211</v>
      </c>
      <c r="BE19">
        <f t="shared" si="11"/>
        <v>-1.1012768613939394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5.1460299999999997</v>
      </c>
      <c r="I20" s="21">
        <v>-5.2368200000000003E-4</v>
      </c>
      <c r="J20" s="21">
        <v>10</v>
      </c>
      <c r="K20" s="21">
        <v>1.1990400000000001</v>
      </c>
      <c r="L20">
        <f t="shared" si="0"/>
        <v>3.1738303030303028</v>
      </c>
      <c r="M20">
        <f t="shared" si="1"/>
        <v>3.8074855230303029</v>
      </c>
      <c r="N20" s="9"/>
      <c r="O20" s="21">
        <v>-4.9591099999999999E-2</v>
      </c>
      <c r="P20" s="21">
        <v>7.8674799999999996</v>
      </c>
      <c r="Q20" s="21">
        <v>-3.3435100000000001E-3</v>
      </c>
      <c r="R20" s="21">
        <v>10</v>
      </c>
      <c r="S20" s="21">
        <v>-5.0476100000000003E-2</v>
      </c>
      <c r="T20">
        <f t="shared" si="2"/>
        <v>20.263696969696969</v>
      </c>
      <c r="U20">
        <f t="shared" si="3"/>
        <v>-1.0048990227939394</v>
      </c>
      <c r="V20" s="22"/>
      <c r="W20" s="23"/>
      <c r="X20" s="9"/>
      <c r="Y20" s="21">
        <v>1.1996500000000001</v>
      </c>
      <c r="Z20" s="21">
        <v>12.2822</v>
      </c>
      <c r="AA20" s="21">
        <v>-3.9932299999999998E-4</v>
      </c>
      <c r="AB20" s="21">
        <v>10</v>
      </c>
      <c r="AC20" s="21">
        <v>1.1987300000000001</v>
      </c>
      <c r="AD20">
        <f t="shared" si="4"/>
        <v>2.4201393939393938</v>
      </c>
      <c r="AE20">
        <f t="shared" si="5"/>
        <v>2.903320223939394</v>
      </c>
      <c r="AF20" s="9"/>
      <c r="AG20" s="21">
        <v>1.1996500000000001</v>
      </c>
      <c r="AH20" s="21">
        <v>12.2822</v>
      </c>
      <c r="AI20" s="21">
        <v>-3.9932299999999998E-4</v>
      </c>
      <c r="AJ20" s="21">
        <v>10</v>
      </c>
      <c r="AK20" s="21">
        <v>1.1987300000000001</v>
      </c>
      <c r="AL20">
        <f t="shared" si="6"/>
        <v>2.4201393939393938</v>
      </c>
      <c r="AM20">
        <f t="shared" si="7"/>
        <v>2.903320223939394</v>
      </c>
      <c r="AP20" s="9"/>
      <c r="AQ20" s="21">
        <v>1.1996500000000001</v>
      </c>
      <c r="AR20" s="21">
        <v>19.4024</v>
      </c>
      <c r="AS20" s="21">
        <v>-3.7722800000000001E-4</v>
      </c>
      <c r="AT20" s="21">
        <v>10</v>
      </c>
      <c r="AU20" s="21">
        <v>1.1987300000000001</v>
      </c>
      <c r="AV20">
        <f t="shared" si="8"/>
        <v>2.2862303030303028</v>
      </c>
      <c r="AW20">
        <f t="shared" si="9"/>
        <v>2.7426761830303032</v>
      </c>
      <c r="AX20" s="9"/>
      <c r="AY20" s="21">
        <v>-4.9591099999999999E-2</v>
      </c>
      <c r="AZ20" s="21">
        <v>22.123799999999999</v>
      </c>
      <c r="BA20" s="21">
        <v>-3.3264200000000001E-3</v>
      </c>
      <c r="BB20" s="21">
        <v>10</v>
      </c>
      <c r="BC20" s="21">
        <v>-5.0384499999999999E-2</v>
      </c>
      <c r="BD20">
        <f t="shared" si="10"/>
        <v>20.160121212121211</v>
      </c>
      <c r="BE20">
        <f t="shared" si="11"/>
        <v>-0.99976258704242416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5.1561000000000003</v>
      </c>
      <c r="I21" s="21">
        <v>-6.26831E-4</v>
      </c>
      <c r="J21" s="21">
        <v>11</v>
      </c>
      <c r="K21" s="21">
        <v>1.1938500000000001</v>
      </c>
      <c r="L21">
        <f t="shared" si="0"/>
        <v>3.7989757575757572</v>
      </c>
      <c r="M21">
        <f t="shared" si="1"/>
        <v>4.5382944297575749</v>
      </c>
      <c r="N21" s="9"/>
      <c r="O21" s="21">
        <v>-4.4555699999999997E-2</v>
      </c>
      <c r="P21" s="21">
        <v>7.8775500000000003</v>
      </c>
      <c r="Q21" s="21">
        <v>-3.3416700000000001E-3</v>
      </c>
      <c r="R21" s="21">
        <v>11</v>
      </c>
      <c r="S21" s="21">
        <v>-4.5001199999999998E-2</v>
      </c>
      <c r="T21">
        <f t="shared" si="2"/>
        <v>20.252545454545455</v>
      </c>
      <c r="U21">
        <f t="shared" si="3"/>
        <v>-0.90236633950909084</v>
      </c>
      <c r="V21" s="22"/>
      <c r="W21" s="23"/>
      <c r="X21" s="9"/>
      <c r="Y21" s="21">
        <v>1.1946099999999999</v>
      </c>
      <c r="Z21" s="21">
        <v>12.292299999999999</v>
      </c>
      <c r="AA21" s="21">
        <v>-5.0231899999999999E-4</v>
      </c>
      <c r="AB21" s="21">
        <v>11</v>
      </c>
      <c r="AC21" s="21">
        <v>1.1938500000000001</v>
      </c>
      <c r="AD21">
        <f t="shared" si="4"/>
        <v>3.0443575757575756</v>
      </c>
      <c r="AE21">
        <f t="shared" si="5"/>
        <v>3.6368200035757572</v>
      </c>
      <c r="AF21" s="9"/>
      <c r="AG21" s="21">
        <v>1.1946099999999999</v>
      </c>
      <c r="AH21" s="21">
        <v>12.292299999999999</v>
      </c>
      <c r="AI21" s="21">
        <v>-5.0231899999999999E-4</v>
      </c>
      <c r="AJ21" s="21">
        <v>11</v>
      </c>
      <c r="AK21" s="21">
        <v>1.1938500000000001</v>
      </c>
      <c r="AL21">
        <f t="shared" si="6"/>
        <v>3.0443575757575756</v>
      </c>
      <c r="AM21">
        <f t="shared" si="7"/>
        <v>3.6368200035757572</v>
      </c>
      <c r="AP21" s="9"/>
      <c r="AQ21" s="21">
        <v>1.1946099999999999</v>
      </c>
      <c r="AR21" s="21">
        <v>19.412500000000001</v>
      </c>
      <c r="AS21" s="21">
        <v>-4.8055999999999999E-4</v>
      </c>
      <c r="AT21" s="21">
        <v>11</v>
      </c>
      <c r="AU21" s="21">
        <v>1.1938500000000001</v>
      </c>
      <c r="AV21">
        <f t="shared" si="8"/>
        <v>2.9124848484848482</v>
      </c>
      <c r="AW21">
        <f t="shared" si="9"/>
        <v>3.4792835248484844</v>
      </c>
      <c r="AX21" s="9"/>
      <c r="AY21" s="21">
        <v>-4.4555699999999997E-2</v>
      </c>
      <c r="AZ21" s="21">
        <v>22.133900000000001</v>
      </c>
      <c r="BA21" s="21">
        <v>-3.3258099999999998E-3</v>
      </c>
      <c r="BB21" s="21">
        <v>11</v>
      </c>
      <c r="BC21" s="21">
        <v>-4.4958499999999998E-2</v>
      </c>
      <c r="BD21">
        <f t="shared" si="10"/>
        <v>20.15642424242424</v>
      </c>
      <c r="BE21">
        <f t="shared" si="11"/>
        <v>-0.89808359161818163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5.1661700000000002</v>
      </c>
      <c r="I22" s="21">
        <v>-7.2937000000000002E-4</v>
      </c>
      <c r="J22" s="21">
        <v>12</v>
      </c>
      <c r="K22" s="21">
        <v>1.18835</v>
      </c>
      <c r="L22">
        <f t="shared" si="0"/>
        <v>4.4204242424242421</v>
      </c>
      <c r="M22">
        <f t="shared" si="1"/>
        <v>5.2584482703030302</v>
      </c>
      <c r="N22" s="9"/>
      <c r="O22" s="21">
        <v>-3.9520300000000001E-2</v>
      </c>
      <c r="P22" s="21">
        <v>7.8876200000000001</v>
      </c>
      <c r="Q22" s="21">
        <v>-3.3395400000000002E-3</v>
      </c>
      <c r="R22" s="21">
        <v>12</v>
      </c>
      <c r="S22" s="21">
        <v>-3.9871200000000002E-2</v>
      </c>
      <c r="T22">
        <f t="shared" si="2"/>
        <v>20.239636363636361</v>
      </c>
      <c r="U22">
        <f t="shared" si="3"/>
        <v>-0.79987650098181806</v>
      </c>
      <c r="V22" s="22"/>
      <c r="W22" s="23"/>
      <c r="X22" s="9"/>
      <c r="Y22" s="21">
        <v>1.1895800000000001</v>
      </c>
      <c r="Z22" s="21">
        <v>12.302300000000001</v>
      </c>
      <c r="AA22" s="21">
        <v>-6.0546899999999997E-4</v>
      </c>
      <c r="AB22" s="21">
        <v>12</v>
      </c>
      <c r="AC22" s="21">
        <v>1.18896</v>
      </c>
      <c r="AD22">
        <f t="shared" si="4"/>
        <v>3.6695090909090906</v>
      </c>
      <c r="AE22">
        <f t="shared" si="5"/>
        <v>4.365174624363636</v>
      </c>
      <c r="AF22" s="9"/>
      <c r="AG22" s="21">
        <v>1.1895800000000001</v>
      </c>
      <c r="AH22" s="21">
        <v>12.302300000000001</v>
      </c>
      <c r="AI22" s="21">
        <v>-6.0546899999999997E-4</v>
      </c>
      <c r="AJ22" s="21">
        <v>12</v>
      </c>
      <c r="AK22" s="21">
        <v>1.18896</v>
      </c>
      <c r="AL22">
        <f t="shared" si="6"/>
        <v>3.6695090909090906</v>
      </c>
      <c r="AM22">
        <f t="shared" si="7"/>
        <v>4.365174624363636</v>
      </c>
      <c r="AP22" s="9"/>
      <c r="AQ22" s="21">
        <v>1.1895800000000001</v>
      </c>
      <c r="AR22" s="21">
        <v>19.422499999999999</v>
      </c>
      <c r="AS22" s="21">
        <v>-5.8349599999999997E-4</v>
      </c>
      <c r="AT22" s="21">
        <v>12</v>
      </c>
      <c r="AU22" s="21">
        <v>1.18866</v>
      </c>
      <c r="AV22">
        <f t="shared" si="8"/>
        <v>3.5363393939393934</v>
      </c>
      <c r="AW22">
        <f t="shared" si="9"/>
        <v>4.206758616242424</v>
      </c>
      <c r="AX22" s="9"/>
      <c r="AY22" s="21">
        <v>-3.9520300000000001E-2</v>
      </c>
      <c r="AZ22" s="21">
        <v>22.143999999999998</v>
      </c>
      <c r="BA22" s="21">
        <v>-3.32336E-3</v>
      </c>
      <c r="BB22" s="21">
        <v>12</v>
      </c>
      <c r="BC22" s="21">
        <v>-3.9898700000000002E-2</v>
      </c>
      <c r="BD22">
        <f t="shared" si="10"/>
        <v>20.141575757575758</v>
      </c>
      <c r="BE22">
        <f t="shared" si="11"/>
        <v>-0.79600111641212123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5.17624</v>
      </c>
      <c r="I23" s="21">
        <v>-8.3129899999999997E-4</v>
      </c>
      <c r="J23" s="21">
        <v>13</v>
      </c>
      <c r="K23" s="21">
        <v>1.18408</v>
      </c>
      <c r="L23">
        <f t="shared" si="0"/>
        <v>5.0381757575757575</v>
      </c>
      <c r="M23">
        <f t="shared" si="1"/>
        <v>5.9679207118787874</v>
      </c>
      <c r="N23" s="9"/>
      <c r="O23" s="21">
        <v>-3.4484899999999999E-2</v>
      </c>
      <c r="P23" s="21">
        <v>7.8976899999999999</v>
      </c>
      <c r="Q23" s="21">
        <v>-3.3383200000000001E-3</v>
      </c>
      <c r="R23" s="21">
        <v>13</v>
      </c>
      <c r="S23" s="21">
        <v>-3.47687E-2</v>
      </c>
      <c r="T23">
        <f t="shared" si="2"/>
        <v>20.232242424242422</v>
      </c>
      <c r="U23">
        <f t="shared" si="3"/>
        <v>-0.6977068567757575</v>
      </c>
      <c r="V23" s="22"/>
      <c r="W23" s="23"/>
      <c r="X23" s="9"/>
      <c r="Y23" s="21">
        <v>1.1845399999999999</v>
      </c>
      <c r="Z23" s="21">
        <v>12.3124</v>
      </c>
      <c r="AA23" s="21">
        <v>-7.0648200000000003E-4</v>
      </c>
      <c r="AB23" s="21">
        <v>13</v>
      </c>
      <c r="AC23" s="21">
        <v>1.18408</v>
      </c>
      <c r="AD23">
        <f t="shared" si="4"/>
        <v>4.2817090909090911</v>
      </c>
      <c r="AE23">
        <f t="shared" si="5"/>
        <v>5.0718556865454545</v>
      </c>
      <c r="AF23" s="9"/>
      <c r="AG23" s="21">
        <v>1.1845399999999999</v>
      </c>
      <c r="AH23" s="21">
        <v>12.3124</v>
      </c>
      <c r="AI23" s="21">
        <v>-7.0648200000000003E-4</v>
      </c>
      <c r="AJ23" s="21">
        <v>13</v>
      </c>
      <c r="AK23" s="21">
        <v>1.18408</v>
      </c>
      <c r="AL23">
        <f t="shared" si="6"/>
        <v>4.2817090909090911</v>
      </c>
      <c r="AM23">
        <f t="shared" si="7"/>
        <v>5.0718556865454545</v>
      </c>
      <c r="AP23" s="9"/>
      <c r="AQ23" s="21">
        <v>1.1845399999999999</v>
      </c>
      <c r="AR23" s="21">
        <v>19.432600000000001</v>
      </c>
      <c r="AS23" s="21">
        <v>-6.8542500000000003E-4</v>
      </c>
      <c r="AT23" s="21">
        <v>13</v>
      </c>
      <c r="AU23" s="21">
        <v>1.1837800000000001</v>
      </c>
      <c r="AV23">
        <f t="shared" si="8"/>
        <v>4.1540909090909093</v>
      </c>
      <c r="AW23">
        <f t="shared" si="9"/>
        <v>4.9206868454545454</v>
      </c>
      <c r="AX23" s="9"/>
      <c r="AY23" s="21">
        <v>-3.4484899999999999E-2</v>
      </c>
      <c r="AZ23" s="21">
        <v>22.1541</v>
      </c>
      <c r="BA23" s="21">
        <v>-3.3212300000000001E-3</v>
      </c>
      <c r="BB23" s="21">
        <v>13</v>
      </c>
      <c r="BC23" s="21">
        <v>-3.47412E-2</v>
      </c>
      <c r="BD23">
        <f t="shared" si="10"/>
        <v>20.128666666666668</v>
      </c>
      <c r="BE23">
        <f t="shared" si="11"/>
        <v>-0.69413505713333334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5.1863200000000003</v>
      </c>
      <c r="I24" s="21">
        <v>-9.3353299999999995E-4</v>
      </c>
      <c r="J24" s="21">
        <v>14</v>
      </c>
      <c r="K24" s="21">
        <v>1.1792</v>
      </c>
      <c r="L24">
        <f t="shared" si="0"/>
        <v>5.6577757575757568</v>
      </c>
      <c r="M24">
        <f t="shared" si="1"/>
        <v>6.6733465060606054</v>
      </c>
      <c r="N24" s="9"/>
      <c r="O24" s="21">
        <v>-2.94495E-2</v>
      </c>
      <c r="P24" s="21">
        <v>7.9077700000000002</v>
      </c>
      <c r="Q24" s="21">
        <v>-3.33862E-3</v>
      </c>
      <c r="R24" s="21">
        <v>14</v>
      </c>
      <c r="S24" s="21">
        <v>-2.9794299999999999E-2</v>
      </c>
      <c r="T24">
        <f t="shared" si="2"/>
        <v>20.234060606060606</v>
      </c>
      <c r="U24">
        <f t="shared" si="3"/>
        <v>-0.59588296781818184</v>
      </c>
      <c r="V24" s="22"/>
      <c r="W24" s="23"/>
      <c r="X24" s="9"/>
      <c r="Y24" s="21">
        <v>1.1795</v>
      </c>
      <c r="Z24" s="21">
        <v>12.3225</v>
      </c>
      <c r="AA24" s="21">
        <v>-8.0871600000000001E-4</v>
      </c>
      <c r="AB24" s="21">
        <v>14</v>
      </c>
      <c r="AC24" s="21">
        <v>1.17828</v>
      </c>
      <c r="AD24">
        <f t="shared" si="4"/>
        <v>4.9013090909090904</v>
      </c>
      <c r="AE24">
        <f t="shared" si="5"/>
        <v>5.7810940727272717</v>
      </c>
      <c r="AF24" s="9"/>
      <c r="AG24" s="21">
        <v>1.1795</v>
      </c>
      <c r="AH24" s="21">
        <v>12.3225</v>
      </c>
      <c r="AI24" s="21">
        <v>-8.0871600000000001E-4</v>
      </c>
      <c r="AJ24" s="21">
        <v>14</v>
      </c>
      <c r="AK24" s="21">
        <v>1.17828</v>
      </c>
      <c r="AL24">
        <f t="shared" si="6"/>
        <v>4.9013090909090904</v>
      </c>
      <c r="AM24">
        <f t="shared" si="7"/>
        <v>5.7810940727272717</v>
      </c>
      <c r="AP24" s="9"/>
      <c r="AQ24" s="21">
        <v>1.1795</v>
      </c>
      <c r="AR24" s="21">
        <v>19.442699999999999</v>
      </c>
      <c r="AS24" s="21">
        <v>-7.8765900000000002E-4</v>
      </c>
      <c r="AT24" s="21">
        <v>14</v>
      </c>
      <c r="AU24" s="21">
        <v>1.1792</v>
      </c>
      <c r="AV24">
        <f t="shared" si="8"/>
        <v>4.7736909090909094</v>
      </c>
      <c r="AW24">
        <f t="shared" si="9"/>
        <v>5.6305684272727277</v>
      </c>
      <c r="AX24" s="9"/>
      <c r="AY24" s="21">
        <v>-2.94495E-2</v>
      </c>
      <c r="AZ24" s="21">
        <v>22.164100000000001</v>
      </c>
      <c r="BA24" s="21">
        <v>-3.32001E-3</v>
      </c>
      <c r="BB24" s="21">
        <v>14</v>
      </c>
      <c r="BC24" s="21">
        <v>-2.9779099999999999E-2</v>
      </c>
      <c r="BD24">
        <f t="shared" si="10"/>
        <v>20.121272727272729</v>
      </c>
      <c r="BE24">
        <f t="shared" si="11"/>
        <v>-0.5925614211818182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5.1963900000000001</v>
      </c>
      <c r="I25" s="21">
        <v>-1.0333300000000001E-3</v>
      </c>
      <c r="J25" s="21">
        <v>15</v>
      </c>
      <c r="K25" s="21">
        <v>1.17401</v>
      </c>
      <c r="L25">
        <f t="shared" si="0"/>
        <v>6.2626060606060605</v>
      </c>
      <c r="M25">
        <f t="shared" si="1"/>
        <v>7.3552429399999992</v>
      </c>
      <c r="N25" s="9"/>
      <c r="O25" s="21">
        <v>-2.4414100000000001E-2</v>
      </c>
      <c r="P25" s="21">
        <v>7.91784</v>
      </c>
      <c r="Q25" s="21">
        <v>-3.3401500000000001E-3</v>
      </c>
      <c r="R25" s="21">
        <v>15</v>
      </c>
      <c r="S25" s="21">
        <v>-2.47437E-2</v>
      </c>
      <c r="T25">
        <f t="shared" si="2"/>
        <v>20.243333333333332</v>
      </c>
      <c r="U25">
        <f t="shared" si="3"/>
        <v>-0.49422276433333334</v>
      </c>
      <c r="V25" s="22"/>
      <c r="W25" s="23"/>
      <c r="X25" s="9"/>
      <c r="Y25" s="21">
        <v>1.1744699999999999</v>
      </c>
      <c r="Z25" s="21">
        <v>12.332599999999999</v>
      </c>
      <c r="AA25" s="21">
        <v>-9.0850800000000004E-4</v>
      </c>
      <c r="AB25" s="21">
        <v>15</v>
      </c>
      <c r="AC25" s="21">
        <v>1.1731</v>
      </c>
      <c r="AD25">
        <f t="shared" si="4"/>
        <v>5.5061090909090904</v>
      </c>
      <c r="AE25">
        <f t="shared" si="5"/>
        <v>6.4667599439999988</v>
      </c>
      <c r="AF25" s="9"/>
      <c r="AG25" s="21">
        <v>1.1744699999999999</v>
      </c>
      <c r="AH25" s="21">
        <v>12.332599999999999</v>
      </c>
      <c r="AI25" s="21">
        <v>-9.0850800000000004E-4</v>
      </c>
      <c r="AJ25" s="21">
        <v>15</v>
      </c>
      <c r="AK25" s="21">
        <v>1.1731</v>
      </c>
      <c r="AL25">
        <f t="shared" si="6"/>
        <v>5.5061090909090904</v>
      </c>
      <c r="AM25">
        <f t="shared" si="7"/>
        <v>6.4667599439999988</v>
      </c>
      <c r="AP25" s="9"/>
      <c r="AQ25" s="21">
        <v>1.1744699999999999</v>
      </c>
      <c r="AR25" s="21">
        <v>19.4527</v>
      </c>
      <c r="AS25" s="21">
        <v>-8.8806200000000001E-4</v>
      </c>
      <c r="AT25" s="21">
        <v>15</v>
      </c>
      <c r="AU25" s="21">
        <v>1.17371</v>
      </c>
      <c r="AV25">
        <f t="shared" si="8"/>
        <v>5.3821939393939386</v>
      </c>
      <c r="AW25">
        <f t="shared" si="9"/>
        <v>6.3212253159999987</v>
      </c>
      <c r="AX25" s="9"/>
      <c r="AY25" s="21">
        <v>-2.4414100000000001E-2</v>
      </c>
      <c r="AZ25" s="21">
        <v>22.174199999999999</v>
      </c>
      <c r="BA25" s="21">
        <v>-3.3187899999999998E-3</v>
      </c>
      <c r="BB25" s="21">
        <v>15</v>
      </c>
      <c r="BC25" s="21">
        <v>-2.4700900000000001E-2</v>
      </c>
      <c r="BD25">
        <f t="shared" si="10"/>
        <v>20.113878787878786</v>
      </c>
      <c r="BE25">
        <f t="shared" si="11"/>
        <v>-0.49106224811515148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5.2064599999999999</v>
      </c>
      <c r="I26" s="21">
        <v>-1.1340300000000001E-3</v>
      </c>
      <c r="J26" s="21">
        <v>16</v>
      </c>
      <c r="K26" s="21">
        <v>1.16882</v>
      </c>
      <c r="L26">
        <f t="shared" si="0"/>
        <v>6.8729090909090909</v>
      </c>
      <c r="M26">
        <f t="shared" si="1"/>
        <v>8.037386078181818</v>
      </c>
      <c r="N26" s="9"/>
      <c r="O26" s="21">
        <v>-1.9378699999999999E-2</v>
      </c>
      <c r="P26" s="21">
        <v>7.9279099999999998</v>
      </c>
      <c r="Q26" s="21">
        <v>-3.3450300000000001E-3</v>
      </c>
      <c r="R26" s="21">
        <v>16</v>
      </c>
      <c r="S26" s="21">
        <v>-1.9653299999999999E-2</v>
      </c>
      <c r="T26">
        <f t="shared" si="2"/>
        <v>20.272909090909092</v>
      </c>
      <c r="U26">
        <f t="shared" si="3"/>
        <v>-0.3928626234</v>
      </c>
      <c r="V26" s="22"/>
      <c r="W26" s="23"/>
      <c r="X26" s="9"/>
      <c r="Y26" s="21">
        <v>1.16943</v>
      </c>
      <c r="Z26" s="21">
        <v>12.342599999999999</v>
      </c>
      <c r="AA26" s="21">
        <v>-1.0086100000000001E-3</v>
      </c>
      <c r="AB26" s="21">
        <v>16</v>
      </c>
      <c r="AC26" s="21">
        <v>1.16882</v>
      </c>
      <c r="AD26">
        <f t="shared" si="4"/>
        <v>6.1127878787878789</v>
      </c>
      <c r="AE26">
        <f t="shared" si="5"/>
        <v>7.1484775290909086</v>
      </c>
      <c r="AF26" s="9"/>
      <c r="AG26" s="21">
        <v>1.16943</v>
      </c>
      <c r="AH26" s="21">
        <v>12.342599999999999</v>
      </c>
      <c r="AI26" s="21">
        <v>-1.0086100000000001E-3</v>
      </c>
      <c r="AJ26" s="21">
        <v>16</v>
      </c>
      <c r="AK26" s="21">
        <v>1.16882</v>
      </c>
      <c r="AL26">
        <f t="shared" si="6"/>
        <v>6.1127878787878789</v>
      </c>
      <c r="AM26">
        <f t="shared" si="7"/>
        <v>7.1484775290909086</v>
      </c>
      <c r="AP26" s="9"/>
      <c r="AQ26" s="21">
        <v>1.16943</v>
      </c>
      <c r="AR26" s="21">
        <v>19.462800000000001</v>
      </c>
      <c r="AS26" s="21">
        <v>-9.8937999999999999E-4</v>
      </c>
      <c r="AT26" s="21">
        <v>16</v>
      </c>
      <c r="AU26" s="21">
        <v>1.16821</v>
      </c>
      <c r="AV26">
        <f t="shared" si="8"/>
        <v>5.9962424242424239</v>
      </c>
      <c r="AW26">
        <f t="shared" si="9"/>
        <v>7.0121857781818173</v>
      </c>
      <c r="AX26" s="9"/>
      <c r="AY26" s="21">
        <v>-1.9378699999999999E-2</v>
      </c>
      <c r="AZ26" s="21">
        <v>22.1843</v>
      </c>
      <c r="BA26" s="21">
        <v>-3.3190899999999998E-3</v>
      </c>
      <c r="BB26" s="21">
        <v>16</v>
      </c>
      <c r="BC26" s="21">
        <v>-1.9671600000000001E-2</v>
      </c>
      <c r="BD26">
        <f t="shared" si="10"/>
        <v>20.115696969696966</v>
      </c>
      <c r="BE26">
        <f t="shared" si="11"/>
        <v>-0.38981605686666659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5.2165299999999997</v>
      </c>
      <c r="I27" s="21">
        <v>-1.2332199999999999E-3</v>
      </c>
      <c r="J27" s="21">
        <v>17</v>
      </c>
      <c r="K27" s="21">
        <v>1.16333</v>
      </c>
      <c r="L27">
        <f t="shared" si="0"/>
        <v>7.4740606060606058</v>
      </c>
      <c r="M27">
        <f t="shared" si="1"/>
        <v>8.7027961696969705</v>
      </c>
      <c r="N27" s="9"/>
      <c r="O27" s="21">
        <v>-1.43433E-2</v>
      </c>
      <c r="P27" s="21">
        <v>7.9379799999999996</v>
      </c>
      <c r="Q27" s="21">
        <v>-3.3477799999999999E-3</v>
      </c>
      <c r="R27" s="21">
        <v>17</v>
      </c>
      <c r="S27" s="21">
        <v>-1.45966E-2</v>
      </c>
      <c r="T27">
        <f t="shared" si="2"/>
        <v>20.289575757575758</v>
      </c>
      <c r="U27">
        <f t="shared" si="3"/>
        <v>-0.29101947196363637</v>
      </c>
      <c r="X27" s="9"/>
      <c r="Y27" s="21">
        <v>1.1644000000000001</v>
      </c>
      <c r="Z27" s="21">
        <v>12.3527</v>
      </c>
      <c r="AA27" s="21">
        <v>-1.1080899999999999E-3</v>
      </c>
      <c r="AB27" s="21">
        <v>17</v>
      </c>
      <c r="AC27" s="21">
        <v>1.16333</v>
      </c>
      <c r="AD27">
        <f t="shared" si="4"/>
        <v>6.7156969696969684</v>
      </c>
      <c r="AE27">
        <f t="shared" si="5"/>
        <v>7.819757551515151</v>
      </c>
      <c r="AF27" s="9"/>
      <c r="AG27" s="21">
        <v>1.1644000000000001</v>
      </c>
      <c r="AH27" s="21">
        <v>12.3527</v>
      </c>
      <c r="AI27" s="21">
        <v>-1.1080899999999999E-3</v>
      </c>
      <c r="AJ27" s="21">
        <v>17</v>
      </c>
      <c r="AK27" s="21">
        <v>1.16333</v>
      </c>
      <c r="AL27">
        <f t="shared" si="6"/>
        <v>6.7156969696969684</v>
      </c>
      <c r="AM27">
        <f t="shared" si="7"/>
        <v>7.819757551515151</v>
      </c>
      <c r="AP27" s="9"/>
      <c r="AQ27" s="21">
        <v>1.1644000000000001</v>
      </c>
      <c r="AR27" s="21">
        <v>19.472899999999999</v>
      </c>
      <c r="AS27" s="21">
        <v>-1.0879500000000001E-3</v>
      </c>
      <c r="AT27" s="21">
        <v>17</v>
      </c>
      <c r="AU27" s="21">
        <v>1.16333</v>
      </c>
      <c r="AV27">
        <f t="shared" si="8"/>
        <v>6.5936363636363637</v>
      </c>
      <c r="AW27">
        <f t="shared" si="9"/>
        <v>7.6776301818181825</v>
      </c>
      <c r="AX27" s="9"/>
      <c r="AY27" s="21">
        <v>-1.43433E-2</v>
      </c>
      <c r="AZ27" s="21">
        <v>22.194299999999998</v>
      </c>
      <c r="BA27" s="21">
        <v>-3.31848E-3</v>
      </c>
      <c r="BB27" s="21">
        <v>17</v>
      </c>
      <c r="BC27" s="21">
        <v>-1.45966E-2</v>
      </c>
      <c r="BD27">
        <f t="shared" si="10"/>
        <v>20.111999999999998</v>
      </c>
      <c r="BE27">
        <f t="shared" si="11"/>
        <v>-0.28847244959999996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5.2266000000000004</v>
      </c>
      <c r="I28" s="21">
        <v>-1.3308700000000001E-3</v>
      </c>
      <c r="J28" s="21">
        <v>18</v>
      </c>
      <c r="K28" s="21">
        <v>1.1587499999999999</v>
      </c>
      <c r="L28">
        <f t="shared" si="0"/>
        <v>8.0658787878787876</v>
      </c>
      <c r="M28">
        <f t="shared" si="1"/>
        <v>9.3512572315151505</v>
      </c>
      <c r="N28" s="9"/>
      <c r="O28" s="21">
        <v>-9.3078599999999994E-3</v>
      </c>
      <c r="P28" s="21">
        <v>7.9480500000000003</v>
      </c>
      <c r="Q28" s="21">
        <v>-3.3480799999999998E-3</v>
      </c>
      <c r="R28" s="21">
        <v>18</v>
      </c>
      <c r="S28" s="21">
        <v>-9.5306399999999999E-3</v>
      </c>
      <c r="T28">
        <f t="shared" si="2"/>
        <v>20.291393939393938</v>
      </c>
      <c r="U28">
        <f t="shared" si="3"/>
        <v>-0.18886945399272725</v>
      </c>
      <c r="X28" s="9"/>
      <c r="Y28" s="21">
        <v>1.1593599999999999</v>
      </c>
      <c r="Z28" s="21">
        <v>12.3628</v>
      </c>
      <c r="AA28" s="21">
        <v>-1.2063600000000001E-3</v>
      </c>
      <c r="AB28" s="21">
        <v>18</v>
      </c>
      <c r="AC28" s="21">
        <v>1.15845</v>
      </c>
      <c r="AD28">
        <f t="shared" si="4"/>
        <v>7.3112727272727271</v>
      </c>
      <c r="AE28">
        <f t="shared" si="5"/>
        <v>8.4763971490909089</v>
      </c>
      <c r="AF28" s="9"/>
      <c r="AG28" s="21">
        <v>1.1593599999999999</v>
      </c>
      <c r="AH28" s="21">
        <v>12.3628</v>
      </c>
      <c r="AI28" s="21">
        <v>-1.2063600000000001E-3</v>
      </c>
      <c r="AJ28" s="21">
        <v>18</v>
      </c>
      <c r="AK28" s="21">
        <v>1.15845</v>
      </c>
      <c r="AL28">
        <f t="shared" si="6"/>
        <v>7.3112727272727271</v>
      </c>
      <c r="AM28">
        <f t="shared" si="7"/>
        <v>8.4763971490909089</v>
      </c>
      <c r="AP28" s="9"/>
      <c r="AQ28" s="21">
        <v>1.1593599999999999</v>
      </c>
      <c r="AR28" s="21">
        <v>19.483000000000001</v>
      </c>
      <c r="AS28" s="21">
        <v>-1.18622E-3</v>
      </c>
      <c r="AT28" s="21">
        <v>18</v>
      </c>
      <c r="AU28" s="21">
        <v>1.15845</v>
      </c>
      <c r="AV28">
        <f t="shared" si="8"/>
        <v>7.1892121212121207</v>
      </c>
      <c r="AW28">
        <f t="shared" si="9"/>
        <v>8.3348849648484844</v>
      </c>
      <c r="AX28" s="9"/>
      <c r="AY28" s="21">
        <v>-9.3078599999999994E-3</v>
      </c>
      <c r="AZ28" s="21">
        <v>22.2044</v>
      </c>
      <c r="BA28" s="21">
        <v>-3.3218399999999999E-3</v>
      </c>
      <c r="BB28" s="21">
        <v>18</v>
      </c>
      <c r="BC28" s="21">
        <v>-9.5672599999999993E-3</v>
      </c>
      <c r="BD28">
        <f t="shared" si="10"/>
        <v>20.132363636363635</v>
      </c>
      <c r="BE28">
        <f t="shared" si="11"/>
        <v>-0.18738922219636361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5.2366700000000002</v>
      </c>
      <c r="I29" s="21">
        <v>-1.4266999999999999E-3</v>
      </c>
      <c r="J29" s="21">
        <v>19</v>
      </c>
      <c r="K29" s="21">
        <v>1.15387</v>
      </c>
      <c r="L29">
        <f t="shared" si="0"/>
        <v>8.6466666666666647</v>
      </c>
      <c r="M29">
        <f t="shared" si="1"/>
        <v>9.9811067333333323</v>
      </c>
      <c r="N29" s="9"/>
      <c r="O29" s="21">
        <v>-4.2724599999999996E-3</v>
      </c>
      <c r="P29" s="21">
        <v>7.9581200000000001</v>
      </c>
      <c r="Q29" s="21">
        <v>-3.3477799999999999E-3</v>
      </c>
      <c r="R29" s="21">
        <v>19</v>
      </c>
      <c r="S29" s="21">
        <v>-4.5135499999999999E-3</v>
      </c>
      <c r="T29">
        <f t="shared" si="2"/>
        <v>20.289575757575758</v>
      </c>
      <c r="U29">
        <f t="shared" si="3"/>
        <v>-8.6686400841212111E-2</v>
      </c>
      <c r="X29" s="9"/>
      <c r="Y29" s="21">
        <v>1.1543300000000001</v>
      </c>
      <c r="Z29" s="21">
        <v>12.3728</v>
      </c>
      <c r="AA29" s="21">
        <v>-1.3024899999999999E-3</v>
      </c>
      <c r="AB29" s="21">
        <v>19</v>
      </c>
      <c r="AC29" s="21">
        <v>1.15326</v>
      </c>
      <c r="AD29">
        <f t="shared" si="4"/>
        <v>7.8938787878787862</v>
      </c>
      <c r="AE29">
        <f t="shared" si="5"/>
        <v>9.1121411012121207</v>
      </c>
      <c r="AF29" s="9"/>
      <c r="AG29" s="21">
        <v>1.1543300000000001</v>
      </c>
      <c r="AH29" s="21">
        <v>12.3728</v>
      </c>
      <c r="AI29" s="21">
        <v>-1.3024899999999999E-3</v>
      </c>
      <c r="AJ29" s="21">
        <v>19</v>
      </c>
      <c r="AK29" s="21">
        <v>1.15326</v>
      </c>
      <c r="AL29">
        <f t="shared" si="6"/>
        <v>7.8938787878787862</v>
      </c>
      <c r="AM29">
        <f t="shared" si="7"/>
        <v>9.1121411012121207</v>
      </c>
      <c r="AP29" s="9"/>
      <c r="AQ29" s="21">
        <v>1.1543300000000001</v>
      </c>
      <c r="AR29" s="21">
        <v>19.492999999999999</v>
      </c>
      <c r="AS29" s="21">
        <v>-1.28326E-3</v>
      </c>
      <c r="AT29" s="21">
        <v>19</v>
      </c>
      <c r="AU29" s="21">
        <v>1.1535599999999999</v>
      </c>
      <c r="AV29">
        <f t="shared" si="8"/>
        <v>7.777333333333333</v>
      </c>
      <c r="AW29">
        <f t="shared" si="9"/>
        <v>8.9776091866666672</v>
      </c>
      <c r="AX29" s="9"/>
      <c r="AY29" s="21">
        <v>-4.2724599999999996E-3</v>
      </c>
      <c r="AZ29" s="21">
        <v>22.214500000000001</v>
      </c>
      <c r="BA29" s="21">
        <v>-3.32336E-3</v>
      </c>
      <c r="BB29" s="21">
        <v>19</v>
      </c>
      <c r="BC29" s="21">
        <v>-4.5837400000000002E-3</v>
      </c>
      <c r="BD29">
        <f t="shared" si="10"/>
        <v>20.141575757575758</v>
      </c>
      <c r="BE29">
        <f t="shared" si="11"/>
        <v>-8.6054076761212114E-2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5.24674</v>
      </c>
      <c r="I30" s="21">
        <v>-1.5213E-3</v>
      </c>
      <c r="J30" s="21">
        <v>20</v>
      </c>
      <c r="K30" s="21">
        <v>1.1480699999999999</v>
      </c>
      <c r="L30">
        <f t="shared" si="0"/>
        <v>9.2199999999999989</v>
      </c>
      <c r="M30">
        <f t="shared" si="1"/>
        <v>10.596453799999997</v>
      </c>
      <c r="N30" s="9"/>
      <c r="O30" s="21">
        <v>7.6293900000000002E-4</v>
      </c>
      <c r="P30" s="21">
        <v>7.9681899999999999</v>
      </c>
      <c r="Q30" s="21">
        <v>-3.3447300000000002E-3</v>
      </c>
      <c r="R30" s="21">
        <v>20</v>
      </c>
      <c r="S30" s="21">
        <v>5.5847199999999996E-4</v>
      </c>
      <c r="T30">
        <f t="shared" si="2"/>
        <v>20.271090909090908</v>
      </c>
      <c r="U30">
        <f t="shared" si="3"/>
        <v>1.5465605827090908E-2</v>
      </c>
      <c r="X30" s="9"/>
      <c r="Y30" s="21">
        <v>1.1492899999999999</v>
      </c>
      <c r="Z30" s="21">
        <v>12.382899999999999</v>
      </c>
      <c r="AA30" s="21">
        <v>-1.3974E-3</v>
      </c>
      <c r="AB30" s="21">
        <v>20</v>
      </c>
      <c r="AC30" s="21">
        <v>1.14899</v>
      </c>
      <c r="AD30">
        <f t="shared" si="4"/>
        <v>8.4690909090909088</v>
      </c>
      <c r="AE30">
        <f t="shared" si="5"/>
        <v>9.7334414909090903</v>
      </c>
      <c r="AF30" s="9"/>
      <c r="AG30" s="21">
        <v>1.1492899999999999</v>
      </c>
      <c r="AH30" s="21">
        <v>12.382899999999999</v>
      </c>
      <c r="AI30" s="21">
        <v>-1.3974E-3</v>
      </c>
      <c r="AJ30" s="21">
        <v>20</v>
      </c>
      <c r="AK30" s="21">
        <v>1.14899</v>
      </c>
      <c r="AL30">
        <f t="shared" si="6"/>
        <v>8.4690909090909088</v>
      </c>
      <c r="AM30">
        <f t="shared" si="7"/>
        <v>9.7334414909090903</v>
      </c>
      <c r="AP30" s="9"/>
      <c r="AQ30" s="21">
        <v>1.1492899999999999</v>
      </c>
      <c r="AR30" s="21">
        <v>19.5031</v>
      </c>
      <c r="AS30" s="21">
        <v>-1.3784800000000001E-3</v>
      </c>
      <c r="AT30" s="21">
        <v>20</v>
      </c>
      <c r="AU30" s="21">
        <v>1.1480699999999999</v>
      </c>
      <c r="AV30">
        <f t="shared" si="8"/>
        <v>8.3544242424242423</v>
      </c>
      <c r="AW30">
        <f t="shared" si="9"/>
        <v>9.6016562375757566</v>
      </c>
      <c r="AX30" s="9"/>
      <c r="AY30" s="21">
        <v>7.6293900000000002E-4</v>
      </c>
      <c r="AZ30" s="21">
        <v>22.224499999999999</v>
      </c>
      <c r="BA30" s="21">
        <v>-3.3203099999999999E-3</v>
      </c>
      <c r="BB30" s="21">
        <v>20</v>
      </c>
      <c r="BC30" s="21">
        <v>5.7067900000000004E-4</v>
      </c>
      <c r="BD30">
        <f t="shared" si="10"/>
        <v>20.123090909090905</v>
      </c>
      <c r="BE30">
        <f t="shared" si="11"/>
        <v>1.5352690855090907E-2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5.2568099999999998</v>
      </c>
      <c r="I31" s="21">
        <v>-1.61377E-3</v>
      </c>
      <c r="J31" s="21">
        <v>21</v>
      </c>
      <c r="K31" s="21">
        <v>1.1437999999999999</v>
      </c>
      <c r="L31">
        <f t="shared" si="0"/>
        <v>9.7804242424242407</v>
      </c>
      <c r="M31">
        <f t="shared" si="1"/>
        <v>11.191348243636362</v>
      </c>
      <c r="N31" s="9"/>
      <c r="O31" s="21">
        <v>5.7983399999999999E-3</v>
      </c>
      <c r="P31" s="21">
        <v>7.9782599999999997</v>
      </c>
      <c r="Q31" s="21">
        <v>-3.3413700000000002E-3</v>
      </c>
      <c r="R31" s="21">
        <v>21</v>
      </c>
      <c r="S31" s="21">
        <v>5.5816700000000004E-3</v>
      </c>
      <c r="T31">
        <f t="shared" si="2"/>
        <v>20.250727272727275</v>
      </c>
      <c r="U31">
        <f t="shared" si="3"/>
        <v>0.11742060197454547</v>
      </c>
      <c r="X31" s="9"/>
      <c r="Y31" s="21">
        <v>1.1442600000000001</v>
      </c>
      <c r="Z31" s="21">
        <v>12.393000000000001</v>
      </c>
      <c r="AA31" s="21">
        <v>-1.49048E-3</v>
      </c>
      <c r="AB31" s="21">
        <v>21</v>
      </c>
      <c r="AC31" s="21">
        <v>1.1434899999999999</v>
      </c>
      <c r="AD31">
        <f t="shared" si="4"/>
        <v>9.0332121212121201</v>
      </c>
      <c r="AE31">
        <f t="shared" si="5"/>
        <v>10.336343301818181</v>
      </c>
      <c r="AF31" s="9"/>
      <c r="AG31" s="21">
        <v>1.1442600000000001</v>
      </c>
      <c r="AH31" s="21">
        <v>12.393000000000001</v>
      </c>
      <c r="AI31" s="21">
        <v>-1.49048E-3</v>
      </c>
      <c r="AJ31" s="21">
        <v>21</v>
      </c>
      <c r="AK31" s="21">
        <v>1.1434899999999999</v>
      </c>
      <c r="AL31">
        <f t="shared" si="6"/>
        <v>9.0332121212121201</v>
      </c>
      <c r="AM31">
        <f t="shared" si="7"/>
        <v>10.336343301818181</v>
      </c>
      <c r="AP31" s="9"/>
      <c r="AQ31" s="21">
        <v>1.1442600000000001</v>
      </c>
      <c r="AR31" s="21">
        <v>19.513200000000001</v>
      </c>
      <c r="AS31" s="21">
        <v>-1.47186E-3</v>
      </c>
      <c r="AT31" s="21">
        <v>21</v>
      </c>
      <c r="AU31" s="21">
        <v>1.1434899999999999</v>
      </c>
      <c r="AV31">
        <f t="shared" si="8"/>
        <v>8.9203636363636356</v>
      </c>
      <c r="AW31">
        <f t="shared" si="9"/>
        <v>10.207215294545454</v>
      </c>
      <c r="AX31" s="9"/>
      <c r="AY31" s="21">
        <v>5.7983399999999999E-3</v>
      </c>
      <c r="AZ31" s="21">
        <v>22.2346</v>
      </c>
      <c r="BA31" s="21">
        <v>-3.31818E-3</v>
      </c>
      <c r="BB31" s="21">
        <v>21</v>
      </c>
      <c r="BC31" s="21">
        <v>5.5816700000000004E-3</v>
      </c>
      <c r="BD31">
        <f t="shared" si="10"/>
        <v>20.110181818181818</v>
      </c>
      <c r="BE31">
        <f t="shared" si="11"/>
        <v>0.11660567164363636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5.2668799999999996</v>
      </c>
      <c r="I32" s="21">
        <v>-1.70502E-3</v>
      </c>
      <c r="J32" s="21">
        <v>22</v>
      </c>
      <c r="K32" s="21">
        <v>1.1386099999999999</v>
      </c>
      <c r="L32">
        <f t="shared" si="0"/>
        <v>10.333454545454545</v>
      </c>
      <c r="M32">
        <f t="shared" si="1"/>
        <v>11.772078087272726</v>
      </c>
      <c r="N32" s="9"/>
      <c r="O32" s="21">
        <v>1.08337E-2</v>
      </c>
      <c r="P32" s="21">
        <v>7.9883300000000004</v>
      </c>
      <c r="Q32" s="21">
        <v>-3.3401500000000001E-3</v>
      </c>
      <c r="R32" s="21">
        <v>22</v>
      </c>
      <c r="S32" s="21">
        <v>1.06293E-2</v>
      </c>
      <c r="T32">
        <f t="shared" si="2"/>
        <v>20.243333333333332</v>
      </c>
      <c r="U32">
        <f t="shared" si="3"/>
        <v>0.21931020033333332</v>
      </c>
      <c r="X32" s="9"/>
      <c r="Y32" s="21">
        <v>1.1392199999999999</v>
      </c>
      <c r="Z32" s="21">
        <v>12.4031</v>
      </c>
      <c r="AA32" s="21">
        <v>-1.58142E-3</v>
      </c>
      <c r="AB32" s="21">
        <v>22</v>
      </c>
      <c r="AC32" s="21">
        <v>1.1379999999999999</v>
      </c>
      <c r="AD32">
        <f t="shared" si="4"/>
        <v>9.5843636363636353</v>
      </c>
      <c r="AE32">
        <f t="shared" si="5"/>
        <v>10.918698741818179</v>
      </c>
      <c r="AF32" s="9"/>
      <c r="AG32" s="21">
        <v>1.1392199999999999</v>
      </c>
      <c r="AH32" s="21">
        <v>12.4031</v>
      </c>
      <c r="AI32" s="21">
        <v>-1.58142E-3</v>
      </c>
      <c r="AJ32" s="21">
        <v>22</v>
      </c>
      <c r="AK32" s="21">
        <v>1.1379999999999999</v>
      </c>
      <c r="AL32">
        <f t="shared" si="6"/>
        <v>9.5843636363636353</v>
      </c>
      <c r="AM32">
        <f t="shared" si="7"/>
        <v>10.918698741818179</v>
      </c>
      <c r="AP32" s="9"/>
      <c r="AQ32" s="21">
        <v>1.1392199999999999</v>
      </c>
      <c r="AR32" s="21">
        <v>19.523199999999999</v>
      </c>
      <c r="AS32" s="21">
        <v>-1.56342E-3</v>
      </c>
      <c r="AT32" s="21">
        <v>22</v>
      </c>
      <c r="AU32" s="21">
        <v>1.1379999999999999</v>
      </c>
      <c r="AV32">
        <f t="shared" si="8"/>
        <v>9.475272727272726</v>
      </c>
      <c r="AW32">
        <f t="shared" si="9"/>
        <v>10.794420196363633</v>
      </c>
      <c r="AX32" s="9"/>
      <c r="AY32" s="21">
        <v>1.08337E-2</v>
      </c>
      <c r="AZ32" s="21">
        <v>22.244700000000002</v>
      </c>
      <c r="BA32" s="21">
        <v>-3.3157299999999998E-3</v>
      </c>
      <c r="BB32" s="21">
        <v>22</v>
      </c>
      <c r="BC32" s="21">
        <v>1.06293E-2</v>
      </c>
      <c r="BD32">
        <f t="shared" si="10"/>
        <v>20.095333333333329</v>
      </c>
      <c r="BE32">
        <f t="shared" si="11"/>
        <v>0.21770681273333328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5.2769500000000003</v>
      </c>
      <c r="I33" s="21">
        <v>-1.79382E-3</v>
      </c>
      <c r="J33" s="21">
        <v>23</v>
      </c>
      <c r="K33" s="21">
        <v>1.1337299999999999</v>
      </c>
      <c r="L33">
        <f t="shared" si="0"/>
        <v>10.871636363636362</v>
      </c>
      <c r="M33">
        <f t="shared" si="1"/>
        <v>12.330501247272727</v>
      </c>
      <c r="N33" s="9"/>
      <c r="O33" s="21">
        <v>1.5869100000000001E-2</v>
      </c>
      <c r="P33" s="21">
        <v>7.9984000000000002</v>
      </c>
      <c r="Q33" s="21">
        <v>-3.3410599999999999E-3</v>
      </c>
      <c r="R33" s="21">
        <v>23</v>
      </c>
      <c r="S33" s="21">
        <v>1.5689100000000001E-2</v>
      </c>
      <c r="T33">
        <f t="shared" si="2"/>
        <v>20.248848484848484</v>
      </c>
      <c r="U33">
        <f t="shared" si="3"/>
        <v>0.3213310014909091</v>
      </c>
      <c r="X33" s="9"/>
      <c r="Y33" s="21">
        <v>1.13419</v>
      </c>
      <c r="Z33" s="21">
        <v>12.4131</v>
      </c>
      <c r="AA33" s="21">
        <v>-1.6699200000000001E-3</v>
      </c>
      <c r="AB33" s="21">
        <v>23</v>
      </c>
      <c r="AC33" s="21">
        <v>1.1325099999999999</v>
      </c>
      <c r="AD33">
        <f t="shared" si="4"/>
        <v>10.120727272727272</v>
      </c>
      <c r="AE33">
        <f t="shared" si="5"/>
        <v>11.478827665454546</v>
      </c>
      <c r="AF33" s="9"/>
      <c r="AG33" s="21">
        <v>1.13419</v>
      </c>
      <c r="AH33" s="21">
        <v>12.4131</v>
      </c>
      <c r="AI33" s="21">
        <v>-1.6699200000000001E-3</v>
      </c>
      <c r="AJ33" s="21">
        <v>23</v>
      </c>
      <c r="AK33" s="21">
        <v>1.1325099999999999</v>
      </c>
      <c r="AL33">
        <f t="shared" si="6"/>
        <v>10.120727272727272</v>
      </c>
      <c r="AM33">
        <f t="shared" si="7"/>
        <v>11.478827665454546</v>
      </c>
      <c r="AP33" s="9"/>
      <c r="AQ33" s="21">
        <v>1.13419</v>
      </c>
      <c r="AR33" s="21">
        <v>19.533300000000001</v>
      </c>
      <c r="AS33" s="21">
        <v>-1.65131E-3</v>
      </c>
      <c r="AT33" s="21">
        <v>23</v>
      </c>
      <c r="AU33" s="21">
        <v>1.1337299999999999</v>
      </c>
      <c r="AV33">
        <f t="shared" si="8"/>
        <v>10.007939393939393</v>
      </c>
      <c r="AW33">
        <f t="shared" si="9"/>
        <v>11.350904781212121</v>
      </c>
      <c r="AX33" s="9"/>
      <c r="AY33" s="21">
        <v>1.5869100000000001E-2</v>
      </c>
      <c r="AZ33" s="21">
        <v>22.254799999999999</v>
      </c>
      <c r="BA33" s="21">
        <v>-3.31635E-3</v>
      </c>
      <c r="BB33" s="21">
        <v>23</v>
      </c>
      <c r="BC33" s="21">
        <v>1.5658600000000002E-2</v>
      </c>
      <c r="BD33">
        <f t="shared" si="10"/>
        <v>20.099090909090908</v>
      </c>
      <c r="BE33">
        <f t="shared" si="11"/>
        <v>0.31895448354545453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5.2870299999999997</v>
      </c>
      <c r="I34" s="21">
        <v>-1.8795800000000001E-3</v>
      </c>
      <c r="J34" s="21">
        <v>24</v>
      </c>
      <c r="K34" s="21">
        <v>1.1282300000000001</v>
      </c>
      <c r="L34">
        <f t="shared" si="0"/>
        <v>11.391393939393939</v>
      </c>
      <c r="M34">
        <f t="shared" si="1"/>
        <v>12.862592466666667</v>
      </c>
      <c r="N34" s="9"/>
      <c r="O34" s="21">
        <v>2.0904499999999999E-2</v>
      </c>
      <c r="P34" s="21">
        <v>8.0084800000000005</v>
      </c>
      <c r="Q34" s="21">
        <v>-3.3401500000000001E-3</v>
      </c>
      <c r="R34" s="21">
        <v>24</v>
      </c>
      <c r="S34" s="21">
        <v>2.0730599999999998E-2</v>
      </c>
      <c r="T34">
        <f t="shared" si="2"/>
        <v>20.243333333333332</v>
      </c>
      <c r="U34">
        <f t="shared" si="3"/>
        <v>0.42317676166666662</v>
      </c>
      <c r="X34" s="9"/>
      <c r="Y34" s="21">
        <v>1.1291500000000001</v>
      </c>
      <c r="Z34" s="21">
        <v>12.4232</v>
      </c>
      <c r="AA34" s="21">
        <v>-1.7572E-3</v>
      </c>
      <c r="AB34" s="21">
        <v>24</v>
      </c>
      <c r="AC34" s="21">
        <v>1.1288499999999999</v>
      </c>
      <c r="AD34">
        <f t="shared" si="4"/>
        <v>10.649696969696969</v>
      </c>
      <c r="AE34">
        <f t="shared" si="5"/>
        <v>12.025105333333332</v>
      </c>
      <c r="AF34" s="9"/>
      <c r="AG34" s="21">
        <v>1.1291500000000001</v>
      </c>
      <c r="AH34" s="21">
        <v>12.4232</v>
      </c>
      <c r="AI34" s="21">
        <v>-1.7572E-3</v>
      </c>
      <c r="AJ34" s="21">
        <v>24</v>
      </c>
      <c r="AK34" s="21">
        <v>1.1288499999999999</v>
      </c>
      <c r="AL34">
        <f t="shared" si="6"/>
        <v>10.649696969696969</v>
      </c>
      <c r="AM34">
        <f t="shared" si="7"/>
        <v>12.025105333333332</v>
      </c>
      <c r="AP34" s="9"/>
      <c r="AQ34" s="21">
        <v>1.1291500000000001</v>
      </c>
      <c r="AR34" s="21">
        <v>19.543399999999998</v>
      </c>
      <c r="AS34" s="21">
        <v>-1.73737E-3</v>
      </c>
      <c r="AT34" s="21">
        <v>24</v>
      </c>
      <c r="AU34" s="21">
        <v>1.1285400000000001</v>
      </c>
      <c r="AV34">
        <f t="shared" si="8"/>
        <v>10.529515151515151</v>
      </c>
      <c r="AW34">
        <f t="shared" si="9"/>
        <v>11.889402033333333</v>
      </c>
      <c r="AX34" s="9"/>
      <c r="AY34" s="21">
        <v>2.0904499999999999E-2</v>
      </c>
      <c r="AZ34" s="21">
        <v>22.264800000000001</v>
      </c>
      <c r="BA34" s="21">
        <v>-3.3157299999999998E-3</v>
      </c>
      <c r="BB34" s="21">
        <v>24</v>
      </c>
      <c r="BC34" s="21">
        <v>2.07642E-2</v>
      </c>
      <c r="BD34">
        <f t="shared" si="10"/>
        <v>20.095333333333329</v>
      </c>
      <c r="BE34">
        <f t="shared" si="11"/>
        <v>0.42008289566666657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5.2971000000000004</v>
      </c>
      <c r="I35" s="21">
        <v>-1.9628900000000001E-3</v>
      </c>
      <c r="J35" s="21">
        <v>25</v>
      </c>
      <c r="K35" s="21">
        <v>1.1236600000000001</v>
      </c>
      <c r="L35">
        <f t="shared" si="0"/>
        <v>11.896303030303029</v>
      </c>
      <c r="M35">
        <f t="shared" si="1"/>
        <v>13.372753199393937</v>
      </c>
      <c r="N35" s="9"/>
      <c r="O35" s="21">
        <v>2.5939899999999998E-2</v>
      </c>
      <c r="P35" s="21">
        <v>8.0185499999999994</v>
      </c>
      <c r="Q35" s="21">
        <v>-3.3389299999999999E-3</v>
      </c>
      <c r="R35" s="21">
        <v>25</v>
      </c>
      <c r="S35" s="21">
        <v>2.5778200000000001E-2</v>
      </c>
      <c r="T35">
        <f t="shared" si="2"/>
        <v>20.235939393939393</v>
      </c>
      <c r="U35">
        <f t="shared" si="3"/>
        <v>0.52491824428484846</v>
      </c>
      <c r="X35" s="9"/>
      <c r="Y35" s="21">
        <v>1.1241099999999999</v>
      </c>
      <c r="Z35" s="21">
        <v>12.433299999999999</v>
      </c>
      <c r="AA35" s="21">
        <v>-1.8420400000000001E-3</v>
      </c>
      <c r="AB35" s="21">
        <v>25</v>
      </c>
      <c r="AC35" s="21">
        <v>1.1233500000000001</v>
      </c>
      <c r="AD35">
        <f t="shared" si="4"/>
        <v>11.163878787878788</v>
      </c>
      <c r="AE35">
        <f t="shared" si="5"/>
        <v>12.549427784242424</v>
      </c>
      <c r="AF35" s="9"/>
      <c r="AG35" s="21">
        <v>1.1241099999999999</v>
      </c>
      <c r="AH35" s="21">
        <v>12.433299999999999</v>
      </c>
      <c r="AI35" s="21">
        <v>-1.8420400000000001E-3</v>
      </c>
      <c r="AJ35" s="21">
        <v>25</v>
      </c>
      <c r="AK35" s="21">
        <v>1.1233500000000001</v>
      </c>
      <c r="AL35">
        <f t="shared" si="6"/>
        <v>11.163878787878788</v>
      </c>
      <c r="AM35">
        <f t="shared" si="7"/>
        <v>12.549427784242424</v>
      </c>
      <c r="AP35" s="9"/>
      <c r="AQ35" s="21">
        <v>1.1241099999999999</v>
      </c>
      <c r="AR35" s="21">
        <v>19.5535</v>
      </c>
      <c r="AS35" s="21">
        <v>-1.8231199999999999E-3</v>
      </c>
      <c r="AT35" s="21">
        <v>25</v>
      </c>
      <c r="AU35" s="21">
        <v>1.1236600000000001</v>
      </c>
      <c r="AV35">
        <f t="shared" si="8"/>
        <v>11.04921212121212</v>
      </c>
      <c r="AW35">
        <f t="shared" si="9"/>
        <v>12.420529837575756</v>
      </c>
      <c r="AX35" s="9"/>
      <c r="AY35" s="21">
        <v>2.5939899999999998E-2</v>
      </c>
      <c r="AZ35" s="21">
        <v>22.274899999999999</v>
      </c>
      <c r="BA35" s="21">
        <v>-3.3145100000000001E-3</v>
      </c>
      <c r="BB35" s="21">
        <v>25</v>
      </c>
      <c r="BC35" s="21">
        <v>2.5787399999999999E-2</v>
      </c>
      <c r="BD35">
        <f t="shared" si="10"/>
        <v>20.087939393939394</v>
      </c>
      <c r="BE35">
        <f t="shared" si="11"/>
        <v>0.52107913908484849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5.3071700000000002</v>
      </c>
      <c r="I36" s="21">
        <v>-2.0431500000000001E-3</v>
      </c>
      <c r="J36" s="21">
        <v>26</v>
      </c>
      <c r="K36" s="21">
        <v>1.11816</v>
      </c>
      <c r="L36">
        <f t="shared" si="0"/>
        <v>12.382727272727273</v>
      </c>
      <c r="M36">
        <f t="shared" si="1"/>
        <v>13.857262436363637</v>
      </c>
      <c r="N36" s="9"/>
      <c r="O36" s="21">
        <v>3.0975300000000001E-2</v>
      </c>
      <c r="P36" s="21">
        <v>8.0286200000000001</v>
      </c>
      <c r="Q36" s="21">
        <v>-3.3377099999999998E-3</v>
      </c>
      <c r="R36" s="21">
        <v>26</v>
      </c>
      <c r="S36" s="21">
        <v>3.0822800000000001E-2</v>
      </c>
      <c r="T36">
        <f t="shared" si="2"/>
        <v>20.228545454545454</v>
      </c>
      <c r="U36">
        <f t="shared" si="3"/>
        <v>0.62658526401818182</v>
      </c>
      <c r="X36" s="9"/>
      <c r="Y36" s="21">
        <v>1.1190800000000001</v>
      </c>
      <c r="Z36" s="21">
        <v>12.443300000000001</v>
      </c>
      <c r="AA36" s="21">
        <v>-1.9244399999999999E-3</v>
      </c>
      <c r="AB36" s="21">
        <v>26</v>
      </c>
      <c r="AC36" s="21">
        <v>1.11877</v>
      </c>
      <c r="AD36">
        <f t="shared" si="4"/>
        <v>11.663272727272727</v>
      </c>
      <c r="AE36">
        <f t="shared" si="5"/>
        <v>13.052135243636364</v>
      </c>
      <c r="AF36" s="9"/>
      <c r="AG36" s="21">
        <v>1.1190800000000001</v>
      </c>
      <c r="AH36" s="21">
        <v>12.443300000000001</v>
      </c>
      <c r="AI36" s="21">
        <v>-1.9244399999999999E-3</v>
      </c>
      <c r="AJ36" s="21">
        <v>26</v>
      </c>
      <c r="AK36" s="21">
        <v>1.11877</v>
      </c>
      <c r="AL36">
        <f t="shared" si="6"/>
        <v>11.663272727272727</v>
      </c>
      <c r="AM36">
        <f t="shared" si="7"/>
        <v>13.052135243636364</v>
      </c>
      <c r="AP36" s="9"/>
      <c r="AQ36" s="21">
        <v>1.1190800000000001</v>
      </c>
      <c r="AR36" s="21">
        <v>19.563500000000001</v>
      </c>
      <c r="AS36" s="21">
        <v>-1.90613E-3</v>
      </c>
      <c r="AT36" s="21">
        <v>26</v>
      </c>
      <c r="AU36" s="21">
        <v>1.1178600000000001</v>
      </c>
      <c r="AV36">
        <f t="shared" si="8"/>
        <v>11.55230303030303</v>
      </c>
      <c r="AW36">
        <f t="shared" si="9"/>
        <v>12.927951275151516</v>
      </c>
      <c r="AX36" s="9"/>
      <c r="AY36" s="21">
        <v>3.0975300000000001E-2</v>
      </c>
      <c r="AZ36" s="21">
        <v>22.285</v>
      </c>
      <c r="BA36" s="21">
        <v>-3.31512E-3</v>
      </c>
      <c r="BB36" s="21">
        <v>26</v>
      </c>
      <c r="BC36" s="21">
        <v>3.0847200000000002E-2</v>
      </c>
      <c r="BD36">
        <f t="shared" si="10"/>
        <v>20.091636363636365</v>
      </c>
      <c r="BE36">
        <f t="shared" si="11"/>
        <v>0.62234446385454556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5.31724</v>
      </c>
      <c r="I37" s="21">
        <v>-2.1191399999999998E-3</v>
      </c>
      <c r="J37" s="21">
        <v>27</v>
      </c>
      <c r="K37" s="21">
        <v>1.1129800000000001</v>
      </c>
      <c r="L37">
        <f t="shared" si="0"/>
        <v>12.843272727272726</v>
      </c>
      <c r="M37">
        <f t="shared" si="1"/>
        <v>14.307919549090906</v>
      </c>
      <c r="N37" s="9"/>
      <c r="O37" s="21">
        <v>3.60107E-2</v>
      </c>
      <c r="P37" s="21">
        <v>8.0386900000000008</v>
      </c>
      <c r="Q37" s="21">
        <v>-3.3380100000000002E-3</v>
      </c>
      <c r="R37" s="21">
        <v>27</v>
      </c>
      <c r="S37" s="21">
        <v>3.5913100000000003E-2</v>
      </c>
      <c r="T37">
        <f t="shared" si="2"/>
        <v>20.230363636363638</v>
      </c>
      <c r="U37">
        <f t="shared" si="3"/>
        <v>0.7285095558000001</v>
      </c>
      <c r="X37" s="9"/>
      <c r="Y37" s="21">
        <v>1.1140399999999999</v>
      </c>
      <c r="Z37" s="21">
        <v>12.4534</v>
      </c>
      <c r="AA37" s="21">
        <v>-2.0037800000000001E-3</v>
      </c>
      <c r="AB37" s="21">
        <v>27</v>
      </c>
      <c r="AC37" s="21">
        <v>1.1135900000000001</v>
      </c>
      <c r="AD37">
        <f t="shared" si="4"/>
        <v>12.144121212121211</v>
      </c>
      <c r="AE37">
        <f t="shared" si="5"/>
        <v>13.529036795151514</v>
      </c>
      <c r="AF37" s="9"/>
      <c r="AG37" s="21">
        <v>1.1140399999999999</v>
      </c>
      <c r="AH37" s="21">
        <v>12.4534</v>
      </c>
      <c r="AI37" s="21">
        <v>-2.0037800000000001E-3</v>
      </c>
      <c r="AJ37" s="21">
        <v>27</v>
      </c>
      <c r="AK37" s="21">
        <v>1.1135900000000001</v>
      </c>
      <c r="AL37">
        <f t="shared" si="6"/>
        <v>12.144121212121211</v>
      </c>
      <c r="AM37">
        <f t="shared" si="7"/>
        <v>13.529036795151514</v>
      </c>
      <c r="AP37" s="9"/>
      <c r="AQ37" s="21">
        <v>1.1140399999999999</v>
      </c>
      <c r="AR37" s="21">
        <v>19.573599999999999</v>
      </c>
      <c r="AS37" s="21">
        <v>-1.9863900000000002E-3</v>
      </c>
      <c r="AT37" s="21">
        <v>27</v>
      </c>
      <c r="AU37" s="21">
        <v>1.11389</v>
      </c>
      <c r="AV37">
        <f t="shared" si="8"/>
        <v>12.038727272727273</v>
      </c>
      <c r="AW37">
        <f t="shared" si="9"/>
        <v>13.41162373090909</v>
      </c>
      <c r="AX37" s="9"/>
      <c r="AY37" s="21">
        <v>3.60107E-2</v>
      </c>
      <c r="AZ37" s="21">
        <v>22.295000000000002</v>
      </c>
      <c r="BA37" s="21">
        <v>-3.3145100000000001E-3</v>
      </c>
      <c r="BB37" s="21">
        <v>27</v>
      </c>
      <c r="BC37" s="21">
        <v>3.5903900000000002E-2</v>
      </c>
      <c r="BD37">
        <f t="shared" si="10"/>
        <v>20.087939393939394</v>
      </c>
      <c r="BE37">
        <f t="shared" si="11"/>
        <v>0.72338075913333333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5.3273099999999998</v>
      </c>
      <c r="I38" s="21">
        <v>-2.1939099999999999E-3</v>
      </c>
      <c r="J38" s="21">
        <v>28</v>
      </c>
      <c r="K38" s="21">
        <v>1.10809</v>
      </c>
      <c r="L38">
        <f t="shared" si="0"/>
        <v>13.296424242424241</v>
      </c>
      <c r="M38">
        <f t="shared" si="1"/>
        <v>14.745867449090907</v>
      </c>
      <c r="N38" s="9"/>
      <c r="O38" s="21">
        <v>4.1046100000000002E-2</v>
      </c>
      <c r="P38" s="21">
        <v>8.0487599999999997</v>
      </c>
      <c r="Q38" s="21">
        <v>-3.3398400000000002E-3</v>
      </c>
      <c r="R38" s="21">
        <v>28</v>
      </c>
      <c r="S38" s="21">
        <v>4.0975999999999999E-2</v>
      </c>
      <c r="T38">
        <f t="shared" si="2"/>
        <v>20.241454545454545</v>
      </c>
      <c r="U38">
        <f t="shared" si="3"/>
        <v>0.83083276741818179</v>
      </c>
      <c r="X38" s="9"/>
      <c r="Y38" s="21">
        <v>1.1090100000000001</v>
      </c>
      <c r="Z38" s="21">
        <v>12.4635</v>
      </c>
      <c r="AA38" s="21">
        <v>-2.0800800000000002E-3</v>
      </c>
      <c r="AB38" s="21">
        <v>28</v>
      </c>
      <c r="AC38" s="21">
        <v>1.10809</v>
      </c>
      <c r="AD38">
        <f t="shared" si="4"/>
        <v>12.606545454545456</v>
      </c>
      <c r="AE38">
        <f t="shared" si="5"/>
        <v>13.980784974545458</v>
      </c>
      <c r="AF38" s="9"/>
      <c r="AG38" s="21">
        <v>1.1090100000000001</v>
      </c>
      <c r="AH38" s="21">
        <v>12.4635</v>
      </c>
      <c r="AI38" s="21">
        <v>-2.0800800000000002E-3</v>
      </c>
      <c r="AJ38" s="21">
        <v>28</v>
      </c>
      <c r="AK38" s="21">
        <v>1.10809</v>
      </c>
      <c r="AL38">
        <f t="shared" si="6"/>
        <v>12.606545454545456</v>
      </c>
      <c r="AM38">
        <f t="shared" si="7"/>
        <v>13.980784974545458</v>
      </c>
      <c r="AP38" s="9"/>
      <c r="AQ38" s="21">
        <v>1.1090100000000001</v>
      </c>
      <c r="AR38" s="21">
        <v>19.5837</v>
      </c>
      <c r="AS38" s="21">
        <v>-2.0629899999999998E-3</v>
      </c>
      <c r="AT38" s="21">
        <v>28</v>
      </c>
      <c r="AU38" s="21">
        <v>1.10809</v>
      </c>
      <c r="AV38">
        <f t="shared" si="8"/>
        <v>12.502969696969695</v>
      </c>
      <c r="AW38">
        <f t="shared" si="9"/>
        <v>13.865918423636362</v>
      </c>
      <c r="AX38" s="9"/>
      <c r="AY38" s="21">
        <v>4.1046100000000002E-2</v>
      </c>
      <c r="AZ38" s="21">
        <v>22.305099999999999</v>
      </c>
      <c r="BA38" s="21">
        <v>-3.3135999999999999E-3</v>
      </c>
      <c r="BB38" s="21">
        <v>28</v>
      </c>
      <c r="BC38" s="21">
        <v>4.0939299999999998E-2</v>
      </c>
      <c r="BD38">
        <f t="shared" si="10"/>
        <v>20.082424242424242</v>
      </c>
      <c r="BE38">
        <f t="shared" si="11"/>
        <v>0.82430519369696975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5.3373799999999996</v>
      </c>
      <c r="I39" s="21">
        <v>-2.2656299999999998E-3</v>
      </c>
      <c r="J39" s="21">
        <v>29</v>
      </c>
      <c r="K39" s="21">
        <v>1.1035200000000001</v>
      </c>
      <c r="L39">
        <f t="shared" si="0"/>
        <v>13.731090909090907</v>
      </c>
      <c r="M39">
        <f t="shared" si="1"/>
        <v>15.158712430909087</v>
      </c>
      <c r="N39" s="9"/>
      <c r="O39" s="21">
        <v>4.6081499999999997E-2</v>
      </c>
      <c r="P39" s="21">
        <v>8.0588300000000004</v>
      </c>
      <c r="Q39" s="21">
        <v>-3.3416700000000001E-3</v>
      </c>
      <c r="R39" s="21">
        <v>29</v>
      </c>
      <c r="S39" s="21">
        <v>4.5938100000000003E-2</v>
      </c>
      <c r="T39">
        <f t="shared" si="2"/>
        <v>20.252545454545455</v>
      </c>
      <c r="U39">
        <f t="shared" si="3"/>
        <v>0.93326767336363636</v>
      </c>
      <c r="X39" s="9"/>
      <c r="Y39" s="21">
        <v>1.1039699999999999</v>
      </c>
      <c r="Z39" s="21">
        <v>12.473599999999999</v>
      </c>
      <c r="AA39" s="21">
        <v>-2.1539300000000001E-3</v>
      </c>
      <c r="AB39" s="21">
        <v>29</v>
      </c>
      <c r="AC39" s="21">
        <v>1.10321</v>
      </c>
      <c r="AD39">
        <f t="shared" si="4"/>
        <v>13.054121212121212</v>
      </c>
      <c r="AE39">
        <f t="shared" si="5"/>
        <v>14.411358194545453</v>
      </c>
      <c r="AF39" s="9"/>
      <c r="AG39" s="21">
        <v>1.1039699999999999</v>
      </c>
      <c r="AH39" s="21">
        <v>12.473599999999999</v>
      </c>
      <c r="AI39" s="21">
        <v>-2.1539300000000001E-3</v>
      </c>
      <c r="AJ39" s="21">
        <v>29</v>
      </c>
      <c r="AK39" s="21">
        <v>1.10321</v>
      </c>
      <c r="AL39">
        <f t="shared" si="6"/>
        <v>13.054121212121212</v>
      </c>
      <c r="AM39">
        <f t="shared" si="7"/>
        <v>14.411358194545453</v>
      </c>
      <c r="AP39" s="9"/>
      <c r="AQ39" s="21">
        <v>1.1039699999999999</v>
      </c>
      <c r="AR39" s="21">
        <v>19.593699999999998</v>
      </c>
      <c r="AS39" s="21">
        <v>-2.1368400000000001E-3</v>
      </c>
      <c r="AT39" s="21">
        <v>29</v>
      </c>
      <c r="AU39" s="21">
        <v>1.1035200000000001</v>
      </c>
      <c r="AV39">
        <f t="shared" si="8"/>
        <v>12.950545454545454</v>
      </c>
      <c r="AW39">
        <f t="shared" si="9"/>
        <v>14.297013665454543</v>
      </c>
      <c r="AX39" s="9"/>
      <c r="AY39" s="21">
        <v>4.6081499999999997E-2</v>
      </c>
      <c r="AZ39" s="21">
        <v>22.315200000000001</v>
      </c>
      <c r="BA39" s="21">
        <v>-3.3117699999999999E-3</v>
      </c>
      <c r="BB39" s="21">
        <v>29</v>
      </c>
      <c r="BC39" s="21">
        <v>4.5947300000000003E-2</v>
      </c>
      <c r="BD39">
        <f t="shared" si="10"/>
        <v>20.071333333333332</v>
      </c>
      <c r="BE39">
        <f t="shared" si="11"/>
        <v>0.92491714699999983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5.3474500000000003</v>
      </c>
      <c r="I40" s="21">
        <v>-2.33337E-3</v>
      </c>
      <c r="J40" s="21">
        <v>30</v>
      </c>
      <c r="K40" s="21">
        <v>1.09833</v>
      </c>
      <c r="L40">
        <f t="shared" si="0"/>
        <v>14.141636363636364</v>
      </c>
      <c r="M40">
        <f t="shared" si="1"/>
        <v>15.540809865454547</v>
      </c>
      <c r="N40" s="9"/>
      <c r="O40" s="21">
        <v>5.11169E-2</v>
      </c>
      <c r="P40" s="21">
        <v>8.0688999999999993</v>
      </c>
      <c r="Q40" s="21">
        <v>-3.3432000000000002E-3</v>
      </c>
      <c r="R40" s="21">
        <v>30</v>
      </c>
      <c r="S40" s="21">
        <v>5.10071E-2</v>
      </c>
      <c r="T40">
        <f t="shared" si="2"/>
        <v>20.261818181818182</v>
      </c>
      <c r="U40">
        <f t="shared" si="3"/>
        <v>1.0357213338181819</v>
      </c>
      <c r="X40" s="9"/>
      <c r="Y40" s="21">
        <v>1.09894</v>
      </c>
      <c r="Z40" s="21">
        <v>12.483599999999999</v>
      </c>
      <c r="AA40" s="21">
        <v>-2.2235100000000002E-3</v>
      </c>
      <c r="AB40" s="21">
        <v>30</v>
      </c>
      <c r="AC40" s="21">
        <v>1.09802</v>
      </c>
      <c r="AD40">
        <f t="shared" si="4"/>
        <v>13.475818181818182</v>
      </c>
      <c r="AE40">
        <f t="shared" si="5"/>
        <v>14.809115632727273</v>
      </c>
      <c r="AF40" s="9"/>
      <c r="AG40" s="21">
        <v>1.09894</v>
      </c>
      <c r="AH40" s="21">
        <v>12.483599999999999</v>
      </c>
      <c r="AI40" s="21">
        <v>-2.2235100000000002E-3</v>
      </c>
      <c r="AJ40" s="21">
        <v>30</v>
      </c>
      <c r="AK40" s="21">
        <v>1.09802</v>
      </c>
      <c r="AL40">
        <f t="shared" si="6"/>
        <v>13.475818181818182</v>
      </c>
      <c r="AM40">
        <f t="shared" si="7"/>
        <v>14.809115632727273</v>
      </c>
      <c r="AP40" s="9"/>
      <c r="AQ40" s="21">
        <v>1.09894</v>
      </c>
      <c r="AR40" s="21">
        <v>19.6038</v>
      </c>
      <c r="AS40" s="21">
        <v>-2.20856E-3</v>
      </c>
      <c r="AT40" s="21">
        <v>30</v>
      </c>
      <c r="AU40" s="21">
        <v>1.09833</v>
      </c>
      <c r="AV40">
        <f t="shared" si="8"/>
        <v>13.38521212121212</v>
      </c>
      <c r="AW40">
        <f t="shared" si="9"/>
        <v>14.709545008484849</v>
      </c>
      <c r="AX40" s="9"/>
      <c r="AY40" s="21">
        <v>5.11169E-2</v>
      </c>
      <c r="AZ40" s="21">
        <v>22.325299999999999</v>
      </c>
      <c r="BA40" s="21">
        <v>-3.31299E-3</v>
      </c>
      <c r="BB40" s="21">
        <v>30</v>
      </c>
      <c r="BC40" s="21">
        <v>5.0994900000000003E-2</v>
      </c>
      <c r="BD40">
        <f t="shared" si="10"/>
        <v>20.078727272727271</v>
      </c>
      <c r="BE40">
        <f t="shared" si="11"/>
        <v>1.0263622941272725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5.3575200000000001</v>
      </c>
      <c r="I41" s="21">
        <v>-2.39624E-3</v>
      </c>
      <c r="J41" s="21">
        <v>31</v>
      </c>
      <c r="K41" s="21">
        <v>1.09344</v>
      </c>
      <c r="L41">
        <f t="shared" si="0"/>
        <v>14.522666666666666</v>
      </c>
      <c r="M41">
        <f t="shared" si="1"/>
        <v>15.886345066666667</v>
      </c>
      <c r="N41" s="9"/>
      <c r="O41" s="21">
        <v>5.6152300000000002E-2</v>
      </c>
      <c r="P41" s="21">
        <v>8.07897</v>
      </c>
      <c r="Q41" s="21">
        <v>-3.34564E-3</v>
      </c>
      <c r="R41" s="21">
        <v>31</v>
      </c>
      <c r="S41" s="21">
        <v>5.5236800000000003E-2</v>
      </c>
      <c r="T41">
        <f t="shared" si="2"/>
        <v>20.27660606060606</v>
      </c>
      <c r="U41">
        <f t="shared" si="3"/>
        <v>1.1385780664969698</v>
      </c>
      <c r="X41" s="9"/>
      <c r="Y41" s="21">
        <v>1.0939000000000001</v>
      </c>
      <c r="Z41" s="21">
        <v>12.4937</v>
      </c>
      <c r="AA41" s="21">
        <v>-2.2912599999999998E-3</v>
      </c>
      <c r="AB41" s="21">
        <v>31</v>
      </c>
      <c r="AC41" s="21">
        <v>1.09344</v>
      </c>
      <c r="AD41">
        <f t="shared" si="4"/>
        <v>13.886424242424241</v>
      </c>
      <c r="AE41">
        <f t="shared" si="5"/>
        <v>15.190359478787878</v>
      </c>
      <c r="AF41" s="9"/>
      <c r="AG41" s="21">
        <v>1.0939000000000001</v>
      </c>
      <c r="AH41" s="21">
        <v>12.4937</v>
      </c>
      <c r="AI41" s="21">
        <v>-2.2912599999999998E-3</v>
      </c>
      <c r="AJ41" s="21">
        <v>31</v>
      </c>
      <c r="AK41" s="21">
        <v>1.09344</v>
      </c>
      <c r="AL41">
        <f t="shared" si="6"/>
        <v>13.886424242424241</v>
      </c>
      <c r="AM41">
        <f t="shared" si="7"/>
        <v>15.190359478787878</v>
      </c>
      <c r="AP41" s="9"/>
      <c r="AQ41" s="21">
        <v>1.0939000000000001</v>
      </c>
      <c r="AR41" s="21">
        <v>19.613900000000001</v>
      </c>
      <c r="AS41" s="21">
        <v>-2.27539E-3</v>
      </c>
      <c r="AT41" s="21">
        <v>31</v>
      </c>
      <c r="AU41" s="21">
        <v>1.09314</v>
      </c>
      <c r="AV41">
        <f t="shared" si="8"/>
        <v>13.790242424242424</v>
      </c>
      <c r="AW41">
        <f t="shared" si="9"/>
        <v>15.085146187878788</v>
      </c>
      <c r="AX41" s="9"/>
      <c r="AY41" s="21">
        <v>5.6152300000000002E-2</v>
      </c>
      <c r="AZ41" s="21">
        <v>22.3353</v>
      </c>
      <c r="BA41" s="21">
        <v>-3.3135999999999999E-3</v>
      </c>
      <c r="BB41" s="21">
        <v>31</v>
      </c>
      <c r="BC41" s="21">
        <v>5.5297899999999997E-2</v>
      </c>
      <c r="BD41">
        <f t="shared" si="10"/>
        <v>20.082424242424242</v>
      </c>
      <c r="BE41">
        <f t="shared" si="11"/>
        <v>1.1276743107878788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5.3675899999999999</v>
      </c>
      <c r="I42" s="21">
        <v>-2.4572800000000001E-3</v>
      </c>
      <c r="J42" s="21">
        <v>32</v>
      </c>
      <c r="K42" s="21">
        <v>1.08795</v>
      </c>
      <c r="L42">
        <f t="shared" si="0"/>
        <v>14.892606060606061</v>
      </c>
      <c r="M42">
        <f t="shared" si="1"/>
        <v>16.216111961212121</v>
      </c>
      <c r="N42" s="9"/>
      <c r="O42" s="21">
        <v>6.1187699999999998E-2</v>
      </c>
      <c r="P42" s="21">
        <v>8.0890400000000007</v>
      </c>
      <c r="Q42" s="21">
        <v>-3.3459499999999999E-3</v>
      </c>
      <c r="R42" s="21">
        <v>32</v>
      </c>
      <c r="S42" s="21">
        <v>6.0333299999999999E-2</v>
      </c>
      <c r="T42">
        <f t="shared" si="2"/>
        <v>20.278484848484847</v>
      </c>
      <c r="U42">
        <f t="shared" si="3"/>
        <v>1.2407938473636362</v>
      </c>
      <c r="X42" s="9"/>
      <c r="Y42" s="21">
        <v>1.08887</v>
      </c>
      <c r="Z42" s="21">
        <v>12.5038</v>
      </c>
      <c r="AA42" s="21">
        <v>-2.3568700000000001E-3</v>
      </c>
      <c r="AB42" s="21">
        <v>32</v>
      </c>
      <c r="AC42" s="21">
        <v>1.08795</v>
      </c>
      <c r="AD42">
        <f t="shared" si="4"/>
        <v>14.284060606060606</v>
      </c>
      <c r="AE42">
        <f t="shared" si="5"/>
        <v>15.553485072121212</v>
      </c>
      <c r="AF42" s="9"/>
      <c r="AG42" s="21">
        <v>1.08887</v>
      </c>
      <c r="AH42" s="21">
        <v>12.5038</v>
      </c>
      <c r="AI42" s="21">
        <v>-2.3568700000000001E-3</v>
      </c>
      <c r="AJ42" s="21">
        <v>32</v>
      </c>
      <c r="AK42" s="21">
        <v>1.08795</v>
      </c>
      <c r="AL42">
        <f t="shared" si="6"/>
        <v>14.284060606060606</v>
      </c>
      <c r="AM42">
        <f t="shared" si="7"/>
        <v>15.553485072121212</v>
      </c>
      <c r="AP42" s="9"/>
      <c r="AQ42" s="21">
        <v>1.08887</v>
      </c>
      <c r="AR42" s="21">
        <v>19.623899999999999</v>
      </c>
      <c r="AS42" s="21">
        <v>-2.3397800000000001E-3</v>
      </c>
      <c r="AT42" s="21">
        <v>32</v>
      </c>
      <c r="AU42" s="21">
        <v>1.08734</v>
      </c>
      <c r="AV42">
        <f t="shared" si="8"/>
        <v>14.180484848484848</v>
      </c>
      <c r="AW42">
        <f t="shared" si="9"/>
        <v>15.440704536969697</v>
      </c>
      <c r="AX42" s="9"/>
      <c r="AY42" s="21">
        <v>6.1187699999999998E-2</v>
      </c>
      <c r="AZ42" s="21">
        <v>22.345400000000001</v>
      </c>
      <c r="BA42" s="21">
        <v>-3.3117699999999999E-3</v>
      </c>
      <c r="BB42" s="21">
        <v>32</v>
      </c>
      <c r="BC42" s="21">
        <v>6.0302700000000001E-2</v>
      </c>
      <c r="BD42">
        <f t="shared" si="10"/>
        <v>20.071333333333332</v>
      </c>
      <c r="BE42">
        <f t="shared" si="11"/>
        <v>1.2281187225999999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5.3776599999999997</v>
      </c>
      <c r="I43" s="21">
        <v>-2.5161699999999999E-3</v>
      </c>
      <c r="J43" s="21">
        <v>33</v>
      </c>
      <c r="K43" s="21">
        <v>1.0833699999999999</v>
      </c>
      <c r="L43">
        <f t="shared" si="0"/>
        <v>15.249515151515149</v>
      </c>
      <c r="M43">
        <f t="shared" si="1"/>
        <v>16.527882006666665</v>
      </c>
      <c r="N43" s="9"/>
      <c r="O43" s="21">
        <v>6.6223099999999993E-2</v>
      </c>
      <c r="P43" s="21">
        <v>8.0991099999999996</v>
      </c>
      <c r="Q43" s="21">
        <v>-3.3468600000000001E-3</v>
      </c>
      <c r="R43" s="21">
        <v>33</v>
      </c>
      <c r="S43" s="21">
        <v>6.5307599999999993E-2</v>
      </c>
      <c r="T43">
        <f t="shared" si="2"/>
        <v>20.283999999999999</v>
      </c>
      <c r="U43">
        <f t="shared" si="3"/>
        <v>1.3432693603999999</v>
      </c>
      <c r="X43" s="9"/>
      <c r="Y43" s="21">
        <v>1.0838300000000001</v>
      </c>
      <c r="Z43" s="21">
        <v>12.5138</v>
      </c>
      <c r="AA43" s="21">
        <v>-2.41852E-3</v>
      </c>
      <c r="AB43" s="21">
        <v>33</v>
      </c>
      <c r="AC43" s="21">
        <v>1.08307</v>
      </c>
      <c r="AD43">
        <f t="shared" si="4"/>
        <v>14.657696969696968</v>
      </c>
      <c r="AE43">
        <f t="shared" si="5"/>
        <v>15.886451706666666</v>
      </c>
      <c r="AF43" s="9"/>
      <c r="AG43" s="21">
        <v>1.0838300000000001</v>
      </c>
      <c r="AH43" s="21">
        <v>12.5138</v>
      </c>
      <c r="AI43" s="21">
        <v>-2.41852E-3</v>
      </c>
      <c r="AJ43" s="21">
        <v>33</v>
      </c>
      <c r="AK43" s="21">
        <v>1.08307</v>
      </c>
      <c r="AL43">
        <f t="shared" si="6"/>
        <v>14.657696969696968</v>
      </c>
      <c r="AM43">
        <f t="shared" si="7"/>
        <v>15.886451706666666</v>
      </c>
      <c r="AP43" s="9"/>
      <c r="AQ43" s="21">
        <v>1.0838300000000001</v>
      </c>
      <c r="AR43" s="21">
        <v>19.634</v>
      </c>
      <c r="AS43" s="21">
        <v>-2.4029500000000001E-3</v>
      </c>
      <c r="AT43" s="21">
        <v>33</v>
      </c>
      <c r="AU43" s="21">
        <v>1.08246</v>
      </c>
      <c r="AV43">
        <f t="shared" si="8"/>
        <v>14.563333333333333</v>
      </c>
      <c r="AW43">
        <f t="shared" si="9"/>
        <v>15.784177566666667</v>
      </c>
      <c r="AX43" s="9"/>
      <c r="AY43" s="21">
        <v>6.6223099999999993E-2</v>
      </c>
      <c r="AZ43" s="21">
        <v>22.355499999999999</v>
      </c>
      <c r="BA43" s="21">
        <v>-3.3120699999999999E-3</v>
      </c>
      <c r="BB43" s="21">
        <v>33</v>
      </c>
      <c r="BC43" s="21">
        <v>6.5277100000000005E-2</v>
      </c>
      <c r="BD43">
        <f t="shared" si="10"/>
        <v>20.073151515151512</v>
      </c>
      <c r="BE43">
        <f t="shared" si="11"/>
        <v>1.32930632010303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5.38774</v>
      </c>
      <c r="I44" s="21">
        <v>-2.5726299999999998E-3</v>
      </c>
      <c r="J44" s="21">
        <v>34</v>
      </c>
      <c r="K44" s="21">
        <v>1.07819</v>
      </c>
      <c r="L44">
        <f t="shared" si="0"/>
        <v>15.591696969696967</v>
      </c>
      <c r="M44">
        <f t="shared" si="1"/>
        <v>16.820322690909087</v>
      </c>
      <c r="N44" s="9"/>
      <c r="O44" s="21">
        <v>7.1258500000000002E-2</v>
      </c>
      <c r="P44" s="21">
        <v>8.1091899999999999</v>
      </c>
      <c r="Q44" s="21">
        <v>-3.34564E-3</v>
      </c>
      <c r="R44" s="21">
        <v>34</v>
      </c>
      <c r="S44" s="21">
        <v>7.04346E-2</v>
      </c>
      <c r="T44">
        <f t="shared" si="2"/>
        <v>20.27660606060606</v>
      </c>
      <c r="U44">
        <f t="shared" si="3"/>
        <v>1.444880532969697</v>
      </c>
      <c r="X44" s="9"/>
      <c r="Y44" s="21">
        <v>1.0788</v>
      </c>
      <c r="Z44" s="21">
        <v>12.523899999999999</v>
      </c>
      <c r="AA44" s="21">
        <v>-2.47986E-3</v>
      </c>
      <c r="AB44" s="21">
        <v>34</v>
      </c>
      <c r="AC44" s="21">
        <v>1.0778799999999999</v>
      </c>
      <c r="AD44">
        <f t="shared" si="4"/>
        <v>15.029454545454543</v>
      </c>
      <c r="AE44">
        <f t="shared" si="5"/>
        <v>16.213775563636361</v>
      </c>
      <c r="AF44" s="9"/>
      <c r="AG44" s="21">
        <v>1.0788</v>
      </c>
      <c r="AH44" s="21">
        <v>12.523899999999999</v>
      </c>
      <c r="AI44" s="21">
        <v>-2.47986E-3</v>
      </c>
      <c r="AJ44" s="21">
        <v>34</v>
      </c>
      <c r="AK44" s="21">
        <v>1.0778799999999999</v>
      </c>
      <c r="AL44">
        <f t="shared" si="6"/>
        <v>15.029454545454543</v>
      </c>
      <c r="AM44">
        <f t="shared" si="7"/>
        <v>16.213775563636361</v>
      </c>
      <c r="AP44" s="9"/>
      <c r="AQ44" s="21">
        <v>1.0788</v>
      </c>
      <c r="AR44" s="21">
        <v>19.644100000000002</v>
      </c>
      <c r="AS44" s="21">
        <v>-2.4624600000000001E-3</v>
      </c>
      <c r="AT44" s="21">
        <v>34</v>
      </c>
      <c r="AU44" s="21">
        <v>1.07758</v>
      </c>
      <c r="AV44">
        <f t="shared" si="8"/>
        <v>14.923999999999999</v>
      </c>
      <c r="AW44">
        <f t="shared" si="9"/>
        <v>16.100011200000001</v>
      </c>
      <c r="AX44" s="9"/>
      <c r="AY44" s="21">
        <v>7.1258500000000002E-2</v>
      </c>
      <c r="AZ44" s="21">
        <v>22.365500000000001</v>
      </c>
      <c r="BA44" s="21">
        <v>-3.3117699999999999E-3</v>
      </c>
      <c r="BB44" s="21">
        <v>34</v>
      </c>
      <c r="BC44" s="21">
        <v>7.0404099999999997E-2</v>
      </c>
      <c r="BD44">
        <f t="shared" si="10"/>
        <v>20.071333333333332</v>
      </c>
      <c r="BE44">
        <f t="shared" si="11"/>
        <v>1.4302531063333332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5.3978099999999998</v>
      </c>
      <c r="I45" s="21">
        <v>-2.6254300000000002E-3</v>
      </c>
      <c r="J45" s="21">
        <v>35</v>
      </c>
      <c r="K45" s="21">
        <v>1.0726899999999999</v>
      </c>
      <c r="L45">
        <f t="shared" si="0"/>
        <v>15.911696969696971</v>
      </c>
      <c r="M45">
        <f t="shared" si="1"/>
        <v>17.08534373818182</v>
      </c>
      <c r="N45" s="9"/>
      <c r="O45" s="21">
        <v>7.6293899999999998E-2</v>
      </c>
      <c r="P45" s="21">
        <v>8.1192600000000006</v>
      </c>
      <c r="Q45" s="21">
        <v>-3.34534E-3</v>
      </c>
      <c r="R45" s="21">
        <v>35</v>
      </c>
      <c r="S45" s="21">
        <v>7.5408900000000001E-2</v>
      </c>
      <c r="T45">
        <f t="shared" si="2"/>
        <v>20.27478787878788</v>
      </c>
      <c r="U45">
        <f t="shared" si="3"/>
        <v>1.5468426389454546</v>
      </c>
      <c r="X45" s="9"/>
      <c r="Y45" s="21">
        <v>1.07376</v>
      </c>
      <c r="Z45" s="21">
        <v>12.534000000000001</v>
      </c>
      <c r="AA45" s="21">
        <v>-2.53754E-3</v>
      </c>
      <c r="AB45" s="21">
        <v>35</v>
      </c>
      <c r="AC45" s="21">
        <v>1.07239</v>
      </c>
      <c r="AD45">
        <f t="shared" si="4"/>
        <v>15.379030303030301</v>
      </c>
      <c r="AE45">
        <f t="shared" si="5"/>
        <v>16.513387578181817</v>
      </c>
      <c r="AF45" s="9"/>
      <c r="AG45" s="21">
        <v>1.07376</v>
      </c>
      <c r="AH45" s="21">
        <v>12.534000000000001</v>
      </c>
      <c r="AI45" s="21">
        <v>-2.53754E-3</v>
      </c>
      <c r="AJ45" s="21">
        <v>35</v>
      </c>
      <c r="AK45" s="21">
        <v>1.07239</v>
      </c>
      <c r="AL45">
        <f t="shared" si="6"/>
        <v>15.379030303030301</v>
      </c>
      <c r="AM45">
        <f t="shared" si="7"/>
        <v>16.513387578181817</v>
      </c>
      <c r="AP45" s="9"/>
      <c r="AQ45" s="21">
        <v>1.07376</v>
      </c>
      <c r="AR45" s="21">
        <v>19.654199999999999</v>
      </c>
      <c r="AS45" s="21">
        <v>-2.5164800000000002E-3</v>
      </c>
      <c r="AT45" s="21">
        <v>35</v>
      </c>
      <c r="AU45" s="21">
        <v>1.073</v>
      </c>
      <c r="AV45">
        <f t="shared" si="8"/>
        <v>15.251393939393939</v>
      </c>
      <c r="AW45">
        <f t="shared" si="9"/>
        <v>16.376336756363635</v>
      </c>
      <c r="AX45" s="9"/>
      <c r="AY45" s="21">
        <v>7.6293899999999998E-2</v>
      </c>
      <c r="AZ45" s="21">
        <v>22.375599999999999</v>
      </c>
      <c r="BA45" s="21">
        <v>-3.31482E-3</v>
      </c>
      <c r="BB45" s="21">
        <v>35</v>
      </c>
      <c r="BC45" s="21">
        <v>7.5469999999999995E-2</v>
      </c>
      <c r="BD45">
        <f t="shared" si="10"/>
        <v>20.089818181818181</v>
      </c>
      <c r="BE45">
        <f t="shared" si="11"/>
        <v>1.532730579381818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5.4078799999999996</v>
      </c>
      <c r="I46" s="21">
        <v>-2.6736500000000001E-3</v>
      </c>
      <c r="J46" s="21">
        <v>36</v>
      </c>
      <c r="K46" s="21">
        <v>1.0684199999999999</v>
      </c>
      <c r="L46">
        <f t="shared" si="0"/>
        <v>16.203939393939393</v>
      </c>
      <c r="M46">
        <f t="shared" si="1"/>
        <v>17.317636148484848</v>
      </c>
      <c r="N46" s="9"/>
      <c r="O46" s="21">
        <v>8.1329299999999993E-2</v>
      </c>
      <c r="P46" s="21">
        <v>8.1293299999999995</v>
      </c>
      <c r="Q46" s="21">
        <v>-3.34381E-3</v>
      </c>
      <c r="R46" s="21">
        <v>36</v>
      </c>
      <c r="S46" s="21">
        <v>8.0566399999999996E-2</v>
      </c>
      <c r="T46">
        <f t="shared" si="2"/>
        <v>20.265515151515149</v>
      </c>
      <c r="U46">
        <f t="shared" si="3"/>
        <v>1.648180161412121</v>
      </c>
      <c r="X46" s="9"/>
      <c r="Y46" s="21">
        <v>1.06873</v>
      </c>
      <c r="Z46" s="21">
        <v>12.5441</v>
      </c>
      <c r="AA46" s="21">
        <v>-2.5909399999999999E-3</v>
      </c>
      <c r="AB46" s="21">
        <v>36</v>
      </c>
      <c r="AC46" s="21">
        <v>1.0674999999999999</v>
      </c>
      <c r="AD46">
        <f t="shared" si="4"/>
        <v>15.702666666666667</v>
      </c>
      <c r="AE46">
        <f t="shared" si="5"/>
        <v>16.781910946666667</v>
      </c>
      <c r="AF46" s="9"/>
      <c r="AG46" s="21">
        <v>1.06873</v>
      </c>
      <c r="AH46" s="21">
        <v>12.5441</v>
      </c>
      <c r="AI46" s="21">
        <v>-2.5909399999999999E-3</v>
      </c>
      <c r="AJ46" s="21">
        <v>36</v>
      </c>
      <c r="AK46" s="21">
        <v>1.0674999999999999</v>
      </c>
      <c r="AL46">
        <f t="shared" si="6"/>
        <v>15.702666666666667</v>
      </c>
      <c r="AM46">
        <f t="shared" si="7"/>
        <v>16.781910946666667</v>
      </c>
      <c r="AP46" s="9"/>
      <c r="AQ46" s="21">
        <v>1.06873</v>
      </c>
      <c r="AR46" s="21">
        <v>19.664200000000001</v>
      </c>
      <c r="AS46" s="21">
        <v>-2.56866E-3</v>
      </c>
      <c r="AT46" s="21">
        <v>36</v>
      </c>
      <c r="AU46" s="21">
        <v>1.0678099999999999</v>
      </c>
      <c r="AV46">
        <f t="shared" si="8"/>
        <v>15.567636363636364</v>
      </c>
      <c r="AW46">
        <f t="shared" si="9"/>
        <v>16.63760001090909</v>
      </c>
      <c r="AX46" s="9"/>
      <c r="AY46" s="21">
        <v>8.1329299999999993E-2</v>
      </c>
      <c r="AZ46" s="21">
        <v>22.3857</v>
      </c>
      <c r="BA46" s="21">
        <v>-3.3175700000000002E-3</v>
      </c>
      <c r="BB46" s="21">
        <v>36</v>
      </c>
      <c r="BC46" s="21">
        <v>8.0474900000000002E-2</v>
      </c>
      <c r="BD46">
        <f t="shared" si="10"/>
        <v>20.10648484848485</v>
      </c>
      <c r="BE46">
        <f t="shared" si="11"/>
        <v>1.6352463381878788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5.4179500000000003</v>
      </c>
      <c r="I47" s="21">
        <v>-2.7191199999999998E-3</v>
      </c>
      <c r="J47" s="21">
        <v>37</v>
      </c>
      <c r="K47" s="21">
        <v>1.0629299999999999</v>
      </c>
      <c r="L47">
        <f t="shared" si="0"/>
        <v>16.479515151515148</v>
      </c>
      <c r="M47">
        <f t="shared" si="1"/>
        <v>17.529095471515149</v>
      </c>
      <c r="N47" s="9"/>
      <c r="O47" s="21">
        <v>8.6364700000000003E-2</v>
      </c>
      <c r="P47" s="21">
        <v>8.1394000000000002</v>
      </c>
      <c r="Q47" s="21">
        <v>-3.3413700000000002E-3</v>
      </c>
      <c r="R47" s="21">
        <v>37</v>
      </c>
      <c r="S47" s="21">
        <v>8.5510299999999997E-2</v>
      </c>
      <c r="T47">
        <f t="shared" si="2"/>
        <v>20.250727272727275</v>
      </c>
      <c r="U47">
        <f t="shared" si="3"/>
        <v>1.7489479856909094</v>
      </c>
      <c r="X47" s="9"/>
      <c r="Y47" s="21">
        <v>1.06369</v>
      </c>
      <c r="Z47" s="21">
        <v>12.5541</v>
      </c>
      <c r="AA47" s="21">
        <v>-2.6425200000000002E-3</v>
      </c>
      <c r="AB47" s="21">
        <v>37</v>
      </c>
      <c r="AC47" s="21">
        <v>1.0626199999999999</v>
      </c>
      <c r="AD47">
        <f t="shared" si="4"/>
        <v>16.01527272727273</v>
      </c>
      <c r="AE47">
        <f t="shared" si="5"/>
        <v>17.035285447272731</v>
      </c>
      <c r="AF47" s="9"/>
      <c r="AG47" s="21">
        <v>1.06369</v>
      </c>
      <c r="AH47" s="21">
        <v>12.5541</v>
      </c>
      <c r="AI47" s="21">
        <v>-2.6425200000000002E-3</v>
      </c>
      <c r="AJ47" s="21">
        <v>37</v>
      </c>
      <c r="AK47" s="21">
        <v>1.0626199999999999</v>
      </c>
      <c r="AL47">
        <f t="shared" si="6"/>
        <v>16.01527272727273</v>
      </c>
      <c r="AM47">
        <f t="shared" si="7"/>
        <v>17.035285447272731</v>
      </c>
      <c r="AP47" s="9"/>
      <c r="AQ47" s="21">
        <v>1.06369</v>
      </c>
      <c r="AR47" s="21">
        <v>19.674299999999999</v>
      </c>
      <c r="AS47" s="21">
        <v>-2.6187099999999998E-3</v>
      </c>
      <c r="AT47" s="21">
        <v>37</v>
      </c>
      <c r="AU47" s="21">
        <v>1.0629299999999999</v>
      </c>
      <c r="AV47">
        <f t="shared" si="8"/>
        <v>15.870969696969697</v>
      </c>
      <c r="AW47">
        <f t="shared" si="9"/>
        <v>16.881791756969697</v>
      </c>
      <c r="AX47" s="9"/>
      <c r="AY47" s="21">
        <v>8.6364700000000003E-2</v>
      </c>
      <c r="AZ47" s="21">
        <v>22.395800000000001</v>
      </c>
      <c r="BA47" s="21">
        <v>-3.3194000000000001E-3</v>
      </c>
      <c r="BB47" s="21">
        <v>37</v>
      </c>
      <c r="BC47" s="21">
        <v>8.5479700000000006E-2</v>
      </c>
      <c r="BD47">
        <f t="shared" si="10"/>
        <v>20.117575757575757</v>
      </c>
      <c r="BE47">
        <f t="shared" si="11"/>
        <v>1.737448395030303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5.4280200000000001</v>
      </c>
      <c r="I48" s="21">
        <v>-2.7594E-3</v>
      </c>
      <c r="J48" s="21">
        <v>38</v>
      </c>
      <c r="K48" s="21">
        <v>1.0580400000000001</v>
      </c>
      <c r="L48">
        <f t="shared" si="0"/>
        <v>16.723636363636363</v>
      </c>
      <c r="M48">
        <f t="shared" si="1"/>
        <v>17.704477636363638</v>
      </c>
      <c r="N48" s="9"/>
      <c r="O48" s="21">
        <v>9.1400099999999998E-2</v>
      </c>
      <c r="P48" s="21">
        <v>8.1494700000000009</v>
      </c>
      <c r="Q48" s="21">
        <v>-3.3410599999999999E-3</v>
      </c>
      <c r="R48" s="21">
        <v>38</v>
      </c>
      <c r="S48" s="21">
        <v>9.0576199999999996E-2</v>
      </c>
      <c r="T48">
        <f t="shared" si="2"/>
        <v>20.248848484848484</v>
      </c>
      <c r="U48">
        <f t="shared" si="3"/>
        <v>1.8507467763999998</v>
      </c>
      <c r="X48" s="9"/>
      <c r="Y48" s="21">
        <v>1.0586500000000001</v>
      </c>
      <c r="Z48" s="21">
        <v>12.5642</v>
      </c>
      <c r="AA48" s="21">
        <v>-2.6898199999999999E-3</v>
      </c>
      <c r="AB48" s="21">
        <v>38</v>
      </c>
      <c r="AC48" s="21">
        <v>1.0577399999999999</v>
      </c>
      <c r="AD48">
        <f t="shared" si="4"/>
        <v>16.301939393939392</v>
      </c>
      <c r="AE48">
        <f t="shared" si="5"/>
        <v>17.258048139393939</v>
      </c>
      <c r="AF48" s="9"/>
      <c r="AG48" s="21">
        <v>1.0586500000000001</v>
      </c>
      <c r="AH48" s="21">
        <v>12.5642</v>
      </c>
      <c r="AI48" s="21">
        <v>-2.6898199999999999E-3</v>
      </c>
      <c r="AJ48" s="21">
        <v>38</v>
      </c>
      <c r="AK48" s="21">
        <v>1.0577399999999999</v>
      </c>
      <c r="AL48">
        <f t="shared" si="6"/>
        <v>16.301939393939392</v>
      </c>
      <c r="AM48">
        <f t="shared" si="7"/>
        <v>17.258048139393939</v>
      </c>
      <c r="AP48" s="9"/>
      <c r="AQ48" s="21">
        <v>1.0586500000000001</v>
      </c>
      <c r="AR48" s="21">
        <v>19.6844</v>
      </c>
      <c r="AS48" s="21">
        <v>-2.66541E-3</v>
      </c>
      <c r="AT48" s="21">
        <v>38</v>
      </c>
      <c r="AU48" s="21">
        <v>1.0580400000000001</v>
      </c>
      <c r="AV48">
        <f t="shared" si="8"/>
        <v>16.154</v>
      </c>
      <c r="AW48">
        <f t="shared" si="9"/>
        <v>17.1014321</v>
      </c>
      <c r="AX48" s="9"/>
      <c r="AY48" s="21">
        <v>9.1400099999999998E-2</v>
      </c>
      <c r="AZ48" s="21">
        <v>22.405799999999999</v>
      </c>
      <c r="BA48" s="21">
        <v>-3.31818E-3</v>
      </c>
      <c r="BB48" s="21">
        <v>38</v>
      </c>
      <c r="BC48" s="21">
        <v>9.0606699999999998E-2</v>
      </c>
      <c r="BD48">
        <f t="shared" si="10"/>
        <v>20.110181818181818</v>
      </c>
      <c r="BE48">
        <f t="shared" si="11"/>
        <v>1.8380726292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5.4380899999999999</v>
      </c>
      <c r="I49" s="21">
        <v>-2.7987699999999999E-3</v>
      </c>
      <c r="J49" s="21">
        <v>39</v>
      </c>
      <c r="K49" s="21">
        <v>1.0528599999999999</v>
      </c>
      <c r="L49">
        <f t="shared" si="0"/>
        <v>16.962242424242422</v>
      </c>
      <c r="M49">
        <f t="shared" si="1"/>
        <v>17.8717578630303</v>
      </c>
      <c r="N49" s="9"/>
      <c r="O49" s="21">
        <v>9.6435499999999993E-2</v>
      </c>
      <c r="P49" s="21">
        <v>8.1595399999999998</v>
      </c>
      <c r="Q49" s="21">
        <v>-3.3377099999999998E-3</v>
      </c>
      <c r="R49" s="21">
        <v>39</v>
      </c>
      <c r="S49" s="21">
        <v>9.5489500000000005E-2</v>
      </c>
      <c r="T49">
        <f t="shared" si="2"/>
        <v>20.228545454545454</v>
      </c>
      <c r="U49">
        <f t="shared" si="3"/>
        <v>1.9507498951818181</v>
      </c>
      <c r="X49" s="9"/>
      <c r="Y49" s="21">
        <v>1.05362</v>
      </c>
      <c r="Z49" s="21">
        <v>12.574299999999999</v>
      </c>
      <c r="AA49" s="21">
        <v>-2.7328500000000002E-3</v>
      </c>
      <c r="AB49" s="21">
        <v>39</v>
      </c>
      <c r="AC49" s="21">
        <v>1.0528599999999999</v>
      </c>
      <c r="AD49">
        <f t="shared" si="4"/>
        <v>16.562727272727273</v>
      </c>
      <c r="AE49">
        <f t="shared" si="5"/>
        <v>17.450820709090909</v>
      </c>
      <c r="AF49" s="9"/>
      <c r="AG49" s="21">
        <v>1.05362</v>
      </c>
      <c r="AH49" s="21">
        <v>12.574299999999999</v>
      </c>
      <c r="AI49" s="21">
        <v>-2.7328500000000002E-3</v>
      </c>
      <c r="AJ49" s="21">
        <v>39</v>
      </c>
      <c r="AK49" s="21">
        <v>1.0528599999999999</v>
      </c>
      <c r="AL49">
        <f t="shared" si="6"/>
        <v>16.562727272727273</v>
      </c>
      <c r="AM49">
        <f t="shared" si="7"/>
        <v>17.450820709090909</v>
      </c>
      <c r="AP49" s="9"/>
      <c r="AQ49" s="21">
        <v>1.05362</v>
      </c>
      <c r="AR49" s="21">
        <v>19.694400000000002</v>
      </c>
      <c r="AS49" s="21">
        <v>-2.7102699999999999E-3</v>
      </c>
      <c r="AT49" s="21">
        <v>39</v>
      </c>
      <c r="AU49" s="21">
        <v>1.0531600000000001</v>
      </c>
      <c r="AV49">
        <f t="shared" si="8"/>
        <v>16.425878787878787</v>
      </c>
      <c r="AW49">
        <f t="shared" si="9"/>
        <v>17.306634408484847</v>
      </c>
      <c r="AX49" s="9"/>
      <c r="AY49" s="21">
        <v>9.6435499999999993E-2</v>
      </c>
      <c r="AZ49" s="21">
        <v>22.415900000000001</v>
      </c>
      <c r="BA49" s="21">
        <v>-3.31512E-3</v>
      </c>
      <c r="BB49" s="21">
        <v>39</v>
      </c>
      <c r="BC49" s="21">
        <v>9.5581100000000002E-2</v>
      </c>
      <c r="BD49">
        <f t="shared" si="10"/>
        <v>20.091636363636365</v>
      </c>
      <c r="BE49">
        <f t="shared" si="11"/>
        <v>1.9375469985454545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5.4481599999999997</v>
      </c>
      <c r="I50" s="21">
        <v>-2.8347799999999999E-3</v>
      </c>
      <c r="J50" s="21">
        <v>40</v>
      </c>
      <c r="K50" s="21">
        <v>1.0479700000000001</v>
      </c>
      <c r="L50">
        <f t="shared" si="0"/>
        <v>17.180484848484848</v>
      </c>
      <c r="M50">
        <f t="shared" si="1"/>
        <v>18.015112802424245</v>
      </c>
      <c r="N50" s="9"/>
      <c r="O50" s="21">
        <v>0.10147100000000001</v>
      </c>
      <c r="P50" s="21">
        <v>8.1696100000000005</v>
      </c>
      <c r="Q50" s="21">
        <v>-3.3367900000000001E-3</v>
      </c>
      <c r="R50" s="21">
        <v>40</v>
      </c>
      <c r="S50" s="21">
        <v>0.100677</v>
      </c>
      <c r="T50">
        <f t="shared" si="2"/>
        <v>20.222969696969699</v>
      </c>
      <c r="U50">
        <f t="shared" si="3"/>
        <v>2.0520449581212126</v>
      </c>
      <c r="X50" s="9"/>
      <c r="Y50" s="21">
        <v>1.0485800000000001</v>
      </c>
      <c r="Z50" s="21">
        <v>12.584300000000001</v>
      </c>
      <c r="AA50" s="21">
        <v>-2.771E-3</v>
      </c>
      <c r="AB50" s="21">
        <v>40</v>
      </c>
      <c r="AC50" s="21">
        <v>1.0476700000000001</v>
      </c>
      <c r="AD50">
        <f t="shared" si="4"/>
        <v>16.793939393939393</v>
      </c>
      <c r="AE50">
        <f t="shared" si="5"/>
        <v>17.609788969696972</v>
      </c>
      <c r="AF50" s="9"/>
      <c r="AG50" s="21">
        <v>1.0485800000000001</v>
      </c>
      <c r="AH50" s="21">
        <v>12.584300000000001</v>
      </c>
      <c r="AI50" s="21">
        <v>-2.771E-3</v>
      </c>
      <c r="AJ50" s="21">
        <v>40</v>
      </c>
      <c r="AK50" s="21">
        <v>1.0476700000000001</v>
      </c>
      <c r="AL50">
        <f t="shared" si="6"/>
        <v>16.793939393939393</v>
      </c>
      <c r="AM50">
        <f t="shared" si="7"/>
        <v>17.609788969696972</v>
      </c>
      <c r="AP50" s="9"/>
      <c r="AQ50" s="21">
        <v>1.0485800000000001</v>
      </c>
      <c r="AR50" s="21">
        <v>19.704499999999999</v>
      </c>
      <c r="AS50" s="21">
        <v>-2.7529899999999999E-3</v>
      </c>
      <c r="AT50" s="21">
        <v>40</v>
      </c>
      <c r="AU50" s="21">
        <v>1.0473600000000001</v>
      </c>
      <c r="AV50">
        <f t="shared" si="8"/>
        <v>16.68478787878788</v>
      </c>
      <c r="AW50">
        <f t="shared" si="9"/>
        <v>17.495334873939395</v>
      </c>
      <c r="AX50" s="9"/>
      <c r="AY50" s="21">
        <v>0.10147100000000001</v>
      </c>
      <c r="AZ50" s="21">
        <v>22.425999999999998</v>
      </c>
      <c r="BA50" s="21">
        <v>-3.3117699999999999E-3</v>
      </c>
      <c r="BB50" s="21">
        <v>40</v>
      </c>
      <c r="BC50" s="21">
        <v>0.10058599999999999</v>
      </c>
      <c r="BD50">
        <f t="shared" si="10"/>
        <v>20.071333333333332</v>
      </c>
      <c r="BE50">
        <f t="shared" si="11"/>
        <v>2.0366582646666664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5.4582300000000004</v>
      </c>
      <c r="I51" s="21">
        <v>-2.8695700000000001E-3</v>
      </c>
      <c r="J51" s="21">
        <v>41</v>
      </c>
      <c r="K51" s="21">
        <v>1.0421800000000001</v>
      </c>
      <c r="L51">
        <f t="shared" si="0"/>
        <v>17.391333333333332</v>
      </c>
      <c r="M51">
        <f t="shared" si="1"/>
        <v>18.148725899999999</v>
      </c>
      <c r="N51" s="9"/>
      <c r="O51" s="21">
        <v>0.106506</v>
      </c>
      <c r="P51" s="21">
        <v>8.1796799999999994</v>
      </c>
      <c r="Q51" s="21">
        <v>-3.33344E-3</v>
      </c>
      <c r="R51" s="21">
        <v>41</v>
      </c>
      <c r="S51" s="21">
        <v>0.10562100000000001</v>
      </c>
      <c r="T51">
        <f t="shared" si="2"/>
        <v>20.202666666666666</v>
      </c>
      <c r="U51">
        <f t="shared" si="3"/>
        <v>2.1517052159999999</v>
      </c>
      <c r="X51" s="9"/>
      <c r="Y51" s="21">
        <v>1.04355</v>
      </c>
      <c r="Z51" s="21">
        <v>12.5944</v>
      </c>
      <c r="AA51" s="21">
        <v>-2.8100600000000001E-3</v>
      </c>
      <c r="AB51" s="21">
        <v>41</v>
      </c>
      <c r="AC51" s="21">
        <v>1.0424800000000001</v>
      </c>
      <c r="AD51">
        <f t="shared" si="4"/>
        <v>17.030666666666665</v>
      </c>
      <c r="AE51">
        <f t="shared" si="5"/>
        <v>17.772352199999997</v>
      </c>
      <c r="AF51" s="9"/>
      <c r="AG51" s="21">
        <v>1.04355</v>
      </c>
      <c r="AH51" s="21">
        <v>12.5944</v>
      </c>
      <c r="AI51" s="21">
        <v>-2.8100600000000001E-3</v>
      </c>
      <c r="AJ51" s="21">
        <v>41</v>
      </c>
      <c r="AK51" s="21">
        <v>1.0424800000000001</v>
      </c>
      <c r="AL51">
        <f t="shared" si="6"/>
        <v>17.030666666666665</v>
      </c>
      <c r="AM51">
        <f t="shared" si="7"/>
        <v>17.772352199999997</v>
      </c>
      <c r="AP51" s="9"/>
      <c r="AQ51" s="21">
        <v>1.04355</v>
      </c>
      <c r="AR51" s="21">
        <v>19.714600000000001</v>
      </c>
      <c r="AS51" s="21">
        <v>-2.7920499999999999E-3</v>
      </c>
      <c r="AT51" s="21">
        <v>41</v>
      </c>
      <c r="AU51" s="21">
        <v>1.0430900000000001</v>
      </c>
      <c r="AV51">
        <f t="shared" si="8"/>
        <v>16.921515151515148</v>
      </c>
      <c r="AW51">
        <f t="shared" si="9"/>
        <v>17.658447136363634</v>
      </c>
      <c r="AX51" s="9"/>
      <c r="AY51" s="21">
        <v>0.106506</v>
      </c>
      <c r="AZ51" s="21">
        <v>22.436</v>
      </c>
      <c r="BA51" s="21">
        <v>-3.3117699999999999E-3</v>
      </c>
      <c r="BB51" s="21">
        <v>41</v>
      </c>
      <c r="BC51" s="21">
        <v>0.10553</v>
      </c>
      <c r="BD51">
        <f t="shared" si="10"/>
        <v>20.071333333333332</v>
      </c>
      <c r="BE51">
        <f t="shared" si="11"/>
        <v>2.1377174279999998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5.4683000000000002</v>
      </c>
      <c r="I52" s="21">
        <v>-2.9031399999999998E-3</v>
      </c>
      <c r="J52" s="21">
        <v>42</v>
      </c>
      <c r="K52" s="21">
        <v>1.03729</v>
      </c>
      <c r="L52">
        <f t="shared" si="0"/>
        <v>17.594787878787876</v>
      </c>
      <c r="M52">
        <f t="shared" si="1"/>
        <v>18.272363159999998</v>
      </c>
      <c r="N52" s="9"/>
      <c r="O52" s="21">
        <v>0.111542</v>
      </c>
      <c r="P52" s="21">
        <v>8.1897500000000001</v>
      </c>
      <c r="Q52" s="21">
        <v>-3.3313000000000001E-3</v>
      </c>
      <c r="R52" s="21">
        <v>42</v>
      </c>
      <c r="S52" s="21">
        <v>0.110596</v>
      </c>
      <c r="T52">
        <f t="shared" si="2"/>
        <v>20.189696969696968</v>
      </c>
      <c r="U52">
        <f t="shared" si="3"/>
        <v>2.2519991793939393</v>
      </c>
      <c r="X52" s="9"/>
      <c r="Y52" s="21">
        <v>1.03851</v>
      </c>
      <c r="Z52" s="21">
        <v>12.6045</v>
      </c>
      <c r="AA52" s="21">
        <v>-2.8448499999999999E-3</v>
      </c>
      <c r="AB52" s="21">
        <v>42</v>
      </c>
      <c r="AC52" s="21">
        <v>1.0376000000000001</v>
      </c>
      <c r="AD52">
        <f t="shared" si="4"/>
        <v>17.241515151515149</v>
      </c>
      <c r="AE52">
        <f t="shared" si="5"/>
        <v>17.905485899999999</v>
      </c>
      <c r="AF52" s="9"/>
      <c r="AG52" s="21">
        <v>1.03851</v>
      </c>
      <c r="AH52" s="21">
        <v>12.6045</v>
      </c>
      <c r="AI52" s="21">
        <v>-2.8448499999999999E-3</v>
      </c>
      <c r="AJ52" s="21">
        <v>42</v>
      </c>
      <c r="AK52" s="21">
        <v>1.0376000000000001</v>
      </c>
      <c r="AL52">
        <f t="shared" si="6"/>
        <v>17.241515151515149</v>
      </c>
      <c r="AM52">
        <f t="shared" si="7"/>
        <v>17.905485899999999</v>
      </c>
      <c r="AP52" s="9"/>
      <c r="AQ52" s="21">
        <v>1.03851</v>
      </c>
      <c r="AR52" s="21">
        <v>19.724699999999999</v>
      </c>
      <c r="AS52" s="21">
        <v>-2.8283700000000002E-3</v>
      </c>
      <c r="AT52" s="21">
        <v>42</v>
      </c>
      <c r="AU52" s="21">
        <v>1.0376000000000001</v>
      </c>
      <c r="AV52">
        <f t="shared" si="8"/>
        <v>17.141636363636362</v>
      </c>
      <c r="AW52">
        <f t="shared" si="9"/>
        <v>17.801760779999999</v>
      </c>
      <c r="AX52" s="9"/>
      <c r="AY52" s="21">
        <v>0.111542</v>
      </c>
      <c r="AZ52" s="21">
        <v>22.446100000000001</v>
      </c>
      <c r="BA52" s="21">
        <v>-3.3075000000000001E-3</v>
      </c>
      <c r="BB52" s="21">
        <v>42</v>
      </c>
      <c r="BC52" s="21">
        <v>0.110626</v>
      </c>
      <c r="BD52">
        <f t="shared" si="10"/>
        <v>20.045454545454547</v>
      </c>
      <c r="BE52">
        <f t="shared" si="11"/>
        <v>2.235910090909091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5.47837</v>
      </c>
      <c r="I53" s="21">
        <v>-2.9333499999999999E-3</v>
      </c>
      <c r="J53" s="21">
        <v>43</v>
      </c>
      <c r="K53" s="21">
        <v>1.0321</v>
      </c>
      <c r="L53">
        <f t="shared" si="0"/>
        <v>17.777878787878787</v>
      </c>
      <c r="M53">
        <f t="shared" si="1"/>
        <v>18.373082169696968</v>
      </c>
      <c r="N53" s="9"/>
      <c r="O53" s="21">
        <v>0.116577</v>
      </c>
      <c r="P53" s="21">
        <v>8.1998200000000008</v>
      </c>
      <c r="Q53" s="21">
        <v>-3.33038E-3</v>
      </c>
      <c r="R53" s="21">
        <v>43</v>
      </c>
      <c r="S53" s="21">
        <v>0.115662</v>
      </c>
      <c r="T53">
        <f t="shared" si="2"/>
        <v>20.184121212121212</v>
      </c>
      <c r="U53">
        <f t="shared" si="3"/>
        <v>2.3530042985454545</v>
      </c>
      <c r="X53" s="9"/>
      <c r="Y53" s="21">
        <v>1.03348</v>
      </c>
      <c r="Z53" s="21">
        <v>12.6145</v>
      </c>
      <c r="AA53" s="21">
        <v>-2.87659E-3</v>
      </c>
      <c r="AB53" s="21">
        <v>43</v>
      </c>
      <c r="AC53" s="21">
        <v>1.03241</v>
      </c>
      <c r="AD53">
        <f t="shared" si="4"/>
        <v>17.433878787878786</v>
      </c>
      <c r="AE53">
        <f t="shared" si="5"/>
        <v>18.017565049696966</v>
      </c>
      <c r="AF53" s="9"/>
      <c r="AG53" s="21">
        <v>1.03348</v>
      </c>
      <c r="AH53" s="21">
        <v>12.6145</v>
      </c>
      <c r="AI53" s="21">
        <v>-2.87659E-3</v>
      </c>
      <c r="AJ53" s="21">
        <v>43</v>
      </c>
      <c r="AK53" s="21">
        <v>1.03241</v>
      </c>
      <c r="AL53">
        <f t="shared" si="6"/>
        <v>17.433878787878786</v>
      </c>
      <c r="AM53">
        <f t="shared" si="7"/>
        <v>18.017565049696966</v>
      </c>
      <c r="AP53" s="9"/>
      <c r="AQ53" s="21">
        <v>1.03348</v>
      </c>
      <c r="AR53" s="21">
        <v>19.7347</v>
      </c>
      <c r="AS53" s="21">
        <v>-2.8625500000000002E-3</v>
      </c>
      <c r="AT53" s="21">
        <v>43</v>
      </c>
      <c r="AU53" s="21">
        <v>1.03241</v>
      </c>
      <c r="AV53">
        <f t="shared" si="8"/>
        <v>17.348787878787881</v>
      </c>
      <c r="AW53">
        <f t="shared" si="9"/>
        <v>17.9296252969697</v>
      </c>
      <c r="AX53" s="9"/>
      <c r="AY53" s="21">
        <v>0.116577</v>
      </c>
      <c r="AZ53" s="21">
        <v>22.456199999999999</v>
      </c>
      <c r="BA53" s="21">
        <v>-3.3056600000000002E-3</v>
      </c>
      <c r="BB53" s="21">
        <v>43</v>
      </c>
      <c r="BC53" s="21">
        <v>0.11572300000000001</v>
      </c>
      <c r="BD53">
        <f t="shared" si="10"/>
        <v>20.034303030303033</v>
      </c>
      <c r="BE53">
        <f t="shared" si="11"/>
        <v>2.3355389443636367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5.4884500000000003</v>
      </c>
      <c r="I54" s="21">
        <v>-2.9632600000000001E-3</v>
      </c>
      <c r="J54" s="21">
        <v>44</v>
      </c>
      <c r="K54" s="21">
        <v>1.02783</v>
      </c>
      <c r="L54">
        <f t="shared" si="0"/>
        <v>17.959151515151515</v>
      </c>
      <c r="M54">
        <f t="shared" si="1"/>
        <v>18.469909784242425</v>
      </c>
      <c r="N54" s="9"/>
      <c r="O54" s="21">
        <v>0.121613</v>
      </c>
      <c r="P54" s="21">
        <v>8.2098999999999993</v>
      </c>
      <c r="Q54" s="21">
        <v>-3.3291599999999998E-3</v>
      </c>
      <c r="R54" s="21">
        <v>44</v>
      </c>
      <c r="S54" s="21">
        <v>0.12078899999999999</v>
      </c>
      <c r="T54">
        <f t="shared" si="2"/>
        <v>20.17672727272727</v>
      </c>
      <c r="U54">
        <f t="shared" si="3"/>
        <v>2.4537523338181813</v>
      </c>
      <c r="X54" s="9"/>
      <c r="Y54" s="21">
        <v>1.02844</v>
      </c>
      <c r="Z54" s="21">
        <v>12.624599999999999</v>
      </c>
      <c r="AA54" s="21">
        <v>-2.9061899999999999E-3</v>
      </c>
      <c r="AB54" s="21">
        <v>44</v>
      </c>
      <c r="AC54" s="21">
        <v>1.0269200000000001</v>
      </c>
      <c r="AD54">
        <f t="shared" si="4"/>
        <v>17.613272727272726</v>
      </c>
      <c r="AE54">
        <f t="shared" si="5"/>
        <v>18.114194203636362</v>
      </c>
      <c r="AF54" s="9"/>
      <c r="AG54" s="21">
        <v>1.02844</v>
      </c>
      <c r="AH54" s="21">
        <v>12.624599999999999</v>
      </c>
      <c r="AI54" s="21">
        <v>-2.9061899999999999E-3</v>
      </c>
      <c r="AJ54" s="21">
        <v>44</v>
      </c>
      <c r="AK54" s="21">
        <v>1.0269200000000001</v>
      </c>
      <c r="AL54">
        <f t="shared" si="6"/>
        <v>17.613272727272726</v>
      </c>
      <c r="AM54">
        <f t="shared" si="7"/>
        <v>18.114194203636362</v>
      </c>
      <c r="AP54" s="9"/>
      <c r="AQ54" s="21">
        <v>1.02844</v>
      </c>
      <c r="AR54" s="21">
        <v>19.744800000000001</v>
      </c>
      <c r="AS54" s="21">
        <v>-2.89398E-3</v>
      </c>
      <c r="AT54" s="21">
        <v>44</v>
      </c>
      <c r="AU54" s="21">
        <v>1.0275300000000001</v>
      </c>
      <c r="AV54">
        <f t="shared" si="8"/>
        <v>17.539272727272728</v>
      </c>
      <c r="AW54">
        <f t="shared" si="9"/>
        <v>18.038089643636365</v>
      </c>
      <c r="AX54" s="9"/>
      <c r="AY54" s="21">
        <v>0.121613</v>
      </c>
      <c r="AZ54" s="21">
        <v>22.4663</v>
      </c>
      <c r="BA54" s="21">
        <v>-3.30475E-3</v>
      </c>
      <c r="BB54" s="21">
        <v>44</v>
      </c>
      <c r="BC54" s="21">
        <v>0.120758</v>
      </c>
      <c r="BD54">
        <f t="shared" si="10"/>
        <v>20.028787878787877</v>
      </c>
      <c r="BE54">
        <f t="shared" si="11"/>
        <v>2.43576098030303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5.4985200000000001</v>
      </c>
      <c r="I55" s="21">
        <v>-2.9907200000000001E-3</v>
      </c>
      <c r="J55" s="21">
        <v>45</v>
      </c>
      <c r="K55" s="21">
        <v>1.02264</v>
      </c>
      <c r="L55">
        <f t="shared" si="0"/>
        <v>18.125575757575756</v>
      </c>
      <c r="M55">
        <f t="shared" si="1"/>
        <v>18.549895486060603</v>
      </c>
      <c r="N55" s="9"/>
      <c r="O55" s="21">
        <v>0.12664800000000001</v>
      </c>
      <c r="P55" s="21">
        <v>8.21997</v>
      </c>
      <c r="Q55" s="21">
        <v>-3.33008E-3</v>
      </c>
      <c r="R55" s="21">
        <v>45</v>
      </c>
      <c r="S55" s="21">
        <v>0.12579299999999999</v>
      </c>
      <c r="T55">
        <f t="shared" si="2"/>
        <v>20.182303030303029</v>
      </c>
      <c r="U55">
        <f t="shared" si="3"/>
        <v>2.556048314181818</v>
      </c>
      <c r="X55" s="9"/>
      <c r="Y55" s="21">
        <v>1.0234099999999999</v>
      </c>
      <c r="Z55" s="21">
        <v>12.6347</v>
      </c>
      <c r="AA55" s="21">
        <v>-2.9351799999999999E-3</v>
      </c>
      <c r="AB55" s="21">
        <v>45</v>
      </c>
      <c r="AC55" s="21">
        <v>1.02234</v>
      </c>
      <c r="AD55">
        <f t="shared" si="4"/>
        <v>17.788969696969694</v>
      </c>
      <c r="AE55">
        <f t="shared" si="5"/>
        <v>18.205409477575753</v>
      </c>
      <c r="AF55" s="9"/>
      <c r="AG55" s="21">
        <v>1.0234099999999999</v>
      </c>
      <c r="AH55" s="21">
        <v>12.6347</v>
      </c>
      <c r="AI55" s="21">
        <v>-2.9351799999999999E-3</v>
      </c>
      <c r="AJ55" s="21">
        <v>45</v>
      </c>
      <c r="AK55" s="21">
        <v>1.02234</v>
      </c>
      <c r="AL55">
        <f t="shared" si="6"/>
        <v>17.788969696969694</v>
      </c>
      <c r="AM55">
        <f t="shared" si="7"/>
        <v>18.205409477575753</v>
      </c>
      <c r="AP55" s="9"/>
      <c r="AQ55" s="21">
        <v>1.0234099999999999</v>
      </c>
      <c r="AR55" s="21">
        <v>19.754899999999999</v>
      </c>
      <c r="AS55" s="21">
        <v>-2.9232799999999999E-3</v>
      </c>
      <c r="AT55" s="21">
        <v>45</v>
      </c>
      <c r="AU55" s="21">
        <v>1.02173</v>
      </c>
      <c r="AV55">
        <f t="shared" si="8"/>
        <v>17.716848484848484</v>
      </c>
      <c r="AW55">
        <f t="shared" si="9"/>
        <v>18.131599907878787</v>
      </c>
      <c r="AX55" s="9"/>
      <c r="AY55" s="21">
        <v>0.12664800000000001</v>
      </c>
      <c r="AZ55" s="21">
        <v>22.476299999999998</v>
      </c>
      <c r="BA55" s="21">
        <v>-3.3035299999999998E-3</v>
      </c>
      <c r="BB55" s="21">
        <v>45</v>
      </c>
      <c r="BC55" s="21">
        <v>0.12576300000000001</v>
      </c>
      <c r="BD55">
        <f t="shared" si="10"/>
        <v>20.021393939393935</v>
      </c>
      <c r="BE55">
        <f t="shared" si="11"/>
        <v>2.5356694996363633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5.5085899999999999</v>
      </c>
      <c r="I56" s="21">
        <v>-3.01483E-3</v>
      </c>
      <c r="J56" s="21">
        <v>46</v>
      </c>
      <c r="K56" s="21">
        <v>1.01746</v>
      </c>
      <c r="L56">
        <f t="shared" si="0"/>
        <v>18.271696969696968</v>
      </c>
      <c r="M56">
        <f t="shared" si="1"/>
        <v>18.607348043030303</v>
      </c>
      <c r="N56" s="9"/>
      <c r="O56" s="21">
        <v>0.13168299999999999</v>
      </c>
      <c r="P56" s="21">
        <v>8.2300400000000007</v>
      </c>
      <c r="Q56" s="21">
        <v>-3.3306899999999999E-3</v>
      </c>
      <c r="R56" s="21">
        <v>46</v>
      </c>
      <c r="S56" s="21">
        <v>0.130829</v>
      </c>
      <c r="T56">
        <f t="shared" si="2"/>
        <v>20.186</v>
      </c>
      <c r="U56">
        <f t="shared" si="3"/>
        <v>2.658153038</v>
      </c>
      <c r="X56" s="9"/>
      <c r="Y56" s="21">
        <v>1.01837</v>
      </c>
      <c r="Z56" s="21">
        <v>12.6448</v>
      </c>
      <c r="AA56" s="21">
        <v>-2.96051E-3</v>
      </c>
      <c r="AB56" s="21">
        <v>46</v>
      </c>
      <c r="AC56" s="21">
        <v>1.01746</v>
      </c>
      <c r="AD56">
        <f t="shared" si="4"/>
        <v>17.942484848484845</v>
      </c>
      <c r="AE56">
        <f t="shared" si="5"/>
        <v>18.272088295151512</v>
      </c>
      <c r="AF56" s="9"/>
      <c r="AG56" s="21">
        <v>1.01837</v>
      </c>
      <c r="AH56" s="21">
        <v>12.6448</v>
      </c>
      <c r="AI56" s="21">
        <v>-2.96051E-3</v>
      </c>
      <c r="AJ56" s="21">
        <v>46</v>
      </c>
      <c r="AK56" s="21">
        <v>1.01746</v>
      </c>
      <c r="AL56">
        <f t="shared" si="6"/>
        <v>17.942484848484845</v>
      </c>
      <c r="AM56">
        <f t="shared" si="7"/>
        <v>18.272088295151512</v>
      </c>
      <c r="AP56" s="9"/>
      <c r="AQ56" s="21">
        <v>1.01837</v>
      </c>
      <c r="AR56" s="21">
        <v>19.764900000000001</v>
      </c>
      <c r="AS56" s="21">
        <v>-2.9504399999999999E-3</v>
      </c>
      <c r="AT56" s="21">
        <v>46</v>
      </c>
      <c r="AU56" s="21">
        <v>1.01776</v>
      </c>
      <c r="AV56">
        <f t="shared" si="8"/>
        <v>17.881454545454545</v>
      </c>
      <c r="AW56">
        <f t="shared" si="9"/>
        <v>18.209936865454544</v>
      </c>
      <c r="AX56" s="9"/>
      <c r="AY56" s="21">
        <v>0.13168299999999999</v>
      </c>
      <c r="AZ56" s="21">
        <v>22.4864</v>
      </c>
      <c r="BA56" s="21">
        <v>-3.3038299999999998E-3</v>
      </c>
      <c r="BB56" s="21">
        <v>46</v>
      </c>
      <c r="BC56" s="21">
        <v>0.13092000000000001</v>
      </c>
      <c r="BD56">
        <f t="shared" si="10"/>
        <v>20.023212121212119</v>
      </c>
      <c r="BE56">
        <f t="shared" si="11"/>
        <v>2.6367166417575754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5.5186599999999997</v>
      </c>
      <c r="I57" s="21">
        <v>-3.0374099999999999E-3</v>
      </c>
      <c r="J57" s="21">
        <v>47</v>
      </c>
      <c r="K57" s="21">
        <v>1.01227</v>
      </c>
      <c r="L57">
        <f t="shared" si="0"/>
        <v>18.40854545454545</v>
      </c>
      <c r="M57">
        <f t="shared" si="1"/>
        <v>18.654115450909085</v>
      </c>
      <c r="N57" s="9"/>
      <c r="O57" s="21">
        <v>0.13671900000000001</v>
      </c>
      <c r="P57" s="21">
        <v>8.2401099999999996</v>
      </c>
      <c r="Q57" s="21">
        <v>-3.3340499999999999E-3</v>
      </c>
      <c r="R57" s="21">
        <v>47</v>
      </c>
      <c r="S57" s="21">
        <v>0.13586400000000001</v>
      </c>
      <c r="T57">
        <f t="shared" si="2"/>
        <v>20.206363636363633</v>
      </c>
      <c r="U57">
        <f t="shared" si="3"/>
        <v>2.7625938299999997</v>
      </c>
      <c r="X57" s="9"/>
      <c r="Y57" s="21">
        <v>1.0133399999999999</v>
      </c>
      <c r="Z57" s="21">
        <v>12.6548</v>
      </c>
      <c r="AA57" s="21">
        <v>-2.9827899999999999E-3</v>
      </c>
      <c r="AB57" s="21">
        <v>47</v>
      </c>
      <c r="AC57" s="21">
        <v>1.01257</v>
      </c>
      <c r="AD57">
        <f t="shared" si="4"/>
        <v>18.077515151515151</v>
      </c>
      <c r="AE57">
        <f t="shared" si="5"/>
        <v>18.318669203636361</v>
      </c>
      <c r="AF57" s="9"/>
      <c r="AG57" s="21">
        <v>1.0133399999999999</v>
      </c>
      <c r="AH57" s="21">
        <v>12.6548</v>
      </c>
      <c r="AI57" s="21">
        <v>-2.9827899999999999E-3</v>
      </c>
      <c r="AJ57" s="21">
        <v>47</v>
      </c>
      <c r="AK57" s="21">
        <v>1.01257</v>
      </c>
      <c r="AL57">
        <f t="shared" si="6"/>
        <v>18.077515151515151</v>
      </c>
      <c r="AM57">
        <f t="shared" si="7"/>
        <v>18.318669203636361</v>
      </c>
      <c r="AP57" s="9"/>
      <c r="AQ57" s="21">
        <v>1.0133399999999999</v>
      </c>
      <c r="AR57" s="21">
        <v>19.774999999999999</v>
      </c>
      <c r="AS57" s="21">
        <v>-2.9730199999999998E-3</v>
      </c>
      <c r="AT57" s="21">
        <v>47</v>
      </c>
      <c r="AU57" s="21">
        <v>1.01288</v>
      </c>
      <c r="AV57">
        <f t="shared" si="8"/>
        <v>18.018303030303027</v>
      </c>
      <c r="AW57">
        <f t="shared" si="9"/>
        <v>18.258667192727266</v>
      </c>
      <c r="AX57" s="9"/>
      <c r="AY57" s="21">
        <v>0.13671900000000001</v>
      </c>
      <c r="AZ57" s="21">
        <v>22.496500000000001</v>
      </c>
      <c r="BA57" s="21">
        <v>-3.3007800000000001E-3</v>
      </c>
      <c r="BB57" s="21">
        <v>47</v>
      </c>
      <c r="BC57" s="21">
        <v>0.13586400000000001</v>
      </c>
      <c r="BD57">
        <f t="shared" si="10"/>
        <v>20.004727272727273</v>
      </c>
      <c r="BE57">
        <f t="shared" si="11"/>
        <v>2.7350263080000001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5.5287300000000004</v>
      </c>
      <c r="I58" s="21">
        <v>-3.05756E-3</v>
      </c>
      <c r="J58" s="21">
        <v>48</v>
      </c>
      <c r="K58" s="21">
        <v>1.00769</v>
      </c>
      <c r="L58">
        <f t="shared" si="0"/>
        <v>18.530666666666665</v>
      </c>
      <c r="M58">
        <f t="shared" si="1"/>
        <v>18.684471199999997</v>
      </c>
      <c r="N58" s="9"/>
      <c r="O58" s="21">
        <v>0.14175399999999999</v>
      </c>
      <c r="P58" s="21">
        <v>8.2501800000000003</v>
      </c>
      <c r="Q58" s="21">
        <v>-3.3361799999999998E-3</v>
      </c>
      <c r="R58" s="21">
        <v>48</v>
      </c>
      <c r="S58" s="21">
        <v>0.14086899999999999</v>
      </c>
      <c r="T58">
        <f t="shared" si="2"/>
        <v>20.219272727272724</v>
      </c>
      <c r="U58">
        <f t="shared" si="3"/>
        <v>2.8661627861818175</v>
      </c>
      <c r="X58" s="9"/>
      <c r="Y58" s="21">
        <v>1.0083</v>
      </c>
      <c r="Z58" s="21">
        <v>12.664899999999999</v>
      </c>
      <c r="AA58" s="21">
        <v>-3.00446E-3</v>
      </c>
      <c r="AB58" s="21">
        <v>48</v>
      </c>
      <c r="AC58" s="21">
        <v>1.00708</v>
      </c>
      <c r="AD58">
        <f t="shared" si="4"/>
        <v>18.208848484848485</v>
      </c>
      <c r="AE58">
        <f t="shared" si="5"/>
        <v>18.359981927272727</v>
      </c>
      <c r="AF58" s="9"/>
      <c r="AG58" s="21">
        <v>1.0083</v>
      </c>
      <c r="AH58" s="21">
        <v>12.664899999999999</v>
      </c>
      <c r="AI58" s="21">
        <v>-3.00446E-3</v>
      </c>
      <c r="AJ58" s="21">
        <v>48</v>
      </c>
      <c r="AK58" s="21">
        <v>1.00708</v>
      </c>
      <c r="AL58">
        <f t="shared" si="6"/>
        <v>18.208848484848485</v>
      </c>
      <c r="AM58">
        <f t="shared" si="7"/>
        <v>18.359981927272727</v>
      </c>
      <c r="AP58" s="9"/>
      <c r="AQ58" s="21">
        <v>1.0083</v>
      </c>
      <c r="AR58" s="21">
        <v>19.7851</v>
      </c>
      <c r="AS58" s="21">
        <v>-2.9959100000000001E-3</v>
      </c>
      <c r="AT58" s="21">
        <v>48</v>
      </c>
      <c r="AU58" s="21">
        <v>1.00739</v>
      </c>
      <c r="AV58">
        <f t="shared" si="8"/>
        <v>18.157030303030304</v>
      </c>
      <c r="AW58">
        <f t="shared" si="9"/>
        <v>18.307733654545455</v>
      </c>
      <c r="AX58" s="9"/>
      <c r="AY58" s="21">
        <v>0.14175399999999999</v>
      </c>
      <c r="AZ58" s="21">
        <v>22.506499999999999</v>
      </c>
      <c r="BA58" s="21">
        <v>-3.3004800000000002E-3</v>
      </c>
      <c r="BB58" s="21">
        <v>48</v>
      </c>
      <c r="BC58" s="21">
        <v>0.140961</v>
      </c>
      <c r="BD58">
        <f t="shared" si="10"/>
        <v>20.002909090909093</v>
      </c>
      <c r="BE58">
        <f t="shared" si="11"/>
        <v>2.8354923752727275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5.5388000000000002</v>
      </c>
      <c r="I59" s="21">
        <v>-3.078E-3</v>
      </c>
      <c r="J59" s="21">
        <v>49</v>
      </c>
      <c r="K59" s="21">
        <v>1.0024999999999999</v>
      </c>
      <c r="L59">
        <f t="shared" si="0"/>
        <v>18.654545454545456</v>
      </c>
      <c r="M59">
        <f t="shared" si="1"/>
        <v>18.715545818181823</v>
      </c>
      <c r="N59" s="9"/>
      <c r="O59" s="21">
        <v>0.14679</v>
      </c>
      <c r="P59" s="21">
        <v>8.2602499999999992</v>
      </c>
      <c r="Q59" s="21">
        <v>-3.3377099999999998E-3</v>
      </c>
      <c r="R59" s="21">
        <v>49</v>
      </c>
      <c r="S59" s="21">
        <v>0.145874</v>
      </c>
      <c r="T59">
        <f t="shared" si="2"/>
        <v>20.228545454545454</v>
      </c>
      <c r="U59">
        <f t="shared" si="3"/>
        <v>2.9693481872727272</v>
      </c>
      <c r="X59" s="9"/>
      <c r="Y59" s="21">
        <v>1.0032700000000001</v>
      </c>
      <c r="Z59" s="21">
        <v>12.675000000000001</v>
      </c>
      <c r="AA59" s="21">
        <v>-3.0224599999999998E-3</v>
      </c>
      <c r="AB59" s="21">
        <v>49</v>
      </c>
      <c r="AC59" s="21">
        <v>1.00281</v>
      </c>
      <c r="AD59">
        <f t="shared" si="4"/>
        <v>18.317939393939394</v>
      </c>
      <c r="AE59">
        <f t="shared" si="5"/>
        <v>18.377839055757576</v>
      </c>
      <c r="AF59" s="9"/>
      <c r="AG59" s="21">
        <v>1.0032700000000001</v>
      </c>
      <c r="AH59" s="21">
        <v>12.675000000000001</v>
      </c>
      <c r="AI59" s="21">
        <v>-3.0224599999999998E-3</v>
      </c>
      <c r="AJ59" s="21">
        <v>49</v>
      </c>
      <c r="AK59" s="21">
        <v>1.00281</v>
      </c>
      <c r="AL59">
        <f t="shared" si="6"/>
        <v>18.317939393939394</v>
      </c>
      <c r="AM59">
        <f t="shared" si="7"/>
        <v>18.377839055757576</v>
      </c>
      <c r="AP59" s="9"/>
      <c r="AQ59" s="21">
        <v>1.0032700000000001</v>
      </c>
      <c r="AR59" s="21">
        <v>19.795200000000001</v>
      </c>
      <c r="AS59" s="21">
        <v>-3.0157500000000002E-3</v>
      </c>
      <c r="AT59" s="21">
        <v>49</v>
      </c>
      <c r="AU59" s="21">
        <v>1.0018899999999999</v>
      </c>
      <c r="AV59">
        <f t="shared" si="8"/>
        <v>18.277272727272727</v>
      </c>
      <c r="AW59">
        <f t="shared" si="9"/>
        <v>18.337039409090909</v>
      </c>
      <c r="AX59" s="9"/>
      <c r="AY59" s="21">
        <v>0.14679</v>
      </c>
      <c r="AZ59" s="21">
        <v>22.5166</v>
      </c>
      <c r="BA59" s="21">
        <v>-3.3007800000000001E-3</v>
      </c>
      <c r="BB59" s="21">
        <v>49</v>
      </c>
      <c r="BC59" s="21">
        <v>0.14593500000000001</v>
      </c>
      <c r="BD59">
        <f t="shared" si="10"/>
        <v>20.004727272727273</v>
      </c>
      <c r="BE59">
        <f t="shared" si="11"/>
        <v>2.9364939163636365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5.54887</v>
      </c>
      <c r="I60" s="21">
        <v>-3.09662E-3</v>
      </c>
      <c r="J60" s="21">
        <v>50</v>
      </c>
      <c r="K60" s="21">
        <v>0.99670400000000003</v>
      </c>
      <c r="L60">
        <f t="shared" si="0"/>
        <v>18.767393939393937</v>
      </c>
      <c r="M60">
        <f t="shared" si="1"/>
        <v>18.734175652121209</v>
      </c>
      <c r="N60" s="9"/>
      <c r="O60" s="21">
        <v>0.15182499999999999</v>
      </c>
      <c r="P60" s="21">
        <v>8.2703199999999999</v>
      </c>
      <c r="Q60" s="21">
        <v>-3.3371E-3</v>
      </c>
      <c r="R60" s="21">
        <v>50</v>
      </c>
      <c r="S60" s="21">
        <v>0.15090899999999999</v>
      </c>
      <c r="T60">
        <f t="shared" si="2"/>
        <v>20.224848484848483</v>
      </c>
      <c r="U60">
        <f t="shared" si="3"/>
        <v>3.0706376212121205</v>
      </c>
      <c r="X60" s="9"/>
      <c r="Y60" s="21">
        <v>0.99822999999999995</v>
      </c>
      <c r="Z60" s="21">
        <v>12.685</v>
      </c>
      <c r="AA60" s="21">
        <v>-3.04047E-3</v>
      </c>
      <c r="AB60" s="21">
        <v>50</v>
      </c>
      <c r="AC60" s="21">
        <v>0.99792499999999995</v>
      </c>
      <c r="AD60">
        <f t="shared" si="4"/>
        <v>18.427090909090907</v>
      </c>
      <c r="AE60">
        <f t="shared" si="5"/>
        <v>18.394474958181814</v>
      </c>
      <c r="AF60" s="9"/>
      <c r="AG60" s="21">
        <v>0.99822999999999995</v>
      </c>
      <c r="AH60" s="21">
        <v>12.685</v>
      </c>
      <c r="AI60" s="21">
        <v>-3.04047E-3</v>
      </c>
      <c r="AJ60" s="21">
        <v>50</v>
      </c>
      <c r="AK60" s="21">
        <v>0.99792499999999995</v>
      </c>
      <c r="AL60">
        <f t="shared" si="6"/>
        <v>18.427090909090907</v>
      </c>
      <c r="AM60">
        <f t="shared" si="7"/>
        <v>18.394474958181814</v>
      </c>
      <c r="AP60" s="9"/>
      <c r="AQ60" s="21">
        <v>0.99822999999999995</v>
      </c>
      <c r="AR60" s="21">
        <v>19.805199999999999</v>
      </c>
      <c r="AS60" s="21">
        <v>-3.03345E-3</v>
      </c>
      <c r="AT60" s="21">
        <v>50</v>
      </c>
      <c r="AU60" s="21">
        <v>0.99670400000000003</v>
      </c>
      <c r="AV60">
        <f t="shared" si="8"/>
        <v>18.384545454545457</v>
      </c>
      <c r="AW60">
        <f t="shared" si="9"/>
        <v>18.352004809090911</v>
      </c>
      <c r="AX60" s="9"/>
      <c r="AY60" s="21">
        <v>0.15182499999999999</v>
      </c>
      <c r="AZ60" s="21">
        <v>22.526700000000002</v>
      </c>
      <c r="BA60" s="21">
        <v>-3.3019999999999998E-3</v>
      </c>
      <c r="BB60" s="21">
        <v>50</v>
      </c>
      <c r="BC60" s="21">
        <v>0.15090899999999999</v>
      </c>
      <c r="BD60">
        <f t="shared" si="10"/>
        <v>20.012121212121212</v>
      </c>
      <c r="BE60">
        <f t="shared" si="11"/>
        <v>3.0383403030303029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5.5589399999999998</v>
      </c>
      <c r="I61" s="21">
        <v>-3.1143199999999998E-3</v>
      </c>
      <c r="J61" s="21">
        <v>51</v>
      </c>
      <c r="K61" s="21">
        <v>0.99212599999999995</v>
      </c>
      <c r="L61">
        <f t="shared" si="0"/>
        <v>18.874666666666666</v>
      </c>
      <c r="M61">
        <f t="shared" si="1"/>
        <v>18.746224560000002</v>
      </c>
      <c r="N61" s="9"/>
      <c r="O61" s="21">
        <v>0.15686</v>
      </c>
      <c r="P61" s="21">
        <v>8.2803900000000006</v>
      </c>
      <c r="Q61" s="21">
        <v>-3.3373999999999999E-3</v>
      </c>
      <c r="R61" s="21">
        <v>51</v>
      </c>
      <c r="S61" s="21">
        <v>0.15600600000000001</v>
      </c>
      <c r="T61">
        <f t="shared" si="2"/>
        <v>20.226666666666663</v>
      </c>
      <c r="U61">
        <f t="shared" si="3"/>
        <v>3.1727549333333327</v>
      </c>
      <c r="X61" s="9"/>
      <c r="Y61" s="21">
        <v>0.99319500000000005</v>
      </c>
      <c r="Z61" s="21">
        <v>12.6951</v>
      </c>
      <c r="AA61" s="21">
        <v>-3.05756E-3</v>
      </c>
      <c r="AB61" s="21">
        <v>51</v>
      </c>
      <c r="AC61" s="21">
        <v>0.99212599999999995</v>
      </c>
      <c r="AD61">
        <f t="shared" si="4"/>
        <v>18.530666666666665</v>
      </c>
      <c r="AE61">
        <f t="shared" si="5"/>
        <v>18.404565479999999</v>
      </c>
      <c r="AF61" s="9"/>
      <c r="AG61" s="21">
        <v>0.99319500000000005</v>
      </c>
      <c r="AH61" s="21">
        <v>12.6951</v>
      </c>
      <c r="AI61" s="21">
        <v>-3.05756E-3</v>
      </c>
      <c r="AJ61" s="21">
        <v>51</v>
      </c>
      <c r="AK61" s="21">
        <v>0.99212599999999995</v>
      </c>
      <c r="AL61">
        <f t="shared" si="6"/>
        <v>18.530666666666665</v>
      </c>
      <c r="AM61">
        <f t="shared" si="7"/>
        <v>18.404565479999999</v>
      </c>
      <c r="AP61" s="9"/>
      <c r="AQ61" s="21">
        <v>0.99319500000000005</v>
      </c>
      <c r="AR61" s="21">
        <v>19.815300000000001</v>
      </c>
      <c r="AS61" s="21">
        <v>-3.05054E-3</v>
      </c>
      <c r="AT61" s="21">
        <v>51</v>
      </c>
      <c r="AU61" s="21">
        <v>0.99212599999999995</v>
      </c>
      <c r="AV61">
        <f t="shared" si="8"/>
        <v>18.488121212121214</v>
      </c>
      <c r="AW61">
        <f t="shared" si="9"/>
        <v>18.36230954727273</v>
      </c>
      <c r="AX61" s="9"/>
      <c r="AY61" s="21">
        <v>0.15686</v>
      </c>
      <c r="AZ61" s="21">
        <v>22.5367</v>
      </c>
      <c r="BA61" s="21">
        <v>-3.30139E-3</v>
      </c>
      <c r="BB61" s="21">
        <v>51</v>
      </c>
      <c r="BC61" s="21">
        <v>0.155975</v>
      </c>
      <c r="BD61">
        <f t="shared" si="10"/>
        <v>20.00842424242424</v>
      </c>
      <c r="BE61">
        <f t="shared" si="11"/>
        <v>3.1385214266666663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5.5690099999999996</v>
      </c>
      <c r="I62" s="21">
        <v>-3.1280499999999998E-3</v>
      </c>
      <c r="J62" s="21">
        <v>52</v>
      </c>
      <c r="K62" s="21">
        <v>0.98724400000000001</v>
      </c>
      <c r="L62">
        <f t="shared" si="0"/>
        <v>18.957878787878787</v>
      </c>
      <c r="M62">
        <f t="shared" si="1"/>
        <v>18.733398545151516</v>
      </c>
      <c r="N62" s="9"/>
      <c r="O62" s="21">
        <v>0.16189600000000001</v>
      </c>
      <c r="P62" s="21">
        <v>8.2904599999999995</v>
      </c>
      <c r="Q62" s="21">
        <v>-3.3395400000000002E-3</v>
      </c>
      <c r="R62" s="21">
        <v>52</v>
      </c>
      <c r="S62" s="21">
        <v>0.16091900000000001</v>
      </c>
      <c r="T62">
        <f t="shared" si="2"/>
        <v>20.239636363636361</v>
      </c>
      <c r="U62">
        <f t="shared" si="3"/>
        <v>3.2767161687272726</v>
      </c>
      <c r="X62" s="9"/>
      <c r="Y62" s="21">
        <v>0.98815900000000001</v>
      </c>
      <c r="Z62" s="21">
        <v>12.7052</v>
      </c>
      <c r="AA62" s="21">
        <v>-3.0734299999999998E-3</v>
      </c>
      <c r="AB62" s="21">
        <v>52</v>
      </c>
      <c r="AC62" s="21">
        <v>0.98693799999999998</v>
      </c>
      <c r="AD62">
        <f t="shared" si="4"/>
        <v>18.626848484848484</v>
      </c>
      <c r="AE62">
        <f t="shared" si="5"/>
        <v>18.406287971939392</v>
      </c>
      <c r="AF62" s="9"/>
      <c r="AG62" s="21">
        <v>0.98815900000000001</v>
      </c>
      <c r="AH62" s="21">
        <v>12.7052</v>
      </c>
      <c r="AI62" s="21">
        <v>-3.0734299999999998E-3</v>
      </c>
      <c r="AJ62" s="21">
        <v>52</v>
      </c>
      <c r="AK62" s="21">
        <v>0.98693799999999998</v>
      </c>
      <c r="AL62">
        <f t="shared" si="6"/>
        <v>18.626848484848484</v>
      </c>
      <c r="AM62">
        <f t="shared" si="7"/>
        <v>18.406287971939392</v>
      </c>
      <c r="AP62" s="9"/>
      <c r="AQ62" s="21">
        <v>0.98815900000000001</v>
      </c>
      <c r="AR62" s="21">
        <v>19.825399999999998</v>
      </c>
      <c r="AS62" s="21">
        <v>-3.0673200000000001E-3</v>
      </c>
      <c r="AT62" s="21">
        <v>52</v>
      </c>
      <c r="AU62" s="21">
        <v>0.98724400000000001</v>
      </c>
      <c r="AV62">
        <f t="shared" si="8"/>
        <v>18.589818181818185</v>
      </c>
      <c r="AW62">
        <f t="shared" si="9"/>
        <v>18.369696144727275</v>
      </c>
      <c r="AX62" s="9"/>
      <c r="AY62" s="21">
        <v>0.16189600000000001</v>
      </c>
      <c r="AZ62" s="21">
        <v>22.546800000000001</v>
      </c>
      <c r="BA62" s="21">
        <v>-3.3035299999999998E-3</v>
      </c>
      <c r="BB62" s="21">
        <v>52</v>
      </c>
      <c r="BC62" s="21">
        <v>0.16101099999999999</v>
      </c>
      <c r="BD62">
        <f t="shared" si="10"/>
        <v>20.021393939393935</v>
      </c>
      <c r="BE62">
        <f t="shared" si="11"/>
        <v>3.2413835932121207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5.5790800000000003</v>
      </c>
      <c r="I63" s="21">
        <v>-3.1390400000000001E-3</v>
      </c>
      <c r="J63" s="21">
        <v>53</v>
      </c>
      <c r="K63" s="21">
        <v>0.98236100000000004</v>
      </c>
      <c r="L63">
        <f t="shared" si="0"/>
        <v>19.02448484848485</v>
      </c>
      <c r="M63">
        <f t="shared" si="1"/>
        <v>18.703427642181818</v>
      </c>
      <c r="N63" s="9"/>
      <c r="O63" s="21">
        <v>0.166931</v>
      </c>
      <c r="P63" s="21">
        <v>8.3005300000000002</v>
      </c>
      <c r="Q63" s="21">
        <v>-3.3377099999999998E-3</v>
      </c>
      <c r="R63" s="21">
        <v>53</v>
      </c>
      <c r="S63" s="21">
        <v>0.166016</v>
      </c>
      <c r="T63">
        <f t="shared" si="2"/>
        <v>20.228545454545454</v>
      </c>
      <c r="U63">
        <f t="shared" si="3"/>
        <v>3.3767713212727273</v>
      </c>
      <c r="X63" s="9"/>
      <c r="Y63" s="21">
        <v>0.983124</v>
      </c>
      <c r="Z63" s="21">
        <v>12.715299999999999</v>
      </c>
      <c r="AA63" s="21">
        <v>-3.0899E-3</v>
      </c>
      <c r="AB63" s="21">
        <v>53</v>
      </c>
      <c r="AC63" s="21">
        <v>0.98236100000000004</v>
      </c>
      <c r="AD63">
        <f t="shared" si="4"/>
        <v>18.726666666666667</v>
      </c>
      <c r="AE63">
        <f t="shared" si="5"/>
        <v>18.41063544</v>
      </c>
      <c r="AF63" s="9"/>
      <c r="AG63" s="21">
        <v>0.983124</v>
      </c>
      <c r="AH63" s="21">
        <v>12.715299999999999</v>
      </c>
      <c r="AI63" s="21">
        <v>-3.0899E-3</v>
      </c>
      <c r="AJ63" s="21">
        <v>53</v>
      </c>
      <c r="AK63" s="21">
        <v>0.98236100000000004</v>
      </c>
      <c r="AL63">
        <f t="shared" si="6"/>
        <v>18.726666666666667</v>
      </c>
      <c r="AM63">
        <f t="shared" si="7"/>
        <v>18.41063544</v>
      </c>
      <c r="AP63" s="9"/>
      <c r="AQ63" s="21">
        <v>0.983124</v>
      </c>
      <c r="AR63" s="21">
        <v>19.8354</v>
      </c>
      <c r="AS63" s="21">
        <v>-3.08319E-3</v>
      </c>
      <c r="AT63" s="21">
        <v>53</v>
      </c>
      <c r="AU63" s="21">
        <v>0.98236100000000004</v>
      </c>
      <c r="AV63">
        <f t="shared" si="8"/>
        <v>18.685999999999996</v>
      </c>
      <c r="AW63">
        <f t="shared" si="9"/>
        <v>18.370655063999997</v>
      </c>
      <c r="AX63" s="9"/>
      <c r="AY63" s="21">
        <v>0.166931</v>
      </c>
      <c r="AZ63" s="21">
        <v>22.556899999999999</v>
      </c>
      <c r="BA63" s="21">
        <v>-3.3087199999999998E-3</v>
      </c>
      <c r="BB63" s="21">
        <v>53</v>
      </c>
      <c r="BC63" s="21">
        <v>0.16598499999999999</v>
      </c>
      <c r="BD63">
        <f t="shared" si="10"/>
        <v>20.052848484848482</v>
      </c>
      <c r="BE63">
        <f t="shared" si="11"/>
        <v>3.3474420504242417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5.5891599999999997</v>
      </c>
      <c r="I64" s="21">
        <v>-3.1472800000000001E-3</v>
      </c>
      <c r="J64" s="21">
        <v>54</v>
      </c>
      <c r="K64" s="21">
        <v>0.97747799999999996</v>
      </c>
      <c r="L64">
        <f t="shared" si="0"/>
        <v>19.074424242424243</v>
      </c>
      <c r="M64">
        <f t="shared" si="1"/>
        <v>18.656465458424243</v>
      </c>
      <c r="N64" s="9"/>
      <c r="O64" s="21">
        <v>0.17196700000000001</v>
      </c>
      <c r="P64" s="21">
        <v>8.3106100000000005</v>
      </c>
      <c r="Q64" s="21">
        <v>-3.3364900000000001E-3</v>
      </c>
      <c r="R64" s="21">
        <v>54</v>
      </c>
      <c r="S64" s="21">
        <v>0.17114299999999999</v>
      </c>
      <c r="T64">
        <f t="shared" si="2"/>
        <v>20.221151515151515</v>
      </c>
      <c r="U64">
        <f t="shared" si="3"/>
        <v>3.4773707626060606</v>
      </c>
      <c r="X64" s="9"/>
      <c r="Y64" s="21">
        <v>0.97808799999999996</v>
      </c>
      <c r="Z64" s="21">
        <v>12.725300000000001</v>
      </c>
      <c r="AA64" s="21">
        <v>-3.1039399999999999E-3</v>
      </c>
      <c r="AB64" s="21">
        <v>54</v>
      </c>
      <c r="AC64" s="21">
        <v>0.97686799999999996</v>
      </c>
      <c r="AD64">
        <f t="shared" si="4"/>
        <v>18.811757575757575</v>
      </c>
      <c r="AE64">
        <f t="shared" si="5"/>
        <v>18.399554343757575</v>
      </c>
      <c r="AF64" s="9"/>
      <c r="AG64" s="21">
        <v>0.97808799999999996</v>
      </c>
      <c r="AH64" s="21">
        <v>12.725300000000001</v>
      </c>
      <c r="AI64" s="21">
        <v>-3.1039399999999999E-3</v>
      </c>
      <c r="AJ64" s="21">
        <v>54</v>
      </c>
      <c r="AK64" s="21">
        <v>0.97686799999999996</v>
      </c>
      <c r="AL64">
        <f t="shared" si="6"/>
        <v>18.811757575757575</v>
      </c>
      <c r="AM64">
        <f t="shared" si="7"/>
        <v>18.399554343757575</v>
      </c>
      <c r="AP64" s="9"/>
      <c r="AQ64" s="21">
        <v>0.97808799999999996</v>
      </c>
      <c r="AR64" s="21">
        <v>19.845500000000001</v>
      </c>
      <c r="AS64" s="21">
        <v>-3.09845E-3</v>
      </c>
      <c r="AT64" s="21">
        <v>54</v>
      </c>
      <c r="AU64" s="21">
        <v>0.97747799999999996</v>
      </c>
      <c r="AV64">
        <f t="shared" si="8"/>
        <v>18.778484848484847</v>
      </c>
      <c r="AW64">
        <f t="shared" si="9"/>
        <v>18.367010688484847</v>
      </c>
      <c r="AX64" s="9"/>
      <c r="AY64" s="21">
        <v>0.17196700000000001</v>
      </c>
      <c r="AZ64" s="21">
        <v>22.567</v>
      </c>
      <c r="BA64" s="21">
        <v>-3.3090200000000002E-3</v>
      </c>
      <c r="BB64" s="21">
        <v>54</v>
      </c>
      <c r="BC64" s="21">
        <v>0.17117299999999999</v>
      </c>
      <c r="BD64">
        <f t="shared" si="10"/>
        <v>20.05466666666667</v>
      </c>
      <c r="BE64">
        <f t="shared" si="11"/>
        <v>3.4487408626666674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5.5992300000000004</v>
      </c>
      <c r="I65" s="21">
        <v>-3.1573500000000002E-3</v>
      </c>
      <c r="J65" s="21">
        <v>55</v>
      </c>
      <c r="K65" s="21">
        <v>0.97198499999999999</v>
      </c>
      <c r="L65">
        <f t="shared" si="0"/>
        <v>19.135454545454547</v>
      </c>
      <c r="M65">
        <f t="shared" si="1"/>
        <v>18.619811451818183</v>
      </c>
      <c r="N65" s="9"/>
      <c r="O65" s="21">
        <v>0.17700199999999999</v>
      </c>
      <c r="P65" s="21">
        <v>8.3206799999999994</v>
      </c>
      <c r="Q65" s="21">
        <v>-3.3343499999999998E-3</v>
      </c>
      <c r="R65" s="21">
        <v>55</v>
      </c>
      <c r="S65" s="21">
        <v>0.17608599999999999</v>
      </c>
      <c r="T65">
        <f t="shared" si="2"/>
        <v>20.208181818181817</v>
      </c>
      <c r="U65">
        <f t="shared" si="3"/>
        <v>3.5768885981818177</v>
      </c>
      <c r="X65" s="9"/>
      <c r="Y65" s="21">
        <v>0.97305299999999995</v>
      </c>
      <c r="Z65" s="21">
        <v>12.7354</v>
      </c>
      <c r="AA65" s="21">
        <v>-3.11554E-3</v>
      </c>
      <c r="AB65" s="21">
        <v>55</v>
      </c>
      <c r="AC65" s="21">
        <v>0.97167999999999999</v>
      </c>
      <c r="AD65">
        <f t="shared" si="4"/>
        <v>18.882060606060605</v>
      </c>
      <c r="AE65">
        <f t="shared" si="5"/>
        <v>18.373245718909089</v>
      </c>
      <c r="AF65" s="9"/>
      <c r="AG65" s="21">
        <v>0.97305299999999995</v>
      </c>
      <c r="AH65" s="21">
        <v>12.7354</v>
      </c>
      <c r="AI65" s="21">
        <v>-3.11554E-3</v>
      </c>
      <c r="AJ65" s="21">
        <v>55</v>
      </c>
      <c r="AK65" s="21">
        <v>0.97167999999999999</v>
      </c>
      <c r="AL65">
        <f t="shared" si="6"/>
        <v>18.882060606060605</v>
      </c>
      <c r="AM65">
        <f t="shared" si="7"/>
        <v>18.373245718909089</v>
      </c>
      <c r="AP65" s="9"/>
      <c r="AQ65" s="21">
        <v>0.97305299999999995</v>
      </c>
      <c r="AR65" s="21">
        <v>19.855599999999999</v>
      </c>
      <c r="AS65" s="21">
        <v>-3.11035E-3</v>
      </c>
      <c r="AT65" s="21">
        <v>55</v>
      </c>
      <c r="AU65" s="21">
        <v>0.97228999999999999</v>
      </c>
      <c r="AV65">
        <f t="shared" si="8"/>
        <v>18.850606060606061</v>
      </c>
      <c r="AW65">
        <f t="shared" si="9"/>
        <v>18.342638779090908</v>
      </c>
      <c r="AX65" s="9"/>
      <c r="AY65" s="21">
        <v>0.17700199999999999</v>
      </c>
      <c r="AZ65" s="21">
        <v>22.577000000000002</v>
      </c>
      <c r="BA65" s="21">
        <v>-3.3105500000000002E-3</v>
      </c>
      <c r="BB65" s="21">
        <v>55</v>
      </c>
      <c r="BC65" s="21">
        <v>0.176117</v>
      </c>
      <c r="BD65">
        <f t="shared" si="10"/>
        <v>20.063939393939393</v>
      </c>
      <c r="BE65">
        <f t="shared" si="11"/>
        <v>3.5513574006060602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5.6093000000000002</v>
      </c>
      <c r="I66" s="21">
        <v>-3.1689499999999998E-3</v>
      </c>
      <c r="J66" s="21">
        <v>56</v>
      </c>
      <c r="K66" s="21">
        <v>0.96710200000000002</v>
      </c>
      <c r="L66">
        <f t="shared" si="0"/>
        <v>19.205757575757573</v>
      </c>
      <c r="M66">
        <f t="shared" si="1"/>
        <v>18.591519036969697</v>
      </c>
      <c r="N66" s="9"/>
      <c r="O66" s="21">
        <v>0.182037</v>
      </c>
      <c r="P66" s="21">
        <v>8.3307500000000001</v>
      </c>
      <c r="Q66" s="21">
        <v>-3.33344E-3</v>
      </c>
      <c r="R66" s="21">
        <v>56</v>
      </c>
      <c r="S66" s="21">
        <v>0.18118300000000001</v>
      </c>
      <c r="T66">
        <f t="shared" si="2"/>
        <v>20.202666666666666</v>
      </c>
      <c r="U66">
        <f t="shared" si="3"/>
        <v>3.677632832</v>
      </c>
      <c r="X66" s="9"/>
      <c r="Y66" s="21">
        <v>0.96801800000000005</v>
      </c>
      <c r="Z66" s="21">
        <v>12.7455</v>
      </c>
      <c r="AA66" s="21">
        <v>-3.1253100000000001E-3</v>
      </c>
      <c r="AB66" s="21">
        <v>56</v>
      </c>
      <c r="AC66" s="21">
        <v>0.96740700000000002</v>
      </c>
      <c r="AD66">
        <f t="shared" si="4"/>
        <v>18.941272727272725</v>
      </c>
      <c r="AE66">
        <f t="shared" si="5"/>
        <v>18.335492942909088</v>
      </c>
      <c r="AF66" s="9"/>
      <c r="AG66" s="21">
        <v>0.96801800000000005</v>
      </c>
      <c r="AH66" s="21">
        <v>12.7455</v>
      </c>
      <c r="AI66" s="21">
        <v>-3.1253100000000001E-3</v>
      </c>
      <c r="AJ66" s="21">
        <v>56</v>
      </c>
      <c r="AK66" s="21">
        <v>0.96740700000000002</v>
      </c>
      <c r="AL66">
        <f t="shared" si="6"/>
        <v>18.941272727272725</v>
      </c>
      <c r="AM66">
        <f t="shared" si="7"/>
        <v>18.335492942909088</v>
      </c>
      <c r="AP66" s="9"/>
      <c r="AQ66" s="21">
        <v>0.96801800000000005</v>
      </c>
      <c r="AR66" s="21">
        <v>19.8657</v>
      </c>
      <c r="AS66" s="21">
        <v>-3.1207299999999999E-3</v>
      </c>
      <c r="AT66" s="21">
        <v>56</v>
      </c>
      <c r="AU66" s="21">
        <v>0.96679700000000002</v>
      </c>
      <c r="AV66">
        <f t="shared" si="8"/>
        <v>18.913515151515149</v>
      </c>
      <c r="AW66">
        <f t="shared" si="9"/>
        <v>18.308623109939393</v>
      </c>
      <c r="AX66" s="9"/>
      <c r="AY66" s="21">
        <v>0.182037</v>
      </c>
      <c r="AZ66" s="21">
        <v>22.5871</v>
      </c>
      <c r="BA66" s="21">
        <v>-3.3099399999999999E-3</v>
      </c>
      <c r="BB66" s="21">
        <v>56</v>
      </c>
      <c r="BC66" s="21">
        <v>0.18115200000000001</v>
      </c>
      <c r="BD66">
        <f t="shared" si="10"/>
        <v>20.060242424242421</v>
      </c>
      <c r="BE66">
        <f t="shared" si="11"/>
        <v>3.6517063501818177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5.61937</v>
      </c>
      <c r="I67" s="21">
        <v>-3.17688E-3</v>
      </c>
      <c r="J67" s="21">
        <v>57</v>
      </c>
      <c r="K67" s="21">
        <v>0.96160900000000005</v>
      </c>
      <c r="L67">
        <f t="shared" si="0"/>
        <v>19.253818181818183</v>
      </c>
      <c r="M67">
        <f t="shared" si="1"/>
        <v>18.541080340363639</v>
      </c>
      <c r="N67" s="9"/>
      <c r="O67" s="21">
        <v>0.18707299999999999</v>
      </c>
      <c r="P67" s="21">
        <v>8.3408200000000008</v>
      </c>
      <c r="Q67" s="21">
        <v>-3.33191E-3</v>
      </c>
      <c r="R67" s="21">
        <v>57</v>
      </c>
      <c r="S67" s="21">
        <v>0.18612699999999999</v>
      </c>
      <c r="T67">
        <f t="shared" si="2"/>
        <v>20.193393939393939</v>
      </c>
      <c r="U67">
        <f t="shared" si="3"/>
        <v>3.7776387844242421</v>
      </c>
      <c r="X67" s="9"/>
      <c r="Y67" s="21">
        <v>0.962982</v>
      </c>
      <c r="Z67" s="21">
        <v>12.7555</v>
      </c>
      <c r="AA67" s="21">
        <v>-3.1362899999999999E-3</v>
      </c>
      <c r="AB67" s="21">
        <v>57</v>
      </c>
      <c r="AC67" s="21">
        <v>0.96221900000000005</v>
      </c>
      <c r="AD67">
        <f t="shared" si="4"/>
        <v>19.00781818181818</v>
      </c>
      <c r="AE67">
        <f t="shared" si="5"/>
        <v>18.304186768363635</v>
      </c>
      <c r="AF67" s="9"/>
      <c r="AG67" s="21">
        <v>0.962982</v>
      </c>
      <c r="AH67" s="21">
        <v>12.7555</v>
      </c>
      <c r="AI67" s="21">
        <v>-3.1362899999999999E-3</v>
      </c>
      <c r="AJ67" s="21">
        <v>57</v>
      </c>
      <c r="AK67" s="21">
        <v>0.96221900000000005</v>
      </c>
      <c r="AL67">
        <f t="shared" si="6"/>
        <v>19.00781818181818</v>
      </c>
      <c r="AM67">
        <f t="shared" si="7"/>
        <v>18.304186768363635</v>
      </c>
      <c r="AP67" s="9"/>
      <c r="AQ67" s="21">
        <v>0.962982</v>
      </c>
      <c r="AR67" s="21">
        <v>19.875699999999998</v>
      </c>
      <c r="AS67" s="21">
        <v>-3.1314099999999998E-3</v>
      </c>
      <c r="AT67" s="21">
        <v>57</v>
      </c>
      <c r="AU67" s="21">
        <v>0.96221900000000005</v>
      </c>
      <c r="AV67">
        <f t="shared" si="8"/>
        <v>18.978242424242421</v>
      </c>
      <c r="AW67">
        <f t="shared" si="9"/>
        <v>18.275705846181815</v>
      </c>
      <c r="AX67" s="9"/>
      <c r="AY67" s="21">
        <v>0.18707299999999999</v>
      </c>
      <c r="AZ67" s="21">
        <v>22.597200000000001</v>
      </c>
      <c r="BA67" s="21">
        <v>-3.3090200000000002E-3</v>
      </c>
      <c r="BB67" s="21">
        <v>57</v>
      </c>
      <c r="BC67" s="21">
        <v>0.18621799999999999</v>
      </c>
      <c r="BD67">
        <f t="shared" si="10"/>
        <v>20.05466666666667</v>
      </c>
      <c r="BE67">
        <f t="shared" si="11"/>
        <v>3.7516866573333338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5.6294399999999998</v>
      </c>
      <c r="I68" s="21">
        <v>-3.1838999999999999E-3</v>
      </c>
      <c r="J68" s="21">
        <v>58</v>
      </c>
      <c r="K68" s="21">
        <v>0.95703099999999997</v>
      </c>
      <c r="L68">
        <f t="shared" si="0"/>
        <v>19.296363636363637</v>
      </c>
      <c r="M68">
        <f t="shared" si="1"/>
        <v>18.484893656363635</v>
      </c>
      <c r="N68" s="9"/>
      <c r="O68" s="21">
        <v>0.192108</v>
      </c>
      <c r="P68" s="21">
        <v>8.3508899999999997</v>
      </c>
      <c r="Q68" s="21">
        <v>-3.33008E-3</v>
      </c>
      <c r="R68" s="21">
        <v>58</v>
      </c>
      <c r="S68" s="21">
        <v>0.191193</v>
      </c>
      <c r="T68">
        <f t="shared" si="2"/>
        <v>20.182303030303029</v>
      </c>
      <c r="U68">
        <f t="shared" si="3"/>
        <v>3.8771818705454542</v>
      </c>
      <c r="X68" s="9"/>
      <c r="Y68" s="21">
        <v>0.95794699999999999</v>
      </c>
      <c r="Z68" s="21">
        <v>12.765599999999999</v>
      </c>
      <c r="AA68" s="21">
        <v>-3.1466699999999998E-3</v>
      </c>
      <c r="AB68" s="21">
        <v>58</v>
      </c>
      <c r="AC68" s="21">
        <v>0.95642099999999997</v>
      </c>
      <c r="AD68">
        <f t="shared" si="4"/>
        <v>19.070727272727272</v>
      </c>
      <c r="AE68">
        <f t="shared" si="5"/>
        <v>18.268745978727271</v>
      </c>
      <c r="AF68" s="9"/>
      <c r="AG68" s="21">
        <v>0.95794699999999999</v>
      </c>
      <c r="AH68" s="21">
        <v>12.765599999999999</v>
      </c>
      <c r="AI68" s="21">
        <v>-3.1466699999999998E-3</v>
      </c>
      <c r="AJ68" s="21">
        <v>58</v>
      </c>
      <c r="AK68" s="21">
        <v>0.95642099999999997</v>
      </c>
      <c r="AL68">
        <f t="shared" si="6"/>
        <v>19.070727272727272</v>
      </c>
      <c r="AM68">
        <f t="shared" si="7"/>
        <v>18.268745978727271</v>
      </c>
      <c r="AP68" s="9"/>
      <c r="AQ68" s="21">
        <v>0.95794699999999999</v>
      </c>
      <c r="AR68" s="21">
        <v>19.8858</v>
      </c>
      <c r="AS68" s="21">
        <v>-3.14117E-3</v>
      </c>
      <c r="AT68" s="21">
        <v>58</v>
      </c>
      <c r="AU68" s="21">
        <v>0.95703099999999997</v>
      </c>
      <c r="AV68">
        <f t="shared" si="8"/>
        <v>19.037393939393937</v>
      </c>
      <c r="AW68">
        <f t="shared" si="9"/>
        <v>18.236814412060603</v>
      </c>
      <c r="AX68" s="9"/>
      <c r="AY68" s="21">
        <v>0.192108</v>
      </c>
      <c r="AZ68" s="21">
        <v>22.607199999999999</v>
      </c>
      <c r="BA68" s="21">
        <v>-3.30811E-3</v>
      </c>
      <c r="BB68" s="21">
        <v>58</v>
      </c>
      <c r="BC68" s="21">
        <v>0.19125400000000001</v>
      </c>
      <c r="BD68">
        <f t="shared" si="10"/>
        <v>20.049151515151515</v>
      </c>
      <c r="BE68">
        <f t="shared" si="11"/>
        <v>3.8516023992727271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5.6395099999999996</v>
      </c>
      <c r="I69" s="21">
        <v>-3.19061E-3</v>
      </c>
      <c r="J69" s="21">
        <v>59</v>
      </c>
      <c r="K69" s="21">
        <v>0.95214799999999999</v>
      </c>
      <c r="L69">
        <f t="shared" si="0"/>
        <v>19.3370303030303</v>
      </c>
      <c r="M69">
        <f t="shared" si="1"/>
        <v>18.426468883090905</v>
      </c>
      <c r="N69" s="9"/>
      <c r="O69" s="21">
        <v>0.19714400000000001</v>
      </c>
      <c r="P69" s="21">
        <v>8.3609600000000004</v>
      </c>
      <c r="Q69" s="21">
        <v>-3.3288599999999999E-3</v>
      </c>
      <c r="R69" s="21">
        <v>59</v>
      </c>
      <c r="S69" s="21">
        <v>0.19619800000000001</v>
      </c>
      <c r="T69">
        <f t="shared" si="2"/>
        <v>20.17490909090909</v>
      </c>
      <c r="U69">
        <f t="shared" si="3"/>
        <v>3.9773622778181816</v>
      </c>
      <c r="X69" s="9"/>
      <c r="Y69" s="21">
        <v>0.95291099999999995</v>
      </c>
      <c r="Z69" s="21">
        <v>12.775700000000001</v>
      </c>
      <c r="AA69" s="21">
        <v>-3.1558200000000002E-3</v>
      </c>
      <c r="AB69" s="21">
        <v>59</v>
      </c>
      <c r="AC69" s="21">
        <v>0.95153799999999999</v>
      </c>
      <c r="AD69">
        <f t="shared" si="4"/>
        <v>19.126181818181816</v>
      </c>
      <c r="AE69">
        <f t="shared" si="5"/>
        <v>18.225549042545452</v>
      </c>
      <c r="AF69" s="9"/>
      <c r="AG69" s="21">
        <v>0.95291099999999995</v>
      </c>
      <c r="AH69" s="21">
        <v>12.775700000000001</v>
      </c>
      <c r="AI69" s="21">
        <v>-3.1558200000000002E-3</v>
      </c>
      <c r="AJ69" s="21">
        <v>59</v>
      </c>
      <c r="AK69" s="21">
        <v>0.95153799999999999</v>
      </c>
      <c r="AL69">
        <f t="shared" si="6"/>
        <v>19.126181818181816</v>
      </c>
      <c r="AM69">
        <f t="shared" si="7"/>
        <v>18.225549042545452</v>
      </c>
      <c r="AP69" s="9"/>
      <c r="AQ69" s="21">
        <v>0.95291099999999995</v>
      </c>
      <c r="AR69" s="21">
        <v>19.895900000000001</v>
      </c>
      <c r="AS69" s="21">
        <v>-3.1491100000000001E-3</v>
      </c>
      <c r="AT69" s="21">
        <v>59</v>
      </c>
      <c r="AU69" s="21">
        <v>0.95153799999999999</v>
      </c>
      <c r="AV69">
        <f t="shared" si="8"/>
        <v>19.085515151515153</v>
      </c>
      <c r="AW69">
        <f t="shared" si="9"/>
        <v>18.186797328545456</v>
      </c>
      <c r="AX69" s="9"/>
      <c r="AY69" s="21">
        <v>0.19714400000000001</v>
      </c>
      <c r="AZ69" s="21">
        <v>22.6173</v>
      </c>
      <c r="BA69" s="21">
        <v>-3.30811E-3</v>
      </c>
      <c r="BB69" s="21">
        <v>59</v>
      </c>
      <c r="BC69" s="21">
        <v>0.19625899999999999</v>
      </c>
      <c r="BD69">
        <f t="shared" si="10"/>
        <v>20.049151515151515</v>
      </c>
      <c r="BE69">
        <f t="shared" si="11"/>
        <v>3.9525699263030303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5.6495800000000003</v>
      </c>
      <c r="I70" s="21">
        <v>-3.1967200000000001E-3</v>
      </c>
      <c r="J70" s="21">
        <v>60</v>
      </c>
      <c r="K70" s="21">
        <v>0.94635000000000002</v>
      </c>
      <c r="L70">
        <f t="shared" si="0"/>
        <v>19.374060606060606</v>
      </c>
      <c r="M70">
        <f t="shared" si="1"/>
        <v>18.364207071030304</v>
      </c>
      <c r="N70" s="9"/>
      <c r="O70" s="21">
        <v>0.202179</v>
      </c>
      <c r="P70" s="21">
        <v>8.3710299999999993</v>
      </c>
      <c r="Q70" s="21">
        <v>-3.3264200000000001E-3</v>
      </c>
      <c r="R70" s="21">
        <v>60</v>
      </c>
      <c r="S70" s="21">
        <v>0.20120199999999999</v>
      </c>
      <c r="T70">
        <f t="shared" si="2"/>
        <v>20.160121212121211</v>
      </c>
      <c r="U70">
        <f t="shared" si="3"/>
        <v>4.0759531465454542</v>
      </c>
      <c r="X70" s="9"/>
      <c r="Y70" s="21">
        <v>0.94787600000000005</v>
      </c>
      <c r="Z70" s="21">
        <v>12.7858</v>
      </c>
      <c r="AA70" s="21">
        <v>-3.1680300000000001E-3</v>
      </c>
      <c r="AB70" s="21">
        <v>60</v>
      </c>
      <c r="AC70" s="21">
        <v>0.94757100000000005</v>
      </c>
      <c r="AD70">
        <f t="shared" si="4"/>
        <v>19.200181818181818</v>
      </c>
      <c r="AE70">
        <f t="shared" si="5"/>
        <v>18.199391541090911</v>
      </c>
      <c r="AF70" s="9"/>
      <c r="AG70" s="21">
        <v>0.94787600000000005</v>
      </c>
      <c r="AH70" s="21">
        <v>12.7858</v>
      </c>
      <c r="AI70" s="21">
        <v>-3.1680300000000001E-3</v>
      </c>
      <c r="AJ70" s="21">
        <v>60</v>
      </c>
      <c r="AK70" s="21">
        <v>0.94757100000000005</v>
      </c>
      <c r="AL70">
        <f t="shared" si="6"/>
        <v>19.200181818181818</v>
      </c>
      <c r="AM70">
        <f t="shared" si="7"/>
        <v>18.199391541090911</v>
      </c>
      <c r="AP70" s="9"/>
      <c r="AQ70" s="21">
        <v>0.94787600000000005</v>
      </c>
      <c r="AR70" s="21">
        <v>19.905899999999999</v>
      </c>
      <c r="AS70" s="21">
        <v>-3.1610100000000001E-3</v>
      </c>
      <c r="AT70" s="21">
        <v>60</v>
      </c>
      <c r="AU70" s="21">
        <v>0.94665500000000002</v>
      </c>
      <c r="AV70">
        <f t="shared" si="8"/>
        <v>19.157636363636364</v>
      </c>
      <c r="AW70">
        <f t="shared" si="9"/>
        <v>18.159063725818182</v>
      </c>
      <c r="AX70" s="9"/>
      <c r="AY70" s="21">
        <v>0.202179</v>
      </c>
      <c r="AZ70" s="21">
        <v>22.627400000000002</v>
      </c>
      <c r="BA70" s="21">
        <v>-3.3087199999999998E-3</v>
      </c>
      <c r="BB70" s="21">
        <v>60</v>
      </c>
      <c r="BC70" s="21">
        <v>0.20120199999999999</v>
      </c>
      <c r="BD70">
        <f t="shared" si="10"/>
        <v>20.052848484848482</v>
      </c>
      <c r="BE70">
        <f t="shared" si="11"/>
        <v>4.0542648538181814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5.6596500000000001</v>
      </c>
      <c r="I71" s="21">
        <v>-3.20557E-3</v>
      </c>
      <c r="J71" s="21">
        <v>61</v>
      </c>
      <c r="K71" s="21">
        <v>0.94238299999999997</v>
      </c>
      <c r="L71">
        <f t="shared" si="0"/>
        <v>19.427696969696971</v>
      </c>
      <c r="M71">
        <f t="shared" si="1"/>
        <v>18.317229238606064</v>
      </c>
      <c r="N71" s="9"/>
      <c r="O71" s="21">
        <v>0.20721400000000001</v>
      </c>
      <c r="P71" s="21">
        <v>8.3811</v>
      </c>
      <c r="Q71" s="21">
        <v>-3.3264200000000001E-3</v>
      </c>
      <c r="R71" s="21">
        <v>61</v>
      </c>
      <c r="S71" s="21">
        <v>0.20635999999999999</v>
      </c>
      <c r="T71">
        <f t="shared" si="2"/>
        <v>20.160121212121211</v>
      </c>
      <c r="U71">
        <f t="shared" si="3"/>
        <v>4.1774593568484848</v>
      </c>
      <c r="X71" s="9"/>
      <c r="Y71" s="21">
        <v>0.94284100000000004</v>
      </c>
      <c r="Z71" s="21">
        <v>12.7958</v>
      </c>
      <c r="AA71" s="21">
        <v>-3.1771899999999999E-3</v>
      </c>
      <c r="AB71" s="21">
        <v>61</v>
      </c>
      <c r="AC71" s="21">
        <v>0.94177200000000005</v>
      </c>
      <c r="AD71">
        <f t="shared" si="4"/>
        <v>19.255696969696967</v>
      </c>
      <c r="AE71">
        <f t="shared" si="5"/>
        <v>18.155060586606059</v>
      </c>
      <c r="AF71" s="9"/>
      <c r="AG71" s="21">
        <v>0.94284100000000004</v>
      </c>
      <c r="AH71" s="21">
        <v>12.7958</v>
      </c>
      <c r="AI71" s="21">
        <v>-3.1771899999999999E-3</v>
      </c>
      <c r="AJ71" s="21">
        <v>61</v>
      </c>
      <c r="AK71" s="21">
        <v>0.94177200000000005</v>
      </c>
      <c r="AL71">
        <f t="shared" si="6"/>
        <v>19.255696969696967</v>
      </c>
      <c r="AM71">
        <f t="shared" si="7"/>
        <v>18.155060586606059</v>
      </c>
      <c r="AP71" s="9"/>
      <c r="AQ71" s="21">
        <v>0.94284100000000004</v>
      </c>
      <c r="AR71" s="21">
        <v>19.916</v>
      </c>
      <c r="AS71" s="21">
        <v>-3.1729100000000001E-3</v>
      </c>
      <c r="AT71" s="21">
        <v>61</v>
      </c>
      <c r="AU71" s="21">
        <v>0.94207799999999997</v>
      </c>
      <c r="AV71">
        <f t="shared" si="8"/>
        <v>19.229757575757578</v>
      </c>
      <c r="AW71">
        <f t="shared" si="9"/>
        <v>18.13060386248485</v>
      </c>
      <c r="AX71" s="9"/>
      <c r="AY71" s="21">
        <v>0.20721400000000001</v>
      </c>
      <c r="AZ71" s="21">
        <v>22.637499999999999</v>
      </c>
      <c r="BA71" s="21">
        <v>-3.3084099999999999E-3</v>
      </c>
      <c r="BB71" s="21">
        <v>61</v>
      </c>
      <c r="BC71" s="21">
        <v>0.20626800000000001</v>
      </c>
      <c r="BD71">
        <f t="shared" si="10"/>
        <v>20.050969696969695</v>
      </c>
      <c r="BE71">
        <f t="shared" si="11"/>
        <v>4.1548416347878785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5.6697199999999999</v>
      </c>
      <c r="I72" s="21">
        <v>-3.2138100000000001E-3</v>
      </c>
      <c r="J72" s="21">
        <v>62</v>
      </c>
      <c r="K72" s="21">
        <v>0.9375</v>
      </c>
      <c r="L72">
        <f t="shared" si="0"/>
        <v>19.477636363636364</v>
      </c>
      <c r="M72">
        <f t="shared" si="1"/>
        <v>18.266224770000001</v>
      </c>
      <c r="N72" s="9"/>
      <c r="O72" s="21">
        <v>0.21224999999999999</v>
      </c>
      <c r="P72" s="21">
        <v>8.3911700000000007</v>
      </c>
      <c r="Q72" s="21">
        <v>-3.3291599999999998E-3</v>
      </c>
      <c r="R72" s="21">
        <v>62</v>
      </c>
      <c r="S72" s="21">
        <v>0.21133399999999999</v>
      </c>
      <c r="T72">
        <f t="shared" si="2"/>
        <v>20.17672727272727</v>
      </c>
      <c r="U72">
        <f t="shared" si="3"/>
        <v>4.2825103636363631</v>
      </c>
      <c r="X72" s="9"/>
      <c r="Y72" s="21">
        <v>0.937805</v>
      </c>
      <c r="Z72" s="21">
        <v>12.805899999999999</v>
      </c>
      <c r="AA72" s="21">
        <v>-3.1848100000000002E-3</v>
      </c>
      <c r="AB72" s="21">
        <v>62</v>
      </c>
      <c r="AC72" s="21">
        <v>0.937195</v>
      </c>
      <c r="AD72">
        <f t="shared" si="4"/>
        <v>19.301878787878788</v>
      </c>
      <c r="AE72">
        <f t="shared" si="5"/>
        <v>18.101398436666667</v>
      </c>
      <c r="AF72" s="9"/>
      <c r="AG72" s="21">
        <v>0.937805</v>
      </c>
      <c r="AH72" s="21">
        <v>12.805899999999999</v>
      </c>
      <c r="AI72" s="21">
        <v>-3.1848100000000002E-3</v>
      </c>
      <c r="AJ72" s="21">
        <v>62</v>
      </c>
      <c r="AK72" s="21">
        <v>0.937195</v>
      </c>
      <c r="AL72">
        <f t="shared" si="6"/>
        <v>19.301878787878788</v>
      </c>
      <c r="AM72">
        <f t="shared" si="7"/>
        <v>18.101398436666667</v>
      </c>
      <c r="AP72" s="9"/>
      <c r="AQ72" s="21">
        <v>0.937805</v>
      </c>
      <c r="AR72" s="21">
        <v>19.926100000000002</v>
      </c>
      <c r="AS72" s="21">
        <v>-3.1832900000000001E-3</v>
      </c>
      <c r="AT72" s="21">
        <v>62</v>
      </c>
      <c r="AU72" s="21">
        <v>0.937195</v>
      </c>
      <c r="AV72">
        <f t="shared" si="8"/>
        <v>19.292666666666666</v>
      </c>
      <c r="AW72">
        <f t="shared" si="9"/>
        <v>18.092759263333331</v>
      </c>
      <c r="AX72" s="9"/>
      <c r="AY72" s="21">
        <v>0.21224999999999999</v>
      </c>
      <c r="AZ72" s="21">
        <v>22.647500000000001</v>
      </c>
      <c r="BA72" s="21">
        <v>-3.3087199999999998E-3</v>
      </c>
      <c r="BB72" s="21">
        <v>62</v>
      </c>
      <c r="BC72" s="21">
        <v>0.211365</v>
      </c>
      <c r="BD72">
        <f t="shared" si="10"/>
        <v>20.052848484848482</v>
      </c>
      <c r="BE72">
        <f t="shared" si="11"/>
        <v>4.2562170909090904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5.6797899999999997</v>
      </c>
      <c r="I73" s="21">
        <v>-3.22296E-3</v>
      </c>
      <c r="J73" s="21">
        <v>63</v>
      </c>
      <c r="K73" s="21">
        <v>0.93231200000000003</v>
      </c>
      <c r="L73">
        <f t="shared" si="0"/>
        <v>19.533090909090909</v>
      </c>
      <c r="M73">
        <f t="shared" si="1"/>
        <v>18.219881207272728</v>
      </c>
      <c r="N73" s="9"/>
      <c r="O73" s="21">
        <v>0.21728500000000001</v>
      </c>
      <c r="P73" s="21">
        <v>8.4012399999999996</v>
      </c>
      <c r="Q73" s="21">
        <v>-3.33038E-3</v>
      </c>
      <c r="R73" s="21">
        <v>63</v>
      </c>
      <c r="S73" s="21">
        <v>0.21640000000000001</v>
      </c>
      <c r="T73">
        <f t="shared" si="2"/>
        <v>20.184121212121212</v>
      </c>
      <c r="U73">
        <f t="shared" si="3"/>
        <v>4.3857067775757574</v>
      </c>
      <c r="X73" s="9"/>
      <c r="Y73" s="21">
        <v>0.93276999999999999</v>
      </c>
      <c r="Z73" s="21">
        <v>12.816000000000001</v>
      </c>
      <c r="AA73" s="21">
        <v>-3.1915300000000001E-3</v>
      </c>
      <c r="AB73" s="21">
        <v>63</v>
      </c>
      <c r="AC73" s="21">
        <v>0.93200700000000003</v>
      </c>
      <c r="AD73">
        <f t="shared" si="4"/>
        <v>19.342606060606059</v>
      </c>
      <c r="AE73">
        <f t="shared" si="5"/>
        <v>18.042202655151513</v>
      </c>
      <c r="AF73" s="9"/>
      <c r="AG73" s="21">
        <v>0.93276999999999999</v>
      </c>
      <c r="AH73" s="21">
        <v>12.816000000000001</v>
      </c>
      <c r="AI73" s="21">
        <v>-3.1915300000000001E-3</v>
      </c>
      <c r="AJ73" s="21">
        <v>63</v>
      </c>
      <c r="AK73" s="21">
        <v>0.93200700000000003</v>
      </c>
      <c r="AL73">
        <f t="shared" si="6"/>
        <v>19.342606060606059</v>
      </c>
      <c r="AM73">
        <f t="shared" si="7"/>
        <v>18.042202655151513</v>
      </c>
      <c r="AP73" s="9"/>
      <c r="AQ73" s="21">
        <v>0.93276999999999999</v>
      </c>
      <c r="AR73" s="21">
        <v>19.936199999999999</v>
      </c>
      <c r="AS73" s="21">
        <v>-3.1900000000000001E-3</v>
      </c>
      <c r="AT73" s="21">
        <v>63</v>
      </c>
      <c r="AU73" s="21">
        <v>0.93231200000000003</v>
      </c>
      <c r="AV73">
        <f t="shared" si="8"/>
        <v>19.333333333333336</v>
      </c>
      <c r="AW73">
        <f t="shared" si="9"/>
        <v>18.033553333333334</v>
      </c>
      <c r="AX73" s="9"/>
      <c r="AY73" s="21">
        <v>0.21728500000000001</v>
      </c>
      <c r="AZ73" s="21">
        <v>22.657599999999999</v>
      </c>
      <c r="BA73" s="21">
        <v>-3.3068799999999999E-3</v>
      </c>
      <c r="BB73" s="21">
        <v>63</v>
      </c>
      <c r="BC73" s="21">
        <v>0.21643100000000001</v>
      </c>
      <c r="BD73">
        <f t="shared" si="10"/>
        <v>20.041696969696968</v>
      </c>
      <c r="BE73">
        <f t="shared" si="11"/>
        <v>4.3547601260606061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5.68987</v>
      </c>
      <c r="I74" s="21">
        <v>-3.2287599999999998E-3</v>
      </c>
      <c r="J74" s="21">
        <v>64</v>
      </c>
      <c r="K74" s="21">
        <v>0.92651399999999995</v>
      </c>
      <c r="L74">
        <f t="shared" si="0"/>
        <v>19.56824242424242</v>
      </c>
      <c r="M74">
        <f t="shared" si="1"/>
        <v>18.154123817212117</v>
      </c>
      <c r="N74" s="9"/>
      <c r="O74" s="21">
        <v>0.22232099999999999</v>
      </c>
      <c r="P74" s="21">
        <v>8.4113199999999999</v>
      </c>
      <c r="Q74" s="21">
        <v>-3.32825E-3</v>
      </c>
      <c r="R74" s="21">
        <v>64</v>
      </c>
      <c r="S74" s="21">
        <v>0.22137499999999999</v>
      </c>
      <c r="T74">
        <f t="shared" si="2"/>
        <v>20.171212121212122</v>
      </c>
      <c r="U74">
        <f t="shared" si="3"/>
        <v>4.4844840499999998</v>
      </c>
      <c r="X74" s="9"/>
      <c r="Y74" s="21">
        <v>0.92773399999999995</v>
      </c>
      <c r="Z74" s="21">
        <v>12.826000000000001</v>
      </c>
      <c r="AA74" s="21">
        <v>-3.1967200000000001E-3</v>
      </c>
      <c r="AB74" s="21">
        <v>64</v>
      </c>
      <c r="AC74" s="21">
        <v>0.92651399999999995</v>
      </c>
      <c r="AD74">
        <f t="shared" si="4"/>
        <v>19.374060606060606</v>
      </c>
      <c r="AE74">
        <f t="shared" si="5"/>
        <v>17.973974742303028</v>
      </c>
      <c r="AF74" s="9"/>
      <c r="AG74" s="21">
        <v>0.92773399999999995</v>
      </c>
      <c r="AH74" s="21">
        <v>12.826000000000001</v>
      </c>
      <c r="AI74" s="21">
        <v>-3.1967200000000001E-3</v>
      </c>
      <c r="AJ74" s="21">
        <v>64</v>
      </c>
      <c r="AK74" s="21">
        <v>0.92651399999999995</v>
      </c>
      <c r="AL74">
        <f t="shared" si="6"/>
        <v>19.374060606060606</v>
      </c>
      <c r="AM74">
        <f t="shared" si="7"/>
        <v>17.973974742303028</v>
      </c>
      <c r="AP74" s="9"/>
      <c r="AQ74" s="21">
        <v>0.92773399999999995</v>
      </c>
      <c r="AR74" s="21">
        <v>19.946200000000001</v>
      </c>
      <c r="AS74" s="21">
        <v>-3.1957999999999999E-3</v>
      </c>
      <c r="AT74" s="21">
        <v>64</v>
      </c>
      <c r="AU74" s="21">
        <v>0.92742899999999995</v>
      </c>
      <c r="AV74">
        <f t="shared" si="8"/>
        <v>19.368484848484847</v>
      </c>
      <c r="AW74">
        <f t="shared" si="9"/>
        <v>17.968801922424241</v>
      </c>
      <c r="AX74" s="9"/>
      <c r="AY74" s="21">
        <v>0.22232099999999999</v>
      </c>
      <c r="AZ74" s="21">
        <v>22.6677</v>
      </c>
      <c r="BA74" s="21">
        <v>-3.3035299999999998E-3</v>
      </c>
      <c r="BB74" s="21">
        <v>64</v>
      </c>
      <c r="BC74" s="21">
        <v>0.22143599999999999</v>
      </c>
      <c r="BD74">
        <f t="shared" si="10"/>
        <v>20.021393939393935</v>
      </c>
      <c r="BE74">
        <f t="shared" si="11"/>
        <v>4.4511763219999985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5.6999399999999998</v>
      </c>
      <c r="I75" s="21">
        <v>-3.2327300000000001E-3</v>
      </c>
      <c r="J75" s="21">
        <v>65</v>
      </c>
      <c r="K75" s="21">
        <v>0.92193599999999998</v>
      </c>
      <c r="L75">
        <f t="shared" si="0"/>
        <v>19.592303030303029</v>
      </c>
      <c r="M75">
        <f t="shared" si="1"/>
        <v>18.077798413757574</v>
      </c>
      <c r="N75" s="9"/>
      <c r="O75" s="21">
        <v>0.227356</v>
      </c>
      <c r="P75" s="21">
        <v>8.4213900000000006</v>
      </c>
      <c r="Q75" s="21">
        <v>-3.3258099999999998E-3</v>
      </c>
      <c r="R75" s="21">
        <v>65</v>
      </c>
      <c r="S75" s="21">
        <v>0.22647100000000001</v>
      </c>
      <c r="T75">
        <f t="shared" si="2"/>
        <v>20.15642424242424</v>
      </c>
      <c r="U75">
        <f t="shared" si="3"/>
        <v>4.5826839900606053</v>
      </c>
      <c r="X75" s="9"/>
      <c r="Y75" s="21">
        <v>0.92269900000000005</v>
      </c>
      <c r="Z75" s="21">
        <v>12.8361</v>
      </c>
      <c r="AA75" s="21">
        <v>-3.2034300000000002E-3</v>
      </c>
      <c r="AB75" s="21">
        <v>65</v>
      </c>
      <c r="AC75" s="21">
        <v>0.92224099999999998</v>
      </c>
      <c r="AD75">
        <f t="shared" si="4"/>
        <v>19.414727272727273</v>
      </c>
      <c r="AE75">
        <f t="shared" si="5"/>
        <v>17.913949439818182</v>
      </c>
      <c r="AF75" s="9"/>
      <c r="AG75" s="21">
        <v>0.92269900000000005</v>
      </c>
      <c r="AH75" s="21">
        <v>12.8361</v>
      </c>
      <c r="AI75" s="21">
        <v>-3.2034300000000002E-3</v>
      </c>
      <c r="AJ75" s="21">
        <v>65</v>
      </c>
      <c r="AK75" s="21">
        <v>0.92224099999999998</v>
      </c>
      <c r="AL75">
        <f t="shared" si="6"/>
        <v>19.414727272727273</v>
      </c>
      <c r="AM75">
        <f t="shared" si="7"/>
        <v>17.913949439818182</v>
      </c>
      <c r="AP75" s="9"/>
      <c r="AQ75" s="21">
        <v>0.92269900000000005</v>
      </c>
      <c r="AR75" s="21">
        <v>19.956299999999999</v>
      </c>
      <c r="AS75" s="21">
        <v>-3.2009899999999999E-3</v>
      </c>
      <c r="AT75" s="21">
        <v>65</v>
      </c>
      <c r="AU75" s="21">
        <v>0.92163099999999998</v>
      </c>
      <c r="AV75">
        <f t="shared" si="8"/>
        <v>19.399939393939395</v>
      </c>
      <c r="AW75">
        <f t="shared" si="9"/>
        <v>17.900304678848485</v>
      </c>
      <c r="AX75" s="9"/>
      <c r="AY75" s="21">
        <v>0.227356</v>
      </c>
      <c r="AZ75" s="21">
        <v>22.677700000000002</v>
      </c>
      <c r="BA75" s="21">
        <v>-3.3035299999999998E-3</v>
      </c>
      <c r="BB75" s="21">
        <v>65</v>
      </c>
      <c r="BC75" s="21">
        <v>0.22644</v>
      </c>
      <c r="BD75">
        <f t="shared" si="10"/>
        <v>20.021393939393935</v>
      </c>
      <c r="BE75">
        <f t="shared" si="11"/>
        <v>4.5519840404848475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5.7100099999999996</v>
      </c>
      <c r="I76" s="21">
        <v>-3.2360800000000001E-3</v>
      </c>
      <c r="J76" s="21">
        <v>66</v>
      </c>
      <c r="K76" s="21">
        <v>0.91735800000000001</v>
      </c>
      <c r="L76">
        <f t="shared" ref="L76:L139" si="12">-I76/$F$2*1000</f>
        <v>19.612606060606058</v>
      </c>
      <c r="M76">
        <f t="shared" ref="M76:M139" si="13">L76*G76</f>
        <v>17.997782527999998</v>
      </c>
      <c r="N76" s="9"/>
      <c r="O76" s="21">
        <v>0.23239099999999999</v>
      </c>
      <c r="P76" s="21">
        <v>8.4314599999999995</v>
      </c>
      <c r="Q76" s="21">
        <v>-3.3239699999999999E-3</v>
      </c>
      <c r="R76" s="21">
        <v>66</v>
      </c>
      <c r="S76" s="21">
        <v>0.23147599999999999</v>
      </c>
      <c r="T76">
        <f t="shared" ref="T76:T139" si="14">-Q76/$F$2*1000</f>
        <v>20.145272727272726</v>
      </c>
      <c r="U76">
        <f t="shared" ref="U76:U139" si="15">T76*O76</f>
        <v>4.6815800743636355</v>
      </c>
      <c r="X76" s="9"/>
      <c r="Y76" s="21">
        <v>0.91766400000000004</v>
      </c>
      <c r="Z76" s="21">
        <v>12.8462</v>
      </c>
      <c r="AA76" s="21">
        <v>-3.2080099999999999E-3</v>
      </c>
      <c r="AB76" s="21">
        <v>66</v>
      </c>
      <c r="AC76" s="21">
        <v>0.91705300000000001</v>
      </c>
      <c r="AD76">
        <f t="shared" ref="AD76:AD139" si="16">-AA76/$F$2*1000</f>
        <v>19.442484848484849</v>
      </c>
      <c r="AE76">
        <f t="shared" ref="AE76:AE139" si="17">AD76*Y76</f>
        <v>17.841668416000001</v>
      </c>
      <c r="AF76" s="9"/>
      <c r="AG76" s="21">
        <v>0.91766400000000004</v>
      </c>
      <c r="AH76" s="21">
        <v>12.8462</v>
      </c>
      <c r="AI76" s="21">
        <v>-3.2080099999999999E-3</v>
      </c>
      <c r="AJ76" s="21">
        <v>66</v>
      </c>
      <c r="AK76" s="21">
        <v>0.91705300000000001</v>
      </c>
      <c r="AL76">
        <f t="shared" ref="AL76:AL139" si="18">-AI76/$F$2*1000</f>
        <v>19.442484848484849</v>
      </c>
      <c r="AM76">
        <f t="shared" ref="AM76:AM139" si="19">AL76*AG76</f>
        <v>17.841668416000001</v>
      </c>
      <c r="AP76" s="9"/>
      <c r="AQ76" s="21">
        <v>0.91766400000000004</v>
      </c>
      <c r="AR76" s="21">
        <v>19.9664</v>
      </c>
      <c r="AS76" s="21">
        <v>-3.2074E-3</v>
      </c>
      <c r="AT76" s="21">
        <v>66</v>
      </c>
      <c r="AU76" s="21">
        <v>0.91674800000000001</v>
      </c>
      <c r="AV76">
        <f t="shared" ref="AV76:AV139" si="20">-AS76/$F$2*1000</f>
        <v>19.438787878787878</v>
      </c>
      <c r="AW76">
        <f t="shared" ref="AW76:AW139" si="21">AV76*AQ76</f>
        <v>17.838275839999998</v>
      </c>
      <c r="AX76" s="9"/>
      <c r="AY76" s="21">
        <v>0.23239099999999999</v>
      </c>
      <c r="AZ76" s="21">
        <v>22.687799999999999</v>
      </c>
      <c r="BA76" s="21">
        <v>-3.3004800000000002E-3</v>
      </c>
      <c r="BB76" s="21">
        <v>66</v>
      </c>
      <c r="BC76" s="21">
        <v>0.23150599999999999</v>
      </c>
      <c r="BD76">
        <f t="shared" ref="BD76:BD139" si="22">-BA76/$F$2*1000</f>
        <v>20.002909090909093</v>
      </c>
      <c r="BE76">
        <f t="shared" ref="BE76:BE139" si="23">BD76*AY76</f>
        <v>4.6484960465454543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5.7200800000000003</v>
      </c>
      <c r="I77" s="21">
        <v>-3.2406599999999998E-3</v>
      </c>
      <c r="J77" s="21">
        <v>67</v>
      </c>
      <c r="K77" s="21">
        <v>0.91186500000000004</v>
      </c>
      <c r="L77">
        <f t="shared" si="12"/>
        <v>19.640363636363634</v>
      </c>
      <c r="M77">
        <f t="shared" si="13"/>
        <v>17.924345784727272</v>
      </c>
      <c r="N77" s="9"/>
      <c r="O77" s="21">
        <v>0.237427</v>
      </c>
      <c r="P77" s="21">
        <v>8.4415300000000002</v>
      </c>
      <c r="Q77" s="21">
        <v>-3.3221399999999999E-3</v>
      </c>
      <c r="R77" s="21">
        <v>67</v>
      </c>
      <c r="S77" s="21">
        <v>0.236542</v>
      </c>
      <c r="T77">
        <f t="shared" si="14"/>
        <v>20.134181818181816</v>
      </c>
      <c r="U77">
        <f t="shared" si="15"/>
        <v>4.7803983865454542</v>
      </c>
      <c r="X77" s="9"/>
      <c r="Y77" s="21">
        <v>0.91262799999999999</v>
      </c>
      <c r="Z77" s="21">
        <v>12.856299999999999</v>
      </c>
      <c r="AA77" s="21">
        <v>-3.2128899999999999E-3</v>
      </c>
      <c r="AB77" s="21">
        <v>67</v>
      </c>
      <c r="AC77" s="21">
        <v>0.91156000000000004</v>
      </c>
      <c r="AD77">
        <f t="shared" si="16"/>
        <v>19.472060606060605</v>
      </c>
      <c r="AE77">
        <f t="shared" si="17"/>
        <v>17.770747726787878</v>
      </c>
      <c r="AF77" s="9"/>
      <c r="AG77" s="21">
        <v>0.91262799999999999</v>
      </c>
      <c r="AH77" s="21">
        <v>12.856299999999999</v>
      </c>
      <c r="AI77" s="21">
        <v>-3.2128899999999999E-3</v>
      </c>
      <c r="AJ77" s="21">
        <v>67</v>
      </c>
      <c r="AK77" s="21">
        <v>0.91156000000000004</v>
      </c>
      <c r="AL77">
        <f t="shared" si="18"/>
        <v>19.472060606060605</v>
      </c>
      <c r="AM77">
        <f t="shared" si="19"/>
        <v>17.770747726787878</v>
      </c>
      <c r="AP77" s="9"/>
      <c r="AQ77" s="21">
        <v>0.91262799999999999</v>
      </c>
      <c r="AR77" s="21">
        <v>19.976400000000002</v>
      </c>
      <c r="AS77" s="21">
        <v>-3.2128899999999999E-3</v>
      </c>
      <c r="AT77" s="21">
        <v>67</v>
      </c>
      <c r="AU77" s="21">
        <v>0.91186500000000004</v>
      </c>
      <c r="AV77">
        <f t="shared" si="20"/>
        <v>19.472060606060605</v>
      </c>
      <c r="AW77">
        <f t="shared" si="21"/>
        <v>17.770747726787878</v>
      </c>
      <c r="AX77" s="9"/>
      <c r="AY77" s="21">
        <v>0.237427</v>
      </c>
      <c r="AZ77" s="21">
        <v>22.697900000000001</v>
      </c>
      <c r="BA77" s="21">
        <v>-3.2986500000000002E-3</v>
      </c>
      <c r="BB77" s="21">
        <v>67</v>
      </c>
      <c r="BC77" s="21">
        <v>0.236511</v>
      </c>
      <c r="BD77">
        <f t="shared" si="22"/>
        <v>19.991818181818182</v>
      </c>
      <c r="BE77">
        <f t="shared" si="23"/>
        <v>4.7465974154545458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5.7301500000000001</v>
      </c>
      <c r="I78" s="21">
        <v>-3.24341E-3</v>
      </c>
      <c r="J78" s="21">
        <v>68</v>
      </c>
      <c r="K78" s="21">
        <v>0.90667699999999996</v>
      </c>
      <c r="L78">
        <f t="shared" si="12"/>
        <v>19.6570303030303</v>
      </c>
      <c r="M78">
        <f t="shared" si="13"/>
        <v>17.840583103818179</v>
      </c>
      <c r="N78" s="9"/>
      <c r="O78" s="21">
        <v>0.24246200000000001</v>
      </c>
      <c r="P78" s="21">
        <v>8.4515999999999991</v>
      </c>
      <c r="Q78" s="21">
        <v>-3.3203099999999999E-3</v>
      </c>
      <c r="R78" s="21">
        <v>68</v>
      </c>
      <c r="S78" s="21">
        <v>0.24151600000000001</v>
      </c>
      <c r="T78">
        <f t="shared" si="14"/>
        <v>20.123090909090905</v>
      </c>
      <c r="U78">
        <f t="shared" si="15"/>
        <v>4.8790848679999996</v>
      </c>
      <c r="X78" s="9"/>
      <c r="Y78" s="21">
        <v>0.90759299999999998</v>
      </c>
      <c r="Z78" s="21">
        <v>12.866300000000001</v>
      </c>
      <c r="AA78" s="21">
        <v>-3.2180799999999999E-3</v>
      </c>
      <c r="AB78" s="21">
        <v>68</v>
      </c>
      <c r="AC78" s="21">
        <v>0.90667699999999996</v>
      </c>
      <c r="AD78">
        <f t="shared" si="16"/>
        <v>19.503515151515149</v>
      </c>
      <c r="AE78">
        <f t="shared" si="17"/>
        <v>17.701253826909088</v>
      </c>
      <c r="AF78" s="9"/>
      <c r="AG78" s="21">
        <v>0.90759299999999998</v>
      </c>
      <c r="AH78" s="21">
        <v>12.866300000000001</v>
      </c>
      <c r="AI78" s="21">
        <v>-3.2180799999999999E-3</v>
      </c>
      <c r="AJ78" s="21">
        <v>68</v>
      </c>
      <c r="AK78" s="21">
        <v>0.90667699999999996</v>
      </c>
      <c r="AL78">
        <f t="shared" si="18"/>
        <v>19.503515151515149</v>
      </c>
      <c r="AM78">
        <f t="shared" si="19"/>
        <v>17.701253826909088</v>
      </c>
      <c r="AP78" s="9"/>
      <c r="AQ78" s="21">
        <v>0.90759299999999998</v>
      </c>
      <c r="AR78" s="21">
        <v>19.986499999999999</v>
      </c>
      <c r="AS78" s="21">
        <v>-3.2189900000000001E-3</v>
      </c>
      <c r="AT78" s="21">
        <v>68</v>
      </c>
      <c r="AU78" s="21">
        <v>0.90728799999999998</v>
      </c>
      <c r="AV78">
        <f t="shared" si="20"/>
        <v>19.509030303030304</v>
      </c>
      <c r="AW78">
        <f t="shared" si="21"/>
        <v>17.706259339818182</v>
      </c>
      <c r="AX78" s="9"/>
      <c r="AY78" s="21">
        <v>0.24246200000000001</v>
      </c>
      <c r="AZ78" s="21">
        <v>22.707999999999998</v>
      </c>
      <c r="BA78" s="21">
        <v>-3.29926E-3</v>
      </c>
      <c r="BB78" s="21">
        <v>68</v>
      </c>
      <c r="BC78" s="21">
        <v>0.24154700000000001</v>
      </c>
      <c r="BD78">
        <f t="shared" si="22"/>
        <v>19.99551515151515</v>
      </c>
      <c r="BE78">
        <f t="shared" si="23"/>
        <v>4.8481525946666668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5.7402199999999999</v>
      </c>
      <c r="I79" s="21">
        <v>-3.2455399999999999E-3</v>
      </c>
      <c r="J79" s="21">
        <v>69</v>
      </c>
      <c r="K79" s="21">
        <v>0.90148899999999998</v>
      </c>
      <c r="L79">
        <f t="shared" si="12"/>
        <v>19.669939393939391</v>
      </c>
      <c r="M79">
        <f t="shared" si="13"/>
        <v>17.753241489575757</v>
      </c>
      <c r="N79" s="9"/>
      <c r="O79" s="21">
        <v>0.247498</v>
      </c>
      <c r="P79" s="21">
        <v>8.4616699999999998</v>
      </c>
      <c r="Q79" s="21">
        <v>-3.32001E-3</v>
      </c>
      <c r="R79" s="21">
        <v>69</v>
      </c>
      <c r="S79" s="21">
        <v>0.246582</v>
      </c>
      <c r="T79">
        <f t="shared" si="14"/>
        <v>20.121272727272729</v>
      </c>
      <c r="U79">
        <f t="shared" si="15"/>
        <v>4.9799747574545457</v>
      </c>
      <c r="X79" s="9"/>
      <c r="Y79" s="21">
        <v>0.90255700000000005</v>
      </c>
      <c r="Z79" s="21">
        <v>12.8764</v>
      </c>
      <c r="AA79" s="21">
        <v>-3.2220500000000002E-3</v>
      </c>
      <c r="AB79" s="21">
        <v>69</v>
      </c>
      <c r="AC79" s="21">
        <v>0.90179399999999998</v>
      </c>
      <c r="AD79">
        <f t="shared" si="16"/>
        <v>19.527575757575757</v>
      </c>
      <c r="AE79">
        <f t="shared" si="17"/>
        <v>17.624750193030305</v>
      </c>
      <c r="AF79" s="9"/>
      <c r="AG79" s="21">
        <v>0.90255700000000005</v>
      </c>
      <c r="AH79" s="21">
        <v>12.8764</v>
      </c>
      <c r="AI79" s="21">
        <v>-3.2220500000000002E-3</v>
      </c>
      <c r="AJ79" s="21">
        <v>69</v>
      </c>
      <c r="AK79" s="21">
        <v>0.90179399999999998</v>
      </c>
      <c r="AL79">
        <f t="shared" si="18"/>
        <v>19.527575757575757</v>
      </c>
      <c r="AM79">
        <f t="shared" si="19"/>
        <v>17.624750193030305</v>
      </c>
      <c r="AP79" s="9"/>
      <c r="AQ79" s="21">
        <v>0.90255700000000005</v>
      </c>
      <c r="AR79" s="21">
        <v>19.996600000000001</v>
      </c>
      <c r="AS79" s="21">
        <v>-3.2238800000000001E-3</v>
      </c>
      <c r="AT79" s="21">
        <v>69</v>
      </c>
      <c r="AU79" s="21">
        <v>0.90148899999999998</v>
      </c>
      <c r="AV79">
        <f t="shared" si="20"/>
        <v>19.538666666666668</v>
      </c>
      <c r="AW79">
        <f t="shared" si="21"/>
        <v>17.634760370666669</v>
      </c>
      <c r="AX79" s="9"/>
      <c r="AY79" s="21">
        <v>0.247498</v>
      </c>
      <c r="AZ79" s="21">
        <v>22.718</v>
      </c>
      <c r="BA79" s="21">
        <v>-3.2989500000000001E-3</v>
      </c>
      <c r="BB79" s="21">
        <v>69</v>
      </c>
      <c r="BC79" s="21">
        <v>0.24655199999999999</v>
      </c>
      <c r="BD79">
        <f t="shared" si="22"/>
        <v>19.993636363636362</v>
      </c>
      <c r="BE79">
        <f t="shared" si="23"/>
        <v>4.9483850127272726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5.7502899999999997</v>
      </c>
      <c r="I80" s="21">
        <v>-3.25012E-3</v>
      </c>
      <c r="J80" s="21">
        <v>70</v>
      </c>
      <c r="K80" s="21">
        <v>0.89721700000000004</v>
      </c>
      <c r="L80">
        <f t="shared" si="12"/>
        <v>19.69769696969697</v>
      </c>
      <c r="M80">
        <f t="shared" si="13"/>
        <v>17.679116379636366</v>
      </c>
      <c r="N80" s="9"/>
      <c r="O80" s="21">
        <v>0.25253300000000001</v>
      </c>
      <c r="P80" s="21">
        <v>8.4717400000000005</v>
      </c>
      <c r="Q80" s="21">
        <v>-3.31848E-3</v>
      </c>
      <c r="R80" s="21">
        <v>70</v>
      </c>
      <c r="S80" s="21">
        <v>0.25164799999999998</v>
      </c>
      <c r="T80">
        <f t="shared" si="14"/>
        <v>20.111999999999998</v>
      </c>
      <c r="U80">
        <f t="shared" si="15"/>
        <v>5.0789436959999996</v>
      </c>
      <c r="X80" s="9"/>
      <c r="Y80" s="21">
        <v>0.89752200000000004</v>
      </c>
      <c r="Z80" s="21">
        <v>12.8865</v>
      </c>
      <c r="AA80" s="21">
        <v>-3.2260100000000001E-3</v>
      </c>
      <c r="AB80" s="21">
        <v>70</v>
      </c>
      <c r="AC80" s="21">
        <v>0.89599600000000001</v>
      </c>
      <c r="AD80">
        <f t="shared" si="16"/>
        <v>19.551575757575758</v>
      </c>
      <c r="AE80">
        <f t="shared" si="17"/>
        <v>17.547969377090912</v>
      </c>
      <c r="AF80" s="9"/>
      <c r="AG80" s="21">
        <v>0.89752200000000004</v>
      </c>
      <c r="AH80" s="21">
        <v>12.8865</v>
      </c>
      <c r="AI80" s="21">
        <v>-3.2260100000000001E-3</v>
      </c>
      <c r="AJ80" s="21">
        <v>70</v>
      </c>
      <c r="AK80" s="21">
        <v>0.89599600000000001</v>
      </c>
      <c r="AL80">
        <f t="shared" si="18"/>
        <v>19.551575757575758</v>
      </c>
      <c r="AM80">
        <f t="shared" si="19"/>
        <v>17.547969377090912</v>
      </c>
      <c r="AP80" s="9"/>
      <c r="AQ80" s="21">
        <v>0.89752200000000004</v>
      </c>
      <c r="AR80" s="21">
        <v>20.006599999999999</v>
      </c>
      <c r="AS80" s="21">
        <v>-3.2284499999999999E-3</v>
      </c>
      <c r="AT80" s="21">
        <v>70</v>
      </c>
      <c r="AU80" s="21">
        <v>0.89599600000000001</v>
      </c>
      <c r="AV80">
        <f t="shared" si="20"/>
        <v>19.566363636363636</v>
      </c>
      <c r="AW80">
        <f t="shared" si="21"/>
        <v>17.561241823636365</v>
      </c>
      <c r="AX80" s="9"/>
      <c r="AY80" s="21">
        <v>0.25253300000000001</v>
      </c>
      <c r="AZ80" s="21">
        <v>22.728100000000001</v>
      </c>
      <c r="BA80" s="21">
        <v>-3.3004800000000002E-3</v>
      </c>
      <c r="BB80" s="21">
        <v>70</v>
      </c>
      <c r="BC80" s="21">
        <v>0.25167800000000001</v>
      </c>
      <c r="BD80">
        <f t="shared" si="22"/>
        <v>20.002909090909093</v>
      </c>
      <c r="BE80">
        <f t="shared" si="23"/>
        <v>5.0513946414545456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5.7603600000000004</v>
      </c>
      <c r="I81" s="21">
        <v>-3.25348E-3</v>
      </c>
      <c r="J81" s="21">
        <v>71</v>
      </c>
      <c r="K81" s="21">
        <v>0.89141800000000004</v>
      </c>
      <c r="L81">
        <f t="shared" si="12"/>
        <v>19.718060606060604</v>
      </c>
      <c r="M81">
        <f t="shared" si="13"/>
        <v>17.598112756121211</v>
      </c>
      <c r="N81" s="9"/>
      <c r="O81" s="21">
        <v>0.25756800000000002</v>
      </c>
      <c r="P81" s="21">
        <v>8.4818099999999994</v>
      </c>
      <c r="Q81" s="21">
        <v>-3.31818E-3</v>
      </c>
      <c r="R81" s="21">
        <v>71</v>
      </c>
      <c r="S81" s="21">
        <v>0.25662200000000002</v>
      </c>
      <c r="T81">
        <f t="shared" si="14"/>
        <v>20.110181818181818</v>
      </c>
      <c r="U81">
        <f t="shared" si="15"/>
        <v>5.1797393105454548</v>
      </c>
      <c r="X81" s="9"/>
      <c r="Y81" s="21">
        <v>0.89248700000000003</v>
      </c>
      <c r="Z81" s="21">
        <v>12.8965</v>
      </c>
      <c r="AA81" s="21">
        <v>-3.2290600000000002E-3</v>
      </c>
      <c r="AB81" s="21">
        <v>71</v>
      </c>
      <c r="AC81" s="21">
        <v>0.89202899999999996</v>
      </c>
      <c r="AD81">
        <f t="shared" si="16"/>
        <v>19.570060606060604</v>
      </c>
      <c r="AE81">
        <f t="shared" si="17"/>
        <v>17.466024680121212</v>
      </c>
      <c r="AF81" s="9"/>
      <c r="AG81" s="21">
        <v>0.89248700000000003</v>
      </c>
      <c r="AH81" s="21">
        <v>12.8965</v>
      </c>
      <c r="AI81" s="21">
        <v>-3.2290600000000002E-3</v>
      </c>
      <c r="AJ81" s="21">
        <v>71</v>
      </c>
      <c r="AK81" s="21">
        <v>0.89202899999999996</v>
      </c>
      <c r="AL81">
        <f t="shared" si="18"/>
        <v>19.570060606060604</v>
      </c>
      <c r="AM81">
        <f t="shared" si="19"/>
        <v>17.466024680121212</v>
      </c>
      <c r="AP81" s="9"/>
      <c r="AQ81" s="21">
        <v>0.89248700000000003</v>
      </c>
      <c r="AR81" s="21">
        <v>20.0167</v>
      </c>
      <c r="AS81" s="21">
        <v>-3.2333399999999999E-3</v>
      </c>
      <c r="AT81" s="21">
        <v>71</v>
      </c>
      <c r="AU81" s="21">
        <v>0.89233399999999996</v>
      </c>
      <c r="AV81">
        <f t="shared" si="20"/>
        <v>19.596</v>
      </c>
      <c r="AW81">
        <f t="shared" si="21"/>
        <v>17.489175251999999</v>
      </c>
      <c r="AX81" s="9"/>
      <c r="AY81" s="21">
        <v>0.25756800000000002</v>
      </c>
      <c r="AZ81" s="21">
        <v>22.738199999999999</v>
      </c>
      <c r="BA81" s="21">
        <v>-3.3035299999999998E-3</v>
      </c>
      <c r="BB81" s="21">
        <v>71</v>
      </c>
      <c r="BC81" s="21">
        <v>0.25668299999999999</v>
      </c>
      <c r="BD81">
        <f t="shared" si="22"/>
        <v>20.021393939393935</v>
      </c>
      <c r="BE81">
        <f t="shared" si="23"/>
        <v>5.1568703941818175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5.7704300000000002</v>
      </c>
      <c r="I82" s="21">
        <v>-3.2577499999999998E-3</v>
      </c>
      <c r="J82" s="21">
        <v>72</v>
      </c>
      <c r="K82" s="21">
        <v>0.88622999999999996</v>
      </c>
      <c r="L82">
        <f t="shared" si="12"/>
        <v>19.743939393939389</v>
      </c>
      <c r="M82">
        <f t="shared" si="13"/>
        <v>17.521778759090903</v>
      </c>
      <c r="N82" s="9"/>
      <c r="O82" s="21">
        <v>0.262604</v>
      </c>
      <c r="P82" s="21">
        <v>8.4918800000000001</v>
      </c>
      <c r="Q82" s="21">
        <v>-3.3160400000000001E-3</v>
      </c>
      <c r="R82" s="21">
        <v>72</v>
      </c>
      <c r="S82" s="21">
        <v>0.261658</v>
      </c>
      <c r="T82">
        <f t="shared" si="14"/>
        <v>20.09721212121212</v>
      </c>
      <c r="U82">
        <f t="shared" si="15"/>
        <v>5.2776082918787877</v>
      </c>
      <c r="X82" s="9"/>
      <c r="Y82" s="21">
        <v>0.88745099999999999</v>
      </c>
      <c r="Z82" s="21">
        <v>12.906599999999999</v>
      </c>
      <c r="AA82" s="21">
        <v>-3.2336399999999999E-3</v>
      </c>
      <c r="AB82" s="21">
        <v>72</v>
      </c>
      <c r="AC82" s="21">
        <v>0.88653599999999999</v>
      </c>
      <c r="AD82">
        <f t="shared" si="16"/>
        <v>19.59781818181818</v>
      </c>
      <c r="AE82">
        <f t="shared" si="17"/>
        <v>17.392103343272726</v>
      </c>
      <c r="AF82" s="9"/>
      <c r="AG82" s="21">
        <v>0.88745099999999999</v>
      </c>
      <c r="AH82" s="21">
        <v>12.906599999999999</v>
      </c>
      <c r="AI82" s="21">
        <v>-3.2336399999999999E-3</v>
      </c>
      <c r="AJ82" s="21">
        <v>72</v>
      </c>
      <c r="AK82" s="21">
        <v>0.88653599999999999</v>
      </c>
      <c r="AL82">
        <f t="shared" si="18"/>
        <v>19.59781818181818</v>
      </c>
      <c r="AM82">
        <f t="shared" si="19"/>
        <v>17.392103343272726</v>
      </c>
      <c r="AP82" s="9"/>
      <c r="AQ82" s="21">
        <v>0.88745099999999999</v>
      </c>
      <c r="AR82" s="21">
        <v>20.026800000000001</v>
      </c>
      <c r="AS82" s="21">
        <v>-3.23456E-3</v>
      </c>
      <c r="AT82" s="21">
        <v>72</v>
      </c>
      <c r="AU82" s="21">
        <v>0.88684099999999999</v>
      </c>
      <c r="AV82">
        <f t="shared" si="20"/>
        <v>19.603393939393939</v>
      </c>
      <c r="AW82">
        <f t="shared" si="21"/>
        <v>17.39705155490909</v>
      </c>
      <c r="AX82" s="9"/>
      <c r="AY82" s="21">
        <v>0.262604</v>
      </c>
      <c r="AZ82" s="21">
        <v>22.748200000000001</v>
      </c>
      <c r="BA82" s="21">
        <v>-3.3056600000000002E-3</v>
      </c>
      <c r="BB82" s="21">
        <v>72</v>
      </c>
      <c r="BC82" s="21">
        <v>0.26156600000000002</v>
      </c>
      <c r="BD82">
        <f t="shared" si="22"/>
        <v>20.034303030303033</v>
      </c>
      <c r="BE82">
        <f t="shared" si="23"/>
        <v>5.2610881129696976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5.7805</v>
      </c>
      <c r="I83" s="21">
        <v>-3.26202E-3</v>
      </c>
      <c r="J83" s="21">
        <v>73</v>
      </c>
      <c r="K83" s="21">
        <v>0.88104199999999999</v>
      </c>
      <c r="L83">
        <f t="shared" si="12"/>
        <v>19.769818181818181</v>
      </c>
      <c r="M83">
        <f t="shared" si="13"/>
        <v>17.44520388072727</v>
      </c>
      <c r="N83" s="9"/>
      <c r="O83" s="21">
        <v>0.26763900000000002</v>
      </c>
      <c r="P83" s="21">
        <v>8.5019500000000008</v>
      </c>
      <c r="Q83" s="21">
        <v>-3.3178700000000001E-3</v>
      </c>
      <c r="R83" s="21">
        <v>73</v>
      </c>
      <c r="S83" s="21">
        <v>0.26669300000000001</v>
      </c>
      <c r="T83">
        <f t="shared" si="14"/>
        <v>20.108303030303027</v>
      </c>
      <c r="U83">
        <f t="shared" si="15"/>
        <v>5.381766114727272</v>
      </c>
      <c r="X83" s="9"/>
      <c r="Y83" s="21">
        <v>0.88241599999999998</v>
      </c>
      <c r="Z83" s="21">
        <v>12.916700000000001</v>
      </c>
      <c r="AA83" s="21">
        <v>-3.2385299999999999E-3</v>
      </c>
      <c r="AB83" s="21">
        <v>73</v>
      </c>
      <c r="AC83" s="21">
        <v>0.88165300000000002</v>
      </c>
      <c r="AD83">
        <f t="shared" si="16"/>
        <v>19.627454545454544</v>
      </c>
      <c r="AE83">
        <f t="shared" si="17"/>
        <v>17.319579930181817</v>
      </c>
      <c r="AF83" s="9"/>
      <c r="AG83" s="21">
        <v>0.88241599999999998</v>
      </c>
      <c r="AH83" s="21">
        <v>12.916700000000001</v>
      </c>
      <c r="AI83" s="21">
        <v>-3.2385299999999999E-3</v>
      </c>
      <c r="AJ83" s="21">
        <v>73</v>
      </c>
      <c r="AK83" s="21">
        <v>0.88165300000000002</v>
      </c>
      <c r="AL83">
        <f t="shared" si="18"/>
        <v>19.627454545454544</v>
      </c>
      <c r="AM83">
        <f t="shared" si="19"/>
        <v>17.319579930181817</v>
      </c>
      <c r="AP83" s="9"/>
      <c r="AQ83" s="21">
        <v>0.88241599999999998</v>
      </c>
      <c r="AR83" s="21">
        <v>20.036899999999999</v>
      </c>
      <c r="AS83" s="21">
        <v>-3.23486E-3</v>
      </c>
      <c r="AT83" s="21">
        <v>73</v>
      </c>
      <c r="AU83" s="21">
        <v>0.88134800000000002</v>
      </c>
      <c r="AV83">
        <f t="shared" si="20"/>
        <v>19.605212121212119</v>
      </c>
      <c r="AW83">
        <f t="shared" si="21"/>
        <v>17.299952859151514</v>
      </c>
      <c r="AX83" s="9"/>
      <c r="AY83" s="21">
        <v>0.26763900000000002</v>
      </c>
      <c r="AZ83" s="21">
        <v>22.758299999999998</v>
      </c>
      <c r="BA83" s="21">
        <v>-3.3065799999999999E-3</v>
      </c>
      <c r="BB83" s="21">
        <v>73</v>
      </c>
      <c r="BC83" s="21">
        <v>0.26666299999999998</v>
      </c>
      <c r="BD83">
        <f t="shared" si="22"/>
        <v>20.039878787878788</v>
      </c>
      <c r="BE83">
        <f t="shared" si="23"/>
        <v>5.3634531189090913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5.7905800000000003</v>
      </c>
      <c r="I84" s="21">
        <v>-3.2632400000000002E-3</v>
      </c>
      <c r="J84" s="21">
        <v>74</v>
      </c>
      <c r="K84" s="21">
        <v>0.87646500000000005</v>
      </c>
      <c r="L84">
        <f t="shared" si="12"/>
        <v>19.777212121212123</v>
      </c>
      <c r="M84">
        <f t="shared" si="13"/>
        <v>17.352130370909094</v>
      </c>
      <c r="N84" s="9"/>
      <c r="O84" s="21">
        <v>0.272675</v>
      </c>
      <c r="P84" s="21">
        <v>8.5120299999999993</v>
      </c>
      <c r="Q84" s="21">
        <v>-3.3160400000000001E-3</v>
      </c>
      <c r="R84" s="21">
        <v>74</v>
      </c>
      <c r="S84" s="21">
        <v>0.27175899999999997</v>
      </c>
      <c r="T84">
        <f t="shared" si="14"/>
        <v>20.09721212121212</v>
      </c>
      <c r="U84">
        <f t="shared" si="15"/>
        <v>5.4800073151515152</v>
      </c>
      <c r="X84" s="9"/>
      <c r="Y84" s="21">
        <v>0.87738000000000005</v>
      </c>
      <c r="Z84" s="21">
        <v>12.9268</v>
      </c>
      <c r="AA84" s="21">
        <v>-3.24158E-3</v>
      </c>
      <c r="AB84" s="21">
        <v>74</v>
      </c>
      <c r="AC84" s="21">
        <v>0.87677000000000005</v>
      </c>
      <c r="AD84">
        <f t="shared" si="16"/>
        <v>19.645939393939393</v>
      </c>
      <c r="AE84">
        <f t="shared" si="17"/>
        <v>17.236954305454546</v>
      </c>
      <c r="AF84" s="9"/>
      <c r="AG84" s="21">
        <v>0.87738000000000005</v>
      </c>
      <c r="AH84" s="21">
        <v>12.9268</v>
      </c>
      <c r="AI84" s="21">
        <v>-3.24158E-3</v>
      </c>
      <c r="AJ84" s="21">
        <v>74</v>
      </c>
      <c r="AK84" s="21">
        <v>0.87677000000000005</v>
      </c>
      <c r="AL84">
        <f t="shared" si="18"/>
        <v>19.645939393939393</v>
      </c>
      <c r="AM84">
        <f t="shared" si="19"/>
        <v>17.236954305454546</v>
      </c>
      <c r="AP84" s="9"/>
      <c r="AQ84" s="21">
        <v>0.87738000000000005</v>
      </c>
      <c r="AR84" s="21">
        <v>20.046900000000001</v>
      </c>
      <c r="AS84" s="21">
        <v>-3.2351699999999999E-3</v>
      </c>
      <c r="AT84" s="21">
        <v>74</v>
      </c>
      <c r="AU84" s="21">
        <v>0.87677000000000005</v>
      </c>
      <c r="AV84">
        <f t="shared" si="20"/>
        <v>19.607090909090907</v>
      </c>
      <c r="AW84">
        <f t="shared" si="21"/>
        <v>17.202869421818182</v>
      </c>
      <c r="AX84" s="9"/>
      <c r="AY84" s="21">
        <v>0.272675</v>
      </c>
      <c r="AZ84" s="21">
        <v>22.7684</v>
      </c>
      <c r="BA84" s="21">
        <v>-3.3075000000000001E-3</v>
      </c>
      <c r="BB84" s="21">
        <v>74</v>
      </c>
      <c r="BC84" s="21">
        <v>0.271698</v>
      </c>
      <c r="BD84">
        <f t="shared" si="22"/>
        <v>20.045454545454547</v>
      </c>
      <c r="BE84">
        <f t="shared" si="23"/>
        <v>5.4658943181818183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5.8006500000000001</v>
      </c>
      <c r="I85" s="21">
        <v>-3.26691E-3</v>
      </c>
      <c r="J85" s="21">
        <v>75</v>
      </c>
      <c r="K85" s="21">
        <v>0.87127699999999997</v>
      </c>
      <c r="L85">
        <f t="shared" si="12"/>
        <v>19.799454545454545</v>
      </c>
      <c r="M85">
        <f t="shared" si="13"/>
        <v>17.271955175454547</v>
      </c>
      <c r="N85" s="9"/>
      <c r="O85" s="21">
        <v>0.27771000000000001</v>
      </c>
      <c r="P85" s="21">
        <v>8.5221</v>
      </c>
      <c r="Q85" s="21">
        <v>-3.3172599999999998E-3</v>
      </c>
      <c r="R85" s="21">
        <v>75</v>
      </c>
      <c r="S85" s="21">
        <v>0.27685500000000002</v>
      </c>
      <c r="T85">
        <f t="shared" si="14"/>
        <v>20.104606060606059</v>
      </c>
      <c r="U85">
        <f t="shared" si="15"/>
        <v>5.583250149090909</v>
      </c>
      <c r="X85" s="9"/>
      <c r="Y85" s="21">
        <v>0.87234500000000004</v>
      </c>
      <c r="Z85" s="21">
        <v>12.9368</v>
      </c>
      <c r="AA85" s="21">
        <v>-3.2452399999999999E-3</v>
      </c>
      <c r="AB85" s="21">
        <v>75</v>
      </c>
      <c r="AC85" s="21">
        <v>0.87158199999999997</v>
      </c>
      <c r="AD85">
        <f t="shared" si="16"/>
        <v>19.668121212121211</v>
      </c>
      <c r="AE85">
        <f t="shared" si="17"/>
        <v>17.157387198787877</v>
      </c>
      <c r="AF85" s="9"/>
      <c r="AG85" s="21">
        <v>0.87234500000000004</v>
      </c>
      <c r="AH85" s="21">
        <v>12.9368</v>
      </c>
      <c r="AI85" s="21">
        <v>-3.2452399999999999E-3</v>
      </c>
      <c r="AJ85" s="21">
        <v>75</v>
      </c>
      <c r="AK85" s="21">
        <v>0.87158199999999997</v>
      </c>
      <c r="AL85">
        <f t="shared" si="18"/>
        <v>19.668121212121211</v>
      </c>
      <c r="AM85">
        <f t="shared" si="19"/>
        <v>17.157387198787877</v>
      </c>
      <c r="AP85" s="9"/>
      <c r="AQ85" s="21">
        <v>0.87234500000000004</v>
      </c>
      <c r="AR85" s="21">
        <v>20.056999999999999</v>
      </c>
      <c r="AS85" s="21">
        <v>-3.2354699999999998E-3</v>
      </c>
      <c r="AT85" s="21">
        <v>75</v>
      </c>
      <c r="AU85" s="21">
        <v>0.87158199999999997</v>
      </c>
      <c r="AV85">
        <f t="shared" si="20"/>
        <v>19.608909090909091</v>
      </c>
      <c r="AW85">
        <f t="shared" si="21"/>
        <v>17.105733800909093</v>
      </c>
      <c r="AX85" s="9"/>
      <c r="AY85" s="21">
        <v>0.27771000000000001</v>
      </c>
      <c r="AZ85" s="21">
        <v>22.778500000000001</v>
      </c>
      <c r="BA85" s="21">
        <v>-3.3056600000000002E-3</v>
      </c>
      <c r="BB85" s="21">
        <v>75</v>
      </c>
      <c r="BC85" s="21">
        <v>0.27682499999999999</v>
      </c>
      <c r="BD85">
        <f t="shared" si="22"/>
        <v>20.034303030303033</v>
      </c>
      <c r="BE85">
        <f t="shared" si="23"/>
        <v>5.5637262945454555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5.8107199999999999</v>
      </c>
      <c r="I86" s="21">
        <v>-3.2696499999999998E-3</v>
      </c>
      <c r="J86" s="21">
        <v>76</v>
      </c>
      <c r="K86" s="21">
        <v>0.866394</v>
      </c>
      <c r="L86">
        <f t="shared" si="12"/>
        <v>19.816060606060603</v>
      </c>
      <c r="M86">
        <f t="shared" si="13"/>
        <v>17.186667524242424</v>
      </c>
      <c r="N86" s="9"/>
      <c r="O86" s="21">
        <v>0.28274500000000002</v>
      </c>
      <c r="P86" s="21">
        <v>8.5321700000000007</v>
      </c>
      <c r="Q86" s="21">
        <v>-3.3190899999999998E-3</v>
      </c>
      <c r="R86" s="21">
        <v>76</v>
      </c>
      <c r="S86" s="21">
        <v>0.28179900000000002</v>
      </c>
      <c r="T86">
        <f t="shared" si="14"/>
        <v>20.115696969696966</v>
      </c>
      <c r="U86">
        <f t="shared" si="15"/>
        <v>5.6876127396969691</v>
      </c>
      <c r="X86" s="9"/>
      <c r="Y86" s="21">
        <v>0.86731000000000003</v>
      </c>
      <c r="Z86" s="21">
        <v>12.946899999999999</v>
      </c>
      <c r="AA86" s="21">
        <v>-3.24829E-3</v>
      </c>
      <c r="AB86" s="21">
        <v>76</v>
      </c>
      <c r="AC86" s="21">
        <v>0.866699</v>
      </c>
      <c r="AD86">
        <f t="shared" si="16"/>
        <v>19.68660606060606</v>
      </c>
      <c r="AE86">
        <f t="shared" si="17"/>
        <v>17.074390302424241</v>
      </c>
      <c r="AF86" s="9"/>
      <c r="AG86" s="21">
        <v>0.86731000000000003</v>
      </c>
      <c r="AH86" s="21">
        <v>12.946899999999999</v>
      </c>
      <c r="AI86" s="21">
        <v>-3.24829E-3</v>
      </c>
      <c r="AJ86" s="21">
        <v>76</v>
      </c>
      <c r="AK86" s="21">
        <v>0.866699</v>
      </c>
      <c r="AL86">
        <f t="shared" si="18"/>
        <v>19.68660606060606</v>
      </c>
      <c r="AM86">
        <f t="shared" si="19"/>
        <v>17.074390302424241</v>
      </c>
      <c r="AP86" s="9"/>
      <c r="AQ86" s="21">
        <v>0.86731000000000003</v>
      </c>
      <c r="AR86" s="21">
        <v>20.0671</v>
      </c>
      <c r="AS86" s="21">
        <v>-3.2354699999999998E-3</v>
      </c>
      <c r="AT86" s="21">
        <v>76</v>
      </c>
      <c r="AU86" s="21">
        <v>0.866699</v>
      </c>
      <c r="AV86">
        <f t="shared" si="20"/>
        <v>19.608909090909091</v>
      </c>
      <c r="AW86">
        <f t="shared" si="21"/>
        <v>17.007002943636365</v>
      </c>
      <c r="AX86" s="9"/>
      <c r="AY86" s="21">
        <v>0.28274500000000002</v>
      </c>
      <c r="AZ86" s="21">
        <v>22.788499999999999</v>
      </c>
      <c r="BA86" s="21">
        <v>-3.3044400000000001E-3</v>
      </c>
      <c r="BB86" s="21">
        <v>76</v>
      </c>
      <c r="BC86" s="21">
        <v>0.28176899999999999</v>
      </c>
      <c r="BD86">
        <f t="shared" si="22"/>
        <v>20.026909090909093</v>
      </c>
      <c r="BE86">
        <f t="shared" si="23"/>
        <v>5.6625084109090924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5.8207899999999997</v>
      </c>
      <c r="I87" s="21">
        <v>-3.2711799999999998E-3</v>
      </c>
      <c r="J87" s="21">
        <v>77</v>
      </c>
      <c r="K87" s="21">
        <v>0.86151100000000003</v>
      </c>
      <c r="L87">
        <f t="shared" si="12"/>
        <v>19.825333333333329</v>
      </c>
      <c r="M87">
        <f t="shared" si="13"/>
        <v>17.094869474666663</v>
      </c>
      <c r="N87" s="9"/>
      <c r="O87" s="21">
        <v>0.28778100000000001</v>
      </c>
      <c r="P87" s="21">
        <v>8.5422399999999996</v>
      </c>
      <c r="Q87" s="21">
        <v>-3.3209200000000002E-3</v>
      </c>
      <c r="R87" s="21">
        <v>77</v>
      </c>
      <c r="S87" s="21">
        <v>0.28692600000000001</v>
      </c>
      <c r="T87">
        <f t="shared" si="14"/>
        <v>20.12678787878788</v>
      </c>
      <c r="U87">
        <f t="shared" si="15"/>
        <v>5.7921071425454551</v>
      </c>
      <c r="X87" s="9"/>
      <c r="Y87" s="21">
        <v>0.86227399999999998</v>
      </c>
      <c r="Z87" s="21">
        <v>12.957000000000001</v>
      </c>
      <c r="AA87" s="21">
        <v>-3.2510400000000002E-3</v>
      </c>
      <c r="AB87" s="21">
        <v>77</v>
      </c>
      <c r="AC87" s="21">
        <v>0.86151100000000003</v>
      </c>
      <c r="AD87">
        <f t="shared" si="16"/>
        <v>19.703272727272729</v>
      </c>
      <c r="AE87">
        <f t="shared" si="17"/>
        <v>16.989619787636364</v>
      </c>
      <c r="AF87" s="9"/>
      <c r="AG87" s="21">
        <v>0.86227399999999998</v>
      </c>
      <c r="AH87" s="21">
        <v>12.957000000000001</v>
      </c>
      <c r="AI87" s="21">
        <v>-3.2510400000000002E-3</v>
      </c>
      <c r="AJ87" s="21">
        <v>77</v>
      </c>
      <c r="AK87" s="21">
        <v>0.86151100000000003</v>
      </c>
      <c r="AL87">
        <f t="shared" si="18"/>
        <v>19.703272727272729</v>
      </c>
      <c r="AM87">
        <f t="shared" si="19"/>
        <v>16.989619787636364</v>
      </c>
      <c r="AP87" s="9"/>
      <c r="AQ87" s="21">
        <v>0.86227399999999998</v>
      </c>
      <c r="AR87" s="21">
        <v>20.077100000000002</v>
      </c>
      <c r="AS87" s="21">
        <v>-3.2376100000000001E-3</v>
      </c>
      <c r="AT87" s="21">
        <v>77</v>
      </c>
      <c r="AU87" s="21">
        <v>0.86120600000000003</v>
      </c>
      <c r="AV87">
        <f t="shared" si="20"/>
        <v>19.621878787878789</v>
      </c>
      <c r="AW87">
        <f t="shared" si="21"/>
        <v>16.919435909939395</v>
      </c>
      <c r="AX87" s="9"/>
      <c r="AY87" s="21">
        <v>0.28778100000000001</v>
      </c>
      <c r="AZ87" s="21">
        <v>22.7986</v>
      </c>
      <c r="BA87" s="21">
        <v>-3.3032199999999999E-3</v>
      </c>
      <c r="BB87" s="21">
        <v>77</v>
      </c>
      <c r="BC87" s="21">
        <v>0.28689599999999998</v>
      </c>
      <c r="BD87">
        <f t="shared" si="22"/>
        <v>20.019515151515151</v>
      </c>
      <c r="BE87">
        <f t="shared" si="23"/>
        <v>5.7612360898181816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5.8308600000000004</v>
      </c>
      <c r="I88" s="21">
        <v>-3.2711799999999998E-3</v>
      </c>
      <c r="J88" s="21">
        <v>78</v>
      </c>
      <c r="K88" s="21">
        <v>0.85632299999999995</v>
      </c>
      <c r="L88">
        <f t="shared" si="12"/>
        <v>19.825333333333329</v>
      </c>
      <c r="M88">
        <f t="shared" si="13"/>
        <v>16.995048921333328</v>
      </c>
      <c r="N88" s="9"/>
      <c r="O88" s="21">
        <v>0.29281600000000002</v>
      </c>
      <c r="P88" s="21">
        <v>8.5523100000000003</v>
      </c>
      <c r="Q88" s="21">
        <v>-3.3254999999999999E-3</v>
      </c>
      <c r="R88" s="21">
        <v>78</v>
      </c>
      <c r="S88" s="21">
        <v>0.29183999999999999</v>
      </c>
      <c r="T88">
        <f t="shared" si="14"/>
        <v>20.154545454545453</v>
      </c>
      <c r="U88">
        <f t="shared" si="15"/>
        <v>5.9015733818181815</v>
      </c>
      <c r="X88" s="9"/>
      <c r="Y88" s="21">
        <v>0.85723899999999997</v>
      </c>
      <c r="Z88" s="21">
        <v>12.967000000000001</v>
      </c>
      <c r="AA88" s="21">
        <v>-3.2513400000000001E-3</v>
      </c>
      <c r="AB88" s="21">
        <v>78</v>
      </c>
      <c r="AC88" s="21">
        <v>0.85632299999999995</v>
      </c>
      <c r="AD88">
        <f t="shared" si="16"/>
        <v>19.705090909090909</v>
      </c>
      <c r="AE88">
        <f t="shared" si="17"/>
        <v>16.891972425818182</v>
      </c>
      <c r="AF88" s="9"/>
      <c r="AG88" s="21">
        <v>0.85723899999999997</v>
      </c>
      <c r="AH88" s="21">
        <v>12.967000000000001</v>
      </c>
      <c r="AI88" s="21">
        <v>-3.2513400000000001E-3</v>
      </c>
      <c r="AJ88" s="21">
        <v>78</v>
      </c>
      <c r="AK88" s="21">
        <v>0.85632299999999995</v>
      </c>
      <c r="AL88">
        <f t="shared" si="18"/>
        <v>19.705090909090909</v>
      </c>
      <c r="AM88">
        <f t="shared" si="19"/>
        <v>16.891972425818182</v>
      </c>
      <c r="AP88" s="9"/>
      <c r="AQ88" s="21">
        <v>0.85723899999999997</v>
      </c>
      <c r="AR88" s="21">
        <v>20.087199999999999</v>
      </c>
      <c r="AS88" s="21">
        <v>-3.2428000000000001E-3</v>
      </c>
      <c r="AT88" s="21">
        <v>78</v>
      </c>
      <c r="AU88" s="21">
        <v>0.85662799999999995</v>
      </c>
      <c r="AV88">
        <f t="shared" si="20"/>
        <v>19.653333333333332</v>
      </c>
      <c r="AW88">
        <f t="shared" si="21"/>
        <v>16.847603813333333</v>
      </c>
      <c r="AX88" s="9"/>
      <c r="AY88" s="21">
        <v>0.29281600000000002</v>
      </c>
      <c r="AZ88" s="21">
        <v>22.808700000000002</v>
      </c>
      <c r="BA88" s="21">
        <v>-3.3026100000000001E-3</v>
      </c>
      <c r="BB88" s="21">
        <v>78</v>
      </c>
      <c r="BC88" s="21">
        <v>0.29187000000000002</v>
      </c>
      <c r="BD88">
        <f t="shared" si="22"/>
        <v>20.01581818181818</v>
      </c>
      <c r="BE88">
        <f t="shared" si="23"/>
        <v>5.8609518167272725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5.8409300000000002</v>
      </c>
      <c r="I89" s="21">
        <v>-3.2727099999999999E-3</v>
      </c>
      <c r="J89" s="21">
        <v>79</v>
      </c>
      <c r="K89" s="21">
        <v>0.85143999999999997</v>
      </c>
      <c r="L89">
        <f t="shared" si="12"/>
        <v>19.83460606060606</v>
      </c>
      <c r="M89">
        <f t="shared" si="13"/>
        <v>16.903110788666666</v>
      </c>
      <c r="N89" s="9"/>
      <c r="O89" s="21">
        <v>0.29785200000000001</v>
      </c>
      <c r="P89" s="21">
        <v>8.5623799999999992</v>
      </c>
      <c r="Q89" s="21">
        <v>-3.3294700000000002E-3</v>
      </c>
      <c r="R89" s="21">
        <v>79</v>
      </c>
      <c r="S89" s="21">
        <v>0.29693599999999998</v>
      </c>
      <c r="T89">
        <f t="shared" si="14"/>
        <v>20.178606060606061</v>
      </c>
      <c r="U89">
        <f t="shared" si="15"/>
        <v>6.0102381723636364</v>
      </c>
      <c r="X89" s="9"/>
      <c r="Y89" s="21">
        <v>0.85220300000000004</v>
      </c>
      <c r="Z89" s="21">
        <v>12.9771</v>
      </c>
      <c r="AA89" s="21">
        <v>-3.2540899999999998E-3</v>
      </c>
      <c r="AB89" s="21">
        <v>79</v>
      </c>
      <c r="AC89" s="21">
        <v>0.85143999999999997</v>
      </c>
      <c r="AD89">
        <f t="shared" si="16"/>
        <v>19.721757575757572</v>
      </c>
      <c r="AE89">
        <f t="shared" si="17"/>
        <v>16.806940971333329</v>
      </c>
      <c r="AF89" s="9"/>
      <c r="AG89" s="21">
        <v>0.85220300000000004</v>
      </c>
      <c r="AH89" s="21">
        <v>12.9771</v>
      </c>
      <c r="AI89" s="21">
        <v>-3.2540899999999998E-3</v>
      </c>
      <c r="AJ89" s="21">
        <v>79</v>
      </c>
      <c r="AK89" s="21">
        <v>0.85143999999999997</v>
      </c>
      <c r="AL89">
        <f t="shared" si="18"/>
        <v>19.721757575757572</v>
      </c>
      <c r="AM89">
        <f t="shared" si="19"/>
        <v>16.806940971333329</v>
      </c>
      <c r="AP89" s="9"/>
      <c r="AQ89" s="21">
        <v>0.85220300000000004</v>
      </c>
      <c r="AR89" s="21">
        <v>20.097300000000001</v>
      </c>
      <c r="AS89" s="21">
        <v>-3.2461500000000002E-3</v>
      </c>
      <c r="AT89" s="21">
        <v>79</v>
      </c>
      <c r="AU89" s="21">
        <v>0.85113499999999997</v>
      </c>
      <c r="AV89">
        <f t="shared" si="20"/>
        <v>19.673636363636366</v>
      </c>
      <c r="AW89">
        <f t="shared" si="21"/>
        <v>16.765931930000004</v>
      </c>
      <c r="AX89" s="9"/>
      <c r="AY89" s="21">
        <v>0.29785200000000001</v>
      </c>
      <c r="AZ89" s="21">
        <v>22.8187</v>
      </c>
      <c r="BA89" s="21">
        <v>-3.3026100000000001E-3</v>
      </c>
      <c r="BB89" s="21">
        <v>79</v>
      </c>
      <c r="BC89" s="21">
        <v>0.29693599999999998</v>
      </c>
      <c r="BD89">
        <f t="shared" si="22"/>
        <v>20.01581818181818</v>
      </c>
      <c r="BE89">
        <f t="shared" si="23"/>
        <v>5.9617514770909086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5.851</v>
      </c>
      <c r="I90" s="21">
        <v>-3.2751500000000001E-3</v>
      </c>
      <c r="J90" s="21">
        <v>80</v>
      </c>
      <c r="K90" s="21">
        <v>0.84655800000000003</v>
      </c>
      <c r="L90">
        <f t="shared" si="12"/>
        <v>19.849393939393938</v>
      </c>
      <c r="M90">
        <f t="shared" si="13"/>
        <v>16.815771364848484</v>
      </c>
      <c r="N90" s="9"/>
      <c r="O90" s="21">
        <v>0.30288700000000002</v>
      </c>
      <c r="P90" s="21">
        <v>8.5724499999999999</v>
      </c>
      <c r="Q90" s="21">
        <v>-3.32825E-3</v>
      </c>
      <c r="R90" s="21">
        <v>80</v>
      </c>
      <c r="S90" s="21">
        <v>0.30194100000000001</v>
      </c>
      <c r="T90">
        <f t="shared" si="14"/>
        <v>20.171212121212122</v>
      </c>
      <c r="U90">
        <f t="shared" si="15"/>
        <v>6.1095979257575763</v>
      </c>
      <c r="X90" s="9"/>
      <c r="Y90" s="21">
        <v>0.84716800000000003</v>
      </c>
      <c r="Z90" s="21">
        <v>12.9872</v>
      </c>
      <c r="AA90" s="21">
        <v>-3.2577499999999998E-3</v>
      </c>
      <c r="AB90" s="21">
        <v>80</v>
      </c>
      <c r="AC90" s="21">
        <v>0.846252</v>
      </c>
      <c r="AD90">
        <f t="shared" si="16"/>
        <v>19.743939393939389</v>
      </c>
      <c r="AE90">
        <f t="shared" si="17"/>
        <v>16.726433648484846</v>
      </c>
      <c r="AF90" s="9"/>
      <c r="AG90" s="21">
        <v>0.84716800000000003</v>
      </c>
      <c r="AH90" s="21">
        <v>12.9872</v>
      </c>
      <c r="AI90" s="21">
        <v>-3.2577499999999998E-3</v>
      </c>
      <c r="AJ90" s="21">
        <v>80</v>
      </c>
      <c r="AK90" s="21">
        <v>0.846252</v>
      </c>
      <c r="AL90">
        <f t="shared" si="18"/>
        <v>19.743939393939389</v>
      </c>
      <c r="AM90">
        <f t="shared" si="19"/>
        <v>16.726433648484846</v>
      </c>
      <c r="AP90" s="9"/>
      <c r="AQ90" s="21">
        <v>0.84716800000000003</v>
      </c>
      <c r="AR90" s="21">
        <v>20.107399999999998</v>
      </c>
      <c r="AS90" s="21">
        <v>-3.25012E-3</v>
      </c>
      <c r="AT90" s="21">
        <v>80</v>
      </c>
      <c r="AU90" s="21">
        <v>0.845947</v>
      </c>
      <c r="AV90">
        <f t="shared" si="20"/>
        <v>19.69769696969697</v>
      </c>
      <c r="AW90">
        <f t="shared" si="21"/>
        <v>16.687258546424243</v>
      </c>
      <c r="AX90" s="9"/>
      <c r="AY90" s="21">
        <v>0.30288700000000002</v>
      </c>
      <c r="AZ90" s="21">
        <v>22.828800000000001</v>
      </c>
      <c r="BA90" s="21">
        <v>-3.30139E-3</v>
      </c>
      <c r="BB90" s="21">
        <v>80</v>
      </c>
      <c r="BC90" s="21">
        <v>0.30191000000000001</v>
      </c>
      <c r="BD90">
        <f t="shared" si="22"/>
        <v>20.00842424242424</v>
      </c>
      <c r="BE90">
        <f t="shared" si="23"/>
        <v>6.0602915935151511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5.8610699999999998</v>
      </c>
      <c r="I91" s="21">
        <v>-3.27728E-3</v>
      </c>
      <c r="J91" s="21">
        <v>81</v>
      </c>
      <c r="K91" s="21">
        <v>0.84136999999999995</v>
      </c>
      <c r="L91">
        <f t="shared" si="12"/>
        <v>19.862303030303028</v>
      </c>
      <c r="M91">
        <f t="shared" si="13"/>
        <v>16.726700837818182</v>
      </c>
      <c r="N91" s="9"/>
      <c r="O91" s="21">
        <v>0.30792199999999997</v>
      </c>
      <c r="P91" s="21">
        <v>8.5825200000000006</v>
      </c>
      <c r="Q91" s="21">
        <v>-3.32825E-3</v>
      </c>
      <c r="R91" s="21">
        <v>81</v>
      </c>
      <c r="S91" s="21">
        <v>0.307037</v>
      </c>
      <c r="T91">
        <f t="shared" si="14"/>
        <v>20.171212121212122</v>
      </c>
      <c r="U91">
        <f t="shared" si="15"/>
        <v>6.2111599787878786</v>
      </c>
      <c r="X91" s="9"/>
      <c r="Y91" s="21">
        <v>0.84213300000000002</v>
      </c>
      <c r="Z91" s="21">
        <v>12.997199999999999</v>
      </c>
      <c r="AA91" s="21">
        <v>-3.26019E-3</v>
      </c>
      <c r="AB91" s="21">
        <v>81</v>
      </c>
      <c r="AC91" s="21">
        <v>0.84136999999999995</v>
      </c>
      <c r="AD91">
        <f t="shared" si="16"/>
        <v>19.75872727272727</v>
      </c>
      <c r="AE91">
        <f t="shared" si="17"/>
        <v>16.639476274363634</v>
      </c>
      <c r="AF91" s="9"/>
      <c r="AG91" s="21">
        <v>0.84213300000000002</v>
      </c>
      <c r="AH91" s="21">
        <v>12.997199999999999</v>
      </c>
      <c r="AI91" s="21">
        <v>-3.26019E-3</v>
      </c>
      <c r="AJ91" s="21">
        <v>81</v>
      </c>
      <c r="AK91" s="21">
        <v>0.84136999999999995</v>
      </c>
      <c r="AL91">
        <f t="shared" si="18"/>
        <v>19.75872727272727</v>
      </c>
      <c r="AM91">
        <f t="shared" si="19"/>
        <v>16.639476274363634</v>
      </c>
      <c r="AP91" s="9"/>
      <c r="AQ91" s="21">
        <v>0.84213300000000002</v>
      </c>
      <c r="AR91" s="21">
        <v>20.1174</v>
      </c>
      <c r="AS91" s="21">
        <v>-3.2565300000000001E-3</v>
      </c>
      <c r="AT91" s="21">
        <v>81</v>
      </c>
      <c r="AU91" s="21">
        <v>0.84136999999999995</v>
      </c>
      <c r="AV91">
        <f t="shared" si="20"/>
        <v>19.736545454545453</v>
      </c>
      <c r="AW91">
        <f t="shared" si="21"/>
        <v>16.620796233272728</v>
      </c>
      <c r="AX91" s="9"/>
      <c r="AY91" s="21">
        <v>0.30792199999999997</v>
      </c>
      <c r="AZ91" s="21">
        <v>22.838899999999999</v>
      </c>
      <c r="BA91" s="21">
        <v>-3.3016999999999999E-3</v>
      </c>
      <c r="BB91" s="21">
        <v>81</v>
      </c>
      <c r="BC91" s="21">
        <v>0.30700699999999997</v>
      </c>
      <c r="BD91">
        <f t="shared" si="22"/>
        <v>20.010303030303028</v>
      </c>
      <c r="BE91">
        <f t="shared" si="23"/>
        <v>6.1616125296969688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5.8711399999999996</v>
      </c>
      <c r="I92" s="21">
        <v>-3.2794199999999999E-3</v>
      </c>
      <c r="J92" s="21">
        <v>82</v>
      </c>
      <c r="K92" s="21">
        <v>0.83648699999999998</v>
      </c>
      <c r="L92">
        <f t="shared" si="12"/>
        <v>19.875272727272723</v>
      </c>
      <c r="M92">
        <f t="shared" si="13"/>
        <v>16.637531174181813</v>
      </c>
      <c r="N92" s="9"/>
      <c r="O92" s="21">
        <v>0.31295800000000001</v>
      </c>
      <c r="P92" s="21">
        <v>8.5925899999999995</v>
      </c>
      <c r="Q92" s="21">
        <v>-3.3279400000000002E-3</v>
      </c>
      <c r="R92" s="21">
        <v>82</v>
      </c>
      <c r="S92" s="21">
        <v>0.31204199999999999</v>
      </c>
      <c r="T92">
        <f t="shared" si="14"/>
        <v>20.169333333333334</v>
      </c>
      <c r="U92">
        <f t="shared" si="15"/>
        <v>6.3121542213333335</v>
      </c>
      <c r="X92" s="9"/>
      <c r="Y92" s="21">
        <v>0.83709699999999998</v>
      </c>
      <c r="Z92" s="21">
        <v>13.007300000000001</v>
      </c>
      <c r="AA92" s="21">
        <v>-3.2629400000000002E-3</v>
      </c>
      <c r="AB92" s="21">
        <v>82</v>
      </c>
      <c r="AC92" s="21">
        <v>0.83587599999999995</v>
      </c>
      <c r="AD92">
        <f t="shared" si="16"/>
        <v>19.77539393939394</v>
      </c>
      <c r="AE92">
        <f t="shared" si="17"/>
        <v>16.553922940484849</v>
      </c>
      <c r="AF92" s="9"/>
      <c r="AG92" s="21">
        <v>0.83709699999999998</v>
      </c>
      <c r="AH92" s="21">
        <v>13.007300000000001</v>
      </c>
      <c r="AI92" s="21">
        <v>-3.2629400000000002E-3</v>
      </c>
      <c r="AJ92" s="21">
        <v>82</v>
      </c>
      <c r="AK92" s="21">
        <v>0.83587599999999995</v>
      </c>
      <c r="AL92">
        <f t="shared" si="18"/>
        <v>19.77539393939394</v>
      </c>
      <c r="AM92">
        <f t="shared" si="19"/>
        <v>16.553922940484849</v>
      </c>
      <c r="AP92" s="9"/>
      <c r="AQ92" s="21">
        <v>0.83709699999999998</v>
      </c>
      <c r="AR92" s="21">
        <v>20.127500000000001</v>
      </c>
      <c r="AS92" s="21">
        <v>-3.26202E-3</v>
      </c>
      <c r="AT92" s="21">
        <v>82</v>
      </c>
      <c r="AU92" s="21">
        <v>0.83618199999999998</v>
      </c>
      <c r="AV92">
        <f t="shared" si="20"/>
        <v>19.769818181818181</v>
      </c>
      <c r="AW92">
        <f t="shared" si="21"/>
        <v>16.549255490545452</v>
      </c>
      <c r="AX92" s="9"/>
      <c r="AY92" s="21">
        <v>0.31295800000000001</v>
      </c>
      <c r="AZ92" s="21">
        <v>22.8489</v>
      </c>
      <c r="BA92" s="21">
        <v>-3.3019999999999998E-3</v>
      </c>
      <c r="BB92" s="21">
        <v>82</v>
      </c>
      <c r="BC92" s="21">
        <v>0.31204199999999999</v>
      </c>
      <c r="BD92">
        <f t="shared" si="22"/>
        <v>20.012121212121212</v>
      </c>
      <c r="BE92">
        <f t="shared" si="23"/>
        <v>6.2629534303030301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5.8812100000000003</v>
      </c>
      <c r="I93" s="21">
        <v>-3.2797199999999999E-3</v>
      </c>
      <c r="J93" s="21">
        <v>83</v>
      </c>
      <c r="K93" s="21">
        <v>0.83099400000000001</v>
      </c>
      <c r="L93">
        <f t="shared" si="12"/>
        <v>19.877090909090906</v>
      </c>
      <c r="M93">
        <f t="shared" si="13"/>
        <v>16.538972015999999</v>
      </c>
      <c r="N93" s="9"/>
      <c r="O93" s="21">
        <v>0.31799300000000003</v>
      </c>
      <c r="P93" s="21">
        <v>8.6026600000000002</v>
      </c>
      <c r="Q93" s="21">
        <v>-3.3288599999999999E-3</v>
      </c>
      <c r="R93" s="21">
        <v>83</v>
      </c>
      <c r="S93" s="21">
        <v>0.31701699999999999</v>
      </c>
      <c r="T93">
        <f t="shared" si="14"/>
        <v>20.17490909090909</v>
      </c>
      <c r="U93">
        <f t="shared" si="15"/>
        <v>6.4154798665454544</v>
      </c>
      <c r="X93" s="9"/>
      <c r="Y93" s="21">
        <v>0.83206199999999997</v>
      </c>
      <c r="Z93" s="21">
        <v>13.0174</v>
      </c>
      <c r="AA93" s="21">
        <v>-3.2647700000000002E-3</v>
      </c>
      <c r="AB93" s="21">
        <v>83</v>
      </c>
      <c r="AC93" s="21">
        <v>0.83129900000000001</v>
      </c>
      <c r="AD93">
        <f t="shared" si="16"/>
        <v>19.78648484848485</v>
      </c>
      <c r="AE93">
        <f t="shared" si="17"/>
        <v>16.463582156000001</v>
      </c>
      <c r="AF93" s="9"/>
      <c r="AG93" s="21">
        <v>0.83206199999999997</v>
      </c>
      <c r="AH93" s="21">
        <v>13.0174</v>
      </c>
      <c r="AI93" s="21">
        <v>-3.2647700000000002E-3</v>
      </c>
      <c r="AJ93" s="21">
        <v>83</v>
      </c>
      <c r="AK93" s="21">
        <v>0.83129900000000001</v>
      </c>
      <c r="AL93">
        <f t="shared" si="18"/>
        <v>19.78648484848485</v>
      </c>
      <c r="AM93">
        <f t="shared" si="19"/>
        <v>16.463582156000001</v>
      </c>
      <c r="AP93" s="9"/>
      <c r="AQ93" s="21">
        <v>0.83206199999999997</v>
      </c>
      <c r="AR93" s="21">
        <v>20.137599999999999</v>
      </c>
      <c r="AS93" s="21">
        <v>-3.26538E-3</v>
      </c>
      <c r="AT93" s="21">
        <v>83</v>
      </c>
      <c r="AU93" s="21">
        <v>0.83099400000000001</v>
      </c>
      <c r="AV93">
        <f t="shared" si="20"/>
        <v>19.790181818181818</v>
      </c>
      <c r="AW93">
        <f t="shared" si="21"/>
        <v>16.466658263999999</v>
      </c>
      <c r="AX93" s="9"/>
      <c r="AY93" s="21">
        <v>0.31799300000000003</v>
      </c>
      <c r="AZ93" s="21">
        <v>22.859000000000002</v>
      </c>
      <c r="BA93" s="21">
        <v>-3.3026100000000001E-3</v>
      </c>
      <c r="BB93" s="21">
        <v>83</v>
      </c>
      <c r="BC93" s="21">
        <v>0.31707800000000003</v>
      </c>
      <c r="BD93">
        <f t="shared" si="22"/>
        <v>20.01581818181818</v>
      </c>
      <c r="BE93">
        <f t="shared" si="23"/>
        <v>6.3648900710909091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5.8912899999999997</v>
      </c>
      <c r="I94" s="21">
        <v>-3.2794199999999999E-3</v>
      </c>
      <c r="J94" s="21">
        <v>84</v>
      </c>
      <c r="K94" s="21">
        <v>0.82641600000000004</v>
      </c>
      <c r="L94">
        <f t="shared" si="12"/>
        <v>19.875272727272723</v>
      </c>
      <c r="M94">
        <f t="shared" si="13"/>
        <v>16.43736730254545</v>
      </c>
      <c r="N94" s="9"/>
      <c r="O94" s="21">
        <v>0.32302900000000001</v>
      </c>
      <c r="P94" s="21">
        <v>8.6127400000000005</v>
      </c>
      <c r="Q94" s="21">
        <v>-3.33008E-3</v>
      </c>
      <c r="R94" s="21">
        <v>84</v>
      </c>
      <c r="S94" s="21">
        <v>0.32214399999999999</v>
      </c>
      <c r="T94">
        <f t="shared" si="14"/>
        <v>20.182303030303029</v>
      </c>
      <c r="U94">
        <f t="shared" si="15"/>
        <v>6.5194691655757575</v>
      </c>
      <c r="X94" s="9"/>
      <c r="Y94" s="21">
        <v>0.82702600000000004</v>
      </c>
      <c r="Z94" s="21">
        <v>13.0275</v>
      </c>
      <c r="AA94" s="21">
        <v>-3.2684300000000001E-3</v>
      </c>
      <c r="AB94" s="21">
        <v>84</v>
      </c>
      <c r="AC94" s="21">
        <v>0.82611100000000004</v>
      </c>
      <c r="AD94">
        <f t="shared" si="16"/>
        <v>19.808666666666664</v>
      </c>
      <c r="AE94">
        <f t="shared" si="17"/>
        <v>16.382282358666664</v>
      </c>
      <c r="AF94" s="9"/>
      <c r="AG94" s="21">
        <v>0.82702600000000004</v>
      </c>
      <c r="AH94" s="21">
        <v>13.0275</v>
      </c>
      <c r="AI94" s="21">
        <v>-3.2684300000000001E-3</v>
      </c>
      <c r="AJ94" s="21">
        <v>84</v>
      </c>
      <c r="AK94" s="21">
        <v>0.82611100000000004</v>
      </c>
      <c r="AL94">
        <f t="shared" si="18"/>
        <v>19.808666666666664</v>
      </c>
      <c r="AM94">
        <f t="shared" si="19"/>
        <v>16.382282358666664</v>
      </c>
      <c r="AP94" s="9"/>
      <c r="AQ94" s="21">
        <v>0.82702600000000004</v>
      </c>
      <c r="AR94" s="21">
        <v>20.147600000000001</v>
      </c>
      <c r="AS94" s="21">
        <v>-3.2656899999999999E-3</v>
      </c>
      <c r="AT94" s="21">
        <v>84</v>
      </c>
      <c r="AU94" s="21">
        <v>0.82611100000000004</v>
      </c>
      <c r="AV94">
        <f t="shared" si="20"/>
        <v>19.792060606060605</v>
      </c>
      <c r="AW94">
        <f t="shared" si="21"/>
        <v>16.368548714787877</v>
      </c>
      <c r="AX94" s="9"/>
      <c r="AY94" s="21">
        <v>0.32302900000000001</v>
      </c>
      <c r="AZ94" s="21">
        <v>22.8691</v>
      </c>
      <c r="BA94" s="21">
        <v>-3.30109E-3</v>
      </c>
      <c r="BB94" s="21">
        <v>84</v>
      </c>
      <c r="BC94" s="21">
        <v>0.32208300000000001</v>
      </c>
      <c r="BD94">
        <f t="shared" si="22"/>
        <v>20.006606060606057</v>
      </c>
      <c r="BE94">
        <f t="shared" si="23"/>
        <v>6.4627139491515138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5.9013600000000004</v>
      </c>
      <c r="I95" s="21">
        <v>-3.2815600000000002E-3</v>
      </c>
      <c r="J95" s="21">
        <v>85</v>
      </c>
      <c r="K95" s="21">
        <v>0.82122799999999996</v>
      </c>
      <c r="L95">
        <f t="shared" si="12"/>
        <v>19.888242424242424</v>
      </c>
      <c r="M95">
        <f t="shared" si="13"/>
        <v>16.347956278545457</v>
      </c>
      <c r="N95" s="9"/>
      <c r="O95" s="21">
        <v>0.32806400000000002</v>
      </c>
      <c r="P95" s="21">
        <v>8.6228099999999994</v>
      </c>
      <c r="Q95" s="21">
        <v>-3.32855E-3</v>
      </c>
      <c r="R95" s="21">
        <v>85</v>
      </c>
      <c r="S95" s="21">
        <v>0.32711800000000002</v>
      </c>
      <c r="T95">
        <f t="shared" si="14"/>
        <v>20.173030303030302</v>
      </c>
      <c r="U95">
        <f t="shared" si="15"/>
        <v>6.6180450133333331</v>
      </c>
      <c r="X95" s="9"/>
      <c r="Y95" s="21">
        <v>0.82199100000000003</v>
      </c>
      <c r="Z95" s="21">
        <v>13.0375</v>
      </c>
      <c r="AA95" s="21">
        <v>-3.27057E-3</v>
      </c>
      <c r="AB95" s="21">
        <v>85</v>
      </c>
      <c r="AC95" s="21">
        <v>0.82061799999999996</v>
      </c>
      <c r="AD95">
        <f t="shared" si="16"/>
        <v>19.821636363636365</v>
      </c>
      <c r="AE95">
        <f t="shared" si="17"/>
        <v>16.293206696181819</v>
      </c>
      <c r="AF95" s="9"/>
      <c r="AG95" s="21">
        <v>0.82199100000000003</v>
      </c>
      <c r="AH95" s="21">
        <v>13.0375</v>
      </c>
      <c r="AI95" s="21">
        <v>-3.27057E-3</v>
      </c>
      <c r="AJ95" s="21">
        <v>85</v>
      </c>
      <c r="AK95" s="21">
        <v>0.82061799999999996</v>
      </c>
      <c r="AL95">
        <f t="shared" si="18"/>
        <v>19.821636363636365</v>
      </c>
      <c r="AM95">
        <f t="shared" si="19"/>
        <v>16.293206696181819</v>
      </c>
      <c r="AP95" s="9"/>
      <c r="AQ95" s="21">
        <v>0.82199100000000003</v>
      </c>
      <c r="AR95" s="21">
        <v>20.157699999999998</v>
      </c>
      <c r="AS95" s="21">
        <v>-3.26721E-3</v>
      </c>
      <c r="AT95" s="21">
        <v>85</v>
      </c>
      <c r="AU95" s="21">
        <v>0.82122799999999996</v>
      </c>
      <c r="AV95">
        <f t="shared" si="20"/>
        <v>19.801272727272725</v>
      </c>
      <c r="AW95">
        <f t="shared" si="21"/>
        <v>16.276467970363633</v>
      </c>
      <c r="AX95" s="9"/>
      <c r="AY95" s="21">
        <v>0.32806400000000002</v>
      </c>
      <c r="AZ95" s="21">
        <v>22.879200000000001</v>
      </c>
      <c r="BA95" s="21">
        <v>-3.3007800000000001E-3</v>
      </c>
      <c r="BB95" s="21">
        <v>85</v>
      </c>
      <c r="BC95" s="21">
        <v>0.32711800000000002</v>
      </c>
      <c r="BD95">
        <f t="shared" si="22"/>
        <v>20.004727272727273</v>
      </c>
      <c r="BE95">
        <f t="shared" si="23"/>
        <v>6.5628308480000008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5.9114300000000002</v>
      </c>
      <c r="I96" s="21">
        <v>-3.2843E-3</v>
      </c>
      <c r="J96" s="21">
        <v>86</v>
      </c>
      <c r="K96" s="21">
        <v>0.81603999999999999</v>
      </c>
      <c r="L96">
        <f t="shared" si="12"/>
        <v>19.904848484848483</v>
      </c>
      <c r="M96">
        <f t="shared" si="13"/>
        <v>16.261385398787876</v>
      </c>
      <c r="N96" s="9"/>
      <c r="O96" s="21">
        <v>0.33309899999999998</v>
      </c>
      <c r="P96" s="21">
        <v>8.6328800000000001</v>
      </c>
      <c r="Q96" s="21">
        <v>-3.3270299999999999E-3</v>
      </c>
      <c r="R96" s="21">
        <v>86</v>
      </c>
      <c r="S96" s="21">
        <v>0.33218399999999998</v>
      </c>
      <c r="T96">
        <f t="shared" si="14"/>
        <v>20.163818181818183</v>
      </c>
      <c r="U96">
        <f t="shared" si="15"/>
        <v>6.7165476725454543</v>
      </c>
      <c r="X96" s="9"/>
      <c r="Y96" s="21">
        <v>0.81695600000000002</v>
      </c>
      <c r="Z96" s="21">
        <v>13.047599999999999</v>
      </c>
      <c r="AA96" s="21">
        <v>-3.2717900000000001E-3</v>
      </c>
      <c r="AB96" s="21">
        <v>86</v>
      </c>
      <c r="AC96" s="21">
        <v>0.81603999999999999</v>
      </c>
      <c r="AD96">
        <f t="shared" si="16"/>
        <v>19.829030303030304</v>
      </c>
      <c r="AE96">
        <f t="shared" si="17"/>
        <v>16.199445280242426</v>
      </c>
      <c r="AF96" s="9"/>
      <c r="AG96" s="21">
        <v>0.81695600000000002</v>
      </c>
      <c r="AH96" s="21">
        <v>13.047599999999999</v>
      </c>
      <c r="AI96" s="21">
        <v>-3.2717900000000001E-3</v>
      </c>
      <c r="AJ96" s="21">
        <v>86</v>
      </c>
      <c r="AK96" s="21">
        <v>0.81603999999999999</v>
      </c>
      <c r="AL96">
        <f t="shared" si="18"/>
        <v>19.829030303030304</v>
      </c>
      <c r="AM96">
        <f t="shared" si="19"/>
        <v>16.199445280242426</v>
      </c>
      <c r="AP96" s="9"/>
      <c r="AQ96" s="21">
        <v>0.81695600000000002</v>
      </c>
      <c r="AR96" s="21">
        <v>20.1678</v>
      </c>
      <c r="AS96" s="21">
        <v>-3.2675199999999999E-3</v>
      </c>
      <c r="AT96" s="21">
        <v>86</v>
      </c>
      <c r="AU96" s="21">
        <v>0.81634499999999999</v>
      </c>
      <c r="AV96">
        <f t="shared" si="20"/>
        <v>19.803151515151512</v>
      </c>
      <c r="AW96">
        <f t="shared" si="21"/>
        <v>16.17830344921212</v>
      </c>
      <c r="AX96" s="9"/>
      <c r="AY96" s="21">
        <v>0.33309899999999998</v>
      </c>
      <c r="AZ96" s="21">
        <v>22.889199999999999</v>
      </c>
      <c r="BA96" s="21">
        <v>-3.29926E-3</v>
      </c>
      <c r="BB96" s="21">
        <v>86</v>
      </c>
      <c r="BC96" s="21">
        <v>0.33218399999999998</v>
      </c>
      <c r="BD96">
        <f t="shared" si="22"/>
        <v>19.99551515151515</v>
      </c>
      <c r="BE96">
        <f t="shared" si="23"/>
        <v>6.6604861014545449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5.9215</v>
      </c>
      <c r="I97" s="21">
        <v>-3.2885700000000002E-3</v>
      </c>
      <c r="J97" s="21">
        <v>87</v>
      </c>
      <c r="K97" s="21">
        <v>0.81115700000000002</v>
      </c>
      <c r="L97">
        <f t="shared" si="12"/>
        <v>19.930727272727275</v>
      </c>
      <c r="M97">
        <f t="shared" si="13"/>
        <v>16.182156087272727</v>
      </c>
      <c r="N97" s="9"/>
      <c r="O97" s="21">
        <v>0.33813500000000002</v>
      </c>
      <c r="P97" s="21">
        <v>8.6429500000000008</v>
      </c>
      <c r="Q97" s="21">
        <v>-3.3242800000000002E-3</v>
      </c>
      <c r="R97" s="21">
        <v>87</v>
      </c>
      <c r="S97" s="21">
        <v>0.33715800000000001</v>
      </c>
      <c r="T97">
        <f t="shared" si="14"/>
        <v>20.147151515151513</v>
      </c>
      <c r="U97">
        <f t="shared" si="15"/>
        <v>6.8124570775757576</v>
      </c>
      <c r="X97" s="9"/>
      <c r="Y97" s="21">
        <v>0.81191999999999998</v>
      </c>
      <c r="Z97" s="21">
        <v>13.057700000000001</v>
      </c>
      <c r="AA97" s="21">
        <v>-3.2736200000000001E-3</v>
      </c>
      <c r="AB97" s="21">
        <v>87</v>
      </c>
      <c r="AC97" s="21">
        <v>0.81146200000000002</v>
      </c>
      <c r="AD97">
        <f t="shared" si="16"/>
        <v>19.840121212121211</v>
      </c>
      <c r="AE97">
        <f t="shared" si="17"/>
        <v>16.108591214545452</v>
      </c>
      <c r="AF97" s="9"/>
      <c r="AG97" s="21">
        <v>0.81191999999999998</v>
      </c>
      <c r="AH97" s="21">
        <v>13.057700000000001</v>
      </c>
      <c r="AI97" s="21">
        <v>-3.2736200000000001E-3</v>
      </c>
      <c r="AJ97" s="21">
        <v>87</v>
      </c>
      <c r="AK97" s="21">
        <v>0.81146200000000002</v>
      </c>
      <c r="AL97">
        <f t="shared" si="18"/>
        <v>19.840121212121211</v>
      </c>
      <c r="AM97">
        <f t="shared" si="19"/>
        <v>16.108591214545452</v>
      </c>
      <c r="AP97" s="9"/>
      <c r="AQ97" s="21">
        <v>0.81191999999999998</v>
      </c>
      <c r="AR97" s="21">
        <v>20.177900000000001</v>
      </c>
      <c r="AS97" s="21">
        <v>-3.2659899999999999E-3</v>
      </c>
      <c r="AT97" s="21">
        <v>87</v>
      </c>
      <c r="AU97" s="21">
        <v>0.81085200000000002</v>
      </c>
      <c r="AV97">
        <f t="shared" si="20"/>
        <v>19.793878787878786</v>
      </c>
      <c r="AW97">
        <f t="shared" si="21"/>
        <v>16.071046065454542</v>
      </c>
      <c r="AX97" s="9"/>
      <c r="AY97" s="21">
        <v>0.33813500000000002</v>
      </c>
      <c r="AZ97" s="21">
        <v>22.8993</v>
      </c>
      <c r="BA97" s="21">
        <v>-3.3007800000000001E-3</v>
      </c>
      <c r="BB97" s="21">
        <v>87</v>
      </c>
      <c r="BC97" s="21">
        <v>0.33721899999999999</v>
      </c>
      <c r="BD97">
        <f t="shared" si="22"/>
        <v>20.004727272727273</v>
      </c>
      <c r="BE97">
        <f t="shared" si="23"/>
        <v>6.7642984563636368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5.9315699999999998</v>
      </c>
      <c r="I98" s="21">
        <v>-3.2937600000000002E-3</v>
      </c>
      <c r="J98" s="21">
        <v>88</v>
      </c>
      <c r="K98" s="21">
        <v>0.80596900000000005</v>
      </c>
      <c r="L98">
        <f t="shared" si="12"/>
        <v>19.962181818181818</v>
      </c>
      <c r="M98">
        <f t="shared" si="13"/>
        <v>16.107185076363635</v>
      </c>
      <c r="N98" s="9"/>
      <c r="O98" s="21">
        <v>0.34316999999999998</v>
      </c>
      <c r="P98" s="21">
        <v>8.6530199999999997</v>
      </c>
      <c r="Q98" s="21">
        <v>-3.3212300000000001E-3</v>
      </c>
      <c r="R98" s="21">
        <v>88</v>
      </c>
      <c r="S98" s="21">
        <v>0.34222399999999997</v>
      </c>
      <c r="T98">
        <f t="shared" si="14"/>
        <v>20.128666666666668</v>
      </c>
      <c r="U98">
        <f t="shared" si="15"/>
        <v>6.9075545399999996</v>
      </c>
      <c r="X98" s="9"/>
      <c r="Y98" s="21">
        <v>0.80688499999999996</v>
      </c>
      <c r="Z98" s="21">
        <v>13.0677</v>
      </c>
      <c r="AA98" s="21">
        <v>-3.27393E-3</v>
      </c>
      <c r="AB98" s="21">
        <v>88</v>
      </c>
      <c r="AC98" s="21">
        <v>0.80596900000000005</v>
      </c>
      <c r="AD98">
        <f t="shared" si="16"/>
        <v>19.841999999999999</v>
      </c>
      <c r="AE98">
        <f t="shared" si="17"/>
        <v>16.010212169999999</v>
      </c>
      <c r="AF98" s="9"/>
      <c r="AG98" s="21">
        <v>0.80688499999999996</v>
      </c>
      <c r="AH98" s="21">
        <v>13.0677</v>
      </c>
      <c r="AI98" s="21">
        <v>-3.27393E-3</v>
      </c>
      <c r="AJ98" s="21">
        <v>88</v>
      </c>
      <c r="AK98" s="21">
        <v>0.80596900000000005</v>
      </c>
      <c r="AL98">
        <f t="shared" si="18"/>
        <v>19.841999999999999</v>
      </c>
      <c r="AM98">
        <f t="shared" si="19"/>
        <v>16.010212169999999</v>
      </c>
      <c r="AP98" s="9"/>
      <c r="AQ98" s="21">
        <v>0.80688499999999996</v>
      </c>
      <c r="AR98" s="21">
        <v>20.187899999999999</v>
      </c>
      <c r="AS98" s="21">
        <v>-3.2659899999999999E-3</v>
      </c>
      <c r="AT98" s="21">
        <v>88</v>
      </c>
      <c r="AU98" s="21">
        <v>0.80596900000000005</v>
      </c>
      <c r="AV98">
        <f t="shared" si="20"/>
        <v>19.793878787878786</v>
      </c>
      <c r="AW98">
        <f t="shared" si="21"/>
        <v>15.971383885757573</v>
      </c>
      <c r="AX98" s="9"/>
      <c r="AY98" s="21">
        <v>0.34316999999999998</v>
      </c>
      <c r="AZ98" s="21">
        <v>22.909400000000002</v>
      </c>
      <c r="BA98" s="21">
        <v>-3.3044400000000001E-3</v>
      </c>
      <c r="BB98" s="21">
        <v>88</v>
      </c>
      <c r="BC98" s="21">
        <v>0.34225499999999998</v>
      </c>
      <c r="BD98">
        <f t="shared" si="22"/>
        <v>20.026909090909093</v>
      </c>
      <c r="BE98">
        <f t="shared" si="23"/>
        <v>6.8726343927272735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5.9416399999999996</v>
      </c>
      <c r="I99" s="21">
        <v>-3.2998699999999999E-3</v>
      </c>
      <c r="J99" s="21">
        <v>89</v>
      </c>
      <c r="K99" s="21">
        <v>0.80078099999999997</v>
      </c>
      <c r="L99">
        <f t="shared" si="12"/>
        <v>19.999212121212118</v>
      </c>
      <c r="M99">
        <f t="shared" si="13"/>
        <v>16.036348240181816</v>
      </c>
      <c r="N99" s="9"/>
      <c r="O99" s="21">
        <v>0.34820600000000002</v>
      </c>
      <c r="P99" s="21">
        <v>8.6630900000000004</v>
      </c>
      <c r="Q99" s="21">
        <v>-3.3190899999999998E-3</v>
      </c>
      <c r="R99" s="21">
        <v>89</v>
      </c>
      <c r="S99" s="21">
        <v>0.34719800000000001</v>
      </c>
      <c r="T99">
        <f t="shared" si="14"/>
        <v>20.115696969696966</v>
      </c>
      <c r="U99">
        <f t="shared" si="15"/>
        <v>7.0044063790303017</v>
      </c>
      <c r="X99" s="9"/>
      <c r="Y99" s="21">
        <v>0.80184900000000003</v>
      </c>
      <c r="Z99" s="21">
        <v>13.0778</v>
      </c>
      <c r="AA99" s="21">
        <v>-3.2736200000000001E-3</v>
      </c>
      <c r="AB99" s="21">
        <v>89</v>
      </c>
      <c r="AC99" s="21">
        <v>0.80108599999999996</v>
      </c>
      <c r="AD99">
        <f t="shared" si="16"/>
        <v>19.840121212121211</v>
      </c>
      <c r="AE99">
        <f t="shared" si="17"/>
        <v>15.908781353818181</v>
      </c>
      <c r="AF99" s="9"/>
      <c r="AG99" s="21">
        <v>0.80184900000000003</v>
      </c>
      <c r="AH99" s="21">
        <v>13.0778</v>
      </c>
      <c r="AI99" s="21">
        <v>-3.2736200000000001E-3</v>
      </c>
      <c r="AJ99" s="21">
        <v>89</v>
      </c>
      <c r="AK99" s="21">
        <v>0.80108599999999996</v>
      </c>
      <c r="AL99">
        <f t="shared" si="18"/>
        <v>19.840121212121211</v>
      </c>
      <c r="AM99">
        <f t="shared" si="19"/>
        <v>15.908781353818181</v>
      </c>
      <c r="AP99" s="9"/>
      <c r="AQ99" s="21">
        <v>0.80184900000000003</v>
      </c>
      <c r="AR99" s="21">
        <v>20.198</v>
      </c>
      <c r="AS99" s="21">
        <v>-3.2681300000000002E-3</v>
      </c>
      <c r="AT99" s="21">
        <v>89</v>
      </c>
      <c r="AU99" s="21">
        <v>0.80108599999999996</v>
      </c>
      <c r="AV99">
        <f t="shared" si="20"/>
        <v>19.806848484848487</v>
      </c>
      <c r="AW99">
        <f t="shared" si="21"/>
        <v>15.882101650727275</v>
      </c>
      <c r="AX99" s="9"/>
      <c r="AY99" s="21">
        <v>0.34820600000000002</v>
      </c>
      <c r="AZ99" s="21">
        <v>22.9194</v>
      </c>
      <c r="BA99" s="21">
        <v>-3.3044400000000001E-3</v>
      </c>
      <c r="BB99" s="21">
        <v>89</v>
      </c>
      <c r="BC99" s="21">
        <v>0.34726000000000001</v>
      </c>
      <c r="BD99">
        <f t="shared" si="22"/>
        <v>20.026909090909093</v>
      </c>
      <c r="BE99">
        <f t="shared" si="23"/>
        <v>6.9734899069090925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5.9517100000000003</v>
      </c>
      <c r="I100" s="21">
        <v>-3.3053599999999998E-3</v>
      </c>
      <c r="J100" s="21">
        <v>90</v>
      </c>
      <c r="K100" s="21">
        <v>0.79559299999999999</v>
      </c>
      <c r="L100">
        <f t="shared" si="12"/>
        <v>20.032484848484849</v>
      </c>
      <c r="M100">
        <f t="shared" si="13"/>
        <v>15.962164382060607</v>
      </c>
      <c r="N100" s="9"/>
      <c r="O100" s="21">
        <v>0.35324100000000003</v>
      </c>
      <c r="P100" s="21">
        <v>8.6731599999999993</v>
      </c>
      <c r="Q100" s="21">
        <v>-3.3160400000000001E-3</v>
      </c>
      <c r="R100" s="21">
        <v>90</v>
      </c>
      <c r="S100" s="21">
        <v>0.35229500000000002</v>
      </c>
      <c r="T100">
        <f t="shared" si="14"/>
        <v>20.09721212121212</v>
      </c>
      <c r="U100">
        <f t="shared" si="15"/>
        <v>7.0991593069090912</v>
      </c>
      <c r="X100" s="9"/>
      <c r="Y100" s="21">
        <v>0.79681400000000002</v>
      </c>
      <c r="Z100" s="21">
        <v>13.087899999999999</v>
      </c>
      <c r="AA100" s="21">
        <v>-3.2748400000000002E-3</v>
      </c>
      <c r="AB100" s="21">
        <v>90</v>
      </c>
      <c r="AC100" s="21">
        <v>0.79559299999999999</v>
      </c>
      <c r="AD100">
        <f t="shared" si="16"/>
        <v>19.84751515151515</v>
      </c>
      <c r="AE100">
        <f t="shared" si="17"/>
        <v>15.814777937939393</v>
      </c>
      <c r="AF100" s="9"/>
      <c r="AG100" s="21">
        <v>0.79681400000000002</v>
      </c>
      <c r="AH100" s="21">
        <v>13.087899999999999</v>
      </c>
      <c r="AI100" s="21">
        <v>-3.2748400000000002E-3</v>
      </c>
      <c r="AJ100" s="21">
        <v>90</v>
      </c>
      <c r="AK100" s="21">
        <v>0.79559299999999999</v>
      </c>
      <c r="AL100">
        <f t="shared" si="18"/>
        <v>19.84751515151515</v>
      </c>
      <c r="AM100">
        <f t="shared" si="19"/>
        <v>15.814777937939393</v>
      </c>
      <c r="AP100" s="9"/>
      <c r="AQ100" s="21">
        <v>0.79681400000000002</v>
      </c>
      <c r="AR100" s="21">
        <v>20.208100000000002</v>
      </c>
      <c r="AS100" s="21">
        <v>-3.2720900000000001E-3</v>
      </c>
      <c r="AT100" s="21">
        <v>90</v>
      </c>
      <c r="AU100" s="21">
        <v>0.79559299999999999</v>
      </c>
      <c r="AV100">
        <f t="shared" si="20"/>
        <v>19.830848484848485</v>
      </c>
      <c r="AW100">
        <f t="shared" si="21"/>
        <v>15.80149770460606</v>
      </c>
      <c r="AX100" s="9"/>
      <c r="AY100" s="21">
        <v>0.35324100000000003</v>
      </c>
      <c r="AZ100" s="21">
        <v>22.929500000000001</v>
      </c>
      <c r="BA100" s="21">
        <v>-3.3016999999999999E-3</v>
      </c>
      <c r="BB100" s="21">
        <v>90</v>
      </c>
      <c r="BC100" s="21">
        <v>0.352356</v>
      </c>
      <c r="BD100">
        <f t="shared" si="22"/>
        <v>20.010303030303028</v>
      </c>
      <c r="BE100">
        <f t="shared" si="23"/>
        <v>7.0684594527272724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5.9617800000000001</v>
      </c>
      <c r="I101" s="21">
        <v>-3.3071900000000002E-3</v>
      </c>
      <c r="J101" s="21">
        <v>91</v>
      </c>
      <c r="K101" s="21">
        <v>0.79101600000000005</v>
      </c>
      <c r="L101">
        <f t="shared" si="12"/>
        <v>20.043575757575756</v>
      </c>
      <c r="M101">
        <f t="shared" si="13"/>
        <v>15.870082369757574</v>
      </c>
      <c r="N101" s="9"/>
      <c r="O101" s="21">
        <v>0.35827599999999998</v>
      </c>
      <c r="P101" s="21">
        <v>8.68323</v>
      </c>
      <c r="Q101" s="21">
        <v>-3.3160400000000001E-3</v>
      </c>
      <c r="R101" s="21">
        <v>91</v>
      </c>
      <c r="S101" s="21">
        <v>0.35730000000000001</v>
      </c>
      <c r="T101">
        <f t="shared" si="14"/>
        <v>20.09721212121212</v>
      </c>
      <c r="U101">
        <f t="shared" si="15"/>
        <v>7.2003487699393931</v>
      </c>
      <c r="X101" s="9"/>
      <c r="Y101" s="21">
        <v>0.79177900000000001</v>
      </c>
      <c r="Z101" s="21">
        <v>13.098000000000001</v>
      </c>
      <c r="AA101" s="21">
        <v>-3.27728E-3</v>
      </c>
      <c r="AB101" s="21">
        <v>91</v>
      </c>
      <c r="AC101" s="21">
        <v>0.79101600000000005</v>
      </c>
      <c r="AD101">
        <f t="shared" si="16"/>
        <v>19.862303030303028</v>
      </c>
      <c r="AE101">
        <f t="shared" si="17"/>
        <v>15.726554431030301</v>
      </c>
      <c r="AF101" s="9"/>
      <c r="AG101" s="21">
        <v>0.79177900000000001</v>
      </c>
      <c r="AH101" s="21">
        <v>13.098000000000001</v>
      </c>
      <c r="AI101" s="21">
        <v>-3.27728E-3</v>
      </c>
      <c r="AJ101" s="21">
        <v>91</v>
      </c>
      <c r="AK101" s="21">
        <v>0.79101600000000005</v>
      </c>
      <c r="AL101">
        <f t="shared" si="18"/>
        <v>19.862303030303028</v>
      </c>
      <c r="AM101">
        <f t="shared" si="19"/>
        <v>15.726554431030301</v>
      </c>
      <c r="AP101" s="9"/>
      <c r="AQ101" s="21">
        <v>0.79177900000000001</v>
      </c>
      <c r="AR101" s="21">
        <v>20.2181</v>
      </c>
      <c r="AS101" s="21">
        <v>-3.2708699999999999E-3</v>
      </c>
      <c r="AT101" s="21">
        <v>91</v>
      </c>
      <c r="AU101" s="21">
        <v>0.79101600000000005</v>
      </c>
      <c r="AV101">
        <f t="shared" si="20"/>
        <v>19.823454545454542</v>
      </c>
      <c r="AW101">
        <f t="shared" si="21"/>
        <v>15.695795016545452</v>
      </c>
      <c r="AX101" s="9"/>
      <c r="AY101" s="21">
        <v>0.35827599999999998</v>
      </c>
      <c r="AZ101" s="21">
        <v>22.939599999999999</v>
      </c>
      <c r="BA101" s="21">
        <v>-3.29926E-3</v>
      </c>
      <c r="BB101" s="21">
        <v>91</v>
      </c>
      <c r="BC101" s="21">
        <v>0.357269</v>
      </c>
      <c r="BD101">
        <f t="shared" si="22"/>
        <v>19.99551515151515</v>
      </c>
      <c r="BE101">
        <f t="shared" si="23"/>
        <v>7.1639131864242414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5.9718499999999999</v>
      </c>
      <c r="I102" s="21">
        <v>-3.30811E-3</v>
      </c>
      <c r="J102" s="21">
        <v>92</v>
      </c>
      <c r="K102" s="21">
        <v>0.78643799999999997</v>
      </c>
      <c r="L102">
        <f t="shared" si="12"/>
        <v>20.049151515151515</v>
      </c>
      <c r="M102">
        <f t="shared" si="13"/>
        <v>15.773529610484847</v>
      </c>
      <c r="N102" s="9"/>
      <c r="O102" s="21">
        <v>0.36331200000000002</v>
      </c>
      <c r="P102" s="21">
        <v>8.6933000000000007</v>
      </c>
      <c r="Q102" s="21">
        <v>-3.3160400000000001E-3</v>
      </c>
      <c r="R102" s="21">
        <v>92</v>
      </c>
      <c r="S102" s="21">
        <v>0.362427</v>
      </c>
      <c r="T102">
        <f t="shared" si="14"/>
        <v>20.09721212121212</v>
      </c>
      <c r="U102">
        <f t="shared" si="15"/>
        <v>7.3015583301818179</v>
      </c>
      <c r="X102" s="9"/>
      <c r="Y102" s="21">
        <v>0.78674299999999997</v>
      </c>
      <c r="Z102" s="21">
        <v>13.108000000000001</v>
      </c>
      <c r="AA102" s="21">
        <v>-3.2803300000000001E-3</v>
      </c>
      <c r="AB102" s="21">
        <v>92</v>
      </c>
      <c r="AC102" s="21">
        <v>0.78613299999999997</v>
      </c>
      <c r="AD102">
        <f t="shared" si="16"/>
        <v>19.880787878787881</v>
      </c>
      <c r="AE102">
        <f t="shared" si="17"/>
        <v>15.641070698121213</v>
      </c>
      <c r="AF102" s="9"/>
      <c r="AG102" s="21">
        <v>0.78674299999999997</v>
      </c>
      <c r="AH102" s="21">
        <v>13.108000000000001</v>
      </c>
      <c r="AI102" s="21">
        <v>-3.2803300000000001E-3</v>
      </c>
      <c r="AJ102" s="21">
        <v>92</v>
      </c>
      <c r="AK102" s="21">
        <v>0.78613299999999997</v>
      </c>
      <c r="AL102">
        <f t="shared" si="18"/>
        <v>19.880787878787881</v>
      </c>
      <c r="AM102">
        <f t="shared" si="19"/>
        <v>15.641070698121213</v>
      </c>
      <c r="AP102" s="9"/>
      <c r="AQ102" s="21">
        <v>0.78674299999999997</v>
      </c>
      <c r="AR102" s="21">
        <v>20.228200000000001</v>
      </c>
      <c r="AS102" s="21">
        <v>-3.2714799999999998E-3</v>
      </c>
      <c r="AT102" s="21">
        <v>92</v>
      </c>
      <c r="AU102" s="21">
        <v>0.78552200000000005</v>
      </c>
      <c r="AV102">
        <f t="shared" si="20"/>
        <v>19.827151515151513</v>
      </c>
      <c r="AW102">
        <f t="shared" si="21"/>
        <v>15.598872664484846</v>
      </c>
      <c r="AX102" s="9"/>
      <c r="AY102" s="21">
        <v>0.36331200000000002</v>
      </c>
      <c r="AZ102" s="21">
        <v>22.9497</v>
      </c>
      <c r="BA102" s="21">
        <v>-3.29803E-3</v>
      </c>
      <c r="BB102" s="21">
        <v>92</v>
      </c>
      <c r="BC102" s="21">
        <v>0.362427</v>
      </c>
      <c r="BD102">
        <f t="shared" si="22"/>
        <v>19.988060606060607</v>
      </c>
      <c r="BE102">
        <f t="shared" si="23"/>
        <v>7.261902274909092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5.9819199999999997</v>
      </c>
      <c r="I103" s="21">
        <v>-3.3075000000000001E-3</v>
      </c>
      <c r="J103" s="21">
        <v>93</v>
      </c>
      <c r="K103" s="21">
        <v>0.78064</v>
      </c>
      <c r="L103">
        <f t="shared" si="12"/>
        <v>20.045454545454547</v>
      </c>
      <c r="M103">
        <f t="shared" si="13"/>
        <v>15.669692181818181</v>
      </c>
      <c r="N103" s="9"/>
      <c r="O103" s="21">
        <v>0.36834699999999998</v>
      </c>
      <c r="P103" s="21">
        <v>8.7033699999999996</v>
      </c>
      <c r="Q103" s="21">
        <v>-3.31635E-3</v>
      </c>
      <c r="R103" s="21">
        <v>93</v>
      </c>
      <c r="S103" s="21">
        <v>0.36731000000000003</v>
      </c>
      <c r="T103">
        <f t="shared" si="14"/>
        <v>20.099090909090908</v>
      </c>
      <c r="U103">
        <f t="shared" si="15"/>
        <v>7.4034398390909084</v>
      </c>
      <c r="X103" s="9"/>
      <c r="Y103" s="21">
        <v>0.78170799999999996</v>
      </c>
      <c r="Z103" s="21">
        <v>13.1181</v>
      </c>
      <c r="AA103" s="21">
        <v>-3.2849099999999998E-3</v>
      </c>
      <c r="AB103" s="21">
        <v>93</v>
      </c>
      <c r="AC103" s="21">
        <v>0.78125</v>
      </c>
      <c r="AD103">
        <f t="shared" si="16"/>
        <v>19.908545454545454</v>
      </c>
      <c r="AE103">
        <f t="shared" si="17"/>
        <v>15.562669250181816</v>
      </c>
      <c r="AF103" s="9"/>
      <c r="AG103" s="21">
        <v>0.78170799999999996</v>
      </c>
      <c r="AH103" s="21">
        <v>13.1181</v>
      </c>
      <c r="AI103" s="21">
        <v>-3.2849099999999998E-3</v>
      </c>
      <c r="AJ103" s="21">
        <v>93</v>
      </c>
      <c r="AK103" s="21">
        <v>0.78125</v>
      </c>
      <c r="AL103">
        <f t="shared" si="18"/>
        <v>19.908545454545454</v>
      </c>
      <c r="AM103">
        <f t="shared" si="19"/>
        <v>15.562669250181816</v>
      </c>
      <c r="AP103" s="9"/>
      <c r="AQ103" s="21">
        <v>0.78170799999999996</v>
      </c>
      <c r="AR103" s="21">
        <v>20.238299999999999</v>
      </c>
      <c r="AS103" s="21">
        <v>-3.2717900000000001E-3</v>
      </c>
      <c r="AT103" s="21">
        <v>93</v>
      </c>
      <c r="AU103" s="21">
        <v>0.780945</v>
      </c>
      <c r="AV103">
        <f t="shared" si="20"/>
        <v>19.829030303030304</v>
      </c>
      <c r="AW103">
        <f t="shared" si="21"/>
        <v>15.500511620121213</v>
      </c>
      <c r="AX103" s="9"/>
      <c r="AY103" s="21">
        <v>0.36834699999999998</v>
      </c>
      <c r="AZ103" s="21">
        <v>22.959700000000002</v>
      </c>
      <c r="BA103" s="21">
        <v>-3.2959E-3</v>
      </c>
      <c r="BB103" s="21">
        <v>93</v>
      </c>
      <c r="BC103" s="21">
        <v>0.36734</v>
      </c>
      <c r="BD103">
        <f t="shared" si="22"/>
        <v>19.975151515151516</v>
      </c>
      <c r="BE103">
        <f t="shared" si="23"/>
        <v>7.3577871351515149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5.992</v>
      </c>
      <c r="I104" s="21">
        <v>-3.3068799999999999E-3</v>
      </c>
      <c r="J104" s="21">
        <v>94</v>
      </c>
      <c r="K104" s="21">
        <v>0.77606200000000003</v>
      </c>
      <c r="L104">
        <f t="shared" si="12"/>
        <v>20.041696969696968</v>
      </c>
      <c r="M104">
        <f t="shared" si="13"/>
        <v>15.565824868848484</v>
      </c>
      <c r="N104" s="9"/>
      <c r="O104" s="21">
        <v>0.37338300000000002</v>
      </c>
      <c r="P104" s="21">
        <v>8.7134499999999999</v>
      </c>
      <c r="Q104" s="21">
        <v>-3.31635E-3</v>
      </c>
      <c r="R104" s="21">
        <v>94</v>
      </c>
      <c r="S104" s="21">
        <v>0.372498</v>
      </c>
      <c r="T104">
        <f t="shared" si="14"/>
        <v>20.099090909090908</v>
      </c>
      <c r="U104">
        <f t="shared" si="15"/>
        <v>7.5046588609090907</v>
      </c>
      <c r="X104" s="9"/>
      <c r="Y104" s="21">
        <v>0.77667200000000003</v>
      </c>
      <c r="Z104" s="21">
        <v>13.1282</v>
      </c>
      <c r="AA104" s="21">
        <v>-3.28766E-3</v>
      </c>
      <c r="AB104" s="21">
        <v>94</v>
      </c>
      <c r="AC104" s="21">
        <v>0.77575700000000003</v>
      </c>
      <c r="AD104">
        <f t="shared" si="16"/>
        <v>19.92521212121212</v>
      </c>
      <c r="AE104">
        <f t="shared" si="17"/>
        <v>15.475354348606061</v>
      </c>
      <c r="AF104" s="9"/>
      <c r="AG104" s="21">
        <v>0.77667200000000003</v>
      </c>
      <c r="AH104" s="21">
        <v>13.1282</v>
      </c>
      <c r="AI104" s="21">
        <v>-3.28766E-3</v>
      </c>
      <c r="AJ104" s="21">
        <v>94</v>
      </c>
      <c r="AK104" s="21">
        <v>0.77575700000000003</v>
      </c>
      <c r="AL104">
        <f t="shared" si="18"/>
        <v>19.92521212121212</v>
      </c>
      <c r="AM104">
        <f t="shared" si="19"/>
        <v>15.475354348606061</v>
      </c>
      <c r="AP104" s="9"/>
      <c r="AQ104" s="21">
        <v>0.77667200000000003</v>
      </c>
      <c r="AR104" s="21">
        <v>20.2484</v>
      </c>
      <c r="AS104" s="21">
        <v>-3.27057E-3</v>
      </c>
      <c r="AT104" s="21">
        <v>94</v>
      </c>
      <c r="AU104" s="21">
        <v>0.77606200000000003</v>
      </c>
      <c r="AV104">
        <f t="shared" si="20"/>
        <v>19.821636363636365</v>
      </c>
      <c r="AW104">
        <f t="shared" si="21"/>
        <v>15.394909957818184</v>
      </c>
      <c r="AX104" s="9"/>
      <c r="AY104" s="21">
        <v>0.37338300000000002</v>
      </c>
      <c r="AZ104" s="21">
        <v>22.969799999999999</v>
      </c>
      <c r="BA104" s="21">
        <v>-3.2949799999999999E-3</v>
      </c>
      <c r="BB104" s="21">
        <v>94</v>
      </c>
      <c r="BC104" s="21">
        <v>0.37237500000000001</v>
      </c>
      <c r="BD104">
        <f t="shared" si="22"/>
        <v>19.969575757575754</v>
      </c>
      <c r="BE104">
        <f t="shared" si="23"/>
        <v>7.4563001050909081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6.0020699999999998</v>
      </c>
      <c r="I105" s="21">
        <v>-3.3078000000000001E-3</v>
      </c>
      <c r="J105" s="21">
        <v>95</v>
      </c>
      <c r="K105" s="21">
        <v>0.77056899999999995</v>
      </c>
      <c r="L105">
        <f t="shared" si="12"/>
        <v>20.047272727272727</v>
      </c>
      <c r="M105">
        <f t="shared" si="13"/>
        <v>15.469217385454545</v>
      </c>
      <c r="N105" s="9"/>
      <c r="O105" s="21">
        <v>0.37841799999999998</v>
      </c>
      <c r="P105" s="21">
        <v>8.7235200000000006</v>
      </c>
      <c r="Q105" s="21">
        <v>-3.3194000000000001E-3</v>
      </c>
      <c r="R105" s="21">
        <v>95</v>
      </c>
      <c r="S105" s="21">
        <v>0.37744100000000003</v>
      </c>
      <c r="T105">
        <f t="shared" si="14"/>
        <v>20.117575757575757</v>
      </c>
      <c r="U105">
        <f t="shared" si="15"/>
        <v>7.6128527830303021</v>
      </c>
      <c r="X105" s="9"/>
      <c r="Y105" s="21">
        <v>0.77163700000000002</v>
      </c>
      <c r="Z105" s="21">
        <v>13.138199999999999</v>
      </c>
      <c r="AA105" s="21">
        <v>-3.2873500000000001E-3</v>
      </c>
      <c r="AB105" s="21">
        <v>95</v>
      </c>
      <c r="AC105" s="21">
        <v>0.77117899999999995</v>
      </c>
      <c r="AD105">
        <f t="shared" si="16"/>
        <v>19.923333333333336</v>
      </c>
      <c r="AE105">
        <f t="shared" si="17"/>
        <v>15.373581163333336</v>
      </c>
      <c r="AF105" s="9"/>
      <c r="AG105" s="21">
        <v>0.77163700000000002</v>
      </c>
      <c r="AH105" s="21">
        <v>13.138199999999999</v>
      </c>
      <c r="AI105" s="21">
        <v>-3.2873500000000001E-3</v>
      </c>
      <c r="AJ105" s="21">
        <v>95</v>
      </c>
      <c r="AK105" s="21">
        <v>0.77117899999999995</v>
      </c>
      <c r="AL105">
        <f t="shared" si="18"/>
        <v>19.923333333333336</v>
      </c>
      <c r="AM105">
        <f t="shared" si="19"/>
        <v>15.373581163333336</v>
      </c>
      <c r="AP105" s="9"/>
      <c r="AQ105" s="21">
        <v>0.77163700000000002</v>
      </c>
      <c r="AR105" s="21">
        <v>20.258400000000002</v>
      </c>
      <c r="AS105" s="21">
        <v>-3.2702600000000001E-3</v>
      </c>
      <c r="AT105" s="21">
        <v>95</v>
      </c>
      <c r="AU105" s="21">
        <v>0.77087399999999995</v>
      </c>
      <c r="AV105">
        <f t="shared" si="20"/>
        <v>19.819757575757574</v>
      </c>
      <c r="AW105">
        <f t="shared" si="21"/>
        <v>15.293658276484848</v>
      </c>
      <c r="AX105" s="9"/>
      <c r="AY105" s="21">
        <v>0.37841799999999998</v>
      </c>
      <c r="AZ105" s="21">
        <v>22.979900000000001</v>
      </c>
      <c r="BA105" s="21">
        <v>-3.2959E-3</v>
      </c>
      <c r="BB105" s="21">
        <v>95</v>
      </c>
      <c r="BC105" s="21">
        <v>0.37744100000000003</v>
      </c>
      <c r="BD105">
        <f t="shared" si="22"/>
        <v>19.975151515151516</v>
      </c>
      <c r="BE105">
        <f t="shared" si="23"/>
        <v>7.5589568860606065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6.0121399999999996</v>
      </c>
      <c r="I106" s="21">
        <v>-3.3078000000000001E-3</v>
      </c>
      <c r="J106" s="21">
        <v>96</v>
      </c>
      <c r="K106" s="21">
        <v>0.76599099999999998</v>
      </c>
      <c r="L106">
        <f t="shared" si="12"/>
        <v>20.047272727272727</v>
      </c>
      <c r="M106">
        <f t="shared" si="13"/>
        <v>15.368279367272727</v>
      </c>
      <c r="N106" s="9"/>
      <c r="O106" s="21">
        <v>0.38345299999999999</v>
      </c>
      <c r="P106" s="21">
        <v>8.7335899999999995</v>
      </c>
      <c r="Q106" s="21">
        <v>-3.3218399999999999E-3</v>
      </c>
      <c r="R106" s="21">
        <v>96</v>
      </c>
      <c r="S106" s="21">
        <v>0.38256800000000002</v>
      </c>
      <c r="T106">
        <f t="shared" si="14"/>
        <v>20.132363636363635</v>
      </c>
      <c r="U106">
        <f t="shared" si="15"/>
        <v>7.7198152334545451</v>
      </c>
      <c r="X106" s="9"/>
      <c r="Y106" s="21">
        <v>0.76660200000000001</v>
      </c>
      <c r="Z106" s="21">
        <v>13.148300000000001</v>
      </c>
      <c r="AA106" s="21">
        <v>-3.2864399999999998E-3</v>
      </c>
      <c r="AB106" s="21">
        <v>96</v>
      </c>
      <c r="AC106" s="21">
        <v>0.76538099999999998</v>
      </c>
      <c r="AD106">
        <f t="shared" si="16"/>
        <v>19.917818181818181</v>
      </c>
      <c r="AE106">
        <f t="shared" si="17"/>
        <v>15.269039253818182</v>
      </c>
      <c r="AF106" s="9"/>
      <c r="AG106" s="21">
        <v>0.76660200000000001</v>
      </c>
      <c r="AH106" s="21">
        <v>13.148300000000001</v>
      </c>
      <c r="AI106" s="21">
        <v>-3.2864399999999998E-3</v>
      </c>
      <c r="AJ106" s="21">
        <v>96</v>
      </c>
      <c r="AK106" s="21">
        <v>0.76538099999999998</v>
      </c>
      <c r="AL106">
        <f t="shared" si="18"/>
        <v>19.917818181818181</v>
      </c>
      <c r="AM106">
        <f t="shared" si="19"/>
        <v>15.269039253818182</v>
      </c>
      <c r="AP106" s="9"/>
      <c r="AQ106" s="21">
        <v>0.76660200000000001</v>
      </c>
      <c r="AR106" s="21">
        <v>20.2685</v>
      </c>
      <c r="AS106" s="21">
        <v>-3.2699600000000001E-3</v>
      </c>
      <c r="AT106" s="21">
        <v>96</v>
      </c>
      <c r="AU106" s="21">
        <v>0.76629599999999998</v>
      </c>
      <c r="AV106">
        <f t="shared" si="20"/>
        <v>19.817939393939394</v>
      </c>
      <c r="AW106">
        <f t="shared" si="21"/>
        <v>15.192471975272728</v>
      </c>
      <c r="AX106" s="9"/>
      <c r="AY106" s="21">
        <v>0.38345299999999999</v>
      </c>
      <c r="AZ106" s="21">
        <v>22.989899999999999</v>
      </c>
      <c r="BA106" s="21">
        <v>-3.2965099999999999E-3</v>
      </c>
      <c r="BB106" s="21">
        <v>96</v>
      </c>
      <c r="BC106" s="21">
        <v>0.38256800000000002</v>
      </c>
      <c r="BD106">
        <f t="shared" si="22"/>
        <v>19.978848484848484</v>
      </c>
      <c r="BE106">
        <f t="shared" si="23"/>
        <v>7.6609493880606054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6.0222100000000003</v>
      </c>
      <c r="I107" s="21">
        <v>-3.3087199999999998E-3</v>
      </c>
      <c r="J107" s="21">
        <v>97</v>
      </c>
      <c r="K107" s="21">
        <v>0.76049800000000001</v>
      </c>
      <c r="L107">
        <f t="shared" si="12"/>
        <v>20.052848484848482</v>
      </c>
      <c r="M107">
        <f t="shared" si="13"/>
        <v>15.271567609212118</v>
      </c>
      <c r="N107" s="9"/>
      <c r="O107" s="21">
        <v>0.38848899999999997</v>
      </c>
      <c r="P107" s="21">
        <v>8.7436600000000002</v>
      </c>
      <c r="Q107" s="21">
        <v>-3.3248900000000001E-3</v>
      </c>
      <c r="R107" s="21">
        <v>97</v>
      </c>
      <c r="S107" s="21">
        <v>0.387573</v>
      </c>
      <c r="T107">
        <f t="shared" si="14"/>
        <v>20.150848484848485</v>
      </c>
      <c r="U107">
        <f t="shared" si="15"/>
        <v>7.8283829770303024</v>
      </c>
      <c r="X107" s="9"/>
      <c r="Y107" s="21">
        <v>0.76156599999999997</v>
      </c>
      <c r="Z107" s="21">
        <v>13.1584</v>
      </c>
      <c r="AA107" s="21">
        <v>-3.2852200000000002E-3</v>
      </c>
      <c r="AB107" s="21">
        <v>97</v>
      </c>
      <c r="AC107" s="21">
        <v>0.76110800000000001</v>
      </c>
      <c r="AD107">
        <f t="shared" si="16"/>
        <v>19.910424242424245</v>
      </c>
      <c r="AE107">
        <f t="shared" si="17"/>
        <v>15.163102148606061</v>
      </c>
      <c r="AF107" s="9"/>
      <c r="AG107" s="21">
        <v>0.76156599999999997</v>
      </c>
      <c r="AH107" s="21">
        <v>13.1584</v>
      </c>
      <c r="AI107" s="21">
        <v>-3.2852200000000002E-3</v>
      </c>
      <c r="AJ107" s="21">
        <v>97</v>
      </c>
      <c r="AK107" s="21">
        <v>0.76110800000000001</v>
      </c>
      <c r="AL107">
        <f t="shared" si="18"/>
        <v>19.910424242424245</v>
      </c>
      <c r="AM107">
        <f t="shared" si="19"/>
        <v>15.163102148606061</v>
      </c>
      <c r="AP107" s="9"/>
      <c r="AQ107" s="21">
        <v>0.76156599999999997</v>
      </c>
      <c r="AR107" s="21">
        <v>20.278600000000001</v>
      </c>
      <c r="AS107" s="21">
        <v>-3.2696499999999998E-3</v>
      </c>
      <c r="AT107" s="21">
        <v>97</v>
      </c>
      <c r="AU107" s="21">
        <v>0.76110800000000001</v>
      </c>
      <c r="AV107">
        <f t="shared" si="20"/>
        <v>19.816060606060603</v>
      </c>
      <c r="AW107">
        <f t="shared" si="21"/>
        <v>15.091238011515149</v>
      </c>
      <c r="AX107" s="9"/>
      <c r="AY107" s="21">
        <v>0.38848899999999997</v>
      </c>
      <c r="AZ107" s="21">
        <v>23</v>
      </c>
      <c r="BA107" s="21">
        <v>-3.2968099999999998E-3</v>
      </c>
      <c r="BB107" s="21">
        <v>97</v>
      </c>
      <c r="BC107" s="21">
        <v>0.387604</v>
      </c>
      <c r="BD107">
        <f t="shared" si="22"/>
        <v>19.980666666666664</v>
      </c>
      <c r="BE107">
        <f t="shared" si="23"/>
        <v>7.7622692126666655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6.0322800000000001</v>
      </c>
      <c r="I108" s="21">
        <v>-3.3120699999999999E-3</v>
      </c>
      <c r="J108" s="21">
        <v>98</v>
      </c>
      <c r="K108" s="21">
        <v>0.75561500000000004</v>
      </c>
      <c r="L108">
        <f t="shared" si="12"/>
        <v>20.073151515151512</v>
      </c>
      <c r="M108">
        <f t="shared" si="13"/>
        <v>15.185961388909087</v>
      </c>
      <c r="N108" s="9"/>
      <c r="O108" s="21">
        <v>0.39352399999999998</v>
      </c>
      <c r="P108" s="21">
        <v>8.7537299999999991</v>
      </c>
      <c r="Q108" s="21">
        <v>-3.32672E-3</v>
      </c>
      <c r="R108" s="21">
        <v>98</v>
      </c>
      <c r="S108" s="21">
        <v>0.39260899999999999</v>
      </c>
      <c r="T108">
        <f t="shared" si="14"/>
        <v>20.161939393939392</v>
      </c>
      <c r="U108">
        <f t="shared" si="15"/>
        <v>7.9342070380606051</v>
      </c>
      <c r="X108" s="9"/>
      <c r="Y108" s="21">
        <v>0.75653099999999995</v>
      </c>
      <c r="Z108" s="21">
        <v>13.1685</v>
      </c>
      <c r="AA108" s="21">
        <v>-3.2846099999999999E-3</v>
      </c>
      <c r="AB108" s="21">
        <v>98</v>
      </c>
      <c r="AC108" s="21">
        <v>0.75561500000000004</v>
      </c>
      <c r="AD108">
        <f t="shared" si="16"/>
        <v>19.90672727272727</v>
      </c>
      <c r="AE108">
        <f t="shared" si="17"/>
        <v>15.060056290363633</v>
      </c>
      <c r="AF108" s="9"/>
      <c r="AG108" s="21">
        <v>0.75653099999999995</v>
      </c>
      <c r="AH108" s="21">
        <v>13.1685</v>
      </c>
      <c r="AI108" s="21">
        <v>-3.2846099999999999E-3</v>
      </c>
      <c r="AJ108" s="21">
        <v>98</v>
      </c>
      <c r="AK108" s="21">
        <v>0.75561500000000004</v>
      </c>
      <c r="AL108">
        <f t="shared" si="18"/>
        <v>19.90672727272727</v>
      </c>
      <c r="AM108">
        <f t="shared" si="19"/>
        <v>15.060056290363633</v>
      </c>
      <c r="AP108" s="9"/>
      <c r="AQ108" s="21">
        <v>0.75653099999999995</v>
      </c>
      <c r="AR108" s="21">
        <v>20.288599999999999</v>
      </c>
      <c r="AS108" s="21">
        <v>-3.2681300000000002E-3</v>
      </c>
      <c r="AT108" s="21">
        <v>98</v>
      </c>
      <c r="AU108" s="21">
        <v>0.75531000000000004</v>
      </c>
      <c r="AV108">
        <f t="shared" si="20"/>
        <v>19.806848484848487</v>
      </c>
      <c r="AW108">
        <f t="shared" si="21"/>
        <v>14.984494891090909</v>
      </c>
      <c r="AX108" s="9"/>
      <c r="AY108" s="21">
        <v>0.39352399999999998</v>
      </c>
      <c r="AZ108" s="21">
        <v>23.010100000000001</v>
      </c>
      <c r="BA108" s="21">
        <v>-3.2986500000000002E-3</v>
      </c>
      <c r="BB108" s="21">
        <v>98</v>
      </c>
      <c r="BC108" s="21">
        <v>0.39267000000000002</v>
      </c>
      <c r="BD108">
        <f t="shared" si="22"/>
        <v>19.991818181818182</v>
      </c>
      <c r="BE108">
        <f t="shared" si="23"/>
        <v>7.8672602581818181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6.0423499999999999</v>
      </c>
      <c r="I109" s="21">
        <v>-3.31299E-3</v>
      </c>
      <c r="J109" s="21">
        <v>99</v>
      </c>
      <c r="K109" s="21">
        <v>0.75045799999999996</v>
      </c>
      <c r="L109">
        <f t="shared" si="12"/>
        <v>20.078727272727271</v>
      </c>
      <c r="M109">
        <f t="shared" si="13"/>
        <v>15.089063151818181</v>
      </c>
      <c r="N109" s="9"/>
      <c r="O109" s="21">
        <v>0.39856000000000003</v>
      </c>
      <c r="P109" s="21">
        <v>8.7637999999999998</v>
      </c>
      <c r="Q109" s="21">
        <v>-3.3261100000000002E-3</v>
      </c>
      <c r="R109" s="21">
        <v>99</v>
      </c>
      <c r="S109" s="21">
        <v>0.397644</v>
      </c>
      <c r="T109">
        <f t="shared" si="14"/>
        <v>20.158242424242427</v>
      </c>
      <c r="U109">
        <f t="shared" si="15"/>
        <v>8.0342691006060623</v>
      </c>
      <c r="X109" s="9"/>
      <c r="Y109" s="21">
        <v>0.75149500000000002</v>
      </c>
      <c r="Z109" s="21">
        <v>13.1785</v>
      </c>
      <c r="AA109" s="21">
        <v>-3.2849099999999998E-3</v>
      </c>
      <c r="AB109" s="21">
        <v>99</v>
      </c>
      <c r="AC109" s="21">
        <v>0.75054900000000002</v>
      </c>
      <c r="AD109">
        <f t="shared" si="16"/>
        <v>19.908545454545454</v>
      </c>
      <c r="AE109">
        <f t="shared" si="17"/>
        <v>14.961172366363636</v>
      </c>
      <c r="AF109" s="9"/>
      <c r="AG109" s="21">
        <v>0.75149500000000002</v>
      </c>
      <c r="AH109" s="21">
        <v>13.1785</v>
      </c>
      <c r="AI109" s="21">
        <v>-3.2849099999999998E-3</v>
      </c>
      <c r="AJ109" s="21">
        <v>99</v>
      </c>
      <c r="AK109" s="21">
        <v>0.75054900000000002</v>
      </c>
      <c r="AL109">
        <f t="shared" si="18"/>
        <v>19.908545454545454</v>
      </c>
      <c r="AM109">
        <f t="shared" si="19"/>
        <v>14.961172366363636</v>
      </c>
      <c r="AP109" s="9"/>
      <c r="AQ109" s="21">
        <v>0.75149500000000002</v>
      </c>
      <c r="AR109" s="21">
        <v>20.2987</v>
      </c>
      <c r="AS109" s="21">
        <v>-3.26904E-3</v>
      </c>
      <c r="AT109" s="21">
        <v>99</v>
      </c>
      <c r="AU109" s="21">
        <v>0.75058000000000002</v>
      </c>
      <c r="AV109">
        <f t="shared" si="20"/>
        <v>19.812363636363635</v>
      </c>
      <c r="AW109">
        <f t="shared" si="21"/>
        <v>14.88889221090909</v>
      </c>
      <c r="AX109" s="9"/>
      <c r="AY109" s="21">
        <v>0.39856000000000003</v>
      </c>
      <c r="AZ109" s="21">
        <v>23.020199999999999</v>
      </c>
      <c r="BA109" s="21">
        <v>-3.2983399999999999E-3</v>
      </c>
      <c r="BB109" s="21">
        <v>99</v>
      </c>
      <c r="BC109" s="21">
        <v>0.39761400000000002</v>
      </c>
      <c r="BD109">
        <f t="shared" si="22"/>
        <v>19.989939393939395</v>
      </c>
      <c r="BE109">
        <f t="shared" si="23"/>
        <v>7.9671902448484859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6.0524199999999997</v>
      </c>
      <c r="I110" s="21">
        <v>-3.3138999999999998E-3</v>
      </c>
      <c r="J110" s="21">
        <v>100</v>
      </c>
      <c r="K110" s="21">
        <v>0.74551400000000001</v>
      </c>
      <c r="L110">
        <f t="shared" si="12"/>
        <v>20.084242424242422</v>
      </c>
      <c r="M110">
        <f t="shared" si="13"/>
        <v>14.992083599999999</v>
      </c>
      <c r="N110" s="9"/>
      <c r="O110" s="21">
        <v>0.40359499999999998</v>
      </c>
      <c r="P110" s="21">
        <v>8.7738700000000005</v>
      </c>
      <c r="Q110" s="21">
        <v>-3.3239699999999999E-3</v>
      </c>
      <c r="R110" s="21">
        <v>100</v>
      </c>
      <c r="S110" s="21">
        <v>0.40261799999999998</v>
      </c>
      <c r="T110">
        <f t="shared" si="14"/>
        <v>20.145272727272726</v>
      </c>
      <c r="U110">
        <f t="shared" si="15"/>
        <v>8.1305313463636359</v>
      </c>
      <c r="X110" s="9"/>
      <c r="Y110" s="21">
        <v>0.74646000000000001</v>
      </c>
      <c r="Z110" s="21">
        <v>13.188599999999999</v>
      </c>
      <c r="AA110" s="21">
        <v>-3.2836900000000001E-3</v>
      </c>
      <c r="AB110" s="21">
        <v>100</v>
      </c>
      <c r="AC110" s="21">
        <v>0.74548300000000001</v>
      </c>
      <c r="AD110">
        <f t="shared" si="16"/>
        <v>19.901151515151515</v>
      </c>
      <c r="AE110">
        <f t="shared" si="17"/>
        <v>14.855413560000001</v>
      </c>
      <c r="AF110" s="9"/>
      <c r="AG110" s="21">
        <v>0.74646000000000001</v>
      </c>
      <c r="AH110" s="21">
        <v>13.188599999999999</v>
      </c>
      <c r="AI110" s="21">
        <v>-3.2836900000000001E-3</v>
      </c>
      <c r="AJ110" s="21">
        <v>100</v>
      </c>
      <c r="AK110" s="21">
        <v>0.74548300000000001</v>
      </c>
      <c r="AL110">
        <f t="shared" si="18"/>
        <v>19.901151515151515</v>
      </c>
      <c r="AM110">
        <f t="shared" si="19"/>
        <v>14.855413560000001</v>
      </c>
      <c r="AP110" s="9"/>
      <c r="AQ110" s="21">
        <v>0.74646000000000001</v>
      </c>
      <c r="AR110" s="21">
        <v>20.308800000000002</v>
      </c>
      <c r="AS110" s="21">
        <v>-3.2717900000000001E-3</v>
      </c>
      <c r="AT110" s="21">
        <v>100</v>
      </c>
      <c r="AU110" s="21">
        <v>0.74551400000000001</v>
      </c>
      <c r="AV110">
        <f t="shared" si="20"/>
        <v>19.829030303030304</v>
      </c>
      <c r="AW110">
        <f t="shared" si="21"/>
        <v>14.801577960000001</v>
      </c>
      <c r="AX110" s="9"/>
      <c r="AY110" s="21">
        <v>0.40359499999999998</v>
      </c>
      <c r="AZ110" s="21">
        <v>23.030200000000001</v>
      </c>
      <c r="BA110" s="21">
        <v>-3.2974200000000001E-3</v>
      </c>
      <c r="BB110" s="21">
        <v>100</v>
      </c>
      <c r="BC110" s="21">
        <v>0.40267900000000001</v>
      </c>
      <c r="BD110">
        <f t="shared" si="22"/>
        <v>19.984363636363636</v>
      </c>
      <c r="BE110">
        <f t="shared" si="23"/>
        <v>8.0655892418181807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6.0624900000000004</v>
      </c>
      <c r="I111" s="21">
        <v>-3.3145100000000001E-3</v>
      </c>
      <c r="J111" s="21">
        <v>101</v>
      </c>
      <c r="K111" s="21">
        <v>0.740479</v>
      </c>
      <c r="L111">
        <f t="shared" si="12"/>
        <v>20.087939393939394</v>
      </c>
      <c r="M111">
        <f t="shared" si="13"/>
        <v>14.893700465151515</v>
      </c>
      <c r="N111" s="9"/>
      <c r="O111" s="21">
        <v>0.40862999999999999</v>
      </c>
      <c r="P111" s="21">
        <v>8.7839399999999994</v>
      </c>
      <c r="Q111" s="21">
        <v>-3.3221399999999999E-3</v>
      </c>
      <c r="R111" s="21">
        <v>101</v>
      </c>
      <c r="S111" s="21">
        <v>0.40765400000000002</v>
      </c>
      <c r="T111">
        <f t="shared" si="14"/>
        <v>20.134181818181816</v>
      </c>
      <c r="U111">
        <f t="shared" si="15"/>
        <v>8.2274307163636351</v>
      </c>
      <c r="X111" s="9"/>
      <c r="Y111" s="21">
        <v>0.741425</v>
      </c>
      <c r="Z111" s="21">
        <v>13.198700000000001</v>
      </c>
      <c r="AA111" s="21">
        <v>-3.2836900000000001E-3</v>
      </c>
      <c r="AB111" s="21">
        <v>101</v>
      </c>
      <c r="AC111" s="21">
        <v>0.74041699999999999</v>
      </c>
      <c r="AD111">
        <f t="shared" si="16"/>
        <v>19.901151515151515</v>
      </c>
      <c r="AE111">
        <f t="shared" si="17"/>
        <v>14.755211262121211</v>
      </c>
      <c r="AF111" s="9"/>
      <c r="AG111" s="21">
        <v>0.741425</v>
      </c>
      <c r="AH111" s="21">
        <v>13.198700000000001</v>
      </c>
      <c r="AI111" s="21">
        <v>-3.2836900000000001E-3</v>
      </c>
      <c r="AJ111" s="21">
        <v>101</v>
      </c>
      <c r="AK111" s="21">
        <v>0.74041699999999999</v>
      </c>
      <c r="AL111">
        <f t="shared" si="18"/>
        <v>19.901151515151515</v>
      </c>
      <c r="AM111">
        <f t="shared" si="19"/>
        <v>14.755211262121211</v>
      </c>
      <c r="AP111" s="9"/>
      <c r="AQ111" s="21">
        <v>0.741425</v>
      </c>
      <c r="AR111" s="21">
        <v>20.3188</v>
      </c>
      <c r="AS111" s="21">
        <v>-3.2751500000000001E-3</v>
      </c>
      <c r="AT111" s="21">
        <v>101</v>
      </c>
      <c r="AU111" s="21">
        <v>0.74050899999999997</v>
      </c>
      <c r="AV111">
        <f t="shared" si="20"/>
        <v>19.849393939393938</v>
      </c>
      <c r="AW111">
        <f t="shared" si="21"/>
        <v>14.716836901515151</v>
      </c>
      <c r="AX111" s="9"/>
      <c r="AY111" s="21">
        <v>0.40862999999999999</v>
      </c>
      <c r="AZ111" s="21">
        <v>23.040299999999998</v>
      </c>
      <c r="BA111" s="21">
        <v>-3.2968099999999998E-3</v>
      </c>
      <c r="BB111" s="21">
        <v>101</v>
      </c>
      <c r="BC111" s="21">
        <v>0.40765400000000002</v>
      </c>
      <c r="BD111">
        <f t="shared" si="22"/>
        <v>19.980666666666664</v>
      </c>
      <c r="BE111">
        <f t="shared" si="23"/>
        <v>8.1646998199999992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6.0725600000000002</v>
      </c>
      <c r="I112" s="21">
        <v>-3.31512E-3</v>
      </c>
      <c r="J112" s="21">
        <v>102</v>
      </c>
      <c r="K112" s="21">
        <v>0.73535200000000001</v>
      </c>
      <c r="L112">
        <f t="shared" si="12"/>
        <v>20.091636363636365</v>
      </c>
      <c r="M112">
        <f t="shared" si="13"/>
        <v>14.795260010181819</v>
      </c>
      <c r="N112" s="9"/>
      <c r="O112" s="21">
        <v>0.41366599999999998</v>
      </c>
      <c r="P112" s="21">
        <v>8.7940100000000001</v>
      </c>
      <c r="Q112" s="21">
        <v>-3.3203099999999999E-3</v>
      </c>
      <c r="R112" s="21">
        <v>102</v>
      </c>
      <c r="S112" s="21">
        <v>0.41275000000000001</v>
      </c>
      <c r="T112">
        <f t="shared" si="14"/>
        <v>20.123090909090905</v>
      </c>
      <c r="U112">
        <f t="shared" si="15"/>
        <v>8.3242385239999983</v>
      </c>
      <c r="X112" s="9"/>
      <c r="Y112" s="21">
        <v>0.73638899999999996</v>
      </c>
      <c r="Z112" s="21">
        <v>13.2087</v>
      </c>
      <c r="AA112" s="21">
        <v>-3.284E-3</v>
      </c>
      <c r="AB112" s="21">
        <v>102</v>
      </c>
      <c r="AC112" s="21">
        <v>0.73535200000000001</v>
      </c>
      <c r="AD112">
        <f t="shared" si="16"/>
        <v>19.903030303030302</v>
      </c>
      <c r="AE112">
        <f t="shared" si="17"/>
        <v>14.65637258181818</v>
      </c>
      <c r="AF112" s="9"/>
      <c r="AG112" s="21">
        <v>0.73638899999999996</v>
      </c>
      <c r="AH112" s="21">
        <v>13.2087</v>
      </c>
      <c r="AI112" s="21">
        <v>-3.284E-3</v>
      </c>
      <c r="AJ112" s="21">
        <v>102</v>
      </c>
      <c r="AK112" s="21">
        <v>0.73535200000000001</v>
      </c>
      <c r="AL112">
        <f t="shared" si="18"/>
        <v>19.903030303030302</v>
      </c>
      <c r="AM112">
        <f t="shared" si="19"/>
        <v>14.65637258181818</v>
      </c>
      <c r="AP112" s="9"/>
      <c r="AQ112" s="21">
        <v>0.73638899999999996</v>
      </c>
      <c r="AR112" s="21">
        <v>20.328900000000001</v>
      </c>
      <c r="AS112" s="21">
        <v>-3.2788100000000001E-3</v>
      </c>
      <c r="AT112" s="21">
        <v>102</v>
      </c>
      <c r="AU112" s="21">
        <v>0.73547399999999996</v>
      </c>
      <c r="AV112">
        <f t="shared" si="20"/>
        <v>19.871575757575759</v>
      </c>
      <c r="AW112">
        <f t="shared" si="21"/>
        <v>14.633209800545455</v>
      </c>
      <c r="AX112" s="9"/>
      <c r="AY112" s="21">
        <v>0.41366599999999998</v>
      </c>
      <c r="AZ112" s="21">
        <v>23.0504</v>
      </c>
      <c r="BA112" s="21">
        <v>-3.2983399999999999E-3</v>
      </c>
      <c r="BB112" s="21">
        <v>102</v>
      </c>
      <c r="BC112" s="21">
        <v>0.41281099999999998</v>
      </c>
      <c r="BD112">
        <f t="shared" si="22"/>
        <v>19.989939393939395</v>
      </c>
      <c r="BE112">
        <f t="shared" si="23"/>
        <v>8.2691582693333334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6.08263</v>
      </c>
      <c r="I113" s="21">
        <v>-3.3145100000000001E-3</v>
      </c>
      <c r="J113" s="21">
        <v>103</v>
      </c>
      <c r="K113" s="21">
        <v>0.73040799999999995</v>
      </c>
      <c r="L113">
        <f t="shared" si="12"/>
        <v>20.087939393939394</v>
      </c>
      <c r="M113">
        <f t="shared" si="13"/>
        <v>14.69139482751515</v>
      </c>
      <c r="N113" s="9"/>
      <c r="O113" s="21">
        <v>0.41870099999999999</v>
      </c>
      <c r="P113" s="21">
        <v>8.8040800000000008</v>
      </c>
      <c r="Q113" s="21">
        <v>-3.3194000000000001E-3</v>
      </c>
      <c r="R113" s="21">
        <v>103</v>
      </c>
      <c r="S113" s="21">
        <v>0.41766399999999998</v>
      </c>
      <c r="T113">
        <f t="shared" si="14"/>
        <v>20.117575757575757</v>
      </c>
      <c r="U113">
        <f t="shared" si="15"/>
        <v>8.4232490872727261</v>
      </c>
      <c r="X113" s="9"/>
      <c r="Y113" s="21">
        <v>0.73135399999999995</v>
      </c>
      <c r="Z113" s="21">
        <v>13.2188</v>
      </c>
      <c r="AA113" s="21">
        <v>-3.2864399999999998E-3</v>
      </c>
      <c r="AB113" s="21">
        <v>103</v>
      </c>
      <c r="AC113" s="21">
        <v>0.73040799999999995</v>
      </c>
      <c r="AD113">
        <f t="shared" si="16"/>
        <v>19.917818181818181</v>
      </c>
      <c r="AE113">
        <f t="shared" si="17"/>
        <v>14.566975998545452</v>
      </c>
      <c r="AF113" s="9"/>
      <c r="AG113" s="21">
        <v>0.73135399999999995</v>
      </c>
      <c r="AH113" s="21">
        <v>13.2188</v>
      </c>
      <c r="AI113" s="21">
        <v>-3.2864399999999998E-3</v>
      </c>
      <c r="AJ113" s="21">
        <v>103</v>
      </c>
      <c r="AK113" s="21">
        <v>0.73040799999999995</v>
      </c>
      <c r="AL113">
        <f t="shared" si="18"/>
        <v>19.917818181818181</v>
      </c>
      <c r="AM113">
        <f t="shared" si="19"/>
        <v>14.566975998545452</v>
      </c>
      <c r="AP113" s="9"/>
      <c r="AQ113" s="21">
        <v>0.73135399999999995</v>
      </c>
      <c r="AR113" s="21">
        <v>20.338999999999999</v>
      </c>
      <c r="AS113" s="21">
        <v>-3.27728E-3</v>
      </c>
      <c r="AT113" s="21">
        <v>103</v>
      </c>
      <c r="AU113" s="21">
        <v>0.73037700000000005</v>
      </c>
      <c r="AV113">
        <f t="shared" si="20"/>
        <v>19.862303030303028</v>
      </c>
      <c r="AW113">
        <f t="shared" si="21"/>
        <v>14.526374770424241</v>
      </c>
      <c r="AX113" s="9"/>
      <c r="AY113" s="21">
        <v>0.41870099999999999</v>
      </c>
      <c r="AZ113" s="21">
        <v>23.060400000000001</v>
      </c>
      <c r="BA113" s="21">
        <v>-3.29956E-3</v>
      </c>
      <c r="BB113" s="21">
        <v>103</v>
      </c>
      <c r="BC113" s="21">
        <v>0.41769400000000001</v>
      </c>
      <c r="BD113">
        <f t="shared" si="22"/>
        <v>19.997333333333334</v>
      </c>
      <c r="BE113">
        <f t="shared" si="23"/>
        <v>8.3729034640000002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6.0927100000000003</v>
      </c>
      <c r="I114" s="21">
        <v>-3.3154299999999999E-3</v>
      </c>
      <c r="J114" s="21">
        <v>104</v>
      </c>
      <c r="K114" s="21">
        <v>0.72528099999999995</v>
      </c>
      <c r="L114">
        <f t="shared" si="12"/>
        <v>20.093515151515149</v>
      </c>
      <c r="M114">
        <f t="shared" si="13"/>
        <v>14.59428173781818</v>
      </c>
      <c r="N114" s="9"/>
      <c r="O114" s="21">
        <v>0.42373699999999997</v>
      </c>
      <c r="P114" s="21">
        <v>8.8141599999999993</v>
      </c>
      <c r="Q114" s="21">
        <v>-3.3178700000000001E-3</v>
      </c>
      <c r="R114" s="21">
        <v>104</v>
      </c>
      <c r="S114" s="21">
        <v>0.42272900000000002</v>
      </c>
      <c r="T114">
        <f t="shared" si="14"/>
        <v>20.108303030303027</v>
      </c>
      <c r="U114">
        <f t="shared" si="15"/>
        <v>8.5206320011515135</v>
      </c>
      <c r="X114" s="9"/>
      <c r="Y114" s="21">
        <v>0.72631800000000002</v>
      </c>
      <c r="Z114" s="21">
        <v>13.228899999999999</v>
      </c>
      <c r="AA114" s="21">
        <v>-3.2855200000000001E-3</v>
      </c>
      <c r="AB114" s="21">
        <v>104</v>
      </c>
      <c r="AC114" s="21">
        <v>0.72543299999999999</v>
      </c>
      <c r="AD114">
        <f t="shared" si="16"/>
        <v>19.912242424242422</v>
      </c>
      <c r="AE114">
        <f t="shared" si="17"/>
        <v>14.462620093090907</v>
      </c>
      <c r="AF114" s="9"/>
      <c r="AG114" s="21">
        <v>0.72631800000000002</v>
      </c>
      <c r="AH114" s="21">
        <v>13.228899999999999</v>
      </c>
      <c r="AI114" s="21">
        <v>-3.2855200000000001E-3</v>
      </c>
      <c r="AJ114" s="21">
        <v>104</v>
      </c>
      <c r="AK114" s="21">
        <v>0.72543299999999999</v>
      </c>
      <c r="AL114">
        <f t="shared" si="18"/>
        <v>19.912242424242422</v>
      </c>
      <c r="AM114">
        <f t="shared" si="19"/>
        <v>14.462620093090907</v>
      </c>
      <c r="AP114" s="9"/>
      <c r="AQ114" s="21">
        <v>0.72631800000000002</v>
      </c>
      <c r="AR114" s="21">
        <v>20.3491</v>
      </c>
      <c r="AS114" s="21">
        <v>-3.2782000000000002E-3</v>
      </c>
      <c r="AT114" s="21">
        <v>104</v>
      </c>
      <c r="AU114" s="21">
        <v>0.72543299999999999</v>
      </c>
      <c r="AV114">
        <f t="shared" si="20"/>
        <v>19.867878787878787</v>
      </c>
      <c r="AW114">
        <f t="shared" si="21"/>
        <v>14.430397985454546</v>
      </c>
      <c r="AX114" s="9"/>
      <c r="AY114" s="21">
        <v>0.42373699999999997</v>
      </c>
      <c r="AZ114" s="21">
        <v>23.070499999999999</v>
      </c>
      <c r="BA114" s="21">
        <v>-3.30109E-3</v>
      </c>
      <c r="BB114" s="21">
        <v>104</v>
      </c>
      <c r="BC114" s="21">
        <v>0.42279099999999997</v>
      </c>
      <c r="BD114">
        <f t="shared" si="22"/>
        <v>20.006606060606057</v>
      </c>
      <c r="BE114">
        <f t="shared" si="23"/>
        <v>8.4775392323030285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6.1027800000000001</v>
      </c>
      <c r="I115" s="21">
        <v>-3.3157299999999998E-3</v>
      </c>
      <c r="J115" s="21">
        <v>105</v>
      </c>
      <c r="K115" s="21">
        <v>0.720306</v>
      </c>
      <c r="L115">
        <f t="shared" si="12"/>
        <v>20.095333333333329</v>
      </c>
      <c r="M115">
        <f t="shared" si="13"/>
        <v>14.494422312666664</v>
      </c>
      <c r="N115" s="9"/>
      <c r="O115" s="21">
        <v>0.42877199999999999</v>
      </c>
      <c r="P115" s="21">
        <v>8.82423</v>
      </c>
      <c r="Q115" s="21">
        <v>-3.3187899999999998E-3</v>
      </c>
      <c r="R115" s="21">
        <v>105</v>
      </c>
      <c r="S115" s="21">
        <v>0.42776500000000001</v>
      </c>
      <c r="T115">
        <f t="shared" si="14"/>
        <v>20.113878787878786</v>
      </c>
      <c r="U115">
        <f t="shared" si="15"/>
        <v>8.6242680356363621</v>
      </c>
      <c r="X115" s="9"/>
      <c r="Y115" s="21">
        <v>0.72128300000000001</v>
      </c>
      <c r="Z115" s="21">
        <v>13.239000000000001</v>
      </c>
      <c r="AA115" s="21">
        <v>-3.284E-3</v>
      </c>
      <c r="AB115" s="21">
        <v>105</v>
      </c>
      <c r="AC115" s="21">
        <v>0.72024500000000002</v>
      </c>
      <c r="AD115">
        <f t="shared" si="16"/>
        <v>19.903030303030302</v>
      </c>
      <c r="AE115">
        <f t="shared" si="17"/>
        <v>14.355717406060606</v>
      </c>
      <c r="AF115" s="9"/>
      <c r="AG115" s="21">
        <v>0.72128300000000001</v>
      </c>
      <c r="AH115" s="21">
        <v>13.239000000000001</v>
      </c>
      <c r="AI115" s="21">
        <v>-3.284E-3</v>
      </c>
      <c r="AJ115" s="21">
        <v>105</v>
      </c>
      <c r="AK115" s="21">
        <v>0.72024500000000002</v>
      </c>
      <c r="AL115">
        <f t="shared" si="18"/>
        <v>19.903030303030302</v>
      </c>
      <c r="AM115">
        <f t="shared" si="19"/>
        <v>14.355717406060606</v>
      </c>
      <c r="AP115" s="9"/>
      <c r="AQ115" s="21">
        <v>0.72128300000000001</v>
      </c>
      <c r="AR115" s="21">
        <v>20.359100000000002</v>
      </c>
      <c r="AS115" s="21">
        <v>-3.2778899999999999E-3</v>
      </c>
      <c r="AT115" s="21">
        <v>105</v>
      </c>
      <c r="AU115" s="21">
        <v>0.720306</v>
      </c>
      <c r="AV115">
        <f t="shared" si="20"/>
        <v>19.866</v>
      </c>
      <c r="AW115">
        <f t="shared" si="21"/>
        <v>14.329008077999999</v>
      </c>
      <c r="AX115" s="9"/>
      <c r="AY115" s="21">
        <v>0.42877199999999999</v>
      </c>
      <c r="AZ115" s="21">
        <v>23.0806</v>
      </c>
      <c r="BA115" s="21">
        <v>-3.3019999999999998E-3</v>
      </c>
      <c r="BB115" s="21">
        <v>105</v>
      </c>
      <c r="BC115" s="21">
        <v>0.42788700000000002</v>
      </c>
      <c r="BD115">
        <f t="shared" si="22"/>
        <v>20.012121212121212</v>
      </c>
      <c r="BE115">
        <f t="shared" si="23"/>
        <v>8.5806372363636356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6.1128499999999999</v>
      </c>
      <c r="I116" s="21">
        <v>-3.3169599999999999E-3</v>
      </c>
      <c r="J116" s="21">
        <v>106</v>
      </c>
      <c r="K116" s="21">
        <v>0.71536299999999997</v>
      </c>
      <c r="L116">
        <f t="shared" si="12"/>
        <v>20.102787878787876</v>
      </c>
      <c r="M116">
        <f t="shared" si="13"/>
        <v>14.398581612606058</v>
      </c>
      <c r="N116" s="9"/>
      <c r="O116" s="21">
        <v>0.433807</v>
      </c>
      <c r="P116" s="21">
        <v>8.8343000000000007</v>
      </c>
      <c r="Q116" s="21">
        <v>-3.3169599999999999E-3</v>
      </c>
      <c r="R116" s="21">
        <v>106</v>
      </c>
      <c r="S116" s="21">
        <v>0.43292199999999997</v>
      </c>
      <c r="T116">
        <f t="shared" si="14"/>
        <v>20.102787878787876</v>
      </c>
      <c r="U116">
        <f t="shared" si="15"/>
        <v>8.7207301013333325</v>
      </c>
      <c r="X116" s="9"/>
      <c r="Y116" s="21">
        <v>0.716248</v>
      </c>
      <c r="Z116" s="21">
        <v>13.249000000000001</v>
      </c>
      <c r="AA116" s="21">
        <v>-3.2864399999999998E-3</v>
      </c>
      <c r="AB116" s="21">
        <v>106</v>
      </c>
      <c r="AC116" s="21">
        <v>0.71523999999999999</v>
      </c>
      <c r="AD116">
        <f t="shared" si="16"/>
        <v>19.917818181818181</v>
      </c>
      <c r="AE116">
        <f t="shared" si="17"/>
        <v>14.266097437090908</v>
      </c>
      <c r="AF116" s="9"/>
      <c r="AG116" s="21">
        <v>0.716248</v>
      </c>
      <c r="AH116" s="21">
        <v>13.249000000000001</v>
      </c>
      <c r="AI116" s="21">
        <v>-3.2864399999999998E-3</v>
      </c>
      <c r="AJ116" s="21">
        <v>106</v>
      </c>
      <c r="AK116" s="21">
        <v>0.71523999999999999</v>
      </c>
      <c r="AL116">
        <f t="shared" si="18"/>
        <v>19.917818181818181</v>
      </c>
      <c r="AM116">
        <f t="shared" si="19"/>
        <v>14.266097437090908</v>
      </c>
      <c r="AP116" s="9"/>
      <c r="AQ116" s="21">
        <v>0.716248</v>
      </c>
      <c r="AR116" s="21">
        <v>20.369199999999999</v>
      </c>
      <c r="AS116" s="21">
        <v>-3.2763699999999998E-3</v>
      </c>
      <c r="AT116" s="21">
        <v>106</v>
      </c>
      <c r="AU116" s="21">
        <v>0.71536299999999997</v>
      </c>
      <c r="AV116">
        <f t="shared" si="20"/>
        <v>19.856787878787877</v>
      </c>
      <c r="AW116">
        <f t="shared" si="21"/>
        <v>14.222384604606059</v>
      </c>
      <c r="AX116" s="9"/>
      <c r="AY116" s="21">
        <v>0.433807</v>
      </c>
      <c r="AZ116" s="21">
        <v>23.090699999999998</v>
      </c>
      <c r="BA116" s="21">
        <v>-3.3004800000000002E-3</v>
      </c>
      <c r="BB116" s="21">
        <v>106</v>
      </c>
      <c r="BC116" s="21">
        <v>0.432892</v>
      </c>
      <c r="BD116">
        <f t="shared" si="22"/>
        <v>20.002909090909093</v>
      </c>
      <c r="BE116">
        <f t="shared" si="23"/>
        <v>8.6774019840000012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6.1229199999999997</v>
      </c>
      <c r="I117" s="21">
        <v>-3.3175700000000002E-3</v>
      </c>
      <c r="J117" s="21">
        <v>107</v>
      </c>
      <c r="K117" s="21">
        <v>0.71020499999999998</v>
      </c>
      <c r="L117">
        <f t="shared" si="12"/>
        <v>20.10648484848485</v>
      </c>
      <c r="M117">
        <f t="shared" si="13"/>
        <v>14.299973302060607</v>
      </c>
      <c r="N117" s="9"/>
      <c r="O117" s="21">
        <v>0.43884299999999998</v>
      </c>
      <c r="P117" s="21">
        <v>8.8443699999999996</v>
      </c>
      <c r="Q117" s="21">
        <v>-3.3175700000000002E-3</v>
      </c>
      <c r="R117" s="21">
        <v>107</v>
      </c>
      <c r="S117" s="21">
        <v>0.43789699999999998</v>
      </c>
      <c r="T117">
        <f t="shared" si="14"/>
        <v>20.10648484848485</v>
      </c>
      <c r="U117">
        <f t="shared" si="15"/>
        <v>8.8235901303636375</v>
      </c>
      <c r="X117" s="9"/>
      <c r="Y117" s="21">
        <v>0.71121199999999996</v>
      </c>
      <c r="Z117" s="21">
        <v>13.2591</v>
      </c>
      <c r="AA117" s="21">
        <v>-3.2864399999999998E-3</v>
      </c>
      <c r="AB117" s="21">
        <v>107</v>
      </c>
      <c r="AC117" s="21">
        <v>0.71023599999999998</v>
      </c>
      <c r="AD117">
        <f t="shared" si="16"/>
        <v>19.917818181818181</v>
      </c>
      <c r="AE117">
        <f t="shared" si="17"/>
        <v>14.165791304727271</v>
      </c>
      <c r="AF117" s="9"/>
      <c r="AG117" s="21">
        <v>0.71121199999999996</v>
      </c>
      <c r="AH117" s="21">
        <v>13.2591</v>
      </c>
      <c r="AI117" s="21">
        <v>-3.2864399999999998E-3</v>
      </c>
      <c r="AJ117" s="21">
        <v>107</v>
      </c>
      <c r="AK117" s="21">
        <v>0.71023599999999998</v>
      </c>
      <c r="AL117">
        <f t="shared" si="18"/>
        <v>19.917818181818181</v>
      </c>
      <c r="AM117">
        <f t="shared" si="19"/>
        <v>14.165791304727271</v>
      </c>
      <c r="AP117" s="9"/>
      <c r="AQ117" s="21">
        <v>0.71121199999999996</v>
      </c>
      <c r="AR117" s="21">
        <v>20.379300000000001</v>
      </c>
      <c r="AS117" s="21">
        <v>-3.2766700000000002E-3</v>
      </c>
      <c r="AT117" s="21">
        <v>107</v>
      </c>
      <c r="AU117" s="21">
        <v>0.71029699999999996</v>
      </c>
      <c r="AV117">
        <f t="shared" si="20"/>
        <v>19.858606060606061</v>
      </c>
      <c r="AW117">
        <f t="shared" si="21"/>
        <v>14.123678933575757</v>
      </c>
      <c r="AX117" s="9"/>
      <c r="AY117" s="21">
        <v>0.43884299999999998</v>
      </c>
      <c r="AZ117" s="21">
        <v>23.1007</v>
      </c>
      <c r="BA117" s="21">
        <v>-3.2986500000000002E-3</v>
      </c>
      <c r="BB117" s="21">
        <v>107</v>
      </c>
      <c r="BC117" s="21">
        <v>0.437836</v>
      </c>
      <c r="BD117">
        <f t="shared" si="22"/>
        <v>19.991818181818182</v>
      </c>
      <c r="BE117">
        <f t="shared" si="23"/>
        <v>8.7732694663636366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6.1329900000000004</v>
      </c>
      <c r="I118" s="21">
        <v>-3.31665E-3</v>
      </c>
      <c r="J118" s="21">
        <v>108</v>
      </c>
      <c r="K118" s="21">
        <v>0.705322</v>
      </c>
      <c r="L118">
        <f t="shared" si="12"/>
        <v>20.100909090909088</v>
      </c>
      <c r="M118">
        <f t="shared" si="13"/>
        <v>14.194799679090908</v>
      </c>
      <c r="N118" s="9"/>
      <c r="O118" s="21">
        <v>0.44387799999999999</v>
      </c>
      <c r="P118" s="21">
        <v>8.8544400000000003</v>
      </c>
      <c r="Q118" s="21">
        <v>-3.3145100000000001E-3</v>
      </c>
      <c r="R118" s="21">
        <v>108</v>
      </c>
      <c r="S118" s="21">
        <v>0.442963</v>
      </c>
      <c r="T118">
        <f t="shared" si="14"/>
        <v>20.087939393939394</v>
      </c>
      <c r="U118">
        <f t="shared" si="15"/>
        <v>8.9165943623030302</v>
      </c>
      <c r="X118" s="9"/>
      <c r="Y118" s="21">
        <v>0.70617700000000005</v>
      </c>
      <c r="Z118" s="21">
        <v>13.2692</v>
      </c>
      <c r="AA118" s="21">
        <v>-3.2867399999999998E-3</v>
      </c>
      <c r="AB118" s="21">
        <v>108</v>
      </c>
      <c r="AC118" s="21">
        <v>0.70520000000000005</v>
      </c>
      <c r="AD118">
        <f t="shared" si="16"/>
        <v>19.919636363636361</v>
      </c>
      <c r="AE118">
        <f t="shared" si="17"/>
        <v>14.066789048363635</v>
      </c>
      <c r="AF118" s="9"/>
      <c r="AG118" s="21">
        <v>0.70617700000000005</v>
      </c>
      <c r="AH118" s="21">
        <v>13.2692</v>
      </c>
      <c r="AI118" s="21">
        <v>-3.2867399999999998E-3</v>
      </c>
      <c r="AJ118" s="21">
        <v>108</v>
      </c>
      <c r="AK118" s="21">
        <v>0.70520000000000005</v>
      </c>
      <c r="AL118">
        <f t="shared" si="18"/>
        <v>19.919636363636361</v>
      </c>
      <c r="AM118">
        <f t="shared" si="19"/>
        <v>14.066789048363635</v>
      </c>
      <c r="AP118" s="9"/>
      <c r="AQ118" s="21">
        <v>0.70617700000000005</v>
      </c>
      <c r="AR118" s="21">
        <v>20.389299999999999</v>
      </c>
      <c r="AS118" s="21">
        <v>-3.2803300000000001E-3</v>
      </c>
      <c r="AT118" s="21">
        <v>108</v>
      </c>
      <c r="AU118" s="21">
        <v>0.70523100000000005</v>
      </c>
      <c r="AV118">
        <f t="shared" si="20"/>
        <v>19.880787878787881</v>
      </c>
      <c r="AW118">
        <f t="shared" si="21"/>
        <v>14.03935514187879</v>
      </c>
      <c r="AX118" s="9"/>
      <c r="AY118" s="21">
        <v>0.44387799999999999</v>
      </c>
      <c r="AZ118" s="21">
        <v>23.110800000000001</v>
      </c>
      <c r="BA118" s="21">
        <v>-3.2989500000000001E-3</v>
      </c>
      <c r="BB118" s="21">
        <v>108</v>
      </c>
      <c r="BC118" s="21">
        <v>0.442963</v>
      </c>
      <c r="BD118">
        <f t="shared" si="22"/>
        <v>19.993636363636362</v>
      </c>
      <c r="BE118">
        <f t="shared" si="23"/>
        <v>8.8747353218181804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6.1430600000000002</v>
      </c>
      <c r="I119" s="21">
        <v>-3.3172599999999998E-3</v>
      </c>
      <c r="J119" s="21">
        <v>109</v>
      </c>
      <c r="K119" s="21">
        <v>0.70022600000000002</v>
      </c>
      <c r="L119">
        <f t="shared" si="12"/>
        <v>20.104606060606059</v>
      </c>
      <c r="M119">
        <f t="shared" si="13"/>
        <v>14.096163597939393</v>
      </c>
      <c r="N119" s="9"/>
      <c r="O119" s="21">
        <v>0.44891399999999998</v>
      </c>
      <c r="P119" s="21">
        <v>8.8645099999999992</v>
      </c>
      <c r="Q119" s="21">
        <v>-3.31146E-3</v>
      </c>
      <c r="R119" s="21">
        <v>109</v>
      </c>
      <c r="S119" s="21">
        <v>0.44796799999999998</v>
      </c>
      <c r="T119">
        <f t="shared" si="14"/>
        <v>20.069454545454544</v>
      </c>
      <c r="U119">
        <f t="shared" si="15"/>
        <v>9.0094591178181815</v>
      </c>
      <c r="X119" s="9"/>
      <c r="Y119" s="21">
        <v>0.70114100000000001</v>
      </c>
      <c r="Z119" s="21">
        <v>13.279199999999999</v>
      </c>
      <c r="AA119" s="21">
        <v>-3.28583E-3</v>
      </c>
      <c r="AB119" s="21">
        <v>109</v>
      </c>
      <c r="AC119" s="21">
        <v>0.70016500000000004</v>
      </c>
      <c r="AD119">
        <f t="shared" si="16"/>
        <v>19.914121212121213</v>
      </c>
      <c r="AE119">
        <f t="shared" si="17"/>
        <v>13.962606860787879</v>
      </c>
      <c r="AF119" s="9"/>
      <c r="AG119" s="21">
        <v>0.70114100000000001</v>
      </c>
      <c r="AH119" s="21">
        <v>13.279199999999999</v>
      </c>
      <c r="AI119" s="21">
        <v>-3.28583E-3</v>
      </c>
      <c r="AJ119" s="21">
        <v>109</v>
      </c>
      <c r="AK119" s="21">
        <v>0.70016500000000004</v>
      </c>
      <c r="AL119">
        <f t="shared" si="18"/>
        <v>19.914121212121213</v>
      </c>
      <c r="AM119">
        <f t="shared" si="19"/>
        <v>13.962606860787879</v>
      </c>
      <c r="AP119" s="9"/>
      <c r="AQ119" s="21">
        <v>0.70114100000000001</v>
      </c>
      <c r="AR119" s="21">
        <v>20.3994</v>
      </c>
      <c r="AS119" s="21">
        <v>-3.2827799999999999E-3</v>
      </c>
      <c r="AT119" s="21">
        <v>109</v>
      </c>
      <c r="AU119" s="21">
        <v>0.70013400000000003</v>
      </c>
      <c r="AV119">
        <f t="shared" si="20"/>
        <v>19.895636363636363</v>
      </c>
      <c r="AW119">
        <f t="shared" si="21"/>
        <v>13.949646375636364</v>
      </c>
      <c r="AX119" s="9"/>
      <c r="AY119" s="21">
        <v>0.44891399999999998</v>
      </c>
      <c r="AZ119" s="21">
        <v>23.120899999999999</v>
      </c>
      <c r="BA119" s="21">
        <v>-3.29773E-3</v>
      </c>
      <c r="BB119" s="21">
        <v>109</v>
      </c>
      <c r="BC119" s="21">
        <v>0.44799800000000001</v>
      </c>
      <c r="BD119">
        <f t="shared" si="22"/>
        <v>19.986242424242423</v>
      </c>
      <c r="BE119">
        <f t="shared" si="23"/>
        <v>8.9721040316363627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6.15313</v>
      </c>
      <c r="I120" s="21">
        <v>-3.31818E-3</v>
      </c>
      <c r="J120" s="21">
        <v>110</v>
      </c>
      <c r="K120" s="21">
        <v>0.695129</v>
      </c>
      <c r="L120">
        <f t="shared" si="12"/>
        <v>20.110181818181818</v>
      </c>
      <c r="M120">
        <f t="shared" si="13"/>
        <v>13.998818224727273</v>
      </c>
      <c r="N120" s="9"/>
      <c r="O120" s="21">
        <v>0.45394899999999999</v>
      </c>
      <c r="P120" s="21">
        <v>8.8745799999999999</v>
      </c>
      <c r="Q120" s="21">
        <v>-3.3084099999999999E-3</v>
      </c>
      <c r="R120" s="21">
        <v>110</v>
      </c>
      <c r="S120" s="21">
        <v>0.45303300000000002</v>
      </c>
      <c r="T120">
        <f t="shared" si="14"/>
        <v>20.050969696969695</v>
      </c>
      <c r="U120">
        <f t="shared" si="15"/>
        <v>9.1021176429696951</v>
      </c>
      <c r="X120" s="9"/>
      <c r="Y120" s="21">
        <v>0.696106</v>
      </c>
      <c r="Z120" s="21">
        <v>13.289300000000001</v>
      </c>
      <c r="AA120" s="21">
        <v>-3.2855200000000001E-3</v>
      </c>
      <c r="AB120" s="21">
        <v>110</v>
      </c>
      <c r="AC120" s="21">
        <v>0.695129</v>
      </c>
      <c r="AD120">
        <f t="shared" si="16"/>
        <v>19.912242424242422</v>
      </c>
      <c r="AE120">
        <f t="shared" si="17"/>
        <v>13.861031424969696</v>
      </c>
      <c r="AF120" s="9"/>
      <c r="AG120" s="21">
        <v>0.696106</v>
      </c>
      <c r="AH120" s="21">
        <v>13.289300000000001</v>
      </c>
      <c r="AI120" s="21">
        <v>-3.2855200000000001E-3</v>
      </c>
      <c r="AJ120" s="21">
        <v>110</v>
      </c>
      <c r="AK120" s="21">
        <v>0.695129</v>
      </c>
      <c r="AL120">
        <f t="shared" si="18"/>
        <v>19.912242424242422</v>
      </c>
      <c r="AM120">
        <f t="shared" si="19"/>
        <v>13.861031424969696</v>
      </c>
      <c r="AP120" s="9"/>
      <c r="AQ120" s="21">
        <v>0.696106</v>
      </c>
      <c r="AR120" s="21">
        <v>20.409500000000001</v>
      </c>
      <c r="AS120" s="21">
        <v>-3.2846099999999999E-3</v>
      </c>
      <c r="AT120" s="21">
        <v>110</v>
      </c>
      <c r="AU120" s="21">
        <v>0.69506800000000002</v>
      </c>
      <c r="AV120">
        <f t="shared" si="20"/>
        <v>19.90672727272727</v>
      </c>
      <c r="AW120">
        <f t="shared" si="21"/>
        <v>13.857192294909089</v>
      </c>
      <c r="AX120" s="9"/>
      <c r="AY120" s="21">
        <v>0.45394899999999999</v>
      </c>
      <c r="AZ120" s="21">
        <v>23.1309</v>
      </c>
      <c r="BA120" s="21">
        <v>-3.2989500000000001E-3</v>
      </c>
      <c r="BB120" s="21">
        <v>110</v>
      </c>
      <c r="BC120" s="21">
        <v>0.45297199999999999</v>
      </c>
      <c r="BD120">
        <f t="shared" si="22"/>
        <v>19.993636363636362</v>
      </c>
      <c r="BE120">
        <f t="shared" si="23"/>
        <v>9.0760912336363635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6.1631999999999998</v>
      </c>
      <c r="I121" s="21">
        <v>-3.3206199999999998E-3</v>
      </c>
      <c r="J121" s="21">
        <v>111</v>
      </c>
      <c r="K121" s="21">
        <v>0.69009399999999999</v>
      </c>
      <c r="L121">
        <f t="shared" si="12"/>
        <v>20.124969696969693</v>
      </c>
      <c r="M121">
        <f t="shared" si="13"/>
        <v>13.907782933454543</v>
      </c>
      <c r="N121" s="9"/>
      <c r="O121" s="21">
        <v>0.458984</v>
      </c>
      <c r="P121" s="21">
        <v>8.8846500000000006</v>
      </c>
      <c r="Q121" s="21">
        <v>-3.3084099999999999E-3</v>
      </c>
      <c r="R121" s="21">
        <v>111</v>
      </c>
      <c r="S121" s="21">
        <v>0.45812999999999998</v>
      </c>
      <c r="T121">
        <f t="shared" si="14"/>
        <v>20.050969696969695</v>
      </c>
      <c r="U121">
        <f t="shared" si="15"/>
        <v>9.2030742753939379</v>
      </c>
      <c r="X121" s="9"/>
      <c r="Y121" s="21">
        <v>0.69107099999999999</v>
      </c>
      <c r="Z121" s="21">
        <v>13.2994</v>
      </c>
      <c r="AA121" s="21">
        <v>-3.2870500000000001E-3</v>
      </c>
      <c r="AB121" s="21">
        <v>111</v>
      </c>
      <c r="AC121" s="21">
        <v>0.69003300000000001</v>
      </c>
      <c r="AD121">
        <f t="shared" si="16"/>
        <v>19.921515151515152</v>
      </c>
      <c r="AE121">
        <f t="shared" si="17"/>
        <v>13.767181397272727</v>
      </c>
      <c r="AF121" s="9"/>
      <c r="AG121" s="21">
        <v>0.69107099999999999</v>
      </c>
      <c r="AH121" s="21">
        <v>13.2994</v>
      </c>
      <c r="AI121" s="21">
        <v>-3.2870500000000001E-3</v>
      </c>
      <c r="AJ121" s="21">
        <v>111</v>
      </c>
      <c r="AK121" s="21">
        <v>0.69003300000000001</v>
      </c>
      <c r="AL121">
        <f t="shared" si="18"/>
        <v>19.921515151515152</v>
      </c>
      <c r="AM121">
        <f t="shared" si="19"/>
        <v>13.767181397272727</v>
      </c>
      <c r="AP121" s="9"/>
      <c r="AQ121" s="21">
        <v>0.69107099999999999</v>
      </c>
      <c r="AR121" s="21">
        <v>20.419599999999999</v>
      </c>
      <c r="AS121" s="21">
        <v>-3.28613E-3</v>
      </c>
      <c r="AT121" s="21">
        <v>111</v>
      </c>
      <c r="AU121" s="21">
        <v>0.69012499999999999</v>
      </c>
      <c r="AV121">
        <f t="shared" si="20"/>
        <v>19.915939393939393</v>
      </c>
      <c r="AW121">
        <f t="shared" si="21"/>
        <v>13.763328152909089</v>
      </c>
      <c r="AX121" s="9"/>
      <c r="AY121" s="21">
        <v>0.458984</v>
      </c>
      <c r="AZ121" s="21">
        <v>23.140999999999998</v>
      </c>
      <c r="BA121" s="21">
        <v>-3.30109E-3</v>
      </c>
      <c r="BB121" s="21">
        <v>111</v>
      </c>
      <c r="BC121" s="21">
        <v>0.45797700000000002</v>
      </c>
      <c r="BD121">
        <f t="shared" si="22"/>
        <v>20.006606060606057</v>
      </c>
      <c r="BE121">
        <f t="shared" si="23"/>
        <v>9.1827120761212111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6.1732699999999996</v>
      </c>
      <c r="I122" s="21">
        <v>-3.3209200000000002E-3</v>
      </c>
      <c r="J122" s="21">
        <v>112</v>
      </c>
      <c r="K122" s="21">
        <v>0.68505899999999997</v>
      </c>
      <c r="L122">
        <f t="shared" si="12"/>
        <v>20.12678787878788</v>
      </c>
      <c r="M122">
        <f t="shared" si="13"/>
        <v>13.807680922424241</v>
      </c>
      <c r="N122" s="9"/>
      <c r="O122" s="21">
        <v>0.46401999999999999</v>
      </c>
      <c r="P122" s="21">
        <v>8.8947199999999995</v>
      </c>
      <c r="Q122" s="21">
        <v>-3.30963E-3</v>
      </c>
      <c r="R122" s="21">
        <v>112</v>
      </c>
      <c r="S122" s="21">
        <v>0.462982</v>
      </c>
      <c r="T122">
        <f t="shared" si="14"/>
        <v>20.058363636363634</v>
      </c>
      <c r="U122">
        <f t="shared" si="15"/>
        <v>9.3074818945454538</v>
      </c>
      <c r="X122" s="9"/>
      <c r="Y122" s="21">
        <v>0.68603499999999995</v>
      </c>
      <c r="Z122" s="21">
        <v>13.3094</v>
      </c>
      <c r="AA122" s="21">
        <v>-3.2882699999999998E-3</v>
      </c>
      <c r="AB122" s="21">
        <v>112</v>
      </c>
      <c r="AC122" s="21">
        <v>0.68508899999999995</v>
      </c>
      <c r="AD122">
        <f t="shared" si="16"/>
        <v>19.928909090909087</v>
      </c>
      <c r="AE122">
        <f t="shared" si="17"/>
        <v>13.671929148181814</v>
      </c>
      <c r="AF122" s="9"/>
      <c r="AG122" s="21">
        <v>0.68603499999999995</v>
      </c>
      <c r="AH122" s="21">
        <v>13.3094</v>
      </c>
      <c r="AI122" s="21">
        <v>-3.2882699999999998E-3</v>
      </c>
      <c r="AJ122" s="21">
        <v>112</v>
      </c>
      <c r="AK122" s="21">
        <v>0.68508899999999995</v>
      </c>
      <c r="AL122">
        <f t="shared" si="18"/>
        <v>19.928909090909087</v>
      </c>
      <c r="AM122">
        <f t="shared" si="19"/>
        <v>13.671929148181814</v>
      </c>
      <c r="AP122" s="9"/>
      <c r="AQ122" s="21">
        <v>0.68603499999999995</v>
      </c>
      <c r="AR122" s="21">
        <v>20.429600000000001</v>
      </c>
      <c r="AS122" s="21">
        <v>-3.2894899999999999E-3</v>
      </c>
      <c r="AT122" s="21">
        <v>112</v>
      </c>
      <c r="AU122" s="21">
        <v>0.68502799999999997</v>
      </c>
      <c r="AV122">
        <f t="shared" si="20"/>
        <v>19.93630303030303</v>
      </c>
      <c r="AW122">
        <f t="shared" si="21"/>
        <v>13.677001649393938</v>
      </c>
      <c r="AX122" s="9"/>
      <c r="AY122" s="21">
        <v>0.46401999999999999</v>
      </c>
      <c r="AZ122" s="21">
        <v>23.1511</v>
      </c>
      <c r="BA122" s="21">
        <v>-3.3019999999999998E-3</v>
      </c>
      <c r="BB122" s="21">
        <v>112</v>
      </c>
      <c r="BC122" s="21">
        <v>0.46307399999999999</v>
      </c>
      <c r="BD122">
        <f t="shared" si="22"/>
        <v>20.012121212121212</v>
      </c>
      <c r="BE122">
        <f t="shared" si="23"/>
        <v>9.2860244848484843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6.1833400000000003</v>
      </c>
      <c r="I123" s="21">
        <v>-3.32001E-3</v>
      </c>
      <c r="J123" s="21">
        <v>113</v>
      </c>
      <c r="K123" s="21">
        <v>0.68005400000000005</v>
      </c>
      <c r="L123">
        <f t="shared" si="12"/>
        <v>20.121272727272729</v>
      </c>
      <c r="M123">
        <f t="shared" si="13"/>
        <v>13.702586727272729</v>
      </c>
      <c r="N123" s="9"/>
      <c r="O123" s="21">
        <v>0.469055</v>
      </c>
      <c r="P123" s="21">
        <v>8.9047900000000002</v>
      </c>
      <c r="Q123" s="21">
        <v>-3.3078000000000001E-3</v>
      </c>
      <c r="R123" s="21">
        <v>113</v>
      </c>
      <c r="S123" s="21">
        <v>0.468109</v>
      </c>
      <c r="T123">
        <f t="shared" si="14"/>
        <v>20.047272727272727</v>
      </c>
      <c r="U123">
        <f t="shared" si="15"/>
        <v>9.4032735090909085</v>
      </c>
      <c r="X123" s="9"/>
      <c r="Y123" s="21">
        <v>0.68100000000000005</v>
      </c>
      <c r="Z123" s="21">
        <v>13.3195</v>
      </c>
      <c r="AA123" s="21">
        <v>-3.2888800000000001E-3</v>
      </c>
      <c r="AB123" s="21">
        <v>113</v>
      </c>
      <c r="AC123" s="21">
        <v>0.68002300000000004</v>
      </c>
      <c r="AD123">
        <f t="shared" si="16"/>
        <v>19.932606060606059</v>
      </c>
      <c r="AE123">
        <f t="shared" si="17"/>
        <v>13.574104727272728</v>
      </c>
      <c r="AF123" s="9"/>
      <c r="AG123" s="21">
        <v>0.68100000000000005</v>
      </c>
      <c r="AH123" s="21">
        <v>13.3195</v>
      </c>
      <c r="AI123" s="21">
        <v>-3.2888800000000001E-3</v>
      </c>
      <c r="AJ123" s="21">
        <v>113</v>
      </c>
      <c r="AK123" s="21">
        <v>0.68002300000000004</v>
      </c>
      <c r="AL123">
        <f t="shared" si="18"/>
        <v>19.932606060606059</v>
      </c>
      <c r="AM123">
        <f t="shared" si="19"/>
        <v>13.574104727272728</v>
      </c>
      <c r="AP123" s="9"/>
      <c r="AQ123" s="21">
        <v>0.68100000000000005</v>
      </c>
      <c r="AR123" s="21">
        <v>20.439699999999998</v>
      </c>
      <c r="AS123" s="21">
        <v>-3.2907100000000001E-3</v>
      </c>
      <c r="AT123" s="21">
        <v>113</v>
      </c>
      <c r="AU123" s="21">
        <v>0.67999299999999996</v>
      </c>
      <c r="AV123">
        <f t="shared" si="20"/>
        <v>19.943696969696969</v>
      </c>
      <c r="AW123">
        <f t="shared" si="21"/>
        <v>13.581657636363637</v>
      </c>
      <c r="AX123" s="9"/>
      <c r="AY123" s="21">
        <v>0.469055</v>
      </c>
      <c r="AZ123" s="21">
        <v>23.161200000000001</v>
      </c>
      <c r="BA123" s="21">
        <v>-3.3038299999999998E-3</v>
      </c>
      <c r="BB123" s="21">
        <v>113</v>
      </c>
      <c r="BC123" s="21">
        <v>0.46807900000000002</v>
      </c>
      <c r="BD123">
        <f t="shared" si="22"/>
        <v>20.023212121212119</v>
      </c>
      <c r="BE123">
        <f t="shared" si="23"/>
        <v>9.3919877615151499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6.1934199999999997</v>
      </c>
      <c r="I124" s="21">
        <v>-3.3227500000000002E-3</v>
      </c>
      <c r="J124" s="21">
        <v>114</v>
      </c>
      <c r="K124" s="21">
        <v>0.67495700000000003</v>
      </c>
      <c r="L124">
        <f t="shared" si="12"/>
        <v>20.137878787878787</v>
      </c>
      <c r="M124">
        <f t="shared" si="13"/>
        <v>13.612481096969697</v>
      </c>
      <c r="N124" s="9"/>
      <c r="O124" s="21">
        <v>0.47409099999999998</v>
      </c>
      <c r="P124" s="21">
        <v>8.9148700000000005</v>
      </c>
      <c r="Q124" s="21">
        <v>-3.30627E-3</v>
      </c>
      <c r="R124" s="21">
        <v>114</v>
      </c>
      <c r="S124" s="21">
        <v>0.47308299999999998</v>
      </c>
      <c r="T124">
        <f t="shared" si="14"/>
        <v>20.038</v>
      </c>
      <c r="U124">
        <f t="shared" si="15"/>
        <v>9.4998354579999997</v>
      </c>
      <c r="X124" s="9"/>
      <c r="Y124" s="21">
        <v>0.67596400000000001</v>
      </c>
      <c r="Z124" s="21">
        <v>13.329599999999999</v>
      </c>
      <c r="AA124" s="21">
        <v>-3.2913199999999999E-3</v>
      </c>
      <c r="AB124" s="21">
        <v>114</v>
      </c>
      <c r="AC124" s="21">
        <v>0.67498800000000003</v>
      </c>
      <c r="AD124">
        <f t="shared" si="16"/>
        <v>19.947393939393937</v>
      </c>
      <c r="AE124">
        <f t="shared" si="17"/>
        <v>13.483720196848484</v>
      </c>
      <c r="AF124" s="9"/>
      <c r="AG124" s="21">
        <v>0.67596400000000001</v>
      </c>
      <c r="AH124" s="21">
        <v>13.329599999999999</v>
      </c>
      <c r="AI124" s="21">
        <v>-3.2913199999999999E-3</v>
      </c>
      <c r="AJ124" s="21">
        <v>114</v>
      </c>
      <c r="AK124" s="21">
        <v>0.67498800000000003</v>
      </c>
      <c r="AL124">
        <f t="shared" si="18"/>
        <v>19.947393939393937</v>
      </c>
      <c r="AM124">
        <f t="shared" si="19"/>
        <v>13.483720196848484</v>
      </c>
      <c r="AP124" s="9"/>
      <c r="AQ124" s="21">
        <v>0.67596400000000001</v>
      </c>
      <c r="AR124" s="21">
        <v>20.4498</v>
      </c>
      <c r="AS124" s="21">
        <v>-3.2937600000000002E-3</v>
      </c>
      <c r="AT124" s="21">
        <v>114</v>
      </c>
      <c r="AU124" s="21">
        <v>0.67492700000000005</v>
      </c>
      <c r="AV124">
        <f t="shared" si="20"/>
        <v>19.962181818181818</v>
      </c>
      <c r="AW124">
        <f t="shared" si="21"/>
        <v>13.493716270545455</v>
      </c>
      <c r="AX124" s="9"/>
      <c r="AY124" s="21">
        <v>0.47409099999999998</v>
      </c>
      <c r="AZ124" s="21">
        <v>23.171199999999999</v>
      </c>
      <c r="BA124" s="21">
        <v>-3.3038299999999998E-3</v>
      </c>
      <c r="BB124" s="21">
        <v>114</v>
      </c>
      <c r="BC124" s="21">
        <v>0.47308299999999998</v>
      </c>
      <c r="BD124">
        <f t="shared" si="22"/>
        <v>20.023212121212119</v>
      </c>
      <c r="BE124">
        <f t="shared" si="23"/>
        <v>9.4928246577575734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6.2034900000000004</v>
      </c>
      <c r="I125" s="21">
        <v>-3.32336E-3</v>
      </c>
      <c r="J125" s="21">
        <v>115</v>
      </c>
      <c r="K125" s="21">
        <v>0.66995199999999999</v>
      </c>
      <c r="L125">
        <f t="shared" si="12"/>
        <v>20.141575757575758</v>
      </c>
      <c r="M125">
        <f t="shared" si="13"/>
        <v>13.513567281454545</v>
      </c>
      <c r="N125" s="9"/>
      <c r="O125" s="21">
        <v>0.479126</v>
      </c>
      <c r="P125" s="21">
        <v>8.9249399999999994</v>
      </c>
      <c r="Q125" s="21">
        <v>-3.3075000000000001E-3</v>
      </c>
      <c r="R125" s="21">
        <v>115</v>
      </c>
      <c r="S125" s="21">
        <v>0.47817999999999999</v>
      </c>
      <c r="T125">
        <f t="shared" si="14"/>
        <v>20.045454545454547</v>
      </c>
      <c r="U125">
        <f t="shared" si="15"/>
        <v>9.6042984545454555</v>
      </c>
      <c r="X125" s="9"/>
      <c r="Y125" s="21">
        <v>0.670929</v>
      </c>
      <c r="Z125" s="21">
        <v>13.339700000000001</v>
      </c>
      <c r="AA125" s="21">
        <v>-3.2907100000000001E-3</v>
      </c>
      <c r="AB125" s="21">
        <v>115</v>
      </c>
      <c r="AC125" s="21">
        <v>0.66995199999999999</v>
      </c>
      <c r="AD125">
        <f t="shared" si="16"/>
        <v>19.943696969696969</v>
      </c>
      <c r="AE125">
        <f t="shared" si="17"/>
        <v>13.380804664181818</v>
      </c>
      <c r="AF125" s="9"/>
      <c r="AG125" s="21">
        <v>0.670929</v>
      </c>
      <c r="AH125" s="21">
        <v>13.339700000000001</v>
      </c>
      <c r="AI125" s="21">
        <v>-3.2907100000000001E-3</v>
      </c>
      <c r="AJ125" s="21">
        <v>115</v>
      </c>
      <c r="AK125" s="21">
        <v>0.66995199999999999</v>
      </c>
      <c r="AL125">
        <f t="shared" si="18"/>
        <v>19.943696969696969</v>
      </c>
      <c r="AM125">
        <f t="shared" si="19"/>
        <v>13.380804664181818</v>
      </c>
      <c r="AP125" s="9"/>
      <c r="AQ125" s="21">
        <v>0.670929</v>
      </c>
      <c r="AR125" s="21">
        <v>20.459800000000001</v>
      </c>
      <c r="AS125" s="21">
        <v>-3.2959E-3</v>
      </c>
      <c r="AT125" s="21">
        <v>115</v>
      </c>
      <c r="AU125" s="21">
        <v>0.66989100000000001</v>
      </c>
      <c r="AV125">
        <f t="shared" si="20"/>
        <v>19.975151515151516</v>
      </c>
      <c r="AW125">
        <f t="shared" si="21"/>
        <v>13.401908430909092</v>
      </c>
      <c r="AX125" s="9"/>
      <c r="AY125" s="21">
        <v>0.479126</v>
      </c>
      <c r="AZ125" s="21">
        <v>23.1813</v>
      </c>
      <c r="BA125" s="21">
        <v>-3.3026100000000001E-3</v>
      </c>
      <c r="BB125" s="21">
        <v>115</v>
      </c>
      <c r="BC125" s="21">
        <v>0.47805799999999998</v>
      </c>
      <c r="BD125">
        <f t="shared" si="22"/>
        <v>20.01581818181818</v>
      </c>
      <c r="BE125">
        <f t="shared" si="23"/>
        <v>9.5900989021818166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6.2135600000000002</v>
      </c>
      <c r="I126" s="21">
        <v>-3.3236699999999999E-3</v>
      </c>
      <c r="J126" s="21">
        <v>116</v>
      </c>
      <c r="K126" s="21">
        <v>0.66494799999999998</v>
      </c>
      <c r="L126">
        <f t="shared" si="12"/>
        <v>20.143454545454546</v>
      </c>
      <c r="M126">
        <f t="shared" si="13"/>
        <v>13.413405521090908</v>
      </c>
      <c r="N126" s="9"/>
      <c r="O126" s="21">
        <v>0.48416100000000001</v>
      </c>
      <c r="P126" s="21">
        <v>8.9350100000000001</v>
      </c>
      <c r="Q126" s="21">
        <v>-3.3099399999999999E-3</v>
      </c>
      <c r="R126" s="21">
        <v>116</v>
      </c>
      <c r="S126" s="21">
        <v>0.48324600000000001</v>
      </c>
      <c r="T126">
        <f t="shared" si="14"/>
        <v>20.060242424242421</v>
      </c>
      <c r="U126">
        <f t="shared" si="15"/>
        <v>9.712387032363635</v>
      </c>
      <c r="X126" s="9"/>
      <c r="Y126" s="21">
        <v>0.66589399999999999</v>
      </c>
      <c r="Z126" s="21">
        <v>13.3497</v>
      </c>
      <c r="AA126" s="21">
        <v>-3.2919300000000002E-3</v>
      </c>
      <c r="AB126" s="21">
        <v>116</v>
      </c>
      <c r="AC126" s="21">
        <v>0.66494799999999998</v>
      </c>
      <c r="AD126">
        <f t="shared" si="16"/>
        <v>19.951090909090908</v>
      </c>
      <c r="AE126">
        <f t="shared" si="17"/>
        <v>13.285311729818181</v>
      </c>
      <c r="AF126" s="9"/>
      <c r="AG126" s="21">
        <v>0.66589399999999999</v>
      </c>
      <c r="AH126" s="21">
        <v>13.3497</v>
      </c>
      <c r="AI126" s="21">
        <v>-3.2919300000000002E-3</v>
      </c>
      <c r="AJ126" s="21">
        <v>116</v>
      </c>
      <c r="AK126" s="21">
        <v>0.66494799999999998</v>
      </c>
      <c r="AL126">
        <f t="shared" si="18"/>
        <v>19.951090909090908</v>
      </c>
      <c r="AM126">
        <f t="shared" si="19"/>
        <v>13.285311729818181</v>
      </c>
      <c r="AP126" s="9"/>
      <c r="AQ126" s="21">
        <v>0.66589399999999999</v>
      </c>
      <c r="AR126" s="21">
        <v>20.469899999999999</v>
      </c>
      <c r="AS126" s="21">
        <v>-3.29773E-3</v>
      </c>
      <c r="AT126" s="21">
        <v>116</v>
      </c>
      <c r="AU126" s="21">
        <v>0.66488599999999998</v>
      </c>
      <c r="AV126">
        <f t="shared" si="20"/>
        <v>19.986242424242423</v>
      </c>
      <c r="AW126">
        <f t="shared" si="21"/>
        <v>13.308718912848484</v>
      </c>
      <c r="AX126" s="9"/>
      <c r="AY126" s="21">
        <v>0.48416100000000001</v>
      </c>
      <c r="AZ126" s="21">
        <v>23.191400000000002</v>
      </c>
      <c r="BA126" s="21">
        <v>-3.29956E-3</v>
      </c>
      <c r="BB126" s="21">
        <v>116</v>
      </c>
      <c r="BC126" s="21">
        <v>0.48321500000000001</v>
      </c>
      <c r="BD126">
        <f t="shared" si="22"/>
        <v>19.997333333333334</v>
      </c>
      <c r="BE126">
        <f t="shared" si="23"/>
        <v>9.6819289040000012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6.22363</v>
      </c>
      <c r="I127" s="21">
        <v>-3.32336E-3</v>
      </c>
      <c r="J127" s="21">
        <v>117</v>
      </c>
      <c r="K127" s="21">
        <v>0.65991200000000005</v>
      </c>
      <c r="L127">
        <f t="shared" si="12"/>
        <v>20.141575757575758</v>
      </c>
      <c r="M127">
        <f t="shared" si="13"/>
        <v>13.310721471999999</v>
      </c>
      <c r="N127" s="9"/>
      <c r="O127" s="21">
        <v>0.48919699999999999</v>
      </c>
      <c r="P127" s="21">
        <v>8.9450800000000008</v>
      </c>
      <c r="Q127" s="21">
        <v>-3.31146E-3</v>
      </c>
      <c r="R127" s="21">
        <v>117</v>
      </c>
      <c r="S127" s="21">
        <v>0.48821999999999999</v>
      </c>
      <c r="T127">
        <f t="shared" si="14"/>
        <v>20.069454545454544</v>
      </c>
      <c r="U127">
        <f t="shared" si="15"/>
        <v>9.817916955272727</v>
      </c>
      <c r="X127" s="9"/>
      <c r="Y127" s="21">
        <v>0.66085799999999995</v>
      </c>
      <c r="Z127" s="21">
        <v>13.3598</v>
      </c>
      <c r="AA127" s="21">
        <v>-3.29254E-3</v>
      </c>
      <c r="AB127" s="21">
        <v>117</v>
      </c>
      <c r="AC127" s="21">
        <v>0.65997300000000003</v>
      </c>
      <c r="AD127">
        <f t="shared" si="16"/>
        <v>19.954787878787876</v>
      </c>
      <c r="AE127">
        <f t="shared" si="17"/>
        <v>13.187281207999996</v>
      </c>
      <c r="AF127" s="9"/>
      <c r="AG127" s="21">
        <v>0.66085799999999995</v>
      </c>
      <c r="AH127" s="21">
        <v>13.3598</v>
      </c>
      <c r="AI127" s="21">
        <v>-3.29254E-3</v>
      </c>
      <c r="AJ127" s="21">
        <v>117</v>
      </c>
      <c r="AK127" s="21">
        <v>0.65997300000000003</v>
      </c>
      <c r="AL127">
        <f t="shared" si="18"/>
        <v>19.954787878787876</v>
      </c>
      <c r="AM127">
        <f t="shared" si="19"/>
        <v>13.187281207999996</v>
      </c>
      <c r="AP127" s="9"/>
      <c r="AQ127" s="21">
        <v>0.66085799999999995</v>
      </c>
      <c r="AR127" s="21">
        <v>20.48</v>
      </c>
      <c r="AS127" s="21">
        <v>-3.2986500000000002E-3</v>
      </c>
      <c r="AT127" s="21">
        <v>117</v>
      </c>
      <c r="AU127" s="21">
        <v>0.65988199999999997</v>
      </c>
      <c r="AV127">
        <f t="shared" si="20"/>
        <v>19.991818181818182</v>
      </c>
      <c r="AW127">
        <f t="shared" si="21"/>
        <v>13.21175298</v>
      </c>
      <c r="AX127" s="9"/>
      <c r="AY127" s="21">
        <v>0.48919699999999999</v>
      </c>
      <c r="AZ127" s="21">
        <v>23.2014</v>
      </c>
      <c r="BA127" s="21">
        <v>-3.2986500000000002E-3</v>
      </c>
      <c r="BB127" s="21">
        <v>117</v>
      </c>
      <c r="BC127" s="21">
        <v>0.48819000000000001</v>
      </c>
      <c r="BD127">
        <f t="shared" si="22"/>
        <v>19.991818181818182</v>
      </c>
      <c r="BE127">
        <f t="shared" si="23"/>
        <v>9.7799374790909095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6.2336999999999998</v>
      </c>
      <c r="I128" s="21">
        <v>-3.3251999999999999E-3</v>
      </c>
      <c r="J128" s="21">
        <v>118</v>
      </c>
      <c r="K128" s="21">
        <v>0.65478499999999995</v>
      </c>
      <c r="L128">
        <f t="shared" si="12"/>
        <v>20.152727272727269</v>
      </c>
      <c r="M128">
        <f t="shared" si="13"/>
        <v>13.216622058181816</v>
      </c>
      <c r="N128" s="9"/>
      <c r="O128" s="21">
        <v>0.494232</v>
      </c>
      <c r="P128" s="21">
        <v>8.9551499999999997</v>
      </c>
      <c r="Q128" s="21">
        <v>-3.3090200000000002E-3</v>
      </c>
      <c r="R128" s="21">
        <v>118</v>
      </c>
      <c r="S128" s="21">
        <v>0.49325600000000003</v>
      </c>
      <c r="T128">
        <f t="shared" si="14"/>
        <v>20.05466666666667</v>
      </c>
      <c r="U128">
        <f t="shared" si="15"/>
        <v>9.9116580160000023</v>
      </c>
      <c r="X128" s="9"/>
      <c r="Y128" s="21">
        <v>0.65582300000000004</v>
      </c>
      <c r="Z128" s="21">
        <v>13.369899999999999</v>
      </c>
      <c r="AA128" s="21">
        <v>-3.2974200000000001E-3</v>
      </c>
      <c r="AB128" s="21">
        <v>118</v>
      </c>
      <c r="AC128" s="21">
        <v>0.65490700000000002</v>
      </c>
      <c r="AD128">
        <f t="shared" si="16"/>
        <v>19.984363636363636</v>
      </c>
      <c r="AE128">
        <f t="shared" si="17"/>
        <v>13.106205313090909</v>
      </c>
      <c r="AF128" s="9"/>
      <c r="AG128" s="21">
        <v>0.65582300000000004</v>
      </c>
      <c r="AH128" s="21">
        <v>13.369899999999999</v>
      </c>
      <c r="AI128" s="21">
        <v>-3.2974200000000001E-3</v>
      </c>
      <c r="AJ128" s="21">
        <v>118</v>
      </c>
      <c r="AK128" s="21">
        <v>0.65490700000000002</v>
      </c>
      <c r="AL128">
        <f t="shared" si="18"/>
        <v>19.984363636363636</v>
      </c>
      <c r="AM128">
        <f t="shared" si="19"/>
        <v>13.106205313090909</v>
      </c>
      <c r="AP128" s="9"/>
      <c r="AQ128" s="21">
        <v>0.65582300000000004</v>
      </c>
      <c r="AR128" s="21">
        <v>20.490100000000002</v>
      </c>
      <c r="AS128" s="21">
        <v>-3.2965099999999999E-3</v>
      </c>
      <c r="AT128" s="21">
        <v>118</v>
      </c>
      <c r="AU128" s="21">
        <v>0.65487700000000004</v>
      </c>
      <c r="AV128">
        <f t="shared" si="20"/>
        <v>19.978848484848484</v>
      </c>
      <c r="AW128">
        <f t="shared" si="21"/>
        <v>13.102588349878788</v>
      </c>
      <c r="AX128" s="9"/>
      <c r="AY128" s="21">
        <v>0.494232</v>
      </c>
      <c r="AZ128" s="21">
        <v>23.211500000000001</v>
      </c>
      <c r="BA128" s="21">
        <v>-3.2968099999999998E-3</v>
      </c>
      <c r="BB128" s="21">
        <v>118</v>
      </c>
      <c r="BC128" s="21">
        <v>0.49325600000000003</v>
      </c>
      <c r="BD128">
        <f t="shared" si="22"/>
        <v>19.980666666666664</v>
      </c>
      <c r="BE128">
        <f t="shared" si="23"/>
        <v>9.8750848479999984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6.2437699999999996</v>
      </c>
      <c r="I129" s="21">
        <v>-3.3258099999999998E-3</v>
      </c>
      <c r="J129" s="21">
        <v>119</v>
      </c>
      <c r="K129" s="21">
        <v>0.649841</v>
      </c>
      <c r="L129">
        <f t="shared" si="12"/>
        <v>20.15642424242424</v>
      </c>
      <c r="M129">
        <f t="shared" si="13"/>
        <v>13.117538863454545</v>
      </c>
      <c r="N129" s="9"/>
      <c r="O129" s="21">
        <v>0.49926799999999999</v>
      </c>
      <c r="P129" s="21">
        <v>8.9652200000000004</v>
      </c>
      <c r="Q129" s="21">
        <v>-3.3093300000000001E-3</v>
      </c>
      <c r="R129" s="21">
        <v>119</v>
      </c>
      <c r="S129" s="21">
        <v>0.49823000000000001</v>
      </c>
      <c r="T129">
        <f t="shared" si="14"/>
        <v>20.056545454545457</v>
      </c>
      <c r="U129">
        <f t="shared" si="15"/>
        <v>10.013591336000001</v>
      </c>
      <c r="X129" s="9"/>
      <c r="Y129" s="21">
        <v>0.650787</v>
      </c>
      <c r="Z129" s="21">
        <v>13.379899999999999</v>
      </c>
      <c r="AA129" s="21">
        <v>-3.30139E-3</v>
      </c>
      <c r="AB129" s="21">
        <v>119</v>
      </c>
      <c r="AC129" s="21">
        <v>0.649841</v>
      </c>
      <c r="AD129">
        <f t="shared" si="16"/>
        <v>20.00842424242424</v>
      </c>
      <c r="AE129">
        <f t="shared" si="17"/>
        <v>13.021222387454545</v>
      </c>
      <c r="AF129" s="9"/>
      <c r="AG129" s="21">
        <v>0.650787</v>
      </c>
      <c r="AH129" s="21">
        <v>13.379899999999999</v>
      </c>
      <c r="AI129" s="21">
        <v>-3.30139E-3</v>
      </c>
      <c r="AJ129" s="21">
        <v>119</v>
      </c>
      <c r="AK129" s="21">
        <v>0.649841</v>
      </c>
      <c r="AL129">
        <f t="shared" si="18"/>
        <v>20.00842424242424</v>
      </c>
      <c r="AM129">
        <f t="shared" si="19"/>
        <v>13.021222387454545</v>
      </c>
      <c r="AP129" s="9"/>
      <c r="AQ129" s="21">
        <v>0.650787</v>
      </c>
      <c r="AR129" s="21">
        <v>20.5001</v>
      </c>
      <c r="AS129" s="21">
        <v>-3.2965099999999999E-3</v>
      </c>
      <c r="AT129" s="21">
        <v>119</v>
      </c>
      <c r="AU129" s="21">
        <v>0.64981100000000003</v>
      </c>
      <c r="AV129">
        <f t="shared" si="20"/>
        <v>19.978848484848484</v>
      </c>
      <c r="AW129">
        <f t="shared" si="21"/>
        <v>13.001974868909091</v>
      </c>
      <c r="AX129" s="9"/>
      <c r="AY129" s="21">
        <v>0.49926799999999999</v>
      </c>
      <c r="AZ129" s="21">
        <v>23.221599999999999</v>
      </c>
      <c r="BA129" s="21">
        <v>-3.2940700000000001E-3</v>
      </c>
      <c r="BB129" s="21">
        <v>119</v>
      </c>
      <c r="BC129" s="21">
        <v>0.49829099999999998</v>
      </c>
      <c r="BD129">
        <f t="shared" si="22"/>
        <v>19.964060606060606</v>
      </c>
      <c r="BE129">
        <f t="shared" si="23"/>
        <v>9.9674166106666657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6.2538400000000003</v>
      </c>
      <c r="I130" s="21">
        <v>-3.3242800000000002E-3</v>
      </c>
      <c r="J130" s="21">
        <v>120</v>
      </c>
      <c r="K130" s="21">
        <v>0.64483599999999996</v>
      </c>
      <c r="L130">
        <f t="shared" si="12"/>
        <v>20.147151515151513</v>
      </c>
      <c r="M130">
        <f t="shared" si="13"/>
        <v>13.010063385212121</v>
      </c>
      <c r="N130" s="9"/>
      <c r="O130" s="21">
        <v>0.50430299999999995</v>
      </c>
      <c r="P130" s="21">
        <v>8.9752899999999993</v>
      </c>
      <c r="Q130" s="21">
        <v>-3.3084099999999999E-3</v>
      </c>
      <c r="R130" s="21">
        <v>120</v>
      </c>
      <c r="S130" s="21">
        <v>0.50329599999999997</v>
      </c>
      <c r="T130">
        <f t="shared" si="14"/>
        <v>20.050969696969695</v>
      </c>
      <c r="U130">
        <f t="shared" si="15"/>
        <v>10.111764171090908</v>
      </c>
      <c r="X130" s="9"/>
      <c r="Y130" s="21">
        <v>0.64575199999999999</v>
      </c>
      <c r="Z130" s="21">
        <v>13.39</v>
      </c>
      <c r="AA130" s="21">
        <v>-3.3044400000000001E-3</v>
      </c>
      <c r="AB130" s="21">
        <v>120</v>
      </c>
      <c r="AC130" s="21">
        <v>0.64480599999999999</v>
      </c>
      <c r="AD130">
        <f t="shared" si="16"/>
        <v>20.026909090909093</v>
      </c>
      <c r="AE130">
        <f t="shared" si="17"/>
        <v>12.932416599272729</v>
      </c>
      <c r="AF130" s="9"/>
      <c r="AG130" s="21">
        <v>0.64575199999999999</v>
      </c>
      <c r="AH130" s="21">
        <v>13.39</v>
      </c>
      <c r="AI130" s="21">
        <v>-3.3044400000000001E-3</v>
      </c>
      <c r="AJ130" s="21">
        <v>120</v>
      </c>
      <c r="AK130" s="21">
        <v>0.64480599999999999</v>
      </c>
      <c r="AL130">
        <f t="shared" si="18"/>
        <v>20.026909090909093</v>
      </c>
      <c r="AM130">
        <f t="shared" si="19"/>
        <v>12.932416599272729</v>
      </c>
      <c r="AP130" s="9"/>
      <c r="AQ130" s="21">
        <v>0.64575199999999999</v>
      </c>
      <c r="AR130" s="21">
        <v>20.510200000000001</v>
      </c>
      <c r="AS130" s="21">
        <v>-3.2946799999999999E-3</v>
      </c>
      <c r="AT130" s="21">
        <v>120</v>
      </c>
      <c r="AU130" s="21">
        <v>0.64474500000000001</v>
      </c>
      <c r="AV130">
        <f t="shared" si="20"/>
        <v>19.967757575757574</v>
      </c>
      <c r="AW130">
        <f t="shared" si="21"/>
        <v>12.894219390060604</v>
      </c>
      <c r="AX130" s="9"/>
      <c r="AY130" s="21">
        <v>0.50430299999999995</v>
      </c>
      <c r="AZ130" s="21">
        <v>23.2316</v>
      </c>
      <c r="BA130" s="21">
        <v>-3.2922400000000001E-3</v>
      </c>
      <c r="BB130" s="21">
        <v>120</v>
      </c>
      <c r="BC130" s="21">
        <v>0.50332600000000005</v>
      </c>
      <c r="BD130">
        <f t="shared" si="22"/>
        <v>19.952969696969699</v>
      </c>
      <c r="BE130">
        <f t="shared" si="23"/>
        <v>10.06234247709091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6.2639100000000001</v>
      </c>
      <c r="I131" s="21">
        <v>-3.3224499999999998E-3</v>
      </c>
      <c r="J131" s="21">
        <v>121</v>
      </c>
      <c r="K131" s="21">
        <v>0.63973999999999998</v>
      </c>
      <c r="L131">
        <f t="shared" si="12"/>
        <v>20.136060606060607</v>
      </c>
      <c r="M131">
        <f t="shared" si="13"/>
        <v>12.901516343333334</v>
      </c>
      <c r="N131" s="9"/>
      <c r="O131" s="21">
        <v>0.50933799999999996</v>
      </c>
      <c r="P131" s="21">
        <v>8.98536</v>
      </c>
      <c r="Q131" s="21">
        <v>-3.3078000000000001E-3</v>
      </c>
      <c r="R131" s="21">
        <v>121</v>
      </c>
      <c r="S131" s="21">
        <v>0.50833099999999998</v>
      </c>
      <c r="T131">
        <f t="shared" si="14"/>
        <v>20.047272727272727</v>
      </c>
      <c r="U131">
        <f t="shared" si="15"/>
        <v>10.210837796363636</v>
      </c>
      <c r="X131" s="9"/>
      <c r="Y131" s="21">
        <v>0.64071699999999998</v>
      </c>
      <c r="Z131" s="21">
        <v>13.4001</v>
      </c>
      <c r="AA131" s="21">
        <v>-3.3059700000000001E-3</v>
      </c>
      <c r="AB131" s="21">
        <v>121</v>
      </c>
      <c r="AC131" s="21">
        <v>0.63977099999999998</v>
      </c>
      <c r="AD131">
        <f t="shared" si="16"/>
        <v>20.036181818181817</v>
      </c>
      <c r="AE131">
        <f t="shared" si="17"/>
        <v>12.837522305999999</v>
      </c>
      <c r="AF131" s="9"/>
      <c r="AG131" s="21">
        <v>0.64071699999999998</v>
      </c>
      <c r="AH131" s="21">
        <v>13.4001</v>
      </c>
      <c r="AI131" s="21">
        <v>-3.3059700000000001E-3</v>
      </c>
      <c r="AJ131" s="21">
        <v>121</v>
      </c>
      <c r="AK131" s="21">
        <v>0.63977099999999998</v>
      </c>
      <c r="AL131">
        <f t="shared" si="18"/>
        <v>20.036181818181817</v>
      </c>
      <c r="AM131">
        <f t="shared" si="19"/>
        <v>12.837522305999999</v>
      </c>
      <c r="AP131" s="9"/>
      <c r="AQ131" s="21">
        <v>0.64071699999999998</v>
      </c>
      <c r="AR131" s="21">
        <v>20.520299999999999</v>
      </c>
      <c r="AS131" s="21">
        <v>-3.29254E-3</v>
      </c>
      <c r="AT131" s="21">
        <v>121</v>
      </c>
      <c r="AU131" s="21">
        <v>0.63973999999999998</v>
      </c>
      <c r="AV131">
        <f t="shared" si="20"/>
        <v>19.954787878787876</v>
      </c>
      <c r="AW131">
        <f t="shared" si="21"/>
        <v>12.785371825333332</v>
      </c>
      <c r="AX131" s="9"/>
      <c r="AY131" s="21">
        <v>0.50933799999999996</v>
      </c>
      <c r="AZ131" s="21">
        <v>23.241700000000002</v>
      </c>
      <c r="BA131" s="21">
        <v>-3.29254E-3</v>
      </c>
      <c r="BB131" s="21">
        <v>121</v>
      </c>
      <c r="BC131" s="21">
        <v>0.50827</v>
      </c>
      <c r="BD131">
        <f t="shared" si="22"/>
        <v>19.954787878787876</v>
      </c>
      <c r="BE131">
        <f t="shared" si="23"/>
        <v>10.163731748606057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6.2739799999999999</v>
      </c>
      <c r="I132" s="21">
        <v>-3.3190899999999998E-3</v>
      </c>
      <c r="J132" s="21">
        <v>122</v>
      </c>
      <c r="K132" s="21">
        <v>0.63470499999999996</v>
      </c>
      <c r="L132">
        <f t="shared" si="12"/>
        <v>20.115696969696966</v>
      </c>
      <c r="M132">
        <f t="shared" si="13"/>
        <v>12.787166365393938</v>
      </c>
      <c r="N132" s="9"/>
      <c r="O132" s="21">
        <v>0.514374</v>
      </c>
      <c r="P132" s="21">
        <v>8.9954300000000007</v>
      </c>
      <c r="Q132" s="21">
        <v>-3.3050499999999999E-3</v>
      </c>
      <c r="R132" s="21">
        <v>122</v>
      </c>
      <c r="S132" s="21">
        <v>0.51336700000000002</v>
      </c>
      <c r="T132">
        <f t="shared" si="14"/>
        <v>20.030606060606058</v>
      </c>
      <c r="U132">
        <f t="shared" si="15"/>
        <v>10.303222961818181</v>
      </c>
      <c r="X132" s="9"/>
      <c r="Y132" s="21">
        <v>0.63568100000000005</v>
      </c>
      <c r="Z132" s="21">
        <v>13.4102</v>
      </c>
      <c r="AA132" s="21">
        <v>-3.3056600000000002E-3</v>
      </c>
      <c r="AB132" s="21">
        <v>122</v>
      </c>
      <c r="AC132" s="21">
        <v>0.63473500000000005</v>
      </c>
      <c r="AD132">
        <f t="shared" si="16"/>
        <v>20.034303030303033</v>
      </c>
      <c r="AE132">
        <f t="shared" si="17"/>
        <v>12.735425784606063</v>
      </c>
      <c r="AF132" s="9"/>
      <c r="AG132" s="21">
        <v>0.63568100000000005</v>
      </c>
      <c r="AH132" s="21">
        <v>13.4102</v>
      </c>
      <c r="AI132" s="21">
        <v>-3.3056600000000002E-3</v>
      </c>
      <c r="AJ132" s="21">
        <v>122</v>
      </c>
      <c r="AK132" s="21">
        <v>0.63473500000000005</v>
      </c>
      <c r="AL132">
        <f t="shared" si="18"/>
        <v>20.034303030303033</v>
      </c>
      <c r="AM132">
        <f t="shared" si="19"/>
        <v>12.735425784606063</v>
      </c>
      <c r="AP132" s="9"/>
      <c r="AQ132" s="21">
        <v>0.63568100000000005</v>
      </c>
      <c r="AR132" s="21">
        <v>20.5303</v>
      </c>
      <c r="AS132" s="21">
        <v>-3.2913199999999999E-3</v>
      </c>
      <c r="AT132" s="21">
        <v>122</v>
      </c>
      <c r="AU132" s="21">
        <v>0.63467399999999996</v>
      </c>
      <c r="AV132">
        <f t="shared" si="20"/>
        <v>19.947393939393937</v>
      </c>
      <c r="AW132">
        <f t="shared" si="21"/>
        <v>12.680179326787878</v>
      </c>
      <c r="AX132" s="9"/>
      <c r="AY132" s="21">
        <v>0.514374</v>
      </c>
      <c r="AZ132" s="21">
        <v>23.251799999999999</v>
      </c>
      <c r="BA132" s="21">
        <v>-3.2949799999999999E-3</v>
      </c>
      <c r="BB132" s="21">
        <v>122</v>
      </c>
      <c r="BC132" s="21">
        <v>0.51339699999999999</v>
      </c>
      <c r="BD132">
        <f t="shared" si="22"/>
        <v>19.969575757575754</v>
      </c>
      <c r="BE132">
        <f t="shared" si="23"/>
        <v>10.27183056072727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6.2840499999999997</v>
      </c>
      <c r="I133" s="21">
        <v>-3.32336E-3</v>
      </c>
      <c r="J133" s="21">
        <v>123</v>
      </c>
      <c r="K133" s="21">
        <v>0.62963899999999995</v>
      </c>
      <c r="L133">
        <f t="shared" si="12"/>
        <v>20.141575757575758</v>
      </c>
      <c r="M133">
        <f t="shared" si="13"/>
        <v>12.702204185212123</v>
      </c>
      <c r="N133" s="9"/>
      <c r="O133" s="21">
        <v>0.51940900000000001</v>
      </c>
      <c r="P133" s="21">
        <v>9.0054999999999996</v>
      </c>
      <c r="Q133" s="21">
        <v>-3.3026100000000001E-3</v>
      </c>
      <c r="R133" s="21">
        <v>123</v>
      </c>
      <c r="S133" s="21">
        <v>0.51843300000000003</v>
      </c>
      <c r="T133">
        <f t="shared" si="14"/>
        <v>20.01581818181818</v>
      </c>
      <c r="U133">
        <f t="shared" si="15"/>
        <v>10.396396105999999</v>
      </c>
      <c r="X133" s="9"/>
      <c r="Y133" s="21">
        <v>0.63064600000000004</v>
      </c>
      <c r="Z133" s="21">
        <v>13.420199999999999</v>
      </c>
      <c r="AA133" s="21">
        <v>-3.3065799999999999E-3</v>
      </c>
      <c r="AB133" s="21">
        <v>123</v>
      </c>
      <c r="AC133" s="21">
        <v>0.62966900000000003</v>
      </c>
      <c r="AD133">
        <f t="shared" si="16"/>
        <v>20.039878787878788</v>
      </c>
      <c r="AE133">
        <f t="shared" si="17"/>
        <v>12.638069398060606</v>
      </c>
      <c r="AF133" s="9"/>
      <c r="AG133" s="21">
        <v>0.63064600000000004</v>
      </c>
      <c r="AH133" s="21">
        <v>13.420199999999999</v>
      </c>
      <c r="AI133" s="21">
        <v>-3.3065799999999999E-3</v>
      </c>
      <c r="AJ133" s="21">
        <v>123</v>
      </c>
      <c r="AK133" s="21">
        <v>0.62966900000000003</v>
      </c>
      <c r="AL133">
        <f t="shared" si="18"/>
        <v>20.039878787878788</v>
      </c>
      <c r="AM133">
        <f t="shared" si="19"/>
        <v>12.638069398060606</v>
      </c>
      <c r="AP133" s="9"/>
      <c r="AQ133" s="21">
        <v>0.63064600000000004</v>
      </c>
      <c r="AR133" s="21">
        <v>20.540400000000002</v>
      </c>
      <c r="AS133" s="21">
        <v>-3.2940700000000001E-3</v>
      </c>
      <c r="AT133" s="21">
        <v>123</v>
      </c>
      <c r="AU133" s="21">
        <v>0.62963899999999995</v>
      </c>
      <c r="AV133">
        <f t="shared" si="20"/>
        <v>19.964060606060606</v>
      </c>
      <c r="AW133">
        <f t="shared" si="21"/>
        <v>12.590254964969699</v>
      </c>
      <c r="AX133" s="9"/>
      <c r="AY133" s="21">
        <v>0.51940900000000001</v>
      </c>
      <c r="AZ133" s="21">
        <v>23.261900000000001</v>
      </c>
      <c r="BA133" s="21">
        <v>-3.2971200000000002E-3</v>
      </c>
      <c r="BB133" s="21">
        <v>123</v>
      </c>
      <c r="BC133" s="21">
        <v>0.51840200000000003</v>
      </c>
      <c r="BD133">
        <f t="shared" si="22"/>
        <v>19.982545454545455</v>
      </c>
      <c r="BE133">
        <f t="shared" si="23"/>
        <v>10.379113952000001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6.29413</v>
      </c>
      <c r="I134" s="21">
        <v>-3.3273299999999999E-3</v>
      </c>
      <c r="J134" s="21">
        <v>124</v>
      </c>
      <c r="K134" s="21">
        <v>0.624664</v>
      </c>
      <c r="L134">
        <f t="shared" si="12"/>
        <v>20.165636363636363</v>
      </c>
      <c r="M134">
        <f t="shared" si="13"/>
        <v>12.615823765454545</v>
      </c>
      <c r="N134" s="9"/>
      <c r="O134" s="21">
        <v>0.52444500000000005</v>
      </c>
      <c r="P134" s="21">
        <v>9.0155799999999999</v>
      </c>
      <c r="Q134" s="21">
        <v>-3.29773E-3</v>
      </c>
      <c r="R134" s="21">
        <v>124</v>
      </c>
      <c r="S134" s="21">
        <v>0.52343799999999996</v>
      </c>
      <c r="T134">
        <f t="shared" si="14"/>
        <v>19.986242424242423</v>
      </c>
      <c r="U134">
        <f t="shared" si="15"/>
        <v>10.481684908181819</v>
      </c>
      <c r="X134" s="9"/>
      <c r="Y134" s="21">
        <v>0.62561</v>
      </c>
      <c r="Z134" s="21">
        <v>13.430300000000001</v>
      </c>
      <c r="AA134" s="21">
        <v>-3.3093300000000001E-3</v>
      </c>
      <c r="AB134" s="21">
        <v>124</v>
      </c>
      <c r="AC134" s="21">
        <v>0.624664</v>
      </c>
      <c r="AD134">
        <f t="shared" si="16"/>
        <v>20.056545454545457</v>
      </c>
      <c r="AE134">
        <f t="shared" si="17"/>
        <v>12.547575401818184</v>
      </c>
      <c r="AF134" s="9"/>
      <c r="AG134" s="21">
        <v>0.62561</v>
      </c>
      <c r="AH134" s="21">
        <v>13.430300000000001</v>
      </c>
      <c r="AI134" s="21">
        <v>-3.3093300000000001E-3</v>
      </c>
      <c r="AJ134" s="21">
        <v>124</v>
      </c>
      <c r="AK134" s="21">
        <v>0.624664</v>
      </c>
      <c r="AL134">
        <f t="shared" si="18"/>
        <v>20.056545454545457</v>
      </c>
      <c r="AM134">
        <f t="shared" si="19"/>
        <v>12.547575401818184</v>
      </c>
      <c r="AP134" s="9"/>
      <c r="AQ134" s="21">
        <v>0.62561</v>
      </c>
      <c r="AR134" s="21">
        <v>20.5505</v>
      </c>
      <c r="AS134" s="21">
        <v>-3.2974200000000001E-3</v>
      </c>
      <c r="AT134" s="21">
        <v>124</v>
      </c>
      <c r="AU134" s="21">
        <v>0.62460300000000002</v>
      </c>
      <c r="AV134">
        <f t="shared" si="20"/>
        <v>19.984363636363636</v>
      </c>
      <c r="AW134">
        <f t="shared" si="21"/>
        <v>12.502417734545453</v>
      </c>
      <c r="AX134" s="9"/>
      <c r="AY134" s="21">
        <v>0.52444500000000005</v>
      </c>
      <c r="AZ134" s="21">
        <v>23.271899999999999</v>
      </c>
      <c r="BA134" s="21">
        <v>-3.29926E-3</v>
      </c>
      <c r="BB134" s="21">
        <v>124</v>
      </c>
      <c r="BC134" s="21">
        <v>0.52349900000000005</v>
      </c>
      <c r="BD134">
        <f t="shared" si="22"/>
        <v>19.99551515151515</v>
      </c>
      <c r="BE134">
        <f t="shared" si="23"/>
        <v>10.486547943636364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6.3041999999999998</v>
      </c>
      <c r="I135" s="21">
        <v>-3.3313000000000001E-3</v>
      </c>
      <c r="J135" s="21">
        <v>125</v>
      </c>
      <c r="K135" s="21">
        <v>0.619537</v>
      </c>
      <c r="L135">
        <f t="shared" si="12"/>
        <v>20.189696969696968</v>
      </c>
      <c r="M135">
        <f t="shared" si="13"/>
        <v>12.529221196969695</v>
      </c>
      <c r="N135" s="9"/>
      <c r="O135" s="21">
        <v>0.52947999999999995</v>
      </c>
      <c r="P135" s="21">
        <v>9.0256500000000006</v>
      </c>
      <c r="Q135" s="21">
        <v>-3.2952900000000002E-3</v>
      </c>
      <c r="R135" s="21">
        <v>125</v>
      </c>
      <c r="S135" s="21">
        <v>0.52853399999999995</v>
      </c>
      <c r="T135">
        <f t="shared" si="14"/>
        <v>19.971454545454545</v>
      </c>
      <c r="U135">
        <f t="shared" si="15"/>
        <v>10.574485752727272</v>
      </c>
      <c r="X135" s="9"/>
      <c r="Y135" s="21">
        <v>0.62057499999999999</v>
      </c>
      <c r="Z135" s="21">
        <v>13.4404</v>
      </c>
      <c r="AA135" s="21">
        <v>-3.3099399999999999E-3</v>
      </c>
      <c r="AB135" s="21">
        <v>125</v>
      </c>
      <c r="AC135" s="21">
        <v>0.61962899999999999</v>
      </c>
      <c r="AD135">
        <f t="shared" si="16"/>
        <v>20.060242424242421</v>
      </c>
      <c r="AE135">
        <f t="shared" si="17"/>
        <v>12.44888494242424</v>
      </c>
      <c r="AF135" s="9"/>
      <c r="AG135" s="21">
        <v>0.62057499999999999</v>
      </c>
      <c r="AH135" s="21">
        <v>13.4404</v>
      </c>
      <c r="AI135" s="21">
        <v>-3.3099399999999999E-3</v>
      </c>
      <c r="AJ135" s="21">
        <v>125</v>
      </c>
      <c r="AK135" s="21">
        <v>0.61962899999999999</v>
      </c>
      <c r="AL135">
        <f t="shared" si="18"/>
        <v>20.060242424242421</v>
      </c>
      <c r="AM135">
        <f t="shared" si="19"/>
        <v>12.44888494242424</v>
      </c>
      <c r="AP135" s="9"/>
      <c r="AQ135" s="21">
        <v>0.62057499999999999</v>
      </c>
      <c r="AR135" s="21">
        <v>20.560600000000001</v>
      </c>
      <c r="AS135" s="21">
        <v>-3.29773E-3</v>
      </c>
      <c r="AT135" s="21">
        <v>125</v>
      </c>
      <c r="AU135" s="21">
        <v>0.61950700000000003</v>
      </c>
      <c r="AV135">
        <f t="shared" si="20"/>
        <v>19.986242424242423</v>
      </c>
      <c r="AW135">
        <f t="shared" si="21"/>
        <v>12.402962392424241</v>
      </c>
      <c r="AX135" s="9"/>
      <c r="AY135" s="21">
        <v>0.52947999999999995</v>
      </c>
      <c r="AZ135" s="21">
        <v>23.282</v>
      </c>
      <c r="BA135" s="21">
        <v>-3.30109E-3</v>
      </c>
      <c r="BB135" s="21">
        <v>125</v>
      </c>
      <c r="BC135" s="21">
        <v>0.52853399999999995</v>
      </c>
      <c r="BD135">
        <f t="shared" si="22"/>
        <v>20.006606060606057</v>
      </c>
      <c r="BE135">
        <f t="shared" si="23"/>
        <v>10.593097776969694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6.3142699999999996</v>
      </c>
      <c r="I136" s="21">
        <v>-3.33191E-3</v>
      </c>
      <c r="J136" s="21">
        <v>126</v>
      </c>
      <c r="K136" s="21">
        <v>0.61453199999999997</v>
      </c>
      <c r="L136">
        <f t="shared" si="12"/>
        <v>20.193393939393939</v>
      </c>
      <c r="M136">
        <f t="shared" si="13"/>
        <v>12.429841705454544</v>
      </c>
      <c r="N136" s="9"/>
      <c r="O136" s="21">
        <v>0.53451499999999996</v>
      </c>
      <c r="P136" s="21">
        <v>9.0357199999999995</v>
      </c>
      <c r="Q136" s="21">
        <v>-3.2931499999999999E-3</v>
      </c>
      <c r="R136" s="21">
        <v>126</v>
      </c>
      <c r="S136" s="21">
        <v>0.53347800000000001</v>
      </c>
      <c r="T136">
        <f t="shared" si="14"/>
        <v>19.958484848484847</v>
      </c>
      <c r="U136">
        <f t="shared" si="15"/>
        <v>10.668109528787877</v>
      </c>
      <c r="X136" s="9"/>
      <c r="Y136" s="21">
        <v>0.61553999999999998</v>
      </c>
      <c r="Z136" s="21">
        <v>13.4504</v>
      </c>
      <c r="AA136" s="21">
        <v>-3.3084099999999999E-3</v>
      </c>
      <c r="AB136" s="21">
        <v>126</v>
      </c>
      <c r="AC136" s="21">
        <v>0.61459399999999997</v>
      </c>
      <c r="AD136">
        <f t="shared" si="16"/>
        <v>20.050969696969695</v>
      </c>
      <c r="AE136">
        <f t="shared" si="17"/>
        <v>12.342173887272725</v>
      </c>
      <c r="AF136" s="9"/>
      <c r="AG136" s="21">
        <v>0.61553999999999998</v>
      </c>
      <c r="AH136" s="21">
        <v>13.4504</v>
      </c>
      <c r="AI136" s="21">
        <v>-3.3084099999999999E-3</v>
      </c>
      <c r="AJ136" s="21">
        <v>126</v>
      </c>
      <c r="AK136" s="21">
        <v>0.61459399999999997</v>
      </c>
      <c r="AL136">
        <f t="shared" si="18"/>
        <v>20.050969696969695</v>
      </c>
      <c r="AM136">
        <f t="shared" si="19"/>
        <v>12.342173887272725</v>
      </c>
      <c r="AP136" s="9"/>
      <c r="AQ136" s="21">
        <v>0.61553999999999998</v>
      </c>
      <c r="AR136" s="21">
        <v>20.570599999999999</v>
      </c>
      <c r="AS136" s="21">
        <v>-3.29803E-3</v>
      </c>
      <c r="AT136" s="21">
        <v>126</v>
      </c>
      <c r="AU136" s="21">
        <v>0.61462399999999995</v>
      </c>
      <c r="AV136">
        <f t="shared" si="20"/>
        <v>19.988060606060607</v>
      </c>
      <c r="AW136">
        <f t="shared" si="21"/>
        <v>12.303450825454545</v>
      </c>
      <c r="AX136" s="9"/>
      <c r="AY136" s="21">
        <v>0.53451499999999996</v>
      </c>
      <c r="AZ136" s="21">
        <v>23.292100000000001</v>
      </c>
      <c r="BA136" s="21">
        <v>-3.29956E-3</v>
      </c>
      <c r="BB136" s="21">
        <v>126</v>
      </c>
      <c r="BC136" s="21">
        <v>0.53350799999999998</v>
      </c>
      <c r="BD136">
        <f t="shared" si="22"/>
        <v>19.997333333333334</v>
      </c>
      <c r="BE136">
        <f t="shared" si="23"/>
        <v>10.688874626666665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6.3243400000000003</v>
      </c>
      <c r="I137" s="21">
        <v>-3.3313000000000001E-3</v>
      </c>
      <c r="J137" s="21">
        <v>127</v>
      </c>
      <c r="K137" s="21">
        <v>0.60949699999999996</v>
      </c>
      <c r="L137">
        <f t="shared" si="12"/>
        <v>20.189696969696968</v>
      </c>
      <c r="M137">
        <f t="shared" si="13"/>
        <v>12.325890758787878</v>
      </c>
      <c r="N137" s="9"/>
      <c r="O137" s="21">
        <v>0.539551</v>
      </c>
      <c r="P137" s="21">
        <v>9.0457900000000002</v>
      </c>
      <c r="Q137" s="21">
        <v>-3.2907100000000001E-3</v>
      </c>
      <c r="R137" s="21">
        <v>127</v>
      </c>
      <c r="S137" s="21">
        <v>0.53863499999999997</v>
      </c>
      <c r="T137">
        <f t="shared" si="14"/>
        <v>19.943696969696969</v>
      </c>
      <c r="U137">
        <f t="shared" si="15"/>
        <v>10.760641643696969</v>
      </c>
      <c r="X137" s="9"/>
      <c r="Y137" s="21">
        <v>0.61050400000000005</v>
      </c>
      <c r="Z137" s="21">
        <v>13.4605</v>
      </c>
      <c r="AA137" s="21">
        <v>-3.3068799999999999E-3</v>
      </c>
      <c r="AB137" s="21">
        <v>127</v>
      </c>
      <c r="AC137" s="21">
        <v>0.60958900000000005</v>
      </c>
      <c r="AD137">
        <f t="shared" si="16"/>
        <v>20.041696969696968</v>
      </c>
      <c r="AE137">
        <f t="shared" si="17"/>
        <v>12.235536166787879</v>
      </c>
      <c r="AF137" s="9"/>
      <c r="AG137" s="21">
        <v>0.61050400000000005</v>
      </c>
      <c r="AH137" s="21">
        <v>13.4605</v>
      </c>
      <c r="AI137" s="21">
        <v>-3.3068799999999999E-3</v>
      </c>
      <c r="AJ137" s="21">
        <v>127</v>
      </c>
      <c r="AK137" s="21">
        <v>0.60958900000000005</v>
      </c>
      <c r="AL137">
        <f t="shared" si="18"/>
        <v>20.041696969696968</v>
      </c>
      <c r="AM137">
        <f t="shared" si="19"/>
        <v>12.235536166787879</v>
      </c>
      <c r="AP137" s="9"/>
      <c r="AQ137" s="21">
        <v>0.61050400000000005</v>
      </c>
      <c r="AR137" s="21">
        <v>20.5807</v>
      </c>
      <c r="AS137" s="21">
        <v>-3.2998699999999999E-3</v>
      </c>
      <c r="AT137" s="21">
        <v>127</v>
      </c>
      <c r="AU137" s="21">
        <v>0.60949699999999996</v>
      </c>
      <c r="AV137">
        <f t="shared" si="20"/>
        <v>19.999212121212118</v>
      </c>
      <c r="AW137">
        <f t="shared" si="21"/>
        <v>12.209598996848484</v>
      </c>
      <c r="AX137" s="9"/>
      <c r="AY137" s="21">
        <v>0.539551</v>
      </c>
      <c r="AZ137" s="21">
        <v>23.302099999999999</v>
      </c>
      <c r="BA137" s="21">
        <v>-3.2974200000000001E-3</v>
      </c>
      <c r="BB137" s="21">
        <v>127</v>
      </c>
      <c r="BC137" s="21">
        <v>0.53863499999999997</v>
      </c>
      <c r="BD137">
        <f t="shared" si="22"/>
        <v>19.984363636363636</v>
      </c>
      <c r="BE137">
        <f t="shared" si="23"/>
        <v>10.782583384363637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6.3344100000000001</v>
      </c>
      <c r="I138" s="21">
        <v>-3.33344E-3</v>
      </c>
      <c r="J138" s="21">
        <v>128</v>
      </c>
      <c r="K138" s="21">
        <v>0.60443100000000005</v>
      </c>
      <c r="L138">
        <f t="shared" si="12"/>
        <v>20.202666666666666</v>
      </c>
      <c r="M138">
        <f t="shared" si="13"/>
        <v>12.232088384000001</v>
      </c>
      <c r="N138" s="9"/>
      <c r="O138" s="21">
        <v>0.54458600000000001</v>
      </c>
      <c r="P138" s="21">
        <v>9.0558599999999991</v>
      </c>
      <c r="Q138" s="21">
        <v>-3.2928499999999999E-3</v>
      </c>
      <c r="R138" s="21">
        <v>128</v>
      </c>
      <c r="S138" s="21">
        <v>0.54357900000000003</v>
      </c>
      <c r="T138">
        <f t="shared" si="14"/>
        <v>19.956666666666663</v>
      </c>
      <c r="U138">
        <f t="shared" si="15"/>
        <v>10.868121273333331</v>
      </c>
      <c r="X138" s="9"/>
      <c r="Y138" s="21">
        <v>0.60546900000000003</v>
      </c>
      <c r="Z138" s="21">
        <v>13.470599999999999</v>
      </c>
      <c r="AA138" s="21">
        <v>-3.3053599999999998E-3</v>
      </c>
      <c r="AB138" s="21">
        <v>128</v>
      </c>
      <c r="AC138" s="21">
        <v>0.60443100000000005</v>
      </c>
      <c r="AD138">
        <f t="shared" si="16"/>
        <v>20.032484848484849</v>
      </c>
      <c r="AE138">
        <f t="shared" si="17"/>
        <v>12.129048568727274</v>
      </c>
      <c r="AF138" s="9"/>
      <c r="AG138" s="21">
        <v>0.60546900000000003</v>
      </c>
      <c r="AH138" s="21">
        <v>13.470599999999999</v>
      </c>
      <c r="AI138" s="21">
        <v>-3.3053599999999998E-3</v>
      </c>
      <c r="AJ138" s="21">
        <v>128</v>
      </c>
      <c r="AK138" s="21">
        <v>0.60443100000000005</v>
      </c>
      <c r="AL138">
        <f t="shared" si="18"/>
        <v>20.032484848484849</v>
      </c>
      <c r="AM138">
        <f t="shared" si="19"/>
        <v>12.129048568727274</v>
      </c>
      <c r="AP138" s="9"/>
      <c r="AQ138" s="21">
        <v>0.60546900000000003</v>
      </c>
      <c r="AR138" s="21">
        <v>20.590800000000002</v>
      </c>
      <c r="AS138" s="21">
        <v>-3.3004800000000002E-3</v>
      </c>
      <c r="AT138" s="21">
        <v>128</v>
      </c>
      <c r="AU138" s="21">
        <v>0.60449200000000003</v>
      </c>
      <c r="AV138">
        <f t="shared" si="20"/>
        <v>20.002909090909093</v>
      </c>
      <c r="AW138">
        <f t="shared" si="21"/>
        <v>12.111141364363638</v>
      </c>
      <c r="AX138" s="9"/>
      <c r="AY138" s="21">
        <v>0.54458600000000001</v>
      </c>
      <c r="AZ138" s="21">
        <v>23.312200000000001</v>
      </c>
      <c r="BA138" s="21">
        <v>-3.2949799999999999E-3</v>
      </c>
      <c r="BB138" s="21">
        <v>128</v>
      </c>
      <c r="BC138" s="21">
        <v>0.54354899999999995</v>
      </c>
      <c r="BD138">
        <f t="shared" si="22"/>
        <v>19.969575757575754</v>
      </c>
      <c r="BE138">
        <f t="shared" si="23"/>
        <v>10.875151383515149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6.3444799999999999</v>
      </c>
      <c r="I139" s="21">
        <v>-3.33191E-3</v>
      </c>
      <c r="J139" s="21">
        <v>129</v>
      </c>
      <c r="K139" s="21">
        <v>0.599518</v>
      </c>
      <c r="L139">
        <f t="shared" si="12"/>
        <v>20.193393939393939</v>
      </c>
      <c r="M139">
        <f t="shared" si="13"/>
        <v>12.124780103212121</v>
      </c>
      <c r="N139" s="9"/>
      <c r="O139" s="21">
        <v>0.54962200000000005</v>
      </c>
      <c r="P139" s="21">
        <v>9.0659299999999998</v>
      </c>
      <c r="Q139" s="21">
        <v>-3.2952900000000002E-3</v>
      </c>
      <c r="R139" s="21">
        <v>129</v>
      </c>
      <c r="S139" s="21">
        <v>0.54873700000000003</v>
      </c>
      <c r="T139">
        <f t="shared" si="14"/>
        <v>19.971454545454545</v>
      </c>
      <c r="U139">
        <f t="shared" si="15"/>
        <v>10.97675079018182</v>
      </c>
      <c r="X139" s="9"/>
      <c r="Y139" s="21">
        <v>0.60043299999999999</v>
      </c>
      <c r="Z139" s="21">
        <v>13.480700000000001</v>
      </c>
      <c r="AA139" s="21">
        <v>-3.3065799999999999E-3</v>
      </c>
      <c r="AB139" s="21">
        <v>129</v>
      </c>
      <c r="AC139" s="21">
        <v>0.59942600000000001</v>
      </c>
      <c r="AD139">
        <f t="shared" si="16"/>
        <v>20.039878787878788</v>
      </c>
      <c r="AE139">
        <f t="shared" si="17"/>
        <v>12.032604540242424</v>
      </c>
      <c r="AF139" s="9"/>
      <c r="AG139" s="21">
        <v>0.60043299999999999</v>
      </c>
      <c r="AH139" s="21">
        <v>13.480700000000001</v>
      </c>
      <c r="AI139" s="21">
        <v>-3.3065799999999999E-3</v>
      </c>
      <c r="AJ139" s="21">
        <v>129</v>
      </c>
      <c r="AK139" s="21">
        <v>0.59942600000000001</v>
      </c>
      <c r="AL139">
        <f t="shared" si="18"/>
        <v>20.039878787878788</v>
      </c>
      <c r="AM139">
        <f t="shared" si="19"/>
        <v>12.032604540242424</v>
      </c>
      <c r="AP139" s="9"/>
      <c r="AQ139" s="21">
        <v>0.60043299999999999</v>
      </c>
      <c r="AR139" s="21">
        <v>20.6008</v>
      </c>
      <c r="AS139" s="21">
        <v>-3.30139E-3</v>
      </c>
      <c r="AT139" s="21">
        <v>129</v>
      </c>
      <c r="AU139" s="21">
        <v>0.59954799999999997</v>
      </c>
      <c r="AV139">
        <f t="shared" si="20"/>
        <v>20.00842424242424</v>
      </c>
      <c r="AW139">
        <f t="shared" si="21"/>
        <v>12.013718193151513</v>
      </c>
      <c r="AX139" s="9"/>
      <c r="AY139" s="21">
        <v>0.54962200000000005</v>
      </c>
      <c r="AZ139" s="21">
        <v>23.322299999999998</v>
      </c>
      <c r="BA139" s="21">
        <v>-3.2916299999999998E-3</v>
      </c>
      <c r="BB139" s="21">
        <v>129</v>
      </c>
      <c r="BC139" s="21">
        <v>0.54864500000000005</v>
      </c>
      <c r="BD139">
        <f t="shared" si="22"/>
        <v>19.949272727272724</v>
      </c>
      <c r="BE139">
        <f t="shared" si="23"/>
        <v>10.964559174909091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6.3545499999999997</v>
      </c>
      <c r="I140" s="21">
        <v>-3.3322099999999999E-3</v>
      </c>
      <c r="J140" s="21">
        <v>130</v>
      </c>
      <c r="K140" s="21">
        <v>0.59445199999999998</v>
      </c>
      <c r="L140">
        <f t="shared" ref="L140:L203" si="24">-I140/$F$2*1000</f>
        <v>20.195212121212119</v>
      </c>
      <c r="M140">
        <f t="shared" ref="M140:M203" si="25">L140*G140</f>
        <v>12.024188906545453</v>
      </c>
      <c r="N140" s="9"/>
      <c r="O140" s="21">
        <v>0.55465699999999996</v>
      </c>
      <c r="P140" s="21">
        <v>9.0760000000000005</v>
      </c>
      <c r="Q140" s="21">
        <v>-3.2955900000000002E-3</v>
      </c>
      <c r="R140" s="21">
        <v>130</v>
      </c>
      <c r="S140" s="21">
        <v>0.553589</v>
      </c>
      <c r="T140">
        <f t="shared" ref="T140:T203" si="26">-Q140/$F$2*1000</f>
        <v>19.973272727272729</v>
      </c>
      <c r="U140">
        <f t="shared" ref="U140:U203" si="27">T140*O140</f>
        <v>11.07831553109091</v>
      </c>
      <c r="X140" s="9"/>
      <c r="Y140" s="21">
        <v>0.59539799999999998</v>
      </c>
      <c r="Z140" s="21">
        <v>13.4907</v>
      </c>
      <c r="AA140" s="21">
        <v>-3.3078000000000001E-3</v>
      </c>
      <c r="AB140" s="21">
        <v>130</v>
      </c>
      <c r="AC140" s="21">
        <v>0.59436</v>
      </c>
      <c r="AD140">
        <f t="shared" ref="AD140:AD203" si="28">-AA140/$F$2*1000</f>
        <v>20.047272727272727</v>
      </c>
      <c r="AE140">
        <f t="shared" ref="AE140:AE203" si="29">AD140*Y140</f>
        <v>11.936106087272726</v>
      </c>
      <c r="AF140" s="9"/>
      <c r="AG140" s="21">
        <v>0.59539799999999998</v>
      </c>
      <c r="AH140" s="21">
        <v>13.4907</v>
      </c>
      <c r="AI140" s="21">
        <v>-3.3078000000000001E-3</v>
      </c>
      <c r="AJ140" s="21">
        <v>130</v>
      </c>
      <c r="AK140" s="21">
        <v>0.59436</v>
      </c>
      <c r="AL140">
        <f t="shared" ref="AL140:AL203" si="30">-AI140/$F$2*1000</f>
        <v>20.047272727272727</v>
      </c>
      <c r="AM140">
        <f t="shared" ref="AM140:AM203" si="31">AL140*AG140</f>
        <v>11.936106087272726</v>
      </c>
      <c r="AP140" s="9"/>
      <c r="AQ140" s="21">
        <v>0.59539799999999998</v>
      </c>
      <c r="AR140" s="21">
        <v>20.610900000000001</v>
      </c>
      <c r="AS140" s="21">
        <v>-3.30139E-3</v>
      </c>
      <c r="AT140" s="21">
        <v>130</v>
      </c>
      <c r="AU140" s="21">
        <v>0.59445199999999998</v>
      </c>
      <c r="AV140">
        <f t="shared" ref="AV140:AV203" si="32">-AS140/$F$2*1000</f>
        <v>20.00842424242424</v>
      </c>
      <c r="AW140">
        <f t="shared" ref="AW140:AW203" si="33">AV140*AQ140</f>
        <v>11.912975777090908</v>
      </c>
      <c r="AX140" s="9"/>
      <c r="AY140" s="21">
        <v>0.55465699999999996</v>
      </c>
      <c r="AZ140" s="21">
        <v>23.3324</v>
      </c>
      <c r="BA140" s="21">
        <v>-3.2894899999999999E-3</v>
      </c>
      <c r="BB140" s="21">
        <v>130</v>
      </c>
      <c r="BC140" s="21">
        <v>0.55371099999999995</v>
      </c>
      <c r="BD140">
        <f t="shared" ref="BD140:BD203" si="34">-BA140/$F$2*1000</f>
        <v>19.93630303030303</v>
      </c>
      <c r="BE140">
        <f t="shared" ref="BE140:BE203" si="35">BD140*AY140</f>
        <v>11.057810029878787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6.3646200000000004</v>
      </c>
      <c r="I141" s="21">
        <v>-3.33008E-3</v>
      </c>
      <c r="J141" s="21">
        <v>131</v>
      </c>
      <c r="K141" s="21">
        <v>0.58935499999999996</v>
      </c>
      <c r="L141">
        <f t="shared" si="24"/>
        <v>20.182303030303029</v>
      </c>
      <c r="M141">
        <f t="shared" si="25"/>
        <v>11.914884963878785</v>
      </c>
      <c r="N141" s="9"/>
      <c r="O141" s="21">
        <v>0.55969199999999997</v>
      </c>
      <c r="P141" s="21">
        <v>9.0860699999999994</v>
      </c>
      <c r="Q141" s="21">
        <v>-3.2971200000000002E-3</v>
      </c>
      <c r="R141" s="21">
        <v>131</v>
      </c>
      <c r="S141" s="21">
        <v>0.55868499999999999</v>
      </c>
      <c r="T141">
        <f t="shared" si="26"/>
        <v>19.982545454545455</v>
      </c>
      <c r="U141">
        <f t="shared" si="27"/>
        <v>11.184070830545455</v>
      </c>
      <c r="X141" s="9"/>
      <c r="Y141" s="21">
        <v>0.59036299999999997</v>
      </c>
      <c r="Z141" s="21">
        <v>13.5008</v>
      </c>
      <c r="AA141" s="21">
        <v>-3.3087199999999998E-3</v>
      </c>
      <c r="AB141" s="21">
        <v>131</v>
      </c>
      <c r="AC141" s="21">
        <v>0.58944700000000005</v>
      </c>
      <c r="AD141">
        <f t="shared" si="28"/>
        <v>20.052848484848482</v>
      </c>
      <c r="AE141">
        <f t="shared" si="29"/>
        <v>11.838459790060604</v>
      </c>
      <c r="AF141" s="9"/>
      <c r="AG141" s="21">
        <v>0.59036299999999997</v>
      </c>
      <c r="AH141" s="21">
        <v>13.5008</v>
      </c>
      <c r="AI141" s="21">
        <v>-3.3087199999999998E-3</v>
      </c>
      <c r="AJ141" s="21">
        <v>131</v>
      </c>
      <c r="AK141" s="21">
        <v>0.58944700000000005</v>
      </c>
      <c r="AL141">
        <f t="shared" si="30"/>
        <v>20.052848484848482</v>
      </c>
      <c r="AM141">
        <f t="shared" si="31"/>
        <v>11.838459790060604</v>
      </c>
      <c r="AP141" s="9"/>
      <c r="AQ141" s="21">
        <v>0.59036299999999997</v>
      </c>
      <c r="AR141" s="21">
        <v>20.620999999999999</v>
      </c>
      <c r="AS141" s="21">
        <v>-3.3016999999999999E-3</v>
      </c>
      <c r="AT141" s="21">
        <v>131</v>
      </c>
      <c r="AU141" s="21">
        <v>0.58944700000000005</v>
      </c>
      <c r="AV141">
        <f t="shared" si="32"/>
        <v>20.010303030303028</v>
      </c>
      <c r="AW141">
        <f t="shared" si="33"/>
        <v>11.813342527878786</v>
      </c>
      <c r="AX141" s="9"/>
      <c r="AY141" s="21">
        <v>0.55969199999999997</v>
      </c>
      <c r="AZ141" s="21">
        <v>23.342400000000001</v>
      </c>
      <c r="BA141" s="21">
        <v>-3.2864399999999998E-3</v>
      </c>
      <c r="BB141" s="21">
        <v>131</v>
      </c>
      <c r="BC141" s="21">
        <v>0.55871599999999999</v>
      </c>
      <c r="BD141">
        <f t="shared" si="34"/>
        <v>19.917818181818181</v>
      </c>
      <c r="BE141">
        <f t="shared" si="35"/>
        <v>11.147843493818181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6.3746900000000002</v>
      </c>
      <c r="I142" s="21">
        <v>-3.3288599999999999E-3</v>
      </c>
      <c r="J142" s="21">
        <v>132</v>
      </c>
      <c r="K142" s="21">
        <v>0.58435099999999995</v>
      </c>
      <c r="L142">
        <f t="shared" si="24"/>
        <v>20.17490909090909</v>
      </c>
      <c r="M142">
        <f t="shared" si="25"/>
        <v>11.808919013454545</v>
      </c>
      <c r="N142" s="9"/>
      <c r="O142" s="21">
        <v>0.56472800000000001</v>
      </c>
      <c r="P142" s="21">
        <v>9.0961400000000001</v>
      </c>
      <c r="Q142" s="21">
        <v>-3.29773E-3</v>
      </c>
      <c r="R142" s="21">
        <v>132</v>
      </c>
      <c r="S142" s="21">
        <v>0.56369000000000002</v>
      </c>
      <c r="T142">
        <f t="shared" si="26"/>
        <v>19.986242424242423</v>
      </c>
      <c r="U142">
        <f t="shared" si="27"/>
        <v>11.286790711757575</v>
      </c>
      <c r="X142" s="9"/>
      <c r="Y142" s="21">
        <v>0.58532700000000004</v>
      </c>
      <c r="Z142" s="21">
        <v>13.510899999999999</v>
      </c>
      <c r="AA142" s="21">
        <v>-3.3102399999999999E-3</v>
      </c>
      <c r="AB142" s="21">
        <v>132</v>
      </c>
      <c r="AC142" s="21">
        <v>0.58435099999999995</v>
      </c>
      <c r="AD142">
        <f t="shared" si="28"/>
        <v>20.062060606060605</v>
      </c>
      <c r="AE142">
        <f t="shared" si="29"/>
        <v>11.742865748363636</v>
      </c>
      <c r="AF142" s="9"/>
      <c r="AG142" s="21">
        <v>0.58532700000000004</v>
      </c>
      <c r="AH142" s="21">
        <v>13.510899999999999</v>
      </c>
      <c r="AI142" s="21">
        <v>-3.3102399999999999E-3</v>
      </c>
      <c r="AJ142" s="21">
        <v>132</v>
      </c>
      <c r="AK142" s="21">
        <v>0.58435099999999995</v>
      </c>
      <c r="AL142">
        <f t="shared" si="30"/>
        <v>20.062060606060605</v>
      </c>
      <c r="AM142">
        <f t="shared" si="31"/>
        <v>11.742865748363636</v>
      </c>
      <c r="AP142" s="9"/>
      <c r="AQ142" s="21">
        <v>0.58532700000000004</v>
      </c>
      <c r="AR142" s="21">
        <v>20.631</v>
      </c>
      <c r="AS142" s="21">
        <v>-3.3007800000000001E-3</v>
      </c>
      <c r="AT142" s="21">
        <v>132</v>
      </c>
      <c r="AU142" s="21">
        <v>0.58428999999999998</v>
      </c>
      <c r="AV142">
        <f t="shared" si="32"/>
        <v>20.004727272727273</v>
      </c>
      <c r="AW142">
        <f t="shared" si="33"/>
        <v>11.709307000363637</v>
      </c>
      <c r="AX142" s="9"/>
      <c r="AY142" s="21">
        <v>0.56472800000000001</v>
      </c>
      <c r="AZ142" s="21">
        <v>23.352499999999999</v>
      </c>
      <c r="BA142" s="21">
        <v>-3.2836900000000001E-3</v>
      </c>
      <c r="BB142" s="21">
        <v>132</v>
      </c>
      <c r="BC142" s="21">
        <v>0.563751</v>
      </c>
      <c r="BD142">
        <f t="shared" si="34"/>
        <v>19.901151515151515</v>
      </c>
      <c r="BE142">
        <f t="shared" si="35"/>
        <v>11.238737492848484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6.38476</v>
      </c>
      <c r="I143" s="21">
        <v>-3.32825E-3</v>
      </c>
      <c r="J143" s="21">
        <v>133</v>
      </c>
      <c r="K143" s="21">
        <v>0.57925400000000005</v>
      </c>
      <c r="L143">
        <f t="shared" si="24"/>
        <v>20.171212121212122</v>
      </c>
      <c r="M143">
        <f t="shared" si="25"/>
        <v>11.705193024242424</v>
      </c>
      <c r="N143" s="9"/>
      <c r="O143" s="21">
        <v>0.56976300000000002</v>
      </c>
      <c r="P143" s="21">
        <v>9.1062100000000008</v>
      </c>
      <c r="Q143" s="21">
        <v>-3.2968099999999998E-3</v>
      </c>
      <c r="R143" s="21">
        <v>133</v>
      </c>
      <c r="S143" s="21">
        <v>0.56875600000000004</v>
      </c>
      <c r="T143">
        <f t="shared" si="26"/>
        <v>19.980666666666664</v>
      </c>
      <c r="U143">
        <f t="shared" si="27"/>
        <v>11.384244581999999</v>
      </c>
      <c r="X143" s="9"/>
      <c r="Y143" s="21">
        <v>0.58029200000000003</v>
      </c>
      <c r="Z143" s="21">
        <v>13.520899999999999</v>
      </c>
      <c r="AA143" s="21">
        <v>-3.30811E-3</v>
      </c>
      <c r="AB143" s="21">
        <v>133</v>
      </c>
      <c r="AC143" s="21">
        <v>0.57931500000000002</v>
      </c>
      <c r="AD143">
        <f t="shared" si="28"/>
        <v>20.049151515151515</v>
      </c>
      <c r="AE143">
        <f t="shared" si="29"/>
        <v>11.634362231030304</v>
      </c>
      <c r="AF143" s="9"/>
      <c r="AG143" s="21">
        <v>0.58029200000000003</v>
      </c>
      <c r="AH143" s="21">
        <v>13.520899999999999</v>
      </c>
      <c r="AI143" s="21">
        <v>-3.30811E-3</v>
      </c>
      <c r="AJ143" s="21">
        <v>133</v>
      </c>
      <c r="AK143" s="21">
        <v>0.57931500000000002</v>
      </c>
      <c r="AL143">
        <f t="shared" si="30"/>
        <v>20.049151515151515</v>
      </c>
      <c r="AM143">
        <f t="shared" si="31"/>
        <v>11.634362231030304</v>
      </c>
      <c r="AP143" s="9"/>
      <c r="AQ143" s="21">
        <v>0.58029200000000003</v>
      </c>
      <c r="AR143" s="21">
        <v>20.641100000000002</v>
      </c>
      <c r="AS143" s="21">
        <v>-3.30139E-3</v>
      </c>
      <c r="AT143" s="21">
        <v>133</v>
      </c>
      <c r="AU143" s="21">
        <v>0.57925400000000005</v>
      </c>
      <c r="AV143">
        <f t="shared" si="32"/>
        <v>20.00842424242424</v>
      </c>
      <c r="AW143">
        <f t="shared" si="33"/>
        <v>11.610728520484848</v>
      </c>
      <c r="AX143" s="9"/>
      <c r="AY143" s="21">
        <v>0.56976300000000002</v>
      </c>
      <c r="AZ143" s="21">
        <v>23.3626</v>
      </c>
      <c r="BA143" s="21">
        <v>-3.2812499999999999E-3</v>
      </c>
      <c r="BB143" s="21">
        <v>133</v>
      </c>
      <c r="BC143" s="21">
        <v>0.56875600000000004</v>
      </c>
      <c r="BD143">
        <f t="shared" si="34"/>
        <v>19.886363636363637</v>
      </c>
      <c r="BE143">
        <f t="shared" si="35"/>
        <v>11.330514204545455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6.3948400000000003</v>
      </c>
      <c r="I144" s="21">
        <v>-3.32825E-3</v>
      </c>
      <c r="J144" s="21">
        <v>134</v>
      </c>
      <c r="K144" s="21">
        <v>0.57424900000000001</v>
      </c>
      <c r="L144">
        <f t="shared" si="24"/>
        <v>20.171212121212122</v>
      </c>
      <c r="M144">
        <f t="shared" si="25"/>
        <v>11.6036108</v>
      </c>
      <c r="N144" s="9"/>
      <c r="O144" s="21">
        <v>0.57479899999999995</v>
      </c>
      <c r="P144" s="21">
        <v>9.1162899999999993</v>
      </c>
      <c r="Q144" s="21">
        <v>-3.2965099999999999E-3</v>
      </c>
      <c r="R144" s="21">
        <v>134</v>
      </c>
      <c r="S144" s="21">
        <v>0.57376099999999997</v>
      </c>
      <c r="T144">
        <f t="shared" si="26"/>
        <v>19.978848484848484</v>
      </c>
      <c r="U144">
        <f t="shared" si="27"/>
        <v>11.483822130242423</v>
      </c>
      <c r="X144" s="9"/>
      <c r="Y144" s="21">
        <v>0.57525599999999999</v>
      </c>
      <c r="Z144" s="21">
        <v>13.531000000000001</v>
      </c>
      <c r="AA144" s="21">
        <v>-3.3056600000000002E-3</v>
      </c>
      <c r="AB144" s="21">
        <v>134</v>
      </c>
      <c r="AC144" s="21">
        <v>0.57424900000000001</v>
      </c>
      <c r="AD144">
        <f t="shared" si="28"/>
        <v>20.034303030303033</v>
      </c>
      <c r="AE144">
        <f t="shared" si="29"/>
        <v>11.524853024</v>
      </c>
      <c r="AF144" s="9"/>
      <c r="AG144" s="21">
        <v>0.57525599999999999</v>
      </c>
      <c r="AH144" s="21">
        <v>13.531000000000001</v>
      </c>
      <c r="AI144" s="21">
        <v>-3.3056600000000002E-3</v>
      </c>
      <c r="AJ144" s="21">
        <v>134</v>
      </c>
      <c r="AK144" s="21">
        <v>0.57424900000000001</v>
      </c>
      <c r="AL144">
        <f t="shared" si="30"/>
        <v>20.034303030303033</v>
      </c>
      <c r="AM144">
        <f t="shared" si="31"/>
        <v>11.524853024</v>
      </c>
      <c r="AP144" s="9"/>
      <c r="AQ144" s="21">
        <v>0.57525599999999999</v>
      </c>
      <c r="AR144" s="21">
        <v>20.651199999999999</v>
      </c>
      <c r="AS144" s="21">
        <v>-3.30139E-3</v>
      </c>
      <c r="AT144" s="21">
        <v>134</v>
      </c>
      <c r="AU144" s="21">
        <v>0.57424900000000001</v>
      </c>
      <c r="AV144">
        <f t="shared" si="32"/>
        <v>20.00842424242424</v>
      </c>
      <c r="AW144">
        <f t="shared" si="33"/>
        <v>11.509966095999999</v>
      </c>
      <c r="AX144" s="9"/>
      <c r="AY144" s="21">
        <v>0.57479899999999995</v>
      </c>
      <c r="AZ144" s="21">
        <v>23.372599999999998</v>
      </c>
      <c r="BA144" s="21">
        <v>-3.28247E-3</v>
      </c>
      <c r="BB144" s="21">
        <v>134</v>
      </c>
      <c r="BC144" s="21">
        <v>0.57379199999999997</v>
      </c>
      <c r="BD144">
        <f t="shared" si="34"/>
        <v>19.893757575757576</v>
      </c>
      <c r="BE144">
        <f t="shared" si="35"/>
        <v>11.434911960787877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6.4049100000000001</v>
      </c>
      <c r="I145" s="21">
        <v>-3.3291599999999998E-3</v>
      </c>
      <c r="J145" s="21">
        <v>135</v>
      </c>
      <c r="K145" s="21">
        <v>0.56924399999999997</v>
      </c>
      <c r="L145">
        <f t="shared" si="24"/>
        <v>20.17672727272727</v>
      </c>
      <c r="M145">
        <f t="shared" si="25"/>
        <v>11.505193602181816</v>
      </c>
      <c r="N145" s="9"/>
      <c r="O145" s="21">
        <v>0.57983399999999996</v>
      </c>
      <c r="P145" s="21">
        <v>9.12636</v>
      </c>
      <c r="Q145" s="21">
        <v>-3.2974200000000001E-3</v>
      </c>
      <c r="R145" s="21">
        <v>135</v>
      </c>
      <c r="S145" s="21">
        <v>0.57879599999999998</v>
      </c>
      <c r="T145">
        <f t="shared" si="26"/>
        <v>19.984363636363636</v>
      </c>
      <c r="U145">
        <f t="shared" si="27"/>
        <v>11.587613504727271</v>
      </c>
      <c r="X145" s="9"/>
      <c r="Y145" s="21">
        <v>0.57022099999999998</v>
      </c>
      <c r="Z145" s="21">
        <v>13.5411</v>
      </c>
      <c r="AA145" s="21">
        <v>-3.3044400000000001E-3</v>
      </c>
      <c r="AB145" s="21">
        <v>135</v>
      </c>
      <c r="AC145" s="21">
        <v>0.56918299999999999</v>
      </c>
      <c r="AD145">
        <f t="shared" si="28"/>
        <v>20.026909090909093</v>
      </c>
      <c r="AE145">
        <f t="shared" si="29"/>
        <v>11.419764128727273</v>
      </c>
      <c r="AF145" s="9"/>
      <c r="AG145" s="21">
        <v>0.57022099999999998</v>
      </c>
      <c r="AH145" s="21">
        <v>13.5411</v>
      </c>
      <c r="AI145" s="21">
        <v>-3.3044400000000001E-3</v>
      </c>
      <c r="AJ145" s="21">
        <v>135</v>
      </c>
      <c r="AK145" s="21">
        <v>0.56918299999999999</v>
      </c>
      <c r="AL145">
        <f t="shared" si="30"/>
        <v>20.026909090909093</v>
      </c>
      <c r="AM145">
        <f t="shared" si="31"/>
        <v>11.419764128727273</v>
      </c>
      <c r="AP145" s="9"/>
      <c r="AQ145" s="21">
        <v>0.57022099999999998</v>
      </c>
      <c r="AR145" s="21">
        <v>20.661300000000001</v>
      </c>
      <c r="AS145" s="21">
        <v>-3.29926E-3</v>
      </c>
      <c r="AT145" s="21">
        <v>135</v>
      </c>
      <c r="AU145" s="21">
        <v>0.56924399999999997</v>
      </c>
      <c r="AV145">
        <f t="shared" si="32"/>
        <v>19.99551515151515</v>
      </c>
      <c r="AW145">
        <f t="shared" si="33"/>
        <v>11.40186264521212</v>
      </c>
      <c r="AX145" s="9"/>
      <c r="AY145" s="21">
        <v>0.57983399999999996</v>
      </c>
      <c r="AZ145" s="21">
        <v>23.3827</v>
      </c>
      <c r="BA145" s="21">
        <v>-3.2849099999999998E-3</v>
      </c>
      <c r="BB145" s="21">
        <v>135</v>
      </c>
      <c r="BC145" s="21">
        <v>0.57882699999999998</v>
      </c>
      <c r="BD145">
        <f t="shared" si="34"/>
        <v>19.908545454545454</v>
      </c>
      <c r="BE145">
        <f t="shared" si="35"/>
        <v>11.543651545090908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6.4149799999999999</v>
      </c>
      <c r="I146" s="21">
        <v>-3.3288599999999999E-3</v>
      </c>
      <c r="J146" s="21">
        <v>136</v>
      </c>
      <c r="K146" s="21">
        <v>0.56408700000000001</v>
      </c>
      <c r="L146">
        <f t="shared" si="24"/>
        <v>20.17490909090909</v>
      </c>
      <c r="M146">
        <f t="shared" si="25"/>
        <v>11.402576169454544</v>
      </c>
      <c r="N146" s="9"/>
      <c r="O146" s="21">
        <v>0.58486899999999997</v>
      </c>
      <c r="P146" s="21">
        <v>9.1364300000000007</v>
      </c>
      <c r="Q146" s="21">
        <v>-3.29773E-3</v>
      </c>
      <c r="R146" s="21">
        <v>136</v>
      </c>
      <c r="S146" s="21">
        <v>0.58380100000000001</v>
      </c>
      <c r="T146">
        <f t="shared" si="26"/>
        <v>19.986242424242423</v>
      </c>
      <c r="U146">
        <f t="shared" si="27"/>
        <v>11.689333620424241</v>
      </c>
      <c r="X146" s="9"/>
      <c r="Y146" s="21">
        <v>0.56518599999999997</v>
      </c>
      <c r="Z146" s="21">
        <v>13.5512</v>
      </c>
      <c r="AA146" s="21">
        <v>-3.30475E-3</v>
      </c>
      <c r="AB146" s="21">
        <v>136</v>
      </c>
      <c r="AC146" s="21">
        <v>0.56417799999999996</v>
      </c>
      <c r="AD146">
        <f t="shared" si="28"/>
        <v>20.028787878787877</v>
      </c>
      <c r="AE146">
        <f t="shared" si="29"/>
        <v>11.319990506060604</v>
      </c>
      <c r="AF146" s="9"/>
      <c r="AG146" s="21">
        <v>0.56518599999999997</v>
      </c>
      <c r="AH146" s="21">
        <v>13.5512</v>
      </c>
      <c r="AI146" s="21">
        <v>-3.30475E-3</v>
      </c>
      <c r="AJ146" s="21">
        <v>136</v>
      </c>
      <c r="AK146" s="21">
        <v>0.56417799999999996</v>
      </c>
      <c r="AL146">
        <f t="shared" si="30"/>
        <v>20.028787878787877</v>
      </c>
      <c r="AM146">
        <f t="shared" si="31"/>
        <v>11.319990506060604</v>
      </c>
      <c r="AP146" s="9"/>
      <c r="AQ146" s="21">
        <v>0.56518599999999997</v>
      </c>
      <c r="AR146" s="21">
        <v>20.671299999999999</v>
      </c>
      <c r="AS146" s="21">
        <v>-3.3007800000000001E-3</v>
      </c>
      <c r="AT146" s="21">
        <v>136</v>
      </c>
      <c r="AU146" s="21">
        <v>0.56420899999999996</v>
      </c>
      <c r="AV146">
        <f t="shared" si="32"/>
        <v>20.004727272727273</v>
      </c>
      <c r="AW146">
        <f t="shared" si="33"/>
        <v>11.306391788363635</v>
      </c>
      <c r="AX146" s="9"/>
      <c r="AY146" s="21">
        <v>0.58486899999999997</v>
      </c>
      <c r="AZ146" s="21">
        <v>23.392800000000001</v>
      </c>
      <c r="BA146" s="21">
        <v>-3.284E-3</v>
      </c>
      <c r="BB146" s="21">
        <v>136</v>
      </c>
      <c r="BC146" s="21">
        <v>0.58392299999999997</v>
      </c>
      <c r="BD146">
        <f t="shared" si="34"/>
        <v>19.903030303030302</v>
      </c>
      <c r="BE146">
        <f t="shared" si="35"/>
        <v>11.640665430303029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6.4250499999999997</v>
      </c>
      <c r="I147" s="21">
        <v>-3.3276400000000002E-3</v>
      </c>
      <c r="J147" s="21">
        <v>137</v>
      </c>
      <c r="K147" s="21">
        <v>0.55920400000000003</v>
      </c>
      <c r="L147">
        <f t="shared" si="24"/>
        <v>20.167515151515151</v>
      </c>
      <c r="M147">
        <f t="shared" si="25"/>
        <v>11.296833612121212</v>
      </c>
      <c r="N147" s="9"/>
      <c r="O147" s="21">
        <v>0.58990500000000001</v>
      </c>
      <c r="P147" s="21">
        <v>9.1464999999999996</v>
      </c>
      <c r="Q147" s="21">
        <v>-3.2974200000000001E-3</v>
      </c>
      <c r="R147" s="21">
        <v>137</v>
      </c>
      <c r="S147" s="21">
        <v>0.58889800000000003</v>
      </c>
      <c r="T147">
        <f t="shared" si="26"/>
        <v>19.984363636363636</v>
      </c>
      <c r="U147">
        <f t="shared" si="27"/>
        <v>11.788876030909091</v>
      </c>
      <c r="X147" s="9"/>
      <c r="Y147" s="21">
        <v>0.56015000000000004</v>
      </c>
      <c r="Z147" s="21">
        <v>13.561199999999999</v>
      </c>
      <c r="AA147" s="21">
        <v>-3.3044400000000001E-3</v>
      </c>
      <c r="AB147" s="21">
        <v>137</v>
      </c>
      <c r="AC147" s="21">
        <v>0.55926500000000001</v>
      </c>
      <c r="AD147">
        <f t="shared" si="28"/>
        <v>20.026909090909093</v>
      </c>
      <c r="AE147">
        <f t="shared" si="29"/>
        <v>11.21807312727273</v>
      </c>
      <c r="AF147" s="9"/>
      <c r="AG147" s="21">
        <v>0.56015000000000004</v>
      </c>
      <c r="AH147" s="21">
        <v>13.561199999999999</v>
      </c>
      <c r="AI147" s="21">
        <v>-3.3044400000000001E-3</v>
      </c>
      <c r="AJ147" s="21">
        <v>137</v>
      </c>
      <c r="AK147" s="21">
        <v>0.55926500000000001</v>
      </c>
      <c r="AL147">
        <f t="shared" si="30"/>
        <v>20.026909090909093</v>
      </c>
      <c r="AM147">
        <f t="shared" si="31"/>
        <v>11.21807312727273</v>
      </c>
      <c r="AP147" s="9"/>
      <c r="AQ147" s="21">
        <v>0.56015000000000004</v>
      </c>
      <c r="AR147" s="21">
        <v>20.6814</v>
      </c>
      <c r="AS147" s="21">
        <v>-3.3032199999999999E-3</v>
      </c>
      <c r="AT147" s="21">
        <v>137</v>
      </c>
      <c r="AU147" s="21">
        <v>0.55914299999999995</v>
      </c>
      <c r="AV147">
        <f t="shared" si="32"/>
        <v>20.019515151515151</v>
      </c>
      <c r="AW147">
        <f t="shared" si="33"/>
        <v>11.213931412121212</v>
      </c>
      <c r="AX147" s="9"/>
      <c r="AY147" s="21">
        <v>0.58990500000000001</v>
      </c>
      <c r="AZ147" s="21">
        <v>23.402899999999999</v>
      </c>
      <c r="BA147" s="21">
        <v>-3.28094E-3</v>
      </c>
      <c r="BB147" s="21">
        <v>137</v>
      </c>
      <c r="BC147" s="21">
        <v>0.58892800000000001</v>
      </c>
      <c r="BD147">
        <f t="shared" si="34"/>
        <v>19.884484848484846</v>
      </c>
      <c r="BE147">
        <f t="shared" si="35"/>
        <v>11.729957034545453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6.4351200000000004</v>
      </c>
      <c r="I148" s="21">
        <v>-3.3276400000000002E-3</v>
      </c>
      <c r="J148" s="21">
        <v>138</v>
      </c>
      <c r="K148" s="21">
        <v>0.554199</v>
      </c>
      <c r="L148">
        <f t="shared" si="24"/>
        <v>20.167515151515151</v>
      </c>
      <c r="M148">
        <f t="shared" si="25"/>
        <v>11.195290173333333</v>
      </c>
      <c r="N148" s="9"/>
      <c r="O148" s="21">
        <v>0.59494000000000002</v>
      </c>
      <c r="P148" s="21">
        <v>9.1565700000000003</v>
      </c>
      <c r="Q148" s="21">
        <v>-3.2974200000000001E-3</v>
      </c>
      <c r="R148" s="21">
        <v>138</v>
      </c>
      <c r="S148" s="21">
        <v>0.59399400000000002</v>
      </c>
      <c r="T148">
        <f t="shared" si="26"/>
        <v>19.984363636363636</v>
      </c>
      <c r="U148">
        <f t="shared" si="27"/>
        <v>11.889497301818182</v>
      </c>
      <c r="X148" s="9"/>
      <c r="Y148" s="21">
        <v>0.55511500000000003</v>
      </c>
      <c r="Z148" s="21">
        <v>13.571300000000001</v>
      </c>
      <c r="AA148" s="21">
        <v>-3.3059700000000001E-3</v>
      </c>
      <c r="AB148" s="21">
        <v>138</v>
      </c>
      <c r="AC148" s="21">
        <v>0.55416900000000002</v>
      </c>
      <c r="AD148">
        <f t="shared" si="28"/>
        <v>20.036181818181817</v>
      </c>
      <c r="AE148">
        <f t="shared" si="29"/>
        <v>11.12238507</v>
      </c>
      <c r="AF148" s="9"/>
      <c r="AG148" s="21">
        <v>0.55511500000000003</v>
      </c>
      <c r="AH148" s="21">
        <v>13.571300000000001</v>
      </c>
      <c r="AI148" s="21">
        <v>-3.3059700000000001E-3</v>
      </c>
      <c r="AJ148" s="21">
        <v>138</v>
      </c>
      <c r="AK148" s="21">
        <v>0.55416900000000002</v>
      </c>
      <c r="AL148">
        <f t="shared" si="30"/>
        <v>20.036181818181817</v>
      </c>
      <c r="AM148">
        <f t="shared" si="31"/>
        <v>11.12238507</v>
      </c>
      <c r="AP148" s="9"/>
      <c r="AQ148" s="21">
        <v>0.55511500000000003</v>
      </c>
      <c r="AR148" s="21">
        <v>20.691500000000001</v>
      </c>
      <c r="AS148" s="21">
        <v>-3.3038299999999998E-3</v>
      </c>
      <c r="AT148" s="21">
        <v>138</v>
      </c>
      <c r="AU148" s="21">
        <v>0.55416900000000002</v>
      </c>
      <c r="AV148">
        <f t="shared" si="32"/>
        <v>20.023212121212119</v>
      </c>
      <c r="AW148">
        <f t="shared" si="33"/>
        <v>11.115185396666666</v>
      </c>
      <c r="AX148" s="9"/>
      <c r="AY148" s="21">
        <v>0.59494000000000002</v>
      </c>
      <c r="AZ148" s="21">
        <v>23.4129</v>
      </c>
      <c r="BA148" s="21">
        <v>-3.2788100000000001E-3</v>
      </c>
      <c r="BB148" s="21">
        <v>138</v>
      </c>
      <c r="BC148" s="21">
        <v>0.59393300000000004</v>
      </c>
      <c r="BD148">
        <f t="shared" si="34"/>
        <v>19.871575757575759</v>
      </c>
      <c r="BE148">
        <f t="shared" si="35"/>
        <v>11.822395281212122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6.4451900000000002</v>
      </c>
      <c r="I149" s="21">
        <v>-3.3264200000000001E-3</v>
      </c>
      <c r="J149" s="21">
        <v>139</v>
      </c>
      <c r="K149" s="21">
        <v>0.54913299999999998</v>
      </c>
      <c r="L149">
        <f t="shared" si="24"/>
        <v>20.160121212121211</v>
      </c>
      <c r="M149">
        <f t="shared" si="25"/>
        <v>11.089659316242424</v>
      </c>
      <c r="N149" s="9"/>
      <c r="O149" s="21">
        <v>0.59997599999999995</v>
      </c>
      <c r="P149" s="21">
        <v>9.1666399999999992</v>
      </c>
      <c r="Q149" s="21">
        <v>-3.2983399999999999E-3</v>
      </c>
      <c r="R149" s="21">
        <v>139</v>
      </c>
      <c r="S149" s="21">
        <v>0.59899899999999995</v>
      </c>
      <c r="T149">
        <f t="shared" si="26"/>
        <v>19.989939393939395</v>
      </c>
      <c r="U149">
        <f t="shared" si="27"/>
        <v>11.993483877818182</v>
      </c>
      <c r="X149" s="9"/>
      <c r="Y149" s="21">
        <v>0.55007899999999998</v>
      </c>
      <c r="Z149" s="21">
        <v>13.5814</v>
      </c>
      <c r="AA149" s="21">
        <v>-3.3099399999999999E-3</v>
      </c>
      <c r="AB149" s="21">
        <v>139</v>
      </c>
      <c r="AC149" s="21">
        <v>0.54916399999999999</v>
      </c>
      <c r="AD149">
        <f t="shared" si="28"/>
        <v>20.060242424242421</v>
      </c>
      <c r="AE149">
        <f t="shared" si="29"/>
        <v>11.034718092484846</v>
      </c>
      <c r="AF149" s="9"/>
      <c r="AG149" s="21">
        <v>0.55007899999999998</v>
      </c>
      <c r="AH149" s="21">
        <v>13.5814</v>
      </c>
      <c r="AI149" s="21">
        <v>-3.3099399999999999E-3</v>
      </c>
      <c r="AJ149" s="21">
        <v>139</v>
      </c>
      <c r="AK149" s="21">
        <v>0.54916399999999999</v>
      </c>
      <c r="AL149">
        <f t="shared" si="30"/>
        <v>20.060242424242421</v>
      </c>
      <c r="AM149">
        <f t="shared" si="31"/>
        <v>11.034718092484846</v>
      </c>
      <c r="AP149" s="9"/>
      <c r="AQ149" s="21">
        <v>0.55007899999999998</v>
      </c>
      <c r="AR149" s="21">
        <v>20.701499999999999</v>
      </c>
      <c r="AS149" s="21">
        <v>-3.3038299999999998E-3</v>
      </c>
      <c r="AT149" s="21">
        <v>139</v>
      </c>
      <c r="AU149" s="21">
        <v>0.54913299999999998</v>
      </c>
      <c r="AV149">
        <f t="shared" si="32"/>
        <v>20.023212121212119</v>
      </c>
      <c r="AW149">
        <f t="shared" si="33"/>
        <v>11.014348500424241</v>
      </c>
      <c r="AX149" s="9"/>
      <c r="AY149" s="21">
        <v>0.59997599999999995</v>
      </c>
      <c r="AZ149" s="21">
        <v>23.422999999999998</v>
      </c>
      <c r="BA149" s="21">
        <v>-3.2785000000000002E-3</v>
      </c>
      <c r="BB149" s="21">
        <v>139</v>
      </c>
      <c r="BC149" s="21">
        <v>0.59896899999999997</v>
      </c>
      <c r="BD149">
        <f t="shared" si="34"/>
        <v>19.869696969696971</v>
      </c>
      <c r="BE149">
        <f t="shared" si="35"/>
        <v>11.921341309090909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6.45526</v>
      </c>
      <c r="I150" s="21">
        <v>-3.3264200000000001E-3</v>
      </c>
      <c r="J150" s="21">
        <v>140</v>
      </c>
      <c r="K150" s="21">
        <v>0.54403699999999999</v>
      </c>
      <c r="L150">
        <f t="shared" si="24"/>
        <v>20.160121212121211</v>
      </c>
      <c r="M150">
        <f t="shared" si="25"/>
        <v>10.988153105939393</v>
      </c>
      <c r="N150" s="9"/>
      <c r="O150" s="21">
        <v>0.60501099999999997</v>
      </c>
      <c r="P150" s="21">
        <v>9.1767099999999999</v>
      </c>
      <c r="Q150" s="21">
        <v>-3.2965099999999999E-3</v>
      </c>
      <c r="R150" s="21">
        <v>140</v>
      </c>
      <c r="S150" s="21">
        <v>0.60397299999999998</v>
      </c>
      <c r="T150">
        <f t="shared" si="26"/>
        <v>19.978848484848484</v>
      </c>
      <c r="U150">
        <f t="shared" si="27"/>
        <v>12.087423100666665</v>
      </c>
      <c r="X150" s="9"/>
      <c r="Y150" s="21">
        <v>0.54504399999999997</v>
      </c>
      <c r="Z150" s="21">
        <v>13.5914</v>
      </c>
      <c r="AA150" s="21">
        <v>-3.3111600000000001E-3</v>
      </c>
      <c r="AB150" s="21">
        <v>140</v>
      </c>
      <c r="AC150" s="21">
        <v>0.54403699999999999</v>
      </c>
      <c r="AD150">
        <f t="shared" si="28"/>
        <v>20.067636363636364</v>
      </c>
      <c r="AE150">
        <f t="shared" si="29"/>
        <v>10.937744794181818</v>
      </c>
      <c r="AF150" s="9"/>
      <c r="AG150" s="21">
        <v>0.54504399999999997</v>
      </c>
      <c r="AH150" s="21">
        <v>13.5914</v>
      </c>
      <c r="AI150" s="21">
        <v>-3.3111600000000001E-3</v>
      </c>
      <c r="AJ150" s="21">
        <v>140</v>
      </c>
      <c r="AK150" s="21">
        <v>0.54403699999999999</v>
      </c>
      <c r="AL150">
        <f t="shared" si="30"/>
        <v>20.067636363636364</v>
      </c>
      <c r="AM150">
        <f t="shared" si="31"/>
        <v>10.937744794181818</v>
      </c>
      <c r="AP150" s="9"/>
      <c r="AQ150" s="21">
        <v>0.54504399999999997</v>
      </c>
      <c r="AR150" s="21">
        <v>20.711600000000001</v>
      </c>
      <c r="AS150" s="21">
        <v>-3.30292E-3</v>
      </c>
      <c r="AT150" s="21">
        <v>140</v>
      </c>
      <c r="AU150" s="21">
        <v>0.54403699999999999</v>
      </c>
      <c r="AV150">
        <f t="shared" si="32"/>
        <v>20.017696969696971</v>
      </c>
      <c r="AW150">
        <f t="shared" si="33"/>
        <v>10.910525627151515</v>
      </c>
      <c r="AX150" s="9"/>
      <c r="AY150" s="21">
        <v>0.60501099999999997</v>
      </c>
      <c r="AZ150" s="21">
        <v>23.4331</v>
      </c>
      <c r="BA150" s="21">
        <v>-3.2766700000000002E-3</v>
      </c>
      <c r="BB150" s="21">
        <v>140</v>
      </c>
      <c r="BC150" s="21">
        <v>0.60394300000000001</v>
      </c>
      <c r="BD150">
        <f t="shared" si="34"/>
        <v>19.858606060606061</v>
      </c>
      <c r="BE150">
        <f t="shared" si="35"/>
        <v>12.014675111333332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6.4653299999999998</v>
      </c>
      <c r="I151" s="21">
        <v>-3.3270299999999999E-3</v>
      </c>
      <c r="J151" s="21">
        <v>141</v>
      </c>
      <c r="K151" s="21">
        <v>0.53906299999999996</v>
      </c>
      <c r="L151">
        <f t="shared" si="24"/>
        <v>20.163818181818183</v>
      </c>
      <c r="M151">
        <f t="shared" si="25"/>
        <v>10.888643292545455</v>
      </c>
      <c r="N151" s="9"/>
      <c r="O151" s="21">
        <v>0.61004599999999998</v>
      </c>
      <c r="P151" s="21">
        <v>9.1867800000000006</v>
      </c>
      <c r="Q151" s="21">
        <v>-3.29803E-3</v>
      </c>
      <c r="R151" s="21">
        <v>141</v>
      </c>
      <c r="S151" s="21">
        <v>0.60907</v>
      </c>
      <c r="T151">
        <f t="shared" si="26"/>
        <v>19.988060606060607</v>
      </c>
      <c r="U151">
        <f t="shared" si="27"/>
        <v>12.193636420484848</v>
      </c>
      <c r="X151" s="9"/>
      <c r="Y151" s="21">
        <v>0.54000899999999996</v>
      </c>
      <c r="Z151" s="21">
        <v>13.6015</v>
      </c>
      <c r="AA151" s="21">
        <v>-3.3102399999999999E-3</v>
      </c>
      <c r="AB151" s="21">
        <v>141</v>
      </c>
      <c r="AC151" s="21">
        <v>0.53906299999999996</v>
      </c>
      <c r="AD151">
        <f t="shared" si="28"/>
        <v>20.062060606060605</v>
      </c>
      <c r="AE151">
        <f t="shared" si="29"/>
        <v>10.83369328581818</v>
      </c>
      <c r="AF151" s="9"/>
      <c r="AG151" s="21">
        <v>0.54000899999999996</v>
      </c>
      <c r="AH151" s="21">
        <v>13.6015</v>
      </c>
      <c r="AI151" s="21">
        <v>-3.3102399999999999E-3</v>
      </c>
      <c r="AJ151" s="21">
        <v>141</v>
      </c>
      <c r="AK151" s="21">
        <v>0.53906299999999996</v>
      </c>
      <c r="AL151">
        <f t="shared" si="30"/>
        <v>20.062060606060605</v>
      </c>
      <c r="AM151">
        <f t="shared" si="31"/>
        <v>10.83369328581818</v>
      </c>
      <c r="AP151" s="9"/>
      <c r="AQ151" s="21">
        <v>0.54000899999999996</v>
      </c>
      <c r="AR151" s="21">
        <v>20.721699999999998</v>
      </c>
      <c r="AS151" s="21">
        <v>-3.30292E-3</v>
      </c>
      <c r="AT151" s="21">
        <v>141</v>
      </c>
      <c r="AU151" s="21">
        <v>0.53903199999999996</v>
      </c>
      <c r="AV151">
        <f t="shared" si="32"/>
        <v>20.017696969696971</v>
      </c>
      <c r="AW151">
        <f t="shared" si="33"/>
        <v>10.809736522909091</v>
      </c>
      <c r="AX151" s="9"/>
      <c r="AY151" s="21">
        <v>0.61004599999999998</v>
      </c>
      <c r="AZ151" s="21">
        <v>23.443100000000001</v>
      </c>
      <c r="BA151" s="21">
        <v>-3.27911E-3</v>
      </c>
      <c r="BB151" s="21">
        <v>141</v>
      </c>
      <c r="BC151" s="21">
        <v>0.60900900000000002</v>
      </c>
      <c r="BD151">
        <f t="shared" si="34"/>
        <v>19.873393939393939</v>
      </c>
      <c r="BE151">
        <f t="shared" si="35"/>
        <v>12.123684479151514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6.4753999999999996</v>
      </c>
      <c r="I152" s="21">
        <v>-3.3258099999999998E-3</v>
      </c>
      <c r="J152" s="21">
        <v>142</v>
      </c>
      <c r="K152" s="21">
        <v>0.53399700000000005</v>
      </c>
      <c r="L152">
        <f t="shared" si="24"/>
        <v>20.15642424242424</v>
      </c>
      <c r="M152">
        <f t="shared" si="25"/>
        <v>10.783142746242424</v>
      </c>
      <c r="N152" s="9"/>
      <c r="O152" s="21">
        <v>0.61508200000000002</v>
      </c>
      <c r="P152" s="21">
        <v>9.1968499999999995</v>
      </c>
      <c r="Q152" s="21">
        <v>-3.29803E-3</v>
      </c>
      <c r="R152" s="21">
        <v>142</v>
      </c>
      <c r="S152" s="21">
        <v>0.61413600000000002</v>
      </c>
      <c r="T152">
        <f t="shared" si="26"/>
        <v>19.988060606060607</v>
      </c>
      <c r="U152">
        <f t="shared" si="27"/>
        <v>12.29429629369697</v>
      </c>
      <c r="X152" s="9"/>
      <c r="Y152" s="21">
        <v>0.53497300000000003</v>
      </c>
      <c r="Z152" s="21">
        <v>13.611599999999999</v>
      </c>
      <c r="AA152" s="21">
        <v>-3.3093300000000001E-3</v>
      </c>
      <c r="AB152" s="21">
        <v>142</v>
      </c>
      <c r="AC152" s="21">
        <v>0.53399700000000005</v>
      </c>
      <c r="AD152">
        <f t="shared" si="28"/>
        <v>20.056545454545457</v>
      </c>
      <c r="AE152">
        <f t="shared" si="29"/>
        <v>10.729710291454548</v>
      </c>
      <c r="AF152" s="9"/>
      <c r="AG152" s="21">
        <v>0.53497300000000003</v>
      </c>
      <c r="AH152" s="21">
        <v>13.611599999999999</v>
      </c>
      <c r="AI152" s="21">
        <v>-3.3093300000000001E-3</v>
      </c>
      <c r="AJ152" s="21">
        <v>142</v>
      </c>
      <c r="AK152" s="21">
        <v>0.53399700000000005</v>
      </c>
      <c r="AL152">
        <f t="shared" si="30"/>
        <v>20.056545454545457</v>
      </c>
      <c r="AM152">
        <f t="shared" si="31"/>
        <v>10.729710291454548</v>
      </c>
      <c r="AP152" s="9"/>
      <c r="AQ152" s="21">
        <v>0.53497300000000003</v>
      </c>
      <c r="AR152" s="21">
        <v>20.7318</v>
      </c>
      <c r="AS152" s="21">
        <v>-3.3023100000000001E-3</v>
      </c>
      <c r="AT152" s="21">
        <v>142</v>
      </c>
      <c r="AU152" s="21">
        <v>0.53402700000000003</v>
      </c>
      <c r="AV152">
        <f t="shared" si="32"/>
        <v>20.013999999999999</v>
      </c>
      <c r="AW152">
        <f t="shared" si="33"/>
        <v>10.706949622</v>
      </c>
      <c r="AX152" s="9"/>
      <c r="AY152" s="21">
        <v>0.61508200000000002</v>
      </c>
      <c r="AZ152" s="21">
        <v>23.453199999999999</v>
      </c>
      <c r="BA152" s="21">
        <v>-3.2797199999999999E-3</v>
      </c>
      <c r="BB152" s="21">
        <v>142</v>
      </c>
      <c r="BC152" s="21">
        <v>0.61410500000000001</v>
      </c>
      <c r="BD152">
        <f t="shared" si="34"/>
        <v>19.877090909090906</v>
      </c>
      <c r="BE152">
        <f t="shared" si="35"/>
        <v>12.226040830545454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6.4854700000000003</v>
      </c>
      <c r="I153" s="21">
        <v>-3.3254999999999999E-3</v>
      </c>
      <c r="J153" s="21">
        <v>143</v>
      </c>
      <c r="K153" s="21">
        <v>0.52893100000000004</v>
      </c>
      <c r="L153">
        <f t="shared" si="24"/>
        <v>20.154545454545453</v>
      </c>
      <c r="M153">
        <f t="shared" si="25"/>
        <v>10.680659509090908</v>
      </c>
      <c r="N153" s="9"/>
      <c r="O153" s="21">
        <v>0.62011700000000003</v>
      </c>
      <c r="P153" s="21">
        <v>9.2069200000000002</v>
      </c>
      <c r="Q153" s="21">
        <v>-3.2962E-3</v>
      </c>
      <c r="R153" s="21">
        <v>143</v>
      </c>
      <c r="S153" s="21">
        <v>0.61917100000000003</v>
      </c>
      <c r="T153">
        <f t="shared" si="26"/>
        <v>19.976969696969693</v>
      </c>
      <c r="U153">
        <f t="shared" si="27"/>
        <v>12.388058517575756</v>
      </c>
      <c r="X153" s="9"/>
      <c r="Y153" s="21">
        <v>0.52993800000000002</v>
      </c>
      <c r="Z153" s="21">
        <v>13.621600000000001</v>
      </c>
      <c r="AA153" s="21">
        <v>-3.3093300000000001E-3</v>
      </c>
      <c r="AB153" s="21">
        <v>143</v>
      </c>
      <c r="AC153" s="21">
        <v>0.52893100000000004</v>
      </c>
      <c r="AD153">
        <f t="shared" si="28"/>
        <v>20.056545454545457</v>
      </c>
      <c r="AE153">
        <f t="shared" si="29"/>
        <v>10.62872558509091</v>
      </c>
      <c r="AF153" s="9"/>
      <c r="AG153" s="21">
        <v>0.52993800000000002</v>
      </c>
      <c r="AH153" s="21">
        <v>13.621600000000001</v>
      </c>
      <c r="AI153" s="21">
        <v>-3.3093300000000001E-3</v>
      </c>
      <c r="AJ153" s="21">
        <v>143</v>
      </c>
      <c r="AK153" s="21">
        <v>0.52893100000000004</v>
      </c>
      <c r="AL153">
        <f t="shared" si="30"/>
        <v>20.056545454545457</v>
      </c>
      <c r="AM153">
        <f t="shared" si="31"/>
        <v>10.62872558509091</v>
      </c>
      <c r="AP153" s="9"/>
      <c r="AQ153" s="21">
        <v>0.52993800000000002</v>
      </c>
      <c r="AR153" s="21">
        <v>20.741800000000001</v>
      </c>
      <c r="AS153" s="21">
        <v>-3.3071900000000002E-3</v>
      </c>
      <c r="AT153" s="21">
        <v>143</v>
      </c>
      <c r="AU153" s="21">
        <v>0.52896100000000001</v>
      </c>
      <c r="AV153">
        <f t="shared" si="32"/>
        <v>20.043575757575756</v>
      </c>
      <c r="AW153">
        <f t="shared" si="33"/>
        <v>10.621852449818181</v>
      </c>
      <c r="AX153" s="9"/>
      <c r="AY153" s="21">
        <v>0.62011700000000003</v>
      </c>
      <c r="AZ153" s="21">
        <v>23.4633</v>
      </c>
      <c r="BA153" s="21">
        <v>-3.2778899999999999E-3</v>
      </c>
      <c r="BB153" s="21">
        <v>143</v>
      </c>
      <c r="BC153" s="21">
        <v>0.61907999999999996</v>
      </c>
      <c r="BD153">
        <f t="shared" si="34"/>
        <v>19.866</v>
      </c>
      <c r="BE153">
        <f t="shared" si="35"/>
        <v>12.319244322000001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6.4955499999999997</v>
      </c>
      <c r="I154" s="21">
        <v>-3.3273299999999999E-3</v>
      </c>
      <c r="J154" s="21">
        <v>144</v>
      </c>
      <c r="K154" s="21">
        <v>0.523895</v>
      </c>
      <c r="L154">
        <f t="shared" si="24"/>
        <v>20.165636363636363</v>
      </c>
      <c r="M154">
        <f t="shared" si="25"/>
        <v>10.584982858545454</v>
      </c>
      <c r="N154" s="9"/>
      <c r="O154" s="21">
        <v>0.62515299999999996</v>
      </c>
      <c r="P154" s="21">
        <v>9.2170000000000005</v>
      </c>
      <c r="Q154" s="21">
        <v>-3.29437E-3</v>
      </c>
      <c r="R154" s="21">
        <v>144</v>
      </c>
      <c r="S154" s="21">
        <v>0.62414599999999998</v>
      </c>
      <c r="T154">
        <f t="shared" si="26"/>
        <v>19.965878787878786</v>
      </c>
      <c r="U154">
        <f t="shared" si="27"/>
        <v>12.481729021878786</v>
      </c>
      <c r="X154" s="9"/>
      <c r="Y154" s="21">
        <v>0.52490199999999998</v>
      </c>
      <c r="Z154" s="21">
        <v>13.6317</v>
      </c>
      <c r="AA154" s="21">
        <v>-3.3102399999999999E-3</v>
      </c>
      <c r="AB154" s="21">
        <v>144</v>
      </c>
      <c r="AC154" s="21">
        <v>0.52386500000000003</v>
      </c>
      <c r="AD154">
        <f t="shared" si="28"/>
        <v>20.062060606060605</v>
      </c>
      <c r="AE154">
        <f t="shared" si="29"/>
        <v>10.530615736242423</v>
      </c>
      <c r="AF154" s="9"/>
      <c r="AG154" s="21">
        <v>0.52490199999999998</v>
      </c>
      <c r="AH154" s="21">
        <v>13.6317</v>
      </c>
      <c r="AI154" s="21">
        <v>-3.3102399999999999E-3</v>
      </c>
      <c r="AJ154" s="21">
        <v>144</v>
      </c>
      <c r="AK154" s="21">
        <v>0.52386500000000003</v>
      </c>
      <c r="AL154">
        <f t="shared" si="30"/>
        <v>20.062060606060605</v>
      </c>
      <c r="AM154">
        <f t="shared" si="31"/>
        <v>10.530615736242423</v>
      </c>
      <c r="AP154" s="9"/>
      <c r="AQ154" s="21">
        <v>0.52490199999999998</v>
      </c>
      <c r="AR154" s="21">
        <v>20.751899999999999</v>
      </c>
      <c r="AS154" s="21">
        <v>-3.3120699999999999E-3</v>
      </c>
      <c r="AT154" s="21">
        <v>144</v>
      </c>
      <c r="AU154" s="21">
        <v>0.523926</v>
      </c>
      <c r="AV154">
        <f t="shared" si="32"/>
        <v>20.073151515151512</v>
      </c>
      <c r="AW154">
        <f t="shared" si="33"/>
        <v>10.536437376606058</v>
      </c>
      <c r="AX154" s="9"/>
      <c r="AY154" s="21">
        <v>0.62515299999999996</v>
      </c>
      <c r="AZ154" s="21">
        <v>23.473400000000002</v>
      </c>
      <c r="BA154" s="21">
        <v>-3.27393E-3</v>
      </c>
      <c r="BB154" s="21">
        <v>144</v>
      </c>
      <c r="BC154" s="21">
        <v>0.62411499999999998</v>
      </c>
      <c r="BD154">
        <f t="shared" si="34"/>
        <v>19.841999999999999</v>
      </c>
      <c r="BE154">
        <f t="shared" si="35"/>
        <v>12.404285825999999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6.5056200000000004</v>
      </c>
      <c r="I155" s="21">
        <v>-3.33008E-3</v>
      </c>
      <c r="J155" s="21">
        <v>145</v>
      </c>
      <c r="K155" s="21">
        <v>0.51885999999999999</v>
      </c>
      <c r="L155">
        <f t="shared" si="24"/>
        <v>20.182303030303029</v>
      </c>
      <c r="M155">
        <f t="shared" si="25"/>
        <v>10.492113329454543</v>
      </c>
      <c r="N155" s="9"/>
      <c r="O155" s="21">
        <v>0.63018799999999997</v>
      </c>
      <c r="P155" s="21">
        <v>9.2270699999999994</v>
      </c>
      <c r="Q155" s="21">
        <v>-3.2949799999999999E-3</v>
      </c>
      <c r="R155" s="21">
        <v>145</v>
      </c>
      <c r="S155" s="21">
        <v>0.62924199999999997</v>
      </c>
      <c r="T155">
        <f t="shared" si="26"/>
        <v>19.969575757575754</v>
      </c>
      <c r="U155">
        <f t="shared" si="27"/>
        <v>12.584587007515148</v>
      </c>
      <c r="X155" s="9"/>
      <c r="Y155" s="21">
        <v>0.51986699999999997</v>
      </c>
      <c r="Z155" s="21">
        <v>13.6418</v>
      </c>
      <c r="AA155" s="21">
        <v>-3.3084099999999999E-3</v>
      </c>
      <c r="AB155" s="21">
        <v>145</v>
      </c>
      <c r="AC155" s="21">
        <v>0.51885999999999999</v>
      </c>
      <c r="AD155">
        <f t="shared" si="28"/>
        <v>20.050969696969695</v>
      </c>
      <c r="AE155">
        <f t="shared" si="29"/>
        <v>10.423837463454543</v>
      </c>
      <c r="AF155" s="9"/>
      <c r="AG155" s="21">
        <v>0.51986699999999997</v>
      </c>
      <c r="AH155" s="21">
        <v>13.6418</v>
      </c>
      <c r="AI155" s="21">
        <v>-3.3084099999999999E-3</v>
      </c>
      <c r="AJ155" s="21">
        <v>145</v>
      </c>
      <c r="AK155" s="21">
        <v>0.51885999999999999</v>
      </c>
      <c r="AL155">
        <f t="shared" si="30"/>
        <v>20.050969696969695</v>
      </c>
      <c r="AM155">
        <f t="shared" si="31"/>
        <v>10.423837463454543</v>
      </c>
      <c r="AP155" s="9"/>
      <c r="AQ155" s="21">
        <v>0.51986699999999997</v>
      </c>
      <c r="AR155" s="21">
        <v>20.762</v>
      </c>
      <c r="AS155" s="21">
        <v>-3.3154299999999999E-3</v>
      </c>
      <c r="AT155" s="21">
        <v>145</v>
      </c>
      <c r="AU155" s="21">
        <v>0.51892099999999997</v>
      </c>
      <c r="AV155">
        <f t="shared" si="32"/>
        <v>20.093515151515149</v>
      </c>
      <c r="AW155">
        <f t="shared" si="33"/>
        <v>10.445955441272725</v>
      </c>
      <c r="AX155" s="9"/>
      <c r="AY155" s="21">
        <v>0.63018799999999997</v>
      </c>
      <c r="AZ155" s="21">
        <v>23.4834</v>
      </c>
      <c r="BA155" s="21">
        <v>-3.2693499999999999E-3</v>
      </c>
      <c r="BB155" s="21">
        <v>145</v>
      </c>
      <c r="BC155" s="21">
        <v>0.62921099999999996</v>
      </c>
      <c r="BD155">
        <f t="shared" si="34"/>
        <v>19.814242424242423</v>
      </c>
      <c r="BE155">
        <f t="shared" si="35"/>
        <v>12.486697804848482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6.5156900000000002</v>
      </c>
      <c r="I156" s="21">
        <v>-3.3294700000000002E-3</v>
      </c>
      <c r="J156" s="21">
        <v>146</v>
      </c>
      <c r="K156" s="21">
        <v>0.51382399999999995</v>
      </c>
      <c r="L156">
        <f t="shared" si="24"/>
        <v>20.178606060606061</v>
      </c>
      <c r="M156">
        <f t="shared" si="25"/>
        <v>10.388592115393939</v>
      </c>
      <c r="N156" s="9"/>
      <c r="O156" s="21">
        <v>0.63522299999999998</v>
      </c>
      <c r="P156" s="21">
        <v>9.2371400000000001</v>
      </c>
      <c r="Q156" s="21">
        <v>-3.2949799999999999E-3</v>
      </c>
      <c r="R156" s="21">
        <v>146</v>
      </c>
      <c r="S156" s="21">
        <v>0.63418600000000003</v>
      </c>
      <c r="T156">
        <f t="shared" si="26"/>
        <v>19.969575757575754</v>
      </c>
      <c r="U156">
        <f t="shared" si="27"/>
        <v>12.685133821454542</v>
      </c>
      <c r="X156" s="9"/>
      <c r="Y156" s="21">
        <v>0.51483199999999996</v>
      </c>
      <c r="Z156" s="21">
        <v>13.651899999999999</v>
      </c>
      <c r="AA156" s="21">
        <v>-3.3102399999999999E-3</v>
      </c>
      <c r="AB156" s="21">
        <v>146</v>
      </c>
      <c r="AC156" s="21">
        <v>0.51382399999999995</v>
      </c>
      <c r="AD156">
        <f t="shared" si="28"/>
        <v>20.062060606060605</v>
      </c>
      <c r="AE156">
        <f t="shared" si="29"/>
        <v>10.328590785939392</v>
      </c>
      <c r="AF156" s="9"/>
      <c r="AG156" s="21">
        <v>0.51483199999999996</v>
      </c>
      <c r="AH156" s="21">
        <v>13.651899999999999</v>
      </c>
      <c r="AI156" s="21">
        <v>-3.3102399999999999E-3</v>
      </c>
      <c r="AJ156" s="21">
        <v>146</v>
      </c>
      <c r="AK156" s="21">
        <v>0.51382399999999995</v>
      </c>
      <c r="AL156">
        <f t="shared" si="30"/>
        <v>20.062060606060605</v>
      </c>
      <c r="AM156">
        <f t="shared" si="31"/>
        <v>10.328590785939392</v>
      </c>
      <c r="AP156" s="9"/>
      <c r="AQ156" s="21">
        <v>0.51483199999999996</v>
      </c>
      <c r="AR156" s="21">
        <v>20.771999999999998</v>
      </c>
      <c r="AS156" s="21">
        <v>-3.3126800000000001E-3</v>
      </c>
      <c r="AT156" s="21">
        <v>146</v>
      </c>
      <c r="AU156" s="21">
        <v>0.51385499999999995</v>
      </c>
      <c r="AV156">
        <f t="shared" si="32"/>
        <v>20.076848484848487</v>
      </c>
      <c r="AW156">
        <f t="shared" si="33"/>
        <v>10.336204059151516</v>
      </c>
      <c r="AX156" s="9"/>
      <c r="AY156" s="21">
        <v>0.63522299999999998</v>
      </c>
      <c r="AZ156" s="21">
        <v>23.493500000000001</v>
      </c>
      <c r="BA156" s="21">
        <v>-3.26721E-3</v>
      </c>
      <c r="BB156" s="21">
        <v>146</v>
      </c>
      <c r="BC156" s="21">
        <v>0.63424700000000001</v>
      </c>
      <c r="BD156">
        <f t="shared" si="34"/>
        <v>19.801272727272725</v>
      </c>
      <c r="BE156">
        <f t="shared" si="35"/>
        <v>12.578223865636362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6.52576</v>
      </c>
      <c r="I157" s="21">
        <v>-3.3313000000000001E-3</v>
      </c>
      <c r="J157" s="21">
        <v>147</v>
      </c>
      <c r="K157" s="21">
        <v>0.50875899999999996</v>
      </c>
      <c r="L157">
        <f t="shared" si="24"/>
        <v>20.189696969696968</v>
      </c>
      <c r="M157">
        <f t="shared" si="25"/>
        <v>10.292626756363635</v>
      </c>
      <c r="N157" s="9"/>
      <c r="O157" s="21">
        <v>0.64025900000000002</v>
      </c>
      <c r="P157" s="21">
        <v>9.2472100000000008</v>
      </c>
      <c r="Q157" s="21">
        <v>-3.2934599999999998E-3</v>
      </c>
      <c r="R157" s="21">
        <v>147</v>
      </c>
      <c r="S157" s="21">
        <v>0.63925200000000004</v>
      </c>
      <c r="T157">
        <f t="shared" si="26"/>
        <v>19.960363636363635</v>
      </c>
      <c r="U157">
        <f t="shared" si="27"/>
        <v>12.779802461454544</v>
      </c>
      <c r="X157" s="9"/>
      <c r="Y157" s="21">
        <v>0.50979600000000003</v>
      </c>
      <c r="Z157" s="21">
        <v>13.661899999999999</v>
      </c>
      <c r="AA157" s="21">
        <v>-3.31146E-3</v>
      </c>
      <c r="AB157" s="21">
        <v>147</v>
      </c>
      <c r="AC157" s="21">
        <v>0.50888100000000003</v>
      </c>
      <c r="AD157">
        <f t="shared" si="28"/>
        <v>20.069454545454544</v>
      </c>
      <c r="AE157">
        <f t="shared" si="29"/>
        <v>10.231327649454546</v>
      </c>
      <c r="AF157" s="9"/>
      <c r="AG157" s="21">
        <v>0.50979600000000003</v>
      </c>
      <c r="AH157" s="21">
        <v>13.661899999999999</v>
      </c>
      <c r="AI157" s="21">
        <v>-3.31146E-3</v>
      </c>
      <c r="AJ157" s="21">
        <v>147</v>
      </c>
      <c r="AK157" s="21">
        <v>0.50888100000000003</v>
      </c>
      <c r="AL157">
        <f t="shared" si="30"/>
        <v>20.069454545454544</v>
      </c>
      <c r="AM157">
        <f t="shared" si="31"/>
        <v>10.231327649454546</v>
      </c>
      <c r="AP157" s="9"/>
      <c r="AQ157" s="21">
        <v>0.50979600000000003</v>
      </c>
      <c r="AR157" s="21">
        <v>20.7821</v>
      </c>
      <c r="AS157" s="21">
        <v>-3.3105500000000002E-3</v>
      </c>
      <c r="AT157" s="21">
        <v>147</v>
      </c>
      <c r="AU157" s="21">
        <v>0.50882000000000005</v>
      </c>
      <c r="AV157">
        <f t="shared" si="32"/>
        <v>20.063939393939393</v>
      </c>
      <c r="AW157">
        <f t="shared" si="33"/>
        <v>10.228516047272727</v>
      </c>
      <c r="AX157" s="9"/>
      <c r="AY157" s="21">
        <v>0.64025900000000002</v>
      </c>
      <c r="AZ157" s="21">
        <v>23.503599999999999</v>
      </c>
      <c r="BA157" s="21">
        <v>-3.26691E-3</v>
      </c>
      <c r="BB157" s="21">
        <v>147</v>
      </c>
      <c r="BC157" s="21">
        <v>0.639374</v>
      </c>
      <c r="BD157">
        <f t="shared" si="34"/>
        <v>19.799454545454545</v>
      </c>
      <c r="BE157">
        <f t="shared" si="35"/>
        <v>12.676778967818182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6.5358299999999998</v>
      </c>
      <c r="I158" s="21">
        <v>-3.3297700000000001E-3</v>
      </c>
      <c r="J158" s="21">
        <v>148</v>
      </c>
      <c r="K158" s="21">
        <v>0.50384499999999999</v>
      </c>
      <c r="L158">
        <f t="shared" si="24"/>
        <v>20.180424242424241</v>
      </c>
      <c r="M158">
        <f t="shared" si="25"/>
        <v>10.186291121030303</v>
      </c>
      <c r="N158" s="9"/>
      <c r="O158" s="21">
        <v>0.64529400000000003</v>
      </c>
      <c r="P158" s="21">
        <v>9.2572799999999997</v>
      </c>
      <c r="Q158" s="21">
        <v>-3.2940700000000001E-3</v>
      </c>
      <c r="R158" s="21">
        <v>148</v>
      </c>
      <c r="S158" s="21">
        <v>0.64437900000000004</v>
      </c>
      <c r="T158">
        <f t="shared" si="26"/>
        <v>19.964060606060606</v>
      </c>
      <c r="U158">
        <f t="shared" si="27"/>
        <v>12.882688524727273</v>
      </c>
      <c r="X158" s="9"/>
      <c r="Y158" s="21">
        <v>0.50476100000000002</v>
      </c>
      <c r="Z158" s="21">
        <v>13.672000000000001</v>
      </c>
      <c r="AA158" s="21">
        <v>-3.3093300000000001E-3</v>
      </c>
      <c r="AB158" s="21">
        <v>148</v>
      </c>
      <c r="AC158" s="21">
        <v>0.50381500000000001</v>
      </c>
      <c r="AD158">
        <f t="shared" si="28"/>
        <v>20.056545454545457</v>
      </c>
      <c r="AE158">
        <f t="shared" si="29"/>
        <v>10.12376194018182</v>
      </c>
      <c r="AF158" s="9"/>
      <c r="AG158" s="21">
        <v>0.50476100000000002</v>
      </c>
      <c r="AH158" s="21">
        <v>13.672000000000001</v>
      </c>
      <c r="AI158" s="21">
        <v>-3.3093300000000001E-3</v>
      </c>
      <c r="AJ158" s="21">
        <v>148</v>
      </c>
      <c r="AK158" s="21">
        <v>0.50381500000000001</v>
      </c>
      <c r="AL158">
        <f t="shared" si="30"/>
        <v>20.056545454545457</v>
      </c>
      <c r="AM158">
        <f t="shared" si="31"/>
        <v>10.12376194018182</v>
      </c>
      <c r="AP158" s="9"/>
      <c r="AQ158" s="21">
        <v>0.50476100000000002</v>
      </c>
      <c r="AR158" s="21">
        <v>20.792200000000001</v>
      </c>
      <c r="AS158" s="21">
        <v>-3.30963E-3</v>
      </c>
      <c r="AT158" s="21">
        <v>148</v>
      </c>
      <c r="AU158" s="21">
        <v>0.50375400000000004</v>
      </c>
      <c r="AV158">
        <f t="shared" si="32"/>
        <v>20.058363636363634</v>
      </c>
      <c r="AW158">
        <f t="shared" si="33"/>
        <v>10.124679687454545</v>
      </c>
      <c r="AX158" s="9"/>
      <c r="AY158" s="21">
        <v>0.64529400000000003</v>
      </c>
      <c r="AZ158" s="21">
        <v>23.5136</v>
      </c>
      <c r="BA158" s="21">
        <v>-3.2675199999999999E-3</v>
      </c>
      <c r="BB158" s="21">
        <v>148</v>
      </c>
      <c r="BC158" s="21">
        <v>0.64434800000000003</v>
      </c>
      <c r="BD158">
        <f t="shared" si="34"/>
        <v>19.803151515151512</v>
      </c>
      <c r="BE158">
        <f t="shared" si="35"/>
        <v>12.778854853818181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6.5458999999999996</v>
      </c>
      <c r="I159" s="21">
        <v>-3.3297700000000001E-3</v>
      </c>
      <c r="J159" s="21">
        <v>149</v>
      </c>
      <c r="K159" s="21">
        <v>0.49868800000000002</v>
      </c>
      <c r="L159">
        <f t="shared" si="24"/>
        <v>20.180424242424241</v>
      </c>
      <c r="M159">
        <f t="shared" si="25"/>
        <v>10.084662504545454</v>
      </c>
      <c r="N159" s="9"/>
      <c r="O159" s="21">
        <v>0.65032999999999996</v>
      </c>
      <c r="P159" s="21">
        <v>9.2673500000000004</v>
      </c>
      <c r="Q159" s="21">
        <v>-3.2931499999999999E-3</v>
      </c>
      <c r="R159" s="21">
        <v>149</v>
      </c>
      <c r="S159" s="21">
        <v>0.64935299999999996</v>
      </c>
      <c r="T159">
        <f t="shared" si="26"/>
        <v>19.958484848484847</v>
      </c>
      <c r="U159">
        <f t="shared" si="27"/>
        <v>12.979601451515149</v>
      </c>
      <c r="X159" s="9"/>
      <c r="Y159" s="21">
        <v>0.49972499999999997</v>
      </c>
      <c r="Z159" s="21">
        <v>13.6821</v>
      </c>
      <c r="AA159" s="21">
        <v>-3.3084099999999999E-3</v>
      </c>
      <c r="AB159" s="21">
        <v>149</v>
      </c>
      <c r="AC159" s="21">
        <v>0.49880999999999998</v>
      </c>
      <c r="AD159">
        <f t="shared" si="28"/>
        <v>20.050969696969695</v>
      </c>
      <c r="AE159">
        <f t="shared" si="29"/>
        <v>10.019970831818179</v>
      </c>
      <c r="AF159" s="9"/>
      <c r="AG159" s="21">
        <v>0.49972499999999997</v>
      </c>
      <c r="AH159" s="21">
        <v>13.6821</v>
      </c>
      <c r="AI159" s="21">
        <v>-3.3084099999999999E-3</v>
      </c>
      <c r="AJ159" s="21">
        <v>149</v>
      </c>
      <c r="AK159" s="21">
        <v>0.49880999999999998</v>
      </c>
      <c r="AL159">
        <f t="shared" si="30"/>
        <v>20.050969696969695</v>
      </c>
      <c r="AM159">
        <f t="shared" si="31"/>
        <v>10.019970831818179</v>
      </c>
      <c r="AP159" s="9"/>
      <c r="AQ159" s="21">
        <v>0.49972499999999997</v>
      </c>
      <c r="AR159" s="21">
        <v>20.802299999999999</v>
      </c>
      <c r="AS159" s="21">
        <v>-3.3093300000000001E-3</v>
      </c>
      <c r="AT159" s="21">
        <v>149</v>
      </c>
      <c r="AU159" s="21">
        <v>0.498749</v>
      </c>
      <c r="AV159">
        <f t="shared" si="32"/>
        <v>20.056545454545457</v>
      </c>
      <c r="AW159">
        <f t="shared" si="33"/>
        <v>10.022757177272728</v>
      </c>
      <c r="AX159" s="9"/>
      <c r="AY159" s="21">
        <v>0.65032999999999996</v>
      </c>
      <c r="AZ159" s="21">
        <v>23.523700000000002</v>
      </c>
      <c r="BA159" s="21">
        <v>-3.2714799999999998E-3</v>
      </c>
      <c r="BB159" s="21">
        <v>149</v>
      </c>
      <c r="BC159" s="21">
        <v>0.64938399999999996</v>
      </c>
      <c r="BD159">
        <f t="shared" si="34"/>
        <v>19.827151515151513</v>
      </c>
      <c r="BE159">
        <f t="shared" si="35"/>
        <v>12.894191444848483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6.5559700000000003</v>
      </c>
      <c r="I160" s="21">
        <v>-3.3306899999999999E-3</v>
      </c>
      <c r="J160" s="21">
        <v>150</v>
      </c>
      <c r="K160" s="21">
        <v>0.49380499999999999</v>
      </c>
      <c r="L160">
        <f t="shared" si="24"/>
        <v>20.186</v>
      </c>
      <c r="M160">
        <f t="shared" si="25"/>
        <v>9.9858123400000007</v>
      </c>
      <c r="N160" s="9"/>
      <c r="O160" s="21">
        <v>0.65536499999999998</v>
      </c>
      <c r="P160" s="21">
        <v>9.2774199999999993</v>
      </c>
      <c r="Q160" s="21">
        <v>-3.2916299999999998E-3</v>
      </c>
      <c r="R160" s="21">
        <v>150</v>
      </c>
      <c r="S160" s="21">
        <v>0.65432699999999999</v>
      </c>
      <c r="T160">
        <f t="shared" si="26"/>
        <v>19.949272727272724</v>
      </c>
      <c r="U160">
        <f t="shared" si="27"/>
        <v>13.074055120909089</v>
      </c>
      <c r="X160" s="9"/>
      <c r="Y160" s="21">
        <v>0.49469000000000002</v>
      </c>
      <c r="Z160" s="21">
        <v>13.6921</v>
      </c>
      <c r="AA160" s="21">
        <v>-3.3099399999999999E-3</v>
      </c>
      <c r="AB160" s="21">
        <v>150</v>
      </c>
      <c r="AC160" s="21">
        <v>0.49374400000000002</v>
      </c>
      <c r="AD160">
        <f t="shared" si="28"/>
        <v>20.060242424242421</v>
      </c>
      <c r="AE160">
        <f t="shared" si="29"/>
        <v>9.9236013248484838</v>
      </c>
      <c r="AF160" s="9"/>
      <c r="AG160" s="21">
        <v>0.49469000000000002</v>
      </c>
      <c r="AH160" s="21">
        <v>13.6921</v>
      </c>
      <c r="AI160" s="21">
        <v>-3.3099399999999999E-3</v>
      </c>
      <c r="AJ160" s="21">
        <v>150</v>
      </c>
      <c r="AK160" s="21">
        <v>0.49374400000000002</v>
      </c>
      <c r="AL160">
        <f t="shared" si="30"/>
        <v>20.060242424242421</v>
      </c>
      <c r="AM160">
        <f t="shared" si="31"/>
        <v>9.9236013248484838</v>
      </c>
      <c r="AP160" s="9"/>
      <c r="AQ160" s="21">
        <v>0.49469000000000002</v>
      </c>
      <c r="AR160" s="21">
        <v>20.8123</v>
      </c>
      <c r="AS160" s="21">
        <v>-3.3099399999999999E-3</v>
      </c>
      <c r="AT160" s="21">
        <v>150</v>
      </c>
      <c r="AU160" s="21">
        <v>0.49374400000000002</v>
      </c>
      <c r="AV160">
        <f t="shared" si="32"/>
        <v>20.060242424242421</v>
      </c>
      <c r="AW160">
        <f t="shared" si="33"/>
        <v>9.9236013248484838</v>
      </c>
      <c r="AX160" s="9"/>
      <c r="AY160" s="21">
        <v>0.65536499999999998</v>
      </c>
      <c r="AZ160" s="21">
        <v>23.533799999999999</v>
      </c>
      <c r="BA160" s="21">
        <v>-3.2727099999999999E-3</v>
      </c>
      <c r="BB160" s="21">
        <v>150</v>
      </c>
      <c r="BC160" s="21">
        <v>0.654358</v>
      </c>
      <c r="BD160">
        <f t="shared" si="34"/>
        <v>19.83460606060606</v>
      </c>
      <c r="BE160">
        <f t="shared" si="35"/>
        <v>12.998906600909089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6.5660400000000001</v>
      </c>
      <c r="I161" s="21">
        <v>-3.3328199999999998E-3</v>
      </c>
      <c r="J161" s="21">
        <v>151</v>
      </c>
      <c r="K161" s="21">
        <v>0.488678</v>
      </c>
      <c r="L161">
        <f t="shared" si="24"/>
        <v>20.19890909090909</v>
      </c>
      <c r="M161">
        <f t="shared" si="25"/>
        <v>9.8904968309090915</v>
      </c>
      <c r="N161" s="9"/>
      <c r="O161" s="21">
        <v>0.66039999999999999</v>
      </c>
      <c r="P161" s="21">
        <v>9.28749</v>
      </c>
      <c r="Q161" s="21">
        <v>-3.2916299999999998E-3</v>
      </c>
      <c r="R161" s="21">
        <v>151</v>
      </c>
      <c r="S161" s="21">
        <v>0.65936300000000003</v>
      </c>
      <c r="T161">
        <f t="shared" si="26"/>
        <v>19.949272727272724</v>
      </c>
      <c r="U161">
        <f t="shared" si="27"/>
        <v>13.174499709090908</v>
      </c>
      <c r="X161" s="9"/>
      <c r="Y161" s="21">
        <v>0.48965500000000001</v>
      </c>
      <c r="Z161" s="21">
        <v>13.702199999999999</v>
      </c>
      <c r="AA161" s="21">
        <v>-3.31146E-3</v>
      </c>
      <c r="AB161" s="21">
        <v>151</v>
      </c>
      <c r="AC161" s="21">
        <v>0.48870799999999998</v>
      </c>
      <c r="AD161">
        <f t="shared" si="28"/>
        <v>20.069454545454544</v>
      </c>
      <c r="AE161">
        <f t="shared" si="29"/>
        <v>9.827108765454545</v>
      </c>
      <c r="AF161" s="9"/>
      <c r="AG161" s="21">
        <v>0.48965500000000001</v>
      </c>
      <c r="AH161" s="21">
        <v>13.702199999999999</v>
      </c>
      <c r="AI161" s="21">
        <v>-3.31146E-3</v>
      </c>
      <c r="AJ161" s="21">
        <v>151</v>
      </c>
      <c r="AK161" s="21">
        <v>0.48870799999999998</v>
      </c>
      <c r="AL161">
        <f t="shared" si="30"/>
        <v>20.069454545454544</v>
      </c>
      <c r="AM161">
        <f t="shared" si="31"/>
        <v>9.827108765454545</v>
      </c>
      <c r="AP161" s="9"/>
      <c r="AQ161" s="21">
        <v>0.48965500000000001</v>
      </c>
      <c r="AR161" s="21">
        <v>20.822399999999998</v>
      </c>
      <c r="AS161" s="21">
        <v>-3.3099399999999999E-3</v>
      </c>
      <c r="AT161" s="21">
        <v>151</v>
      </c>
      <c r="AU161" s="21">
        <v>0.48870799999999998</v>
      </c>
      <c r="AV161">
        <f t="shared" si="32"/>
        <v>20.060242424242421</v>
      </c>
      <c r="AW161">
        <f t="shared" si="33"/>
        <v>9.8225980042424226</v>
      </c>
      <c r="AX161" s="9"/>
      <c r="AY161" s="21">
        <v>0.66039999999999999</v>
      </c>
      <c r="AZ161" s="21">
        <v>23.543800000000001</v>
      </c>
      <c r="BA161" s="21">
        <v>-3.2714799999999998E-3</v>
      </c>
      <c r="BB161" s="21">
        <v>151</v>
      </c>
      <c r="BC161" s="21">
        <v>0.65945399999999998</v>
      </c>
      <c r="BD161">
        <f t="shared" si="34"/>
        <v>19.827151515151513</v>
      </c>
      <c r="BE161">
        <f t="shared" si="35"/>
        <v>13.093850860606059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6.5761099999999999</v>
      </c>
      <c r="I162" s="21">
        <v>-3.33191E-3</v>
      </c>
      <c r="J162" s="21">
        <v>152</v>
      </c>
      <c r="K162" s="21">
        <v>0.48370400000000002</v>
      </c>
      <c r="L162">
        <f t="shared" si="24"/>
        <v>20.193393939393939</v>
      </c>
      <c r="M162">
        <f t="shared" si="25"/>
        <v>9.7861023775151512</v>
      </c>
      <c r="N162" s="9"/>
      <c r="O162" s="21">
        <v>0.66543600000000003</v>
      </c>
      <c r="P162" s="21">
        <v>9.2975600000000007</v>
      </c>
      <c r="Q162" s="21">
        <v>-3.2916299999999998E-3</v>
      </c>
      <c r="R162" s="21">
        <v>152</v>
      </c>
      <c r="S162" s="21">
        <v>0.66452</v>
      </c>
      <c r="T162">
        <f t="shared" si="26"/>
        <v>19.949272727272724</v>
      </c>
      <c r="U162">
        <f t="shared" si="27"/>
        <v>13.274964246545453</v>
      </c>
      <c r="X162" s="9"/>
      <c r="Y162" s="21">
        <v>0.48461900000000002</v>
      </c>
      <c r="Z162" s="21">
        <v>13.712300000000001</v>
      </c>
      <c r="AA162" s="21">
        <v>-3.3123800000000002E-3</v>
      </c>
      <c r="AB162" s="21">
        <v>152</v>
      </c>
      <c r="AC162" s="21">
        <v>0.48370400000000002</v>
      </c>
      <c r="AD162">
        <f t="shared" si="28"/>
        <v>20.075030303030303</v>
      </c>
      <c r="AE162">
        <f t="shared" si="29"/>
        <v>9.7287411104242434</v>
      </c>
      <c r="AF162" s="9"/>
      <c r="AG162" s="21">
        <v>0.48461900000000002</v>
      </c>
      <c r="AH162" s="21">
        <v>13.712300000000001</v>
      </c>
      <c r="AI162" s="21">
        <v>-3.3123800000000002E-3</v>
      </c>
      <c r="AJ162" s="21">
        <v>152</v>
      </c>
      <c r="AK162" s="21">
        <v>0.48370400000000002</v>
      </c>
      <c r="AL162">
        <f t="shared" si="30"/>
        <v>20.075030303030303</v>
      </c>
      <c r="AM162">
        <f t="shared" si="31"/>
        <v>9.7287411104242434</v>
      </c>
      <c r="AP162" s="9"/>
      <c r="AQ162" s="21">
        <v>0.48461900000000002</v>
      </c>
      <c r="AR162" s="21">
        <v>20.8325</v>
      </c>
      <c r="AS162" s="21">
        <v>-3.3099399999999999E-3</v>
      </c>
      <c r="AT162" s="21">
        <v>152</v>
      </c>
      <c r="AU162" s="21">
        <v>0.48370400000000002</v>
      </c>
      <c r="AV162">
        <f t="shared" si="32"/>
        <v>20.060242424242421</v>
      </c>
      <c r="AW162">
        <f t="shared" si="33"/>
        <v>9.7215746233939377</v>
      </c>
      <c r="AX162" s="9"/>
      <c r="AY162" s="21">
        <v>0.66543600000000003</v>
      </c>
      <c r="AZ162" s="21">
        <v>23.553899999999999</v>
      </c>
      <c r="BA162" s="21">
        <v>-3.26691E-3</v>
      </c>
      <c r="BB162" s="21">
        <v>152</v>
      </c>
      <c r="BC162" s="21">
        <v>0.664551</v>
      </c>
      <c r="BD162">
        <f t="shared" si="34"/>
        <v>19.799454545454545</v>
      </c>
      <c r="BE162">
        <f t="shared" si="35"/>
        <v>13.175269834909091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6.5861799999999997</v>
      </c>
      <c r="I163" s="21">
        <v>-3.3322099999999999E-3</v>
      </c>
      <c r="J163" s="21">
        <v>153</v>
      </c>
      <c r="K163" s="21">
        <v>0.478607</v>
      </c>
      <c r="L163">
        <f t="shared" si="24"/>
        <v>20.195212121212119</v>
      </c>
      <c r="M163">
        <f t="shared" si="25"/>
        <v>9.685300609939393</v>
      </c>
      <c r="N163" s="9"/>
      <c r="O163" s="21">
        <v>0.67047100000000004</v>
      </c>
      <c r="P163" s="21">
        <v>9.3076299999999996</v>
      </c>
      <c r="Q163" s="21">
        <v>-3.28766E-3</v>
      </c>
      <c r="R163" s="21">
        <v>153</v>
      </c>
      <c r="S163" s="21">
        <v>0.66952500000000004</v>
      </c>
      <c r="T163">
        <f t="shared" si="26"/>
        <v>19.92521212121212</v>
      </c>
      <c r="U163">
        <f t="shared" si="27"/>
        <v>13.359276896121212</v>
      </c>
      <c r="X163" s="9"/>
      <c r="Y163" s="21">
        <v>0.47958400000000001</v>
      </c>
      <c r="Z163" s="21">
        <v>13.7224</v>
      </c>
      <c r="AA163" s="21">
        <v>-3.3105500000000002E-3</v>
      </c>
      <c r="AB163" s="21">
        <v>153</v>
      </c>
      <c r="AC163" s="21">
        <v>0.47863800000000001</v>
      </c>
      <c r="AD163">
        <f t="shared" si="28"/>
        <v>20.063939393939393</v>
      </c>
      <c r="AE163">
        <f t="shared" si="29"/>
        <v>9.6223443103030295</v>
      </c>
      <c r="AF163" s="9"/>
      <c r="AG163" s="21">
        <v>0.47958400000000001</v>
      </c>
      <c r="AH163" s="21">
        <v>13.7224</v>
      </c>
      <c r="AI163" s="21">
        <v>-3.3105500000000002E-3</v>
      </c>
      <c r="AJ163" s="21">
        <v>153</v>
      </c>
      <c r="AK163" s="21">
        <v>0.47863800000000001</v>
      </c>
      <c r="AL163">
        <f t="shared" si="30"/>
        <v>20.063939393939393</v>
      </c>
      <c r="AM163">
        <f t="shared" si="31"/>
        <v>9.6223443103030295</v>
      </c>
      <c r="AP163" s="9"/>
      <c r="AQ163" s="21">
        <v>0.47958400000000001</v>
      </c>
      <c r="AR163" s="21">
        <v>20.842500000000001</v>
      </c>
      <c r="AS163" s="21">
        <v>-3.3102399999999999E-3</v>
      </c>
      <c r="AT163" s="21">
        <v>153</v>
      </c>
      <c r="AU163" s="21">
        <v>0.478607</v>
      </c>
      <c r="AV163">
        <f t="shared" si="32"/>
        <v>20.062060606060605</v>
      </c>
      <c r="AW163">
        <f t="shared" si="33"/>
        <v>9.6214432736969702</v>
      </c>
      <c r="AX163" s="9"/>
      <c r="AY163" s="21">
        <v>0.67047100000000004</v>
      </c>
      <c r="AZ163" s="21">
        <v>23.564</v>
      </c>
      <c r="BA163" s="21">
        <v>-3.26385E-3</v>
      </c>
      <c r="BB163" s="21">
        <v>153</v>
      </c>
      <c r="BC163" s="21">
        <v>0.66943399999999997</v>
      </c>
      <c r="BD163">
        <f t="shared" si="34"/>
        <v>19.780909090909088</v>
      </c>
      <c r="BE163">
        <f t="shared" si="35"/>
        <v>13.262525899090909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6.59626</v>
      </c>
      <c r="I164" s="21">
        <v>-3.3316000000000001E-3</v>
      </c>
      <c r="J164" s="21">
        <v>154</v>
      </c>
      <c r="K164" s="21">
        <v>0.47354099999999999</v>
      </c>
      <c r="L164">
        <f t="shared" si="24"/>
        <v>20.191515151515151</v>
      </c>
      <c r="M164">
        <f t="shared" si="25"/>
        <v>9.5818431321212127</v>
      </c>
      <c r="N164" s="9"/>
      <c r="O164" s="21">
        <v>0.67550699999999997</v>
      </c>
      <c r="P164" s="21">
        <v>9.3177099999999999</v>
      </c>
      <c r="Q164" s="21">
        <v>-3.2830799999999999E-3</v>
      </c>
      <c r="R164" s="21">
        <v>154</v>
      </c>
      <c r="S164" s="21">
        <v>0.67449999999999999</v>
      </c>
      <c r="T164">
        <f t="shared" si="26"/>
        <v>19.897454545454544</v>
      </c>
      <c r="U164">
        <f t="shared" si="27"/>
        <v>13.440869827636362</v>
      </c>
      <c r="X164" s="9"/>
      <c r="Y164" s="21">
        <v>0.47454800000000003</v>
      </c>
      <c r="Z164" s="21">
        <v>13.7324</v>
      </c>
      <c r="AA164" s="21">
        <v>-3.3108500000000002E-3</v>
      </c>
      <c r="AB164" s="21">
        <v>154</v>
      </c>
      <c r="AC164" s="21">
        <v>0.47357199999999999</v>
      </c>
      <c r="AD164">
        <f t="shared" si="28"/>
        <v>20.065757575757576</v>
      </c>
      <c r="AE164">
        <f t="shared" si="29"/>
        <v>9.5221651260606066</v>
      </c>
      <c r="AF164" s="9"/>
      <c r="AG164" s="21">
        <v>0.47454800000000003</v>
      </c>
      <c r="AH164" s="21">
        <v>13.7324</v>
      </c>
      <c r="AI164" s="21">
        <v>-3.3108500000000002E-3</v>
      </c>
      <c r="AJ164" s="21">
        <v>154</v>
      </c>
      <c r="AK164" s="21">
        <v>0.47357199999999999</v>
      </c>
      <c r="AL164">
        <f t="shared" si="30"/>
        <v>20.065757575757576</v>
      </c>
      <c r="AM164">
        <f t="shared" si="31"/>
        <v>9.5221651260606066</v>
      </c>
      <c r="AP164" s="9"/>
      <c r="AQ164" s="21">
        <v>0.47454800000000003</v>
      </c>
      <c r="AR164" s="21">
        <v>20.852599999999999</v>
      </c>
      <c r="AS164" s="21">
        <v>-3.3105500000000002E-3</v>
      </c>
      <c r="AT164" s="21">
        <v>154</v>
      </c>
      <c r="AU164" s="21">
        <v>0.47360200000000002</v>
      </c>
      <c r="AV164">
        <f t="shared" si="32"/>
        <v>20.063939393939393</v>
      </c>
      <c r="AW164">
        <f t="shared" si="33"/>
        <v>9.5213023115151518</v>
      </c>
      <c r="AX164" s="9"/>
      <c r="AY164" s="21">
        <v>0.67550699999999997</v>
      </c>
      <c r="AZ164" s="21">
        <v>23.574100000000001</v>
      </c>
      <c r="BA164" s="21">
        <v>-3.2604999999999999E-3</v>
      </c>
      <c r="BB164" s="21">
        <v>154</v>
      </c>
      <c r="BC164" s="21">
        <v>0.67449999999999999</v>
      </c>
      <c r="BD164">
        <f t="shared" si="34"/>
        <v>19.760606060606058</v>
      </c>
      <c r="BE164">
        <f t="shared" si="35"/>
        <v>13.348427718181815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6.6063299999999998</v>
      </c>
      <c r="I165" s="21">
        <v>-3.3306899999999999E-3</v>
      </c>
      <c r="J165" s="21">
        <v>155</v>
      </c>
      <c r="K165" s="21">
        <v>0.46850599999999998</v>
      </c>
      <c r="L165">
        <f t="shared" si="24"/>
        <v>20.186</v>
      </c>
      <c r="M165">
        <f t="shared" si="25"/>
        <v>9.4775894180000009</v>
      </c>
      <c r="N165" s="9"/>
      <c r="O165" s="21">
        <v>0.68054199999999998</v>
      </c>
      <c r="P165" s="21">
        <v>9.3277800000000006</v>
      </c>
      <c r="Q165" s="21">
        <v>-3.28094E-3</v>
      </c>
      <c r="R165" s="21">
        <v>155</v>
      </c>
      <c r="S165" s="21">
        <v>0.67959599999999998</v>
      </c>
      <c r="T165">
        <f t="shared" si="26"/>
        <v>19.884484848484846</v>
      </c>
      <c r="U165">
        <f t="shared" si="27"/>
        <v>13.532227087757573</v>
      </c>
      <c r="X165" s="9"/>
      <c r="Y165" s="21">
        <v>0.46951300000000001</v>
      </c>
      <c r="Z165" s="21">
        <v>13.7425</v>
      </c>
      <c r="AA165" s="21">
        <v>-3.31329E-3</v>
      </c>
      <c r="AB165" s="21">
        <v>155</v>
      </c>
      <c r="AC165" s="21">
        <v>0.46856700000000001</v>
      </c>
      <c r="AD165">
        <f t="shared" si="28"/>
        <v>20.080545454545454</v>
      </c>
      <c r="AE165">
        <f t="shared" si="29"/>
        <v>9.4280771380000008</v>
      </c>
      <c r="AF165" s="9"/>
      <c r="AG165" s="21">
        <v>0.46951300000000001</v>
      </c>
      <c r="AH165" s="21">
        <v>13.7425</v>
      </c>
      <c r="AI165" s="21">
        <v>-3.31329E-3</v>
      </c>
      <c r="AJ165" s="21">
        <v>155</v>
      </c>
      <c r="AK165" s="21">
        <v>0.46856700000000001</v>
      </c>
      <c r="AL165">
        <f t="shared" si="30"/>
        <v>20.080545454545454</v>
      </c>
      <c r="AM165">
        <f t="shared" si="31"/>
        <v>9.4280771380000008</v>
      </c>
      <c r="AP165" s="9"/>
      <c r="AQ165" s="21">
        <v>0.46951300000000001</v>
      </c>
      <c r="AR165" s="21">
        <v>20.8627</v>
      </c>
      <c r="AS165" s="21">
        <v>-3.3126800000000001E-3</v>
      </c>
      <c r="AT165" s="21">
        <v>155</v>
      </c>
      <c r="AU165" s="21">
        <v>0.46862799999999999</v>
      </c>
      <c r="AV165">
        <f t="shared" si="32"/>
        <v>20.076848484848487</v>
      </c>
      <c r="AW165">
        <f t="shared" si="33"/>
        <v>9.4263413626666672</v>
      </c>
      <c r="AX165" s="9"/>
      <c r="AY165" s="21">
        <v>0.68054199999999998</v>
      </c>
      <c r="AZ165" s="21">
        <v>23.584099999999999</v>
      </c>
      <c r="BA165" s="21">
        <v>-3.2574499999999998E-3</v>
      </c>
      <c r="BB165" s="21">
        <v>155</v>
      </c>
      <c r="BC165" s="21">
        <v>0.679535</v>
      </c>
      <c r="BD165">
        <f t="shared" si="34"/>
        <v>19.742121212121212</v>
      </c>
      <c r="BE165">
        <f t="shared" si="35"/>
        <v>13.435342653939394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6.6163999999999996</v>
      </c>
      <c r="I166" s="21">
        <v>-3.3309899999999998E-3</v>
      </c>
      <c r="J166" s="21">
        <v>156</v>
      </c>
      <c r="K166" s="21">
        <v>0.46344000000000002</v>
      </c>
      <c r="L166">
        <f t="shared" si="24"/>
        <v>20.187818181818177</v>
      </c>
      <c r="M166">
        <f t="shared" si="25"/>
        <v>9.3767974134545433</v>
      </c>
      <c r="N166" s="9"/>
      <c r="O166" s="21">
        <v>0.68557699999999999</v>
      </c>
      <c r="P166" s="21">
        <v>9.3378499999999995</v>
      </c>
      <c r="Q166" s="21">
        <v>-3.2748400000000002E-3</v>
      </c>
      <c r="R166" s="21">
        <v>156</v>
      </c>
      <c r="S166" s="21">
        <v>0.68460100000000002</v>
      </c>
      <c r="T166">
        <f t="shared" si="26"/>
        <v>19.84751515151515</v>
      </c>
      <c r="U166">
        <f t="shared" si="27"/>
        <v>13.606999895030302</v>
      </c>
      <c r="X166" s="9"/>
      <c r="Y166" s="21">
        <v>0.464478</v>
      </c>
      <c r="Z166" s="21">
        <v>13.752599999999999</v>
      </c>
      <c r="AA166" s="21">
        <v>-3.31848E-3</v>
      </c>
      <c r="AB166" s="21">
        <v>156</v>
      </c>
      <c r="AC166" s="21">
        <v>0.46353100000000003</v>
      </c>
      <c r="AD166">
        <f t="shared" si="28"/>
        <v>20.111999999999998</v>
      </c>
      <c r="AE166">
        <f t="shared" si="29"/>
        <v>9.3415815359999996</v>
      </c>
      <c r="AF166" s="9"/>
      <c r="AG166" s="21">
        <v>0.464478</v>
      </c>
      <c r="AH166" s="21">
        <v>13.752599999999999</v>
      </c>
      <c r="AI166" s="21">
        <v>-3.31848E-3</v>
      </c>
      <c r="AJ166" s="21">
        <v>156</v>
      </c>
      <c r="AK166" s="21">
        <v>0.46353100000000003</v>
      </c>
      <c r="AL166">
        <f t="shared" si="30"/>
        <v>20.111999999999998</v>
      </c>
      <c r="AM166">
        <f t="shared" si="31"/>
        <v>9.3415815359999996</v>
      </c>
      <c r="AP166" s="9"/>
      <c r="AQ166" s="21">
        <v>0.464478</v>
      </c>
      <c r="AR166" s="21">
        <v>20.872800000000002</v>
      </c>
      <c r="AS166" s="21">
        <v>-3.31299E-3</v>
      </c>
      <c r="AT166" s="21">
        <v>156</v>
      </c>
      <c r="AU166" s="21">
        <v>0.46353100000000003</v>
      </c>
      <c r="AV166">
        <f t="shared" si="32"/>
        <v>20.078727272727271</v>
      </c>
      <c r="AW166">
        <f t="shared" si="33"/>
        <v>9.3261270861818168</v>
      </c>
      <c r="AX166" s="9"/>
      <c r="AY166" s="21">
        <v>0.68557699999999999</v>
      </c>
      <c r="AZ166" s="21">
        <v>23.594200000000001</v>
      </c>
      <c r="BA166" s="21">
        <v>-3.2543899999999998E-3</v>
      </c>
      <c r="BB166" s="21">
        <v>156</v>
      </c>
      <c r="BC166" s="21">
        <v>0.68460100000000002</v>
      </c>
      <c r="BD166">
        <f t="shared" si="34"/>
        <v>19.723575757575755</v>
      </c>
      <c r="BE166">
        <f t="shared" si="35"/>
        <v>13.522029897151514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6.6264700000000003</v>
      </c>
      <c r="I167" s="21">
        <v>-3.3328199999999998E-3</v>
      </c>
      <c r="J167" s="21">
        <v>157</v>
      </c>
      <c r="K167" s="21">
        <v>0.45849600000000001</v>
      </c>
      <c r="L167">
        <f t="shared" si="24"/>
        <v>20.19890909090909</v>
      </c>
      <c r="M167">
        <f t="shared" si="25"/>
        <v>9.280227190545455</v>
      </c>
      <c r="N167" s="9"/>
      <c r="O167" s="21">
        <v>0.69061300000000003</v>
      </c>
      <c r="P167" s="21">
        <v>9.3479200000000002</v>
      </c>
      <c r="Q167" s="21">
        <v>-3.27057E-3</v>
      </c>
      <c r="R167" s="21">
        <v>157</v>
      </c>
      <c r="S167" s="21">
        <v>0.68957500000000005</v>
      </c>
      <c r="T167">
        <f t="shared" si="26"/>
        <v>19.821636363636365</v>
      </c>
      <c r="U167">
        <f t="shared" si="27"/>
        <v>13.689079754000002</v>
      </c>
      <c r="X167" s="9"/>
      <c r="Y167" s="21">
        <v>0.45944200000000002</v>
      </c>
      <c r="Z167" s="21">
        <v>13.762600000000001</v>
      </c>
      <c r="AA167" s="21">
        <v>-3.3215300000000001E-3</v>
      </c>
      <c r="AB167" s="21">
        <v>157</v>
      </c>
      <c r="AC167" s="21">
        <v>0.45852700000000002</v>
      </c>
      <c r="AD167">
        <f t="shared" si="28"/>
        <v>20.130484848484848</v>
      </c>
      <c r="AE167">
        <f t="shared" si="29"/>
        <v>9.2487902197575753</v>
      </c>
      <c r="AF167" s="9"/>
      <c r="AG167" s="21">
        <v>0.45944200000000002</v>
      </c>
      <c r="AH167" s="21">
        <v>13.762600000000001</v>
      </c>
      <c r="AI167" s="21">
        <v>-3.3215300000000001E-3</v>
      </c>
      <c r="AJ167" s="21">
        <v>157</v>
      </c>
      <c r="AK167" s="21">
        <v>0.45852700000000002</v>
      </c>
      <c r="AL167">
        <f t="shared" si="30"/>
        <v>20.130484848484848</v>
      </c>
      <c r="AM167">
        <f t="shared" si="31"/>
        <v>9.2487902197575753</v>
      </c>
      <c r="AP167" s="9"/>
      <c r="AQ167" s="21">
        <v>0.45944200000000002</v>
      </c>
      <c r="AR167" s="21">
        <v>20.8828</v>
      </c>
      <c r="AS167" s="21">
        <v>-3.31635E-3</v>
      </c>
      <c r="AT167" s="21">
        <v>157</v>
      </c>
      <c r="AU167" s="21">
        <v>0.45855699999999999</v>
      </c>
      <c r="AV167">
        <f t="shared" si="32"/>
        <v>20.099090909090908</v>
      </c>
      <c r="AW167">
        <f t="shared" si="33"/>
        <v>9.2343665254545453</v>
      </c>
      <c r="AX167" s="9"/>
      <c r="AY167" s="21">
        <v>0.69061300000000003</v>
      </c>
      <c r="AZ167" s="21">
        <v>23.604299999999999</v>
      </c>
      <c r="BA167" s="21">
        <v>-3.2522599999999999E-3</v>
      </c>
      <c r="BB167" s="21">
        <v>157</v>
      </c>
      <c r="BC167" s="21">
        <v>0.68966700000000003</v>
      </c>
      <c r="BD167">
        <f t="shared" si="34"/>
        <v>19.710666666666665</v>
      </c>
      <c r="BE167">
        <f t="shared" si="35"/>
        <v>13.612442638666666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6.6365400000000001</v>
      </c>
      <c r="I168" s="21">
        <v>-3.3322099999999999E-3</v>
      </c>
      <c r="J168" s="21">
        <v>158</v>
      </c>
      <c r="K168" s="21">
        <v>0.45352199999999998</v>
      </c>
      <c r="L168">
        <f t="shared" si="24"/>
        <v>20.195212121212119</v>
      </c>
      <c r="M168">
        <f t="shared" si="25"/>
        <v>9.1768457543636348</v>
      </c>
      <c r="N168" s="9"/>
      <c r="O168" s="21">
        <v>0.69564800000000004</v>
      </c>
      <c r="P168" s="21">
        <v>9.3579899999999991</v>
      </c>
      <c r="Q168" s="21">
        <v>-3.26904E-3</v>
      </c>
      <c r="R168" s="21">
        <v>158</v>
      </c>
      <c r="S168" s="21">
        <v>0.69470200000000004</v>
      </c>
      <c r="T168">
        <f t="shared" si="26"/>
        <v>19.812363636363635</v>
      </c>
      <c r="U168">
        <f t="shared" si="27"/>
        <v>13.782431138909091</v>
      </c>
      <c r="X168" s="9"/>
      <c r="Y168" s="21">
        <v>0.45440700000000001</v>
      </c>
      <c r="Z168" s="21">
        <v>13.7727</v>
      </c>
      <c r="AA168" s="21">
        <v>-3.3227500000000002E-3</v>
      </c>
      <c r="AB168" s="21">
        <v>158</v>
      </c>
      <c r="AC168" s="21">
        <v>0.453461</v>
      </c>
      <c r="AD168">
        <f t="shared" si="28"/>
        <v>20.137878787878787</v>
      </c>
      <c r="AE168">
        <f t="shared" si="29"/>
        <v>9.1507930863636364</v>
      </c>
      <c r="AF168" s="9"/>
      <c r="AG168" s="21">
        <v>0.45440700000000001</v>
      </c>
      <c r="AH168" s="21">
        <v>13.7727</v>
      </c>
      <c r="AI168" s="21">
        <v>-3.3227500000000002E-3</v>
      </c>
      <c r="AJ168" s="21">
        <v>158</v>
      </c>
      <c r="AK168" s="21">
        <v>0.453461</v>
      </c>
      <c r="AL168">
        <f t="shared" si="30"/>
        <v>20.137878787878787</v>
      </c>
      <c r="AM168">
        <f t="shared" si="31"/>
        <v>9.1507930863636364</v>
      </c>
      <c r="AP168" s="9"/>
      <c r="AQ168" s="21">
        <v>0.45440700000000001</v>
      </c>
      <c r="AR168" s="21">
        <v>20.892900000000001</v>
      </c>
      <c r="AS168" s="21">
        <v>-3.3178700000000001E-3</v>
      </c>
      <c r="AT168" s="21">
        <v>158</v>
      </c>
      <c r="AU168" s="21">
        <v>0.45340000000000003</v>
      </c>
      <c r="AV168">
        <f t="shared" si="32"/>
        <v>20.108303030303027</v>
      </c>
      <c r="AW168">
        <f t="shared" si="33"/>
        <v>9.1373536550909069</v>
      </c>
      <c r="AX168" s="9"/>
      <c r="AY168" s="21">
        <v>0.69564800000000004</v>
      </c>
      <c r="AZ168" s="21">
        <v>23.6143</v>
      </c>
      <c r="BA168" s="21">
        <v>-3.24829E-3</v>
      </c>
      <c r="BB168" s="21">
        <v>158</v>
      </c>
      <c r="BC168" s="21">
        <v>0.69476300000000002</v>
      </c>
      <c r="BD168">
        <f t="shared" si="34"/>
        <v>19.68660606060606</v>
      </c>
      <c r="BE168">
        <f t="shared" si="35"/>
        <v>13.694948132848486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6.6466099999999999</v>
      </c>
      <c r="I169" s="21">
        <v>-3.3313000000000001E-3</v>
      </c>
      <c r="J169" s="21">
        <v>159</v>
      </c>
      <c r="K169" s="21">
        <v>0.44839499999999999</v>
      </c>
      <c r="L169">
        <f t="shared" si="24"/>
        <v>20.189696969696968</v>
      </c>
      <c r="M169">
        <f t="shared" si="25"/>
        <v>9.0726643169696963</v>
      </c>
      <c r="N169" s="9"/>
      <c r="O169" s="21">
        <v>0.70068399999999997</v>
      </c>
      <c r="P169" s="21">
        <v>9.3680599999999998</v>
      </c>
      <c r="Q169" s="21">
        <v>-3.2684300000000001E-3</v>
      </c>
      <c r="R169" s="21">
        <v>159</v>
      </c>
      <c r="S169" s="21">
        <v>0.69970699999999997</v>
      </c>
      <c r="T169">
        <f t="shared" si="26"/>
        <v>19.808666666666664</v>
      </c>
      <c r="U169">
        <f t="shared" si="27"/>
        <v>13.879615794666664</v>
      </c>
      <c r="X169" s="9"/>
      <c r="Y169" s="21">
        <v>0.44937100000000002</v>
      </c>
      <c r="Z169" s="21">
        <v>13.7828</v>
      </c>
      <c r="AA169" s="21">
        <v>-3.32336E-3</v>
      </c>
      <c r="AB169" s="21">
        <v>159</v>
      </c>
      <c r="AC169" s="21">
        <v>0.44839499999999999</v>
      </c>
      <c r="AD169">
        <f t="shared" si="28"/>
        <v>20.141575757575758</v>
      </c>
      <c r="AE169">
        <f t="shared" si="29"/>
        <v>9.0510400397575772</v>
      </c>
      <c r="AF169" s="9"/>
      <c r="AG169" s="21">
        <v>0.44937100000000002</v>
      </c>
      <c r="AH169" s="21">
        <v>13.7828</v>
      </c>
      <c r="AI169" s="21">
        <v>-3.32336E-3</v>
      </c>
      <c r="AJ169" s="21">
        <v>159</v>
      </c>
      <c r="AK169" s="21">
        <v>0.44839499999999999</v>
      </c>
      <c r="AL169">
        <f t="shared" si="30"/>
        <v>20.141575757575758</v>
      </c>
      <c r="AM169">
        <f t="shared" si="31"/>
        <v>9.0510400397575772</v>
      </c>
      <c r="AP169" s="9"/>
      <c r="AQ169" s="21">
        <v>0.44937100000000002</v>
      </c>
      <c r="AR169" s="21">
        <v>20.902999999999999</v>
      </c>
      <c r="AS169" s="21">
        <v>-3.3197000000000001E-3</v>
      </c>
      <c r="AT169" s="21">
        <v>159</v>
      </c>
      <c r="AU169" s="21">
        <v>0.44836399999999998</v>
      </c>
      <c r="AV169">
        <f t="shared" si="32"/>
        <v>20.119393939393941</v>
      </c>
      <c r="AW169">
        <f t="shared" si="33"/>
        <v>9.0410721739393942</v>
      </c>
      <c r="AX169" s="9"/>
      <c r="AY169" s="21">
        <v>0.70068399999999997</v>
      </c>
      <c r="AZ169" s="21">
        <v>23.624400000000001</v>
      </c>
      <c r="BA169" s="21">
        <v>-3.2452399999999999E-3</v>
      </c>
      <c r="BB169" s="21">
        <v>159</v>
      </c>
      <c r="BC169" s="21">
        <v>0.69970699999999997</v>
      </c>
      <c r="BD169">
        <f t="shared" si="34"/>
        <v>19.668121212121211</v>
      </c>
      <c r="BE169">
        <f t="shared" si="35"/>
        <v>13.781137843393937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6.6566799999999997</v>
      </c>
      <c r="I170" s="21">
        <v>-3.3328199999999998E-3</v>
      </c>
      <c r="J170" s="21">
        <v>160</v>
      </c>
      <c r="K170" s="21">
        <v>0.443359</v>
      </c>
      <c r="L170">
        <f t="shared" si="24"/>
        <v>20.19890909090909</v>
      </c>
      <c r="M170">
        <f t="shared" si="25"/>
        <v>8.9751024698181823</v>
      </c>
      <c r="N170" s="9"/>
      <c r="O170" s="21">
        <v>0.70571899999999999</v>
      </c>
      <c r="P170" s="21">
        <v>9.3781300000000005</v>
      </c>
      <c r="Q170" s="21">
        <v>-3.2699600000000001E-3</v>
      </c>
      <c r="R170" s="21">
        <v>160</v>
      </c>
      <c r="S170" s="21">
        <v>0.70480299999999996</v>
      </c>
      <c r="T170">
        <f t="shared" si="26"/>
        <v>19.817939393939394</v>
      </c>
      <c r="U170">
        <f t="shared" si="27"/>
        <v>13.985896371151515</v>
      </c>
      <c r="X170" s="9"/>
      <c r="Y170" s="21">
        <v>0.44433600000000001</v>
      </c>
      <c r="Z170" s="21">
        <v>13.792899999999999</v>
      </c>
      <c r="AA170" s="21">
        <v>-3.3239699999999999E-3</v>
      </c>
      <c r="AB170" s="21">
        <v>160</v>
      </c>
      <c r="AC170" s="21">
        <v>0.44332899999999997</v>
      </c>
      <c r="AD170">
        <f t="shared" si="28"/>
        <v>20.145272727272726</v>
      </c>
      <c r="AE170">
        <f t="shared" si="29"/>
        <v>8.9512699025454534</v>
      </c>
      <c r="AF170" s="9"/>
      <c r="AG170" s="21">
        <v>0.44433600000000001</v>
      </c>
      <c r="AH170" s="21">
        <v>13.792899999999999</v>
      </c>
      <c r="AI170" s="21">
        <v>-3.3239699999999999E-3</v>
      </c>
      <c r="AJ170" s="21">
        <v>160</v>
      </c>
      <c r="AK170" s="21">
        <v>0.44332899999999997</v>
      </c>
      <c r="AL170">
        <f t="shared" si="30"/>
        <v>20.145272727272726</v>
      </c>
      <c r="AM170">
        <f t="shared" si="31"/>
        <v>8.9512699025454534</v>
      </c>
      <c r="AP170" s="9"/>
      <c r="AQ170" s="21">
        <v>0.44433600000000001</v>
      </c>
      <c r="AR170" s="21">
        <v>20.913</v>
      </c>
      <c r="AS170" s="21">
        <v>-3.3227500000000002E-3</v>
      </c>
      <c r="AT170" s="21">
        <v>160</v>
      </c>
      <c r="AU170" s="21">
        <v>0.44339000000000001</v>
      </c>
      <c r="AV170">
        <f t="shared" si="32"/>
        <v>20.137878787878787</v>
      </c>
      <c r="AW170">
        <f t="shared" si="33"/>
        <v>8.947984509090908</v>
      </c>
      <c r="AX170" s="9"/>
      <c r="AY170" s="21">
        <v>0.70571899999999999</v>
      </c>
      <c r="AZ170" s="21">
        <v>23.634499999999999</v>
      </c>
      <c r="BA170" s="21">
        <v>-3.2440199999999998E-3</v>
      </c>
      <c r="BB170" s="21">
        <v>160</v>
      </c>
      <c r="BC170" s="21">
        <v>0.70477299999999998</v>
      </c>
      <c r="BD170">
        <f t="shared" si="34"/>
        <v>19.660727272727271</v>
      </c>
      <c r="BE170">
        <f t="shared" si="35"/>
        <v>13.874948790181817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6.6667500000000004</v>
      </c>
      <c r="I171" s="21">
        <v>-3.33527E-3</v>
      </c>
      <c r="J171" s="21">
        <v>161</v>
      </c>
      <c r="K171" s="21">
        <v>0.43829299999999999</v>
      </c>
      <c r="L171">
        <f t="shared" si="24"/>
        <v>20.213757575757576</v>
      </c>
      <c r="M171">
        <f t="shared" si="25"/>
        <v>8.8799239167878792</v>
      </c>
      <c r="N171" s="9"/>
      <c r="O171" s="21">
        <v>0.710754</v>
      </c>
      <c r="P171" s="21">
        <v>9.3881999999999994</v>
      </c>
      <c r="Q171" s="21">
        <v>-3.27057E-3</v>
      </c>
      <c r="R171" s="21">
        <v>161</v>
      </c>
      <c r="S171" s="21">
        <v>0.70971700000000004</v>
      </c>
      <c r="T171">
        <f t="shared" si="26"/>
        <v>19.821636363636365</v>
      </c>
      <c r="U171">
        <f t="shared" si="27"/>
        <v>14.088307332000001</v>
      </c>
      <c r="X171" s="9"/>
      <c r="Y171" s="21">
        <v>0.439301</v>
      </c>
      <c r="Z171" s="21">
        <v>13.802899999999999</v>
      </c>
      <c r="AA171" s="21">
        <v>-3.3227500000000002E-3</v>
      </c>
      <c r="AB171" s="21">
        <v>161</v>
      </c>
      <c r="AC171" s="21">
        <v>0.43832399999999999</v>
      </c>
      <c r="AD171">
        <f t="shared" si="28"/>
        <v>20.137878787878787</v>
      </c>
      <c r="AE171">
        <f t="shared" si="29"/>
        <v>8.846590289393939</v>
      </c>
      <c r="AF171" s="9"/>
      <c r="AG171" s="21">
        <v>0.439301</v>
      </c>
      <c r="AH171" s="21">
        <v>13.802899999999999</v>
      </c>
      <c r="AI171" s="21">
        <v>-3.3227500000000002E-3</v>
      </c>
      <c r="AJ171" s="21">
        <v>161</v>
      </c>
      <c r="AK171" s="21">
        <v>0.43832399999999999</v>
      </c>
      <c r="AL171">
        <f t="shared" si="30"/>
        <v>20.137878787878787</v>
      </c>
      <c r="AM171">
        <f t="shared" si="31"/>
        <v>8.846590289393939</v>
      </c>
      <c r="AP171" s="9"/>
      <c r="AQ171" s="21">
        <v>0.439301</v>
      </c>
      <c r="AR171" s="21">
        <v>20.923100000000002</v>
      </c>
      <c r="AS171" s="21">
        <v>-3.3254999999999999E-3</v>
      </c>
      <c r="AT171" s="21">
        <v>161</v>
      </c>
      <c r="AU171" s="21">
        <v>0.43838500000000002</v>
      </c>
      <c r="AV171">
        <f t="shared" si="32"/>
        <v>20.154545454545453</v>
      </c>
      <c r="AW171">
        <f t="shared" si="33"/>
        <v>8.8539119727272713</v>
      </c>
      <c r="AX171" s="9"/>
      <c r="AY171" s="21">
        <v>0.710754</v>
      </c>
      <c r="AZ171" s="21">
        <v>23.644600000000001</v>
      </c>
      <c r="BA171" s="21">
        <v>-3.2437099999999999E-3</v>
      </c>
      <c r="BB171" s="21">
        <v>161</v>
      </c>
      <c r="BC171" s="21">
        <v>0.70974700000000002</v>
      </c>
      <c r="BD171">
        <f t="shared" si="34"/>
        <v>19.658848484848484</v>
      </c>
      <c r="BE171">
        <f t="shared" si="35"/>
        <v>13.972605196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6.6768200000000002</v>
      </c>
      <c r="I172" s="21">
        <v>-3.3371E-3</v>
      </c>
      <c r="J172" s="21">
        <v>162</v>
      </c>
      <c r="K172" s="21">
        <v>0.43335000000000001</v>
      </c>
      <c r="L172">
        <f t="shared" si="24"/>
        <v>20.224848484848483</v>
      </c>
      <c r="M172">
        <f t="shared" si="25"/>
        <v>8.7829438272727263</v>
      </c>
      <c r="N172" s="9"/>
      <c r="O172" s="21">
        <v>0.71579000000000004</v>
      </c>
      <c r="P172" s="21">
        <v>9.3982700000000001</v>
      </c>
      <c r="Q172" s="21">
        <v>-3.2711799999999998E-3</v>
      </c>
      <c r="R172" s="21">
        <v>162</v>
      </c>
      <c r="S172" s="21">
        <v>0.71484400000000003</v>
      </c>
      <c r="T172">
        <f t="shared" si="26"/>
        <v>19.825333333333329</v>
      </c>
      <c r="U172">
        <f t="shared" si="27"/>
        <v>14.190775346666666</v>
      </c>
      <c r="X172" s="9"/>
      <c r="Y172" s="21">
        <v>0.43426500000000001</v>
      </c>
      <c r="Z172" s="21">
        <v>13.813000000000001</v>
      </c>
      <c r="AA172" s="21">
        <v>-3.32336E-3</v>
      </c>
      <c r="AB172" s="21">
        <v>162</v>
      </c>
      <c r="AC172" s="21">
        <v>0.43335000000000001</v>
      </c>
      <c r="AD172">
        <f t="shared" si="28"/>
        <v>20.141575757575758</v>
      </c>
      <c r="AE172">
        <f t="shared" si="29"/>
        <v>8.7467813963636374</v>
      </c>
      <c r="AF172" s="9"/>
      <c r="AG172" s="21">
        <v>0.43426500000000001</v>
      </c>
      <c r="AH172" s="21">
        <v>13.813000000000001</v>
      </c>
      <c r="AI172" s="21">
        <v>-3.32336E-3</v>
      </c>
      <c r="AJ172" s="21">
        <v>162</v>
      </c>
      <c r="AK172" s="21">
        <v>0.43335000000000001</v>
      </c>
      <c r="AL172">
        <f t="shared" si="30"/>
        <v>20.141575757575758</v>
      </c>
      <c r="AM172">
        <f t="shared" si="31"/>
        <v>8.7467813963636374</v>
      </c>
      <c r="AP172" s="9"/>
      <c r="AQ172" s="21">
        <v>0.43426500000000001</v>
      </c>
      <c r="AR172" s="21">
        <v>20.933199999999999</v>
      </c>
      <c r="AS172" s="21">
        <v>-3.3251999999999999E-3</v>
      </c>
      <c r="AT172" s="21">
        <v>162</v>
      </c>
      <c r="AU172" s="21">
        <v>0.43335000000000001</v>
      </c>
      <c r="AV172">
        <f t="shared" si="32"/>
        <v>20.152727272727269</v>
      </c>
      <c r="AW172">
        <f t="shared" si="33"/>
        <v>8.7516241090909084</v>
      </c>
      <c r="AX172" s="9"/>
      <c r="AY172" s="21">
        <v>0.71579000000000004</v>
      </c>
      <c r="AZ172" s="21">
        <v>23.654599999999999</v>
      </c>
      <c r="BA172" s="21">
        <v>-3.24158E-3</v>
      </c>
      <c r="BB172" s="21">
        <v>162</v>
      </c>
      <c r="BC172" s="21">
        <v>0.71481300000000003</v>
      </c>
      <c r="BD172">
        <f t="shared" si="34"/>
        <v>19.645939393939393</v>
      </c>
      <c r="BE172">
        <f t="shared" si="35"/>
        <v>14.062366958787878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6.68689</v>
      </c>
      <c r="I173" s="21">
        <v>-3.3373999999999999E-3</v>
      </c>
      <c r="J173" s="21">
        <v>163</v>
      </c>
      <c r="K173" s="21">
        <v>0.428284</v>
      </c>
      <c r="L173">
        <f t="shared" si="24"/>
        <v>20.226666666666663</v>
      </c>
      <c r="M173">
        <f t="shared" si="25"/>
        <v>8.6818921333333314</v>
      </c>
      <c r="N173" s="9"/>
      <c r="O173" s="21">
        <v>0.72082500000000005</v>
      </c>
      <c r="P173" s="21">
        <v>9.4083400000000008</v>
      </c>
      <c r="Q173" s="21">
        <v>-3.2714799999999998E-3</v>
      </c>
      <c r="R173" s="21">
        <v>163</v>
      </c>
      <c r="S173" s="21">
        <v>0.71984899999999996</v>
      </c>
      <c r="T173">
        <f t="shared" si="26"/>
        <v>19.827151515151513</v>
      </c>
      <c r="U173">
        <f t="shared" si="27"/>
        <v>14.29190649090909</v>
      </c>
      <c r="X173" s="9"/>
      <c r="Y173" s="21">
        <v>0.42923</v>
      </c>
      <c r="Z173" s="21">
        <v>13.8231</v>
      </c>
      <c r="AA173" s="21">
        <v>-3.3261100000000002E-3</v>
      </c>
      <c r="AB173" s="21">
        <v>163</v>
      </c>
      <c r="AC173" s="21">
        <v>0.42825299999999999</v>
      </c>
      <c r="AD173">
        <f t="shared" si="28"/>
        <v>20.158242424242427</v>
      </c>
      <c r="AE173">
        <f t="shared" si="29"/>
        <v>8.6525223957575772</v>
      </c>
      <c r="AF173" s="9"/>
      <c r="AG173" s="21">
        <v>0.42923</v>
      </c>
      <c r="AH173" s="21">
        <v>13.8231</v>
      </c>
      <c r="AI173" s="21">
        <v>-3.3261100000000002E-3</v>
      </c>
      <c r="AJ173" s="21">
        <v>163</v>
      </c>
      <c r="AK173" s="21">
        <v>0.42825299999999999</v>
      </c>
      <c r="AL173">
        <f t="shared" si="30"/>
        <v>20.158242424242427</v>
      </c>
      <c r="AM173">
        <f t="shared" si="31"/>
        <v>8.6525223957575772</v>
      </c>
      <c r="AP173" s="9"/>
      <c r="AQ173" s="21">
        <v>0.42923</v>
      </c>
      <c r="AR173" s="21">
        <v>20.943300000000001</v>
      </c>
      <c r="AS173" s="21">
        <v>-3.3227500000000002E-3</v>
      </c>
      <c r="AT173" s="21">
        <v>163</v>
      </c>
      <c r="AU173" s="21">
        <v>0.42819200000000002</v>
      </c>
      <c r="AV173">
        <f t="shared" si="32"/>
        <v>20.137878787878787</v>
      </c>
      <c r="AW173">
        <f t="shared" si="33"/>
        <v>8.6437817121212124</v>
      </c>
      <c r="AX173" s="9"/>
      <c r="AY173" s="21">
        <v>0.72082500000000005</v>
      </c>
      <c r="AZ173" s="21">
        <v>23.6647</v>
      </c>
      <c r="BA173" s="21">
        <v>-3.2409700000000001E-3</v>
      </c>
      <c r="BB173" s="21">
        <v>163</v>
      </c>
      <c r="BC173" s="21">
        <v>0.71984899999999996</v>
      </c>
      <c r="BD173">
        <f t="shared" si="34"/>
        <v>19.642242424242422</v>
      </c>
      <c r="BE173">
        <f t="shared" si="35"/>
        <v>14.158619395454545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6.6969700000000003</v>
      </c>
      <c r="I174" s="21">
        <v>-3.3389299999999999E-3</v>
      </c>
      <c r="J174" s="21">
        <v>164</v>
      </c>
      <c r="K174" s="21">
        <v>0.42324800000000001</v>
      </c>
      <c r="L174">
        <f t="shared" si="24"/>
        <v>20.235939393939393</v>
      </c>
      <c r="M174">
        <f t="shared" si="25"/>
        <v>8.5839640752727266</v>
      </c>
      <c r="N174" s="9"/>
      <c r="O174" s="21">
        <v>0.72586099999999998</v>
      </c>
      <c r="P174" s="21">
        <v>9.4184199999999993</v>
      </c>
      <c r="Q174" s="21">
        <v>-3.2678199999999998E-3</v>
      </c>
      <c r="R174" s="21">
        <v>164</v>
      </c>
      <c r="S174" s="21">
        <v>0.72488399999999997</v>
      </c>
      <c r="T174">
        <f t="shared" si="26"/>
        <v>19.804969696969696</v>
      </c>
      <c r="U174">
        <f t="shared" si="27"/>
        <v>14.37565510921212</v>
      </c>
      <c r="X174" s="9"/>
      <c r="Y174" s="21">
        <v>0.42419400000000002</v>
      </c>
      <c r="Z174" s="21">
        <v>13.8331</v>
      </c>
      <c r="AA174" s="21">
        <v>-3.3248900000000001E-3</v>
      </c>
      <c r="AB174" s="21">
        <v>164</v>
      </c>
      <c r="AC174" s="21">
        <v>0.42327900000000002</v>
      </c>
      <c r="AD174">
        <f t="shared" si="28"/>
        <v>20.150848484848485</v>
      </c>
      <c r="AE174">
        <f t="shared" si="29"/>
        <v>8.5478690221818177</v>
      </c>
      <c r="AF174" s="9"/>
      <c r="AG174" s="21">
        <v>0.42419400000000002</v>
      </c>
      <c r="AH174" s="21">
        <v>13.8331</v>
      </c>
      <c r="AI174" s="21">
        <v>-3.3248900000000001E-3</v>
      </c>
      <c r="AJ174" s="21">
        <v>164</v>
      </c>
      <c r="AK174" s="21">
        <v>0.42327900000000002</v>
      </c>
      <c r="AL174">
        <f t="shared" si="30"/>
        <v>20.150848484848485</v>
      </c>
      <c r="AM174">
        <f t="shared" si="31"/>
        <v>8.5478690221818177</v>
      </c>
      <c r="AP174" s="9"/>
      <c r="AQ174" s="21">
        <v>0.42419400000000002</v>
      </c>
      <c r="AR174" s="21">
        <v>20.953299999999999</v>
      </c>
      <c r="AS174" s="21">
        <v>-3.3206199999999998E-3</v>
      </c>
      <c r="AT174" s="21">
        <v>164</v>
      </c>
      <c r="AU174" s="21">
        <v>0.42324800000000001</v>
      </c>
      <c r="AV174">
        <f t="shared" si="32"/>
        <v>20.124969696969693</v>
      </c>
      <c r="AW174">
        <f t="shared" si="33"/>
        <v>8.5368913956363617</v>
      </c>
      <c r="AX174" s="9"/>
      <c r="AY174" s="21">
        <v>0.72586099999999998</v>
      </c>
      <c r="AZ174" s="21">
        <v>23.674800000000001</v>
      </c>
      <c r="BA174" s="21">
        <v>-3.24005E-3</v>
      </c>
      <c r="BB174" s="21">
        <v>164</v>
      </c>
      <c r="BC174" s="21">
        <v>0.724854</v>
      </c>
      <c r="BD174">
        <f t="shared" si="34"/>
        <v>19.636666666666667</v>
      </c>
      <c r="BE174">
        <f t="shared" si="35"/>
        <v>14.253490503333333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6.7070400000000001</v>
      </c>
      <c r="I175" s="21">
        <v>-3.3395400000000002E-3</v>
      </c>
      <c r="J175" s="21">
        <v>165</v>
      </c>
      <c r="K175" s="21">
        <v>0.41824299999999998</v>
      </c>
      <c r="L175">
        <f t="shared" si="24"/>
        <v>20.239636363636361</v>
      </c>
      <c r="M175">
        <f t="shared" si="25"/>
        <v>8.4836257385454541</v>
      </c>
      <c r="N175" s="9"/>
      <c r="O175" s="21">
        <v>0.73089599999999999</v>
      </c>
      <c r="P175" s="21">
        <v>9.42849</v>
      </c>
      <c r="Q175" s="21">
        <v>-3.2659899999999999E-3</v>
      </c>
      <c r="R175" s="21">
        <v>165</v>
      </c>
      <c r="S175" s="21">
        <v>0.72985800000000001</v>
      </c>
      <c r="T175">
        <f t="shared" si="26"/>
        <v>19.793878787878786</v>
      </c>
      <c r="U175">
        <f t="shared" si="27"/>
        <v>14.467266830545453</v>
      </c>
      <c r="X175" s="9"/>
      <c r="Y175" s="21">
        <v>0.419159</v>
      </c>
      <c r="Z175" s="21">
        <v>13.8432</v>
      </c>
      <c r="AA175" s="21">
        <v>-3.3239699999999999E-3</v>
      </c>
      <c r="AB175" s="21">
        <v>165</v>
      </c>
      <c r="AC175" s="21">
        <v>0.418213</v>
      </c>
      <c r="AD175">
        <f t="shared" si="28"/>
        <v>20.145272727272726</v>
      </c>
      <c r="AE175">
        <f t="shared" si="29"/>
        <v>8.4440723710909094</v>
      </c>
      <c r="AF175" s="9"/>
      <c r="AG175" s="21">
        <v>0.419159</v>
      </c>
      <c r="AH175" s="21">
        <v>13.8432</v>
      </c>
      <c r="AI175" s="21">
        <v>-3.3239699999999999E-3</v>
      </c>
      <c r="AJ175" s="21">
        <v>165</v>
      </c>
      <c r="AK175" s="21">
        <v>0.418213</v>
      </c>
      <c r="AL175">
        <f t="shared" si="30"/>
        <v>20.145272727272726</v>
      </c>
      <c r="AM175">
        <f t="shared" si="31"/>
        <v>8.4440723710909094</v>
      </c>
      <c r="AP175" s="9"/>
      <c r="AQ175" s="21">
        <v>0.419159</v>
      </c>
      <c r="AR175" s="21">
        <v>20.9634</v>
      </c>
      <c r="AS175" s="21">
        <v>-3.3187899999999998E-3</v>
      </c>
      <c r="AT175" s="21">
        <v>165</v>
      </c>
      <c r="AU175" s="21">
        <v>0.41815200000000002</v>
      </c>
      <c r="AV175">
        <f t="shared" si="32"/>
        <v>20.113878787878786</v>
      </c>
      <c r="AW175">
        <f t="shared" si="33"/>
        <v>8.4309133188484839</v>
      </c>
      <c r="AX175" s="9"/>
      <c r="AY175" s="21">
        <v>0.73089599999999999</v>
      </c>
      <c r="AZ175" s="21">
        <v>23.684799999999999</v>
      </c>
      <c r="BA175" s="21">
        <v>-3.2403599999999999E-3</v>
      </c>
      <c r="BB175" s="21">
        <v>165</v>
      </c>
      <c r="BC175" s="21">
        <v>0.72994999999999999</v>
      </c>
      <c r="BD175">
        <f t="shared" si="34"/>
        <v>19.638545454545454</v>
      </c>
      <c r="BE175">
        <f t="shared" si="35"/>
        <v>14.353734318545454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6.7171099999999999</v>
      </c>
      <c r="I176" s="21">
        <v>-3.3389299999999999E-3</v>
      </c>
      <c r="J176" s="21">
        <v>166</v>
      </c>
      <c r="K176" s="21">
        <v>0.41314699999999999</v>
      </c>
      <c r="L176">
        <f t="shared" si="24"/>
        <v>20.235939393939393</v>
      </c>
      <c r="M176">
        <f t="shared" si="25"/>
        <v>8.380188165575758</v>
      </c>
      <c r="N176" s="9"/>
      <c r="O176" s="21">
        <v>0.735931</v>
      </c>
      <c r="P176" s="21">
        <v>9.4385600000000007</v>
      </c>
      <c r="Q176" s="21">
        <v>-3.2650800000000001E-3</v>
      </c>
      <c r="R176" s="21">
        <v>166</v>
      </c>
      <c r="S176" s="21">
        <v>0.73492400000000002</v>
      </c>
      <c r="T176">
        <f t="shared" si="26"/>
        <v>19.788363636363634</v>
      </c>
      <c r="U176">
        <f t="shared" si="27"/>
        <v>14.562870239272726</v>
      </c>
      <c r="X176" s="9"/>
      <c r="Y176" s="21">
        <v>0.41412399999999999</v>
      </c>
      <c r="Z176" s="21">
        <v>13.853300000000001</v>
      </c>
      <c r="AA176" s="21">
        <v>-3.3254999999999999E-3</v>
      </c>
      <c r="AB176" s="21">
        <v>166</v>
      </c>
      <c r="AC176" s="21">
        <v>0.41317700000000002</v>
      </c>
      <c r="AD176">
        <f t="shared" si="28"/>
        <v>20.154545454545453</v>
      </c>
      <c r="AE176">
        <f t="shared" si="29"/>
        <v>8.3464809818181802</v>
      </c>
      <c r="AF176" s="9"/>
      <c r="AG176" s="21">
        <v>0.41412399999999999</v>
      </c>
      <c r="AH176" s="21">
        <v>13.853300000000001</v>
      </c>
      <c r="AI176" s="21">
        <v>-3.3254999999999999E-3</v>
      </c>
      <c r="AJ176" s="21">
        <v>166</v>
      </c>
      <c r="AK176" s="21">
        <v>0.41317700000000002</v>
      </c>
      <c r="AL176">
        <f t="shared" si="30"/>
        <v>20.154545454545453</v>
      </c>
      <c r="AM176">
        <f t="shared" si="31"/>
        <v>8.3464809818181802</v>
      </c>
      <c r="AP176" s="9"/>
      <c r="AQ176" s="21">
        <v>0.41412399999999999</v>
      </c>
      <c r="AR176" s="21">
        <v>20.973500000000001</v>
      </c>
      <c r="AS176" s="21">
        <v>-3.3194000000000001E-3</v>
      </c>
      <c r="AT176" s="21">
        <v>166</v>
      </c>
      <c r="AU176" s="21">
        <v>0.41323900000000002</v>
      </c>
      <c r="AV176">
        <f t="shared" si="32"/>
        <v>20.117575757575757</v>
      </c>
      <c r="AW176">
        <f t="shared" si="33"/>
        <v>8.3311709430303029</v>
      </c>
      <c r="AX176" s="9"/>
      <c r="AY176" s="21">
        <v>0.735931</v>
      </c>
      <c r="AZ176" s="21">
        <v>23.694900000000001</v>
      </c>
      <c r="BA176" s="21">
        <v>-3.2406599999999998E-3</v>
      </c>
      <c r="BB176" s="21">
        <v>166</v>
      </c>
      <c r="BC176" s="21">
        <v>0.73495500000000002</v>
      </c>
      <c r="BD176">
        <f t="shared" si="34"/>
        <v>19.640363636363634</v>
      </c>
      <c r="BE176">
        <f t="shared" si="35"/>
        <v>14.453952451272725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6.7271799999999997</v>
      </c>
      <c r="I177" s="21">
        <v>-3.3361799999999998E-3</v>
      </c>
      <c r="J177" s="21">
        <v>167</v>
      </c>
      <c r="K177" s="21">
        <v>0.40817300000000001</v>
      </c>
      <c r="L177">
        <f t="shared" si="24"/>
        <v>20.219272727272724</v>
      </c>
      <c r="M177">
        <f t="shared" si="25"/>
        <v>8.2714618414545438</v>
      </c>
      <c r="N177" s="9"/>
      <c r="O177" s="21">
        <v>0.74096700000000004</v>
      </c>
      <c r="P177" s="21">
        <v>9.4486299999999996</v>
      </c>
      <c r="Q177" s="21">
        <v>-3.26385E-3</v>
      </c>
      <c r="R177" s="21">
        <v>167</v>
      </c>
      <c r="S177" s="21">
        <v>0.73995999999999995</v>
      </c>
      <c r="T177">
        <f t="shared" si="26"/>
        <v>19.780909090909088</v>
      </c>
      <c r="U177">
        <f t="shared" si="27"/>
        <v>14.657000866363635</v>
      </c>
      <c r="X177" s="9"/>
      <c r="Y177" s="21">
        <v>0.40908800000000001</v>
      </c>
      <c r="Z177" s="21">
        <v>13.8634</v>
      </c>
      <c r="AA177" s="21">
        <v>-3.3264200000000001E-3</v>
      </c>
      <c r="AB177" s="21">
        <v>167</v>
      </c>
      <c r="AC177" s="21">
        <v>0.408142</v>
      </c>
      <c r="AD177">
        <f t="shared" si="28"/>
        <v>20.160121212121211</v>
      </c>
      <c r="AE177">
        <f t="shared" si="29"/>
        <v>8.2472636664242422</v>
      </c>
      <c r="AF177" s="9"/>
      <c r="AG177" s="21">
        <v>0.40908800000000001</v>
      </c>
      <c r="AH177" s="21">
        <v>13.8634</v>
      </c>
      <c r="AI177" s="21">
        <v>-3.3264200000000001E-3</v>
      </c>
      <c r="AJ177" s="21">
        <v>167</v>
      </c>
      <c r="AK177" s="21">
        <v>0.408142</v>
      </c>
      <c r="AL177">
        <f t="shared" si="30"/>
        <v>20.160121212121211</v>
      </c>
      <c r="AM177">
        <f t="shared" si="31"/>
        <v>8.2472636664242422</v>
      </c>
      <c r="AP177" s="9"/>
      <c r="AQ177" s="21">
        <v>0.40908800000000001</v>
      </c>
      <c r="AR177" s="21">
        <v>20.983499999999999</v>
      </c>
      <c r="AS177" s="21">
        <v>-3.3227500000000002E-3</v>
      </c>
      <c r="AT177" s="21">
        <v>167</v>
      </c>
      <c r="AU177" s="21">
        <v>0.40817300000000001</v>
      </c>
      <c r="AV177">
        <f t="shared" si="32"/>
        <v>20.137878787878787</v>
      </c>
      <c r="AW177">
        <f t="shared" si="33"/>
        <v>8.2381645575757574</v>
      </c>
      <c r="AX177" s="9"/>
      <c r="AY177" s="21">
        <v>0.74096700000000004</v>
      </c>
      <c r="AZ177" s="21">
        <v>23.704999999999998</v>
      </c>
      <c r="BA177" s="21">
        <v>-3.2394400000000001E-3</v>
      </c>
      <c r="BB177" s="21">
        <v>167</v>
      </c>
      <c r="BC177" s="21">
        <v>0.74002100000000004</v>
      </c>
      <c r="BD177">
        <f t="shared" si="34"/>
        <v>19.632969696969699</v>
      </c>
      <c r="BE177">
        <f t="shared" si="35"/>
        <v>14.547382657454548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6.7372500000000004</v>
      </c>
      <c r="I178" s="21">
        <v>-3.3328199999999998E-3</v>
      </c>
      <c r="J178" s="21">
        <v>168</v>
      </c>
      <c r="K178" s="21">
        <v>0.40313700000000002</v>
      </c>
      <c r="L178">
        <f t="shared" si="24"/>
        <v>20.19890909090909</v>
      </c>
      <c r="M178">
        <f t="shared" si="25"/>
        <v>8.1614298149090914</v>
      </c>
      <c r="N178" s="9"/>
      <c r="O178" s="21">
        <v>0.74600200000000005</v>
      </c>
      <c r="P178" s="21">
        <v>9.4587000000000003</v>
      </c>
      <c r="Q178" s="21">
        <v>-3.25867E-3</v>
      </c>
      <c r="R178" s="21">
        <v>168</v>
      </c>
      <c r="S178" s="21">
        <v>0.74511700000000003</v>
      </c>
      <c r="T178">
        <f t="shared" si="26"/>
        <v>19.749515151515151</v>
      </c>
      <c r="U178">
        <f t="shared" si="27"/>
        <v>14.733177802060608</v>
      </c>
      <c r="X178" s="9"/>
      <c r="Y178" s="21">
        <v>0.404053</v>
      </c>
      <c r="Z178" s="21">
        <v>13.8734</v>
      </c>
      <c r="AA178" s="21">
        <v>-3.3258099999999998E-3</v>
      </c>
      <c r="AB178" s="21">
        <v>168</v>
      </c>
      <c r="AC178" s="21">
        <v>0.40307599999999999</v>
      </c>
      <c r="AD178">
        <f t="shared" si="28"/>
        <v>20.15642424242424</v>
      </c>
      <c r="AE178">
        <f t="shared" si="29"/>
        <v>8.1442636844242422</v>
      </c>
      <c r="AF178" s="9"/>
      <c r="AG178" s="21">
        <v>0.404053</v>
      </c>
      <c r="AH178" s="21">
        <v>13.8734</v>
      </c>
      <c r="AI178" s="21">
        <v>-3.3258099999999998E-3</v>
      </c>
      <c r="AJ178" s="21">
        <v>168</v>
      </c>
      <c r="AK178" s="21">
        <v>0.40307599999999999</v>
      </c>
      <c r="AL178">
        <f t="shared" si="30"/>
        <v>20.15642424242424</v>
      </c>
      <c r="AM178">
        <f t="shared" si="31"/>
        <v>8.1442636844242422</v>
      </c>
      <c r="AP178" s="9"/>
      <c r="AQ178" s="21">
        <v>0.404053</v>
      </c>
      <c r="AR178" s="21">
        <v>20.993600000000001</v>
      </c>
      <c r="AS178" s="21">
        <v>-3.3218399999999999E-3</v>
      </c>
      <c r="AT178" s="21">
        <v>168</v>
      </c>
      <c r="AU178" s="21">
        <v>0.40310699999999999</v>
      </c>
      <c r="AV178">
        <f t="shared" si="32"/>
        <v>20.132363636363635</v>
      </c>
      <c r="AW178">
        <f t="shared" si="33"/>
        <v>8.134541924363635</v>
      </c>
      <c r="AX178" s="9"/>
      <c r="AY178" s="21">
        <v>0.74600200000000005</v>
      </c>
      <c r="AZ178" s="21">
        <v>23.7151</v>
      </c>
      <c r="BA178" s="21">
        <v>-3.2388299999999998E-3</v>
      </c>
      <c r="BB178" s="21">
        <v>168</v>
      </c>
      <c r="BC178" s="21">
        <v>0.74499499999999996</v>
      </c>
      <c r="BD178">
        <f t="shared" si="34"/>
        <v>19.629272727272724</v>
      </c>
      <c r="BE178">
        <f t="shared" si="35"/>
        <v>14.643476713090907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6.7473200000000002</v>
      </c>
      <c r="I179" s="21">
        <v>-3.3313000000000001E-3</v>
      </c>
      <c r="J179" s="21">
        <v>169</v>
      </c>
      <c r="K179" s="21">
        <v>0.39798</v>
      </c>
      <c r="L179">
        <f t="shared" si="24"/>
        <v>20.189696969696968</v>
      </c>
      <c r="M179">
        <f t="shared" si="25"/>
        <v>8.0560323157575748</v>
      </c>
      <c r="N179" s="9"/>
      <c r="O179" s="21">
        <v>0.75103799999999998</v>
      </c>
      <c r="P179" s="21">
        <v>9.4687699999999992</v>
      </c>
      <c r="Q179" s="21">
        <v>-3.25348E-3</v>
      </c>
      <c r="R179" s="21">
        <v>169</v>
      </c>
      <c r="S179" s="21">
        <v>0.75</v>
      </c>
      <c r="T179">
        <f t="shared" si="26"/>
        <v>19.718060606060604</v>
      </c>
      <c r="U179">
        <f t="shared" si="27"/>
        <v>14.809012801454543</v>
      </c>
      <c r="X179" s="9"/>
      <c r="Y179" s="21">
        <v>0.39901700000000001</v>
      </c>
      <c r="Z179" s="21">
        <v>13.8835</v>
      </c>
      <c r="AA179" s="21">
        <v>-3.3251999999999999E-3</v>
      </c>
      <c r="AB179" s="21">
        <v>169</v>
      </c>
      <c r="AC179" s="21">
        <v>0.39800999999999997</v>
      </c>
      <c r="AD179">
        <f t="shared" si="28"/>
        <v>20.152727272727269</v>
      </c>
      <c r="AE179">
        <f t="shared" si="29"/>
        <v>8.0412807781818163</v>
      </c>
      <c r="AF179" s="9"/>
      <c r="AG179" s="21">
        <v>0.39901700000000001</v>
      </c>
      <c r="AH179" s="21">
        <v>13.8835</v>
      </c>
      <c r="AI179" s="21">
        <v>-3.3251999999999999E-3</v>
      </c>
      <c r="AJ179" s="21">
        <v>169</v>
      </c>
      <c r="AK179" s="21">
        <v>0.39800999999999997</v>
      </c>
      <c r="AL179">
        <f t="shared" si="30"/>
        <v>20.152727272727269</v>
      </c>
      <c r="AM179">
        <f t="shared" si="31"/>
        <v>8.0412807781818163</v>
      </c>
      <c r="AP179" s="9"/>
      <c r="AQ179" s="21">
        <v>0.39901700000000001</v>
      </c>
      <c r="AR179" s="21">
        <v>21.003699999999998</v>
      </c>
      <c r="AS179" s="21">
        <v>-3.3212300000000001E-3</v>
      </c>
      <c r="AT179" s="21">
        <v>169</v>
      </c>
      <c r="AU179" s="21">
        <v>0.39800999999999997</v>
      </c>
      <c r="AV179">
        <f t="shared" si="32"/>
        <v>20.128666666666668</v>
      </c>
      <c r="AW179">
        <f t="shared" si="33"/>
        <v>8.0316801873333343</v>
      </c>
      <c r="AX179" s="9"/>
      <c r="AY179" s="21">
        <v>0.75103799999999998</v>
      </c>
      <c r="AZ179" s="21">
        <v>23.725100000000001</v>
      </c>
      <c r="BA179" s="21">
        <v>-3.2376100000000001E-3</v>
      </c>
      <c r="BB179" s="21">
        <v>169</v>
      </c>
      <c r="BC179" s="21">
        <v>0.750031</v>
      </c>
      <c r="BD179">
        <f t="shared" si="34"/>
        <v>19.621878787878789</v>
      </c>
      <c r="BE179">
        <f t="shared" si="35"/>
        <v>14.736776601090909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6.75739</v>
      </c>
      <c r="I180" s="21">
        <v>-3.3346600000000001E-3</v>
      </c>
      <c r="J180" s="21">
        <v>170</v>
      </c>
      <c r="K180" s="21">
        <v>0.39309699999999997</v>
      </c>
      <c r="L180">
        <f t="shared" si="24"/>
        <v>20.210060606060605</v>
      </c>
      <c r="M180">
        <f t="shared" si="25"/>
        <v>7.9624000976969693</v>
      </c>
      <c r="N180" s="9"/>
      <c r="O180" s="21">
        <v>0.756073</v>
      </c>
      <c r="P180" s="21">
        <v>9.4788399999999999</v>
      </c>
      <c r="Q180" s="21">
        <v>-3.2495100000000002E-3</v>
      </c>
      <c r="R180" s="21">
        <v>170</v>
      </c>
      <c r="S180" s="21">
        <v>0.75500500000000004</v>
      </c>
      <c r="T180">
        <f t="shared" si="26"/>
        <v>19.693999999999999</v>
      </c>
      <c r="U180">
        <f t="shared" si="27"/>
        <v>14.890101661999999</v>
      </c>
      <c r="X180" s="9"/>
      <c r="Y180" s="21">
        <v>0.393982</v>
      </c>
      <c r="Z180" s="21">
        <v>13.893599999999999</v>
      </c>
      <c r="AA180" s="21">
        <v>-3.3242800000000002E-3</v>
      </c>
      <c r="AB180" s="21">
        <v>170</v>
      </c>
      <c r="AC180" s="21">
        <v>0.393036</v>
      </c>
      <c r="AD180">
        <f t="shared" si="28"/>
        <v>20.147151515151513</v>
      </c>
      <c r="AE180">
        <f t="shared" si="29"/>
        <v>7.9376150482424235</v>
      </c>
      <c r="AF180" s="9"/>
      <c r="AG180" s="21">
        <v>0.393982</v>
      </c>
      <c r="AH180" s="21">
        <v>13.893599999999999</v>
      </c>
      <c r="AI180" s="21">
        <v>-3.3242800000000002E-3</v>
      </c>
      <c r="AJ180" s="21">
        <v>170</v>
      </c>
      <c r="AK180" s="21">
        <v>0.393036</v>
      </c>
      <c r="AL180">
        <f t="shared" si="30"/>
        <v>20.147151515151513</v>
      </c>
      <c r="AM180">
        <f t="shared" si="31"/>
        <v>7.9376150482424235</v>
      </c>
      <c r="AP180" s="9"/>
      <c r="AQ180" s="21">
        <v>0.393982</v>
      </c>
      <c r="AR180" s="21">
        <v>21.0137</v>
      </c>
      <c r="AS180" s="21">
        <v>-3.3206199999999998E-3</v>
      </c>
      <c r="AT180" s="21">
        <v>170</v>
      </c>
      <c r="AU180" s="21">
        <v>0.39306600000000003</v>
      </c>
      <c r="AV180">
        <f t="shared" si="32"/>
        <v>20.124969696969693</v>
      </c>
      <c r="AW180">
        <f t="shared" si="33"/>
        <v>7.9288758111515136</v>
      </c>
      <c r="AX180" s="9"/>
      <c r="AY180" s="21">
        <v>0.756073</v>
      </c>
      <c r="AZ180" s="21">
        <v>23.735199999999999</v>
      </c>
      <c r="BA180" s="21">
        <v>-3.2360800000000001E-3</v>
      </c>
      <c r="BB180" s="21">
        <v>170</v>
      </c>
      <c r="BC180" s="21">
        <v>0.75500500000000004</v>
      </c>
      <c r="BD180">
        <f t="shared" si="34"/>
        <v>19.612606060606058</v>
      </c>
      <c r="BE180">
        <f t="shared" si="35"/>
        <v>14.828561902060605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6.7674599999999998</v>
      </c>
      <c r="I181" s="21">
        <v>-3.3364900000000001E-3</v>
      </c>
      <c r="J181" s="21">
        <v>171</v>
      </c>
      <c r="K181" s="21">
        <v>0.38803100000000001</v>
      </c>
      <c r="L181">
        <f t="shared" si="24"/>
        <v>20.221151515151515</v>
      </c>
      <c r="M181">
        <f t="shared" si="25"/>
        <v>7.8649562183636359</v>
      </c>
      <c r="N181" s="9"/>
      <c r="O181" s="21">
        <v>0.76110800000000001</v>
      </c>
      <c r="P181" s="21">
        <v>9.4889100000000006</v>
      </c>
      <c r="Q181" s="21">
        <v>-3.2458500000000002E-3</v>
      </c>
      <c r="R181" s="21">
        <v>171</v>
      </c>
      <c r="S181" s="21">
        <v>0.76019300000000001</v>
      </c>
      <c r="T181">
        <f t="shared" si="26"/>
        <v>19.671818181818182</v>
      </c>
      <c r="U181">
        <f t="shared" si="27"/>
        <v>14.972378192727273</v>
      </c>
      <c r="X181" s="9"/>
      <c r="Y181" s="21">
        <v>0.38894699999999999</v>
      </c>
      <c r="Z181" s="21">
        <v>13.903600000000001</v>
      </c>
      <c r="AA181" s="21">
        <v>-3.3230600000000001E-3</v>
      </c>
      <c r="AB181" s="21">
        <v>171</v>
      </c>
      <c r="AC181" s="21">
        <v>0.38806200000000002</v>
      </c>
      <c r="AD181">
        <f t="shared" si="28"/>
        <v>20.139757575757574</v>
      </c>
      <c r="AE181">
        <f t="shared" si="29"/>
        <v>7.8332982898181811</v>
      </c>
      <c r="AF181" s="9"/>
      <c r="AG181" s="21">
        <v>0.38894699999999999</v>
      </c>
      <c r="AH181" s="21">
        <v>13.903600000000001</v>
      </c>
      <c r="AI181" s="21">
        <v>-3.3230600000000001E-3</v>
      </c>
      <c r="AJ181" s="21">
        <v>171</v>
      </c>
      <c r="AK181" s="21">
        <v>0.38806200000000002</v>
      </c>
      <c r="AL181">
        <f t="shared" si="30"/>
        <v>20.139757575757574</v>
      </c>
      <c r="AM181">
        <f t="shared" si="31"/>
        <v>7.8332982898181811</v>
      </c>
      <c r="AP181" s="9"/>
      <c r="AQ181" s="21">
        <v>0.38894699999999999</v>
      </c>
      <c r="AR181" s="21">
        <v>21.023800000000001</v>
      </c>
      <c r="AS181" s="21">
        <v>-3.3209200000000002E-3</v>
      </c>
      <c r="AT181" s="21">
        <v>171</v>
      </c>
      <c r="AU181" s="21">
        <v>0.38803100000000001</v>
      </c>
      <c r="AV181">
        <f t="shared" si="32"/>
        <v>20.12678787878788</v>
      </c>
      <c r="AW181">
        <f t="shared" si="33"/>
        <v>7.828253765090909</v>
      </c>
      <c r="AX181" s="9"/>
      <c r="AY181" s="21">
        <v>0.76110800000000001</v>
      </c>
      <c r="AZ181" s="21">
        <v>23.7453</v>
      </c>
      <c r="BA181" s="21">
        <v>-3.2351699999999999E-3</v>
      </c>
      <c r="BB181" s="21">
        <v>171</v>
      </c>
      <c r="BC181" s="21">
        <v>0.76080300000000001</v>
      </c>
      <c r="BD181">
        <f t="shared" si="34"/>
        <v>19.607090909090907</v>
      </c>
      <c r="BE181">
        <f t="shared" si="35"/>
        <v>14.923113747636362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6.7775299999999996</v>
      </c>
      <c r="I182" s="21">
        <v>-3.3358799999999998E-3</v>
      </c>
      <c r="J182" s="21">
        <v>172</v>
      </c>
      <c r="K182" s="21">
        <v>0.382996</v>
      </c>
      <c r="L182">
        <f t="shared" si="24"/>
        <v>20.21745454545454</v>
      </c>
      <c r="M182">
        <f t="shared" si="25"/>
        <v>7.7617031919999979</v>
      </c>
      <c r="N182" s="9"/>
      <c r="O182" s="21">
        <v>0.76614400000000005</v>
      </c>
      <c r="P182" s="21">
        <v>9.4989799999999995</v>
      </c>
      <c r="Q182" s="21">
        <v>-3.2476800000000002E-3</v>
      </c>
      <c r="R182" s="21">
        <v>172</v>
      </c>
      <c r="S182" s="21">
        <v>0.76507599999999998</v>
      </c>
      <c r="T182">
        <f t="shared" si="26"/>
        <v>19.682909090909092</v>
      </c>
      <c r="U182">
        <f t="shared" si="27"/>
        <v>15.079942702545457</v>
      </c>
      <c r="X182" s="9"/>
      <c r="Y182" s="21">
        <v>0.383911</v>
      </c>
      <c r="Z182" s="21">
        <v>13.9137</v>
      </c>
      <c r="AA182" s="21">
        <v>-3.3227500000000002E-3</v>
      </c>
      <c r="AB182" s="21">
        <v>172</v>
      </c>
      <c r="AC182" s="21">
        <v>0.38293500000000003</v>
      </c>
      <c r="AD182">
        <f t="shared" si="28"/>
        <v>20.137878787878787</v>
      </c>
      <c r="AE182">
        <f t="shared" si="29"/>
        <v>7.7311531833333333</v>
      </c>
      <c r="AF182" s="9"/>
      <c r="AG182" s="21">
        <v>0.383911</v>
      </c>
      <c r="AH182" s="21">
        <v>13.9137</v>
      </c>
      <c r="AI182" s="21">
        <v>-3.3227500000000002E-3</v>
      </c>
      <c r="AJ182" s="21">
        <v>172</v>
      </c>
      <c r="AK182" s="21">
        <v>0.38293500000000003</v>
      </c>
      <c r="AL182">
        <f t="shared" si="30"/>
        <v>20.137878787878787</v>
      </c>
      <c r="AM182">
        <f t="shared" si="31"/>
        <v>7.7311531833333333</v>
      </c>
      <c r="AP182" s="9"/>
      <c r="AQ182" s="21">
        <v>0.383911</v>
      </c>
      <c r="AR182" s="21">
        <v>21.033899999999999</v>
      </c>
      <c r="AS182" s="21">
        <v>-3.3218399999999999E-3</v>
      </c>
      <c r="AT182" s="21">
        <v>172</v>
      </c>
      <c r="AU182" s="21">
        <v>0.382996</v>
      </c>
      <c r="AV182">
        <f t="shared" si="32"/>
        <v>20.132363636363635</v>
      </c>
      <c r="AW182">
        <f t="shared" si="33"/>
        <v>7.7290358559999994</v>
      </c>
      <c r="AX182" s="9"/>
      <c r="AY182" s="21">
        <v>0.76614400000000005</v>
      </c>
      <c r="AZ182" s="21">
        <v>23.755299999999998</v>
      </c>
      <c r="BA182" s="21">
        <v>-3.2327300000000001E-3</v>
      </c>
      <c r="BB182" s="21">
        <v>172</v>
      </c>
      <c r="BC182" s="21">
        <v>0.76507599999999998</v>
      </c>
      <c r="BD182">
        <f t="shared" si="34"/>
        <v>19.592303030303029</v>
      </c>
      <c r="BE182">
        <f t="shared" si="35"/>
        <v>15.010525412848484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6.7876000000000003</v>
      </c>
      <c r="I183" s="21">
        <v>-3.3322099999999999E-3</v>
      </c>
      <c r="J183" s="21">
        <v>173</v>
      </c>
      <c r="K183" s="21">
        <v>0.37792999999999999</v>
      </c>
      <c r="L183">
        <f t="shared" si="24"/>
        <v>20.195212121212119</v>
      </c>
      <c r="M183">
        <f t="shared" si="25"/>
        <v>7.6514811876363629</v>
      </c>
      <c r="N183" s="9"/>
      <c r="O183" s="21">
        <v>0.77117899999999995</v>
      </c>
      <c r="P183" s="21">
        <v>9.5090500000000002</v>
      </c>
      <c r="Q183" s="21">
        <v>-3.2455399999999999E-3</v>
      </c>
      <c r="R183" s="21">
        <v>173</v>
      </c>
      <c r="S183" s="21">
        <v>0.77056899999999995</v>
      </c>
      <c r="T183">
        <f t="shared" si="26"/>
        <v>19.669939393939391</v>
      </c>
      <c r="U183">
        <f t="shared" si="27"/>
        <v>15.169044191878784</v>
      </c>
      <c r="X183" s="9"/>
      <c r="Y183" s="21">
        <v>0.37887599999999999</v>
      </c>
      <c r="Z183" s="21">
        <v>13.9238</v>
      </c>
      <c r="AA183" s="21">
        <v>-3.3236699999999999E-3</v>
      </c>
      <c r="AB183" s="21">
        <v>173</v>
      </c>
      <c r="AC183" s="21">
        <v>0.37789899999999998</v>
      </c>
      <c r="AD183">
        <f t="shared" si="28"/>
        <v>20.143454545454546</v>
      </c>
      <c r="AE183">
        <f t="shared" si="29"/>
        <v>7.6318714843636366</v>
      </c>
      <c r="AF183" s="9"/>
      <c r="AG183" s="21">
        <v>0.37887599999999999</v>
      </c>
      <c r="AH183" s="21">
        <v>13.9238</v>
      </c>
      <c r="AI183" s="21">
        <v>-3.3236699999999999E-3</v>
      </c>
      <c r="AJ183" s="21">
        <v>173</v>
      </c>
      <c r="AK183" s="21">
        <v>0.37789899999999998</v>
      </c>
      <c r="AL183">
        <f t="shared" si="30"/>
        <v>20.143454545454546</v>
      </c>
      <c r="AM183">
        <f t="shared" si="31"/>
        <v>7.6318714843636366</v>
      </c>
      <c r="AP183" s="9"/>
      <c r="AQ183" s="21">
        <v>0.37887599999999999</v>
      </c>
      <c r="AR183" s="21">
        <v>21.044</v>
      </c>
      <c r="AS183" s="21">
        <v>-3.3209200000000002E-3</v>
      </c>
      <c r="AT183" s="21">
        <v>173</v>
      </c>
      <c r="AU183" s="21">
        <v>0.37792999999999999</v>
      </c>
      <c r="AV183">
        <f t="shared" si="32"/>
        <v>20.12678787878788</v>
      </c>
      <c r="AW183">
        <f t="shared" si="33"/>
        <v>7.625556884363637</v>
      </c>
      <c r="AX183" s="9"/>
      <c r="AY183" s="21">
        <v>0.77117899999999995</v>
      </c>
      <c r="AZ183" s="21">
        <v>23.7654</v>
      </c>
      <c r="BA183" s="21">
        <v>-3.2287599999999998E-3</v>
      </c>
      <c r="BB183" s="21">
        <v>173</v>
      </c>
      <c r="BC183" s="21">
        <v>0.77026399999999995</v>
      </c>
      <c r="BD183">
        <f t="shared" si="34"/>
        <v>19.56824242424242</v>
      </c>
      <c r="BE183">
        <f t="shared" si="35"/>
        <v>15.090617624484844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6.7976799999999997</v>
      </c>
      <c r="I184" s="21">
        <v>-3.33038E-3</v>
      </c>
      <c r="J184" s="21">
        <v>174</v>
      </c>
      <c r="K184" s="21">
        <v>0.37283300000000003</v>
      </c>
      <c r="L184">
        <f t="shared" si="24"/>
        <v>20.184121212121212</v>
      </c>
      <c r="M184">
        <f t="shared" si="25"/>
        <v>7.5456318739393939</v>
      </c>
      <c r="N184" s="9"/>
      <c r="O184" s="21">
        <v>0.77621499999999999</v>
      </c>
      <c r="P184" s="21">
        <v>9.5191300000000005</v>
      </c>
      <c r="Q184" s="21">
        <v>-3.24158E-3</v>
      </c>
      <c r="R184" s="21">
        <v>174</v>
      </c>
      <c r="S184" s="21">
        <v>0.77545200000000003</v>
      </c>
      <c r="T184">
        <f t="shared" si="26"/>
        <v>19.645939393939393</v>
      </c>
      <c r="U184">
        <f t="shared" si="27"/>
        <v>15.249472846666666</v>
      </c>
      <c r="X184" s="9"/>
      <c r="Y184" s="21">
        <v>0.37384000000000001</v>
      </c>
      <c r="Z184" s="21">
        <v>13.9339</v>
      </c>
      <c r="AA184" s="21">
        <v>-3.3242800000000002E-3</v>
      </c>
      <c r="AB184" s="21">
        <v>174</v>
      </c>
      <c r="AC184" s="21">
        <v>0.372894</v>
      </c>
      <c r="AD184">
        <f t="shared" si="28"/>
        <v>20.147151515151513</v>
      </c>
      <c r="AE184">
        <f t="shared" si="29"/>
        <v>7.5318111224242417</v>
      </c>
      <c r="AF184" s="9"/>
      <c r="AG184" s="21">
        <v>0.37384000000000001</v>
      </c>
      <c r="AH184" s="21">
        <v>13.9339</v>
      </c>
      <c r="AI184" s="21">
        <v>-3.3242800000000002E-3</v>
      </c>
      <c r="AJ184" s="21">
        <v>174</v>
      </c>
      <c r="AK184" s="21">
        <v>0.372894</v>
      </c>
      <c r="AL184">
        <f t="shared" si="30"/>
        <v>20.147151515151513</v>
      </c>
      <c r="AM184">
        <f t="shared" si="31"/>
        <v>7.5318111224242417</v>
      </c>
      <c r="AP184" s="9"/>
      <c r="AQ184" s="21">
        <v>0.37384000000000001</v>
      </c>
      <c r="AR184" s="21">
        <v>21.053999999999998</v>
      </c>
      <c r="AS184" s="21">
        <v>-3.3230600000000001E-3</v>
      </c>
      <c r="AT184" s="21">
        <v>174</v>
      </c>
      <c r="AU184" s="21">
        <v>0.37292500000000001</v>
      </c>
      <c r="AV184">
        <f t="shared" si="32"/>
        <v>20.139757575757574</v>
      </c>
      <c r="AW184">
        <f t="shared" si="33"/>
        <v>7.5290469721212121</v>
      </c>
      <c r="AX184" s="9"/>
      <c r="AY184" s="21">
        <v>0.77621499999999999</v>
      </c>
      <c r="AZ184" s="21">
        <v>23.775500000000001</v>
      </c>
      <c r="BA184" s="21">
        <v>-3.22449E-3</v>
      </c>
      <c r="BB184" s="21">
        <v>174</v>
      </c>
      <c r="BC184" s="21">
        <v>0.775146</v>
      </c>
      <c r="BD184">
        <f t="shared" si="34"/>
        <v>19.542363636363635</v>
      </c>
      <c r="BE184">
        <f t="shared" si="35"/>
        <v>15.169075789999999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6.8077500000000004</v>
      </c>
      <c r="I185" s="21">
        <v>-3.3273299999999999E-3</v>
      </c>
      <c r="J185" s="21">
        <v>175</v>
      </c>
      <c r="K185" s="21">
        <v>0.36785899999999999</v>
      </c>
      <c r="L185">
        <f t="shared" si="24"/>
        <v>20.165636363636363</v>
      </c>
      <c r="M185">
        <f t="shared" si="25"/>
        <v>7.4371875190909087</v>
      </c>
      <c r="N185" s="9"/>
      <c r="O185" s="21">
        <v>0.78125</v>
      </c>
      <c r="P185" s="21">
        <v>9.5291999999999994</v>
      </c>
      <c r="Q185" s="21">
        <v>-3.2391400000000002E-3</v>
      </c>
      <c r="R185" s="21">
        <v>175</v>
      </c>
      <c r="S185" s="21">
        <v>0.78064</v>
      </c>
      <c r="T185">
        <f t="shared" si="26"/>
        <v>19.631151515151515</v>
      </c>
      <c r="U185">
        <f t="shared" si="27"/>
        <v>15.33683712121212</v>
      </c>
      <c r="X185" s="9"/>
      <c r="Y185" s="21">
        <v>0.36880499999999999</v>
      </c>
      <c r="Z185" s="21">
        <v>13.943899999999999</v>
      </c>
      <c r="AA185" s="21">
        <v>-3.3261100000000002E-3</v>
      </c>
      <c r="AB185" s="21">
        <v>175</v>
      </c>
      <c r="AC185" s="21">
        <v>0.36782799999999999</v>
      </c>
      <c r="AD185">
        <f t="shared" si="28"/>
        <v>20.158242424242427</v>
      </c>
      <c r="AE185">
        <f t="shared" si="29"/>
        <v>7.4344605972727287</v>
      </c>
      <c r="AF185" s="9"/>
      <c r="AG185" s="21">
        <v>0.36880499999999999</v>
      </c>
      <c r="AH185" s="21">
        <v>13.943899999999999</v>
      </c>
      <c r="AI185" s="21">
        <v>-3.3261100000000002E-3</v>
      </c>
      <c r="AJ185" s="21">
        <v>175</v>
      </c>
      <c r="AK185" s="21">
        <v>0.36782799999999999</v>
      </c>
      <c r="AL185">
        <f t="shared" si="30"/>
        <v>20.158242424242427</v>
      </c>
      <c r="AM185">
        <f t="shared" si="31"/>
        <v>7.4344605972727287</v>
      </c>
      <c r="AP185" s="9"/>
      <c r="AQ185" s="21">
        <v>0.36880499999999999</v>
      </c>
      <c r="AR185" s="21">
        <v>21.0641</v>
      </c>
      <c r="AS185" s="21">
        <v>-3.3242800000000002E-3</v>
      </c>
      <c r="AT185" s="21">
        <v>175</v>
      </c>
      <c r="AU185" s="21">
        <v>0.36788900000000002</v>
      </c>
      <c r="AV185">
        <f t="shared" si="32"/>
        <v>20.147151515151513</v>
      </c>
      <c r="AW185">
        <f t="shared" si="33"/>
        <v>7.4303702145454542</v>
      </c>
      <c r="AX185" s="9"/>
      <c r="AY185" s="21">
        <v>0.78125</v>
      </c>
      <c r="AZ185" s="21">
        <v>23.785599999999999</v>
      </c>
      <c r="BA185" s="21">
        <v>-3.2202099999999998E-3</v>
      </c>
      <c r="BB185" s="21">
        <v>175</v>
      </c>
      <c r="BC185" s="21">
        <v>0.78064</v>
      </c>
      <c r="BD185">
        <f t="shared" si="34"/>
        <v>19.516424242424243</v>
      </c>
      <c r="BE185">
        <f t="shared" si="35"/>
        <v>15.24720643939394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6.8178200000000002</v>
      </c>
      <c r="I186" s="21">
        <v>-3.3270299999999999E-3</v>
      </c>
      <c r="J186" s="21">
        <v>176</v>
      </c>
      <c r="K186" s="21">
        <v>0.36291499999999999</v>
      </c>
      <c r="L186">
        <f t="shared" si="24"/>
        <v>20.163818181818183</v>
      </c>
      <c r="M186">
        <f t="shared" si="25"/>
        <v>7.3349921399999998</v>
      </c>
      <c r="N186" s="9"/>
      <c r="O186" s="21">
        <v>0.78628500000000001</v>
      </c>
      <c r="P186" s="21">
        <v>9.5392700000000001</v>
      </c>
      <c r="Q186" s="21">
        <v>-3.23669E-3</v>
      </c>
      <c r="R186" s="21">
        <v>176</v>
      </c>
      <c r="S186" s="21">
        <v>0.78552200000000005</v>
      </c>
      <c r="T186">
        <f t="shared" si="26"/>
        <v>19.61630303030303</v>
      </c>
      <c r="U186">
        <f t="shared" si="27"/>
        <v>15.424004828181818</v>
      </c>
      <c r="X186" s="9"/>
      <c r="Y186" s="21">
        <v>0.36376999999999998</v>
      </c>
      <c r="Z186" s="21">
        <v>13.954000000000001</v>
      </c>
      <c r="AA186" s="21">
        <v>-3.3264200000000001E-3</v>
      </c>
      <c r="AB186" s="21">
        <v>176</v>
      </c>
      <c r="AC186" s="21">
        <v>0.36291499999999999</v>
      </c>
      <c r="AD186">
        <f t="shared" si="28"/>
        <v>20.160121212121211</v>
      </c>
      <c r="AE186">
        <f t="shared" si="29"/>
        <v>7.3336472933333328</v>
      </c>
      <c r="AF186" s="9"/>
      <c r="AG186" s="21">
        <v>0.36376999999999998</v>
      </c>
      <c r="AH186" s="21">
        <v>13.954000000000001</v>
      </c>
      <c r="AI186" s="21">
        <v>-3.3264200000000001E-3</v>
      </c>
      <c r="AJ186" s="21">
        <v>176</v>
      </c>
      <c r="AK186" s="21">
        <v>0.36291499999999999</v>
      </c>
      <c r="AL186">
        <f t="shared" si="30"/>
        <v>20.160121212121211</v>
      </c>
      <c r="AM186">
        <f t="shared" si="31"/>
        <v>7.3336472933333328</v>
      </c>
      <c r="AP186" s="9"/>
      <c r="AQ186" s="21">
        <v>0.36376999999999998</v>
      </c>
      <c r="AR186" s="21">
        <v>21.074200000000001</v>
      </c>
      <c r="AS186" s="21">
        <v>-3.3218399999999999E-3</v>
      </c>
      <c r="AT186" s="21">
        <v>176</v>
      </c>
      <c r="AU186" s="21">
        <v>0.36282300000000001</v>
      </c>
      <c r="AV186">
        <f t="shared" si="32"/>
        <v>20.132363636363635</v>
      </c>
      <c r="AW186">
        <f t="shared" si="33"/>
        <v>7.3235499199999996</v>
      </c>
      <c r="AX186" s="9"/>
      <c r="AY186" s="21">
        <v>0.78628500000000001</v>
      </c>
      <c r="AZ186" s="21">
        <v>23.7956</v>
      </c>
      <c r="BA186" s="21">
        <v>-3.2162499999999999E-3</v>
      </c>
      <c r="BB186" s="21">
        <v>176</v>
      </c>
      <c r="BC186" s="21">
        <v>0.78552200000000005</v>
      </c>
      <c r="BD186">
        <f t="shared" si="34"/>
        <v>19.492424242424242</v>
      </c>
      <c r="BE186">
        <f t="shared" si="35"/>
        <v>15.326600795454546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6.82789</v>
      </c>
      <c r="I187" s="21">
        <v>-3.3270299999999999E-3</v>
      </c>
      <c r="J187" s="21">
        <v>177</v>
      </c>
      <c r="K187" s="21">
        <v>0.35778799999999999</v>
      </c>
      <c r="L187">
        <f t="shared" si="24"/>
        <v>20.163818181818183</v>
      </c>
      <c r="M187">
        <f t="shared" si="25"/>
        <v>7.2334471516363639</v>
      </c>
      <c r="N187" s="9"/>
      <c r="O187" s="21">
        <v>0.79132100000000005</v>
      </c>
      <c r="P187" s="21">
        <v>9.5493400000000008</v>
      </c>
      <c r="Q187" s="21">
        <v>-3.2287599999999998E-3</v>
      </c>
      <c r="R187" s="21">
        <v>177</v>
      </c>
      <c r="S187" s="21">
        <v>0.79040500000000002</v>
      </c>
      <c r="T187">
        <f t="shared" si="26"/>
        <v>19.56824242424242</v>
      </c>
      <c r="U187">
        <f t="shared" si="27"/>
        <v>15.484761163393937</v>
      </c>
      <c r="X187" s="9"/>
      <c r="Y187" s="21">
        <v>0.358734</v>
      </c>
      <c r="Z187" s="21">
        <v>13.9641</v>
      </c>
      <c r="AA187" s="21">
        <v>-3.32672E-3</v>
      </c>
      <c r="AB187" s="21">
        <v>177</v>
      </c>
      <c r="AC187" s="21">
        <v>0.35775800000000002</v>
      </c>
      <c r="AD187">
        <f t="shared" si="28"/>
        <v>20.161939393939392</v>
      </c>
      <c r="AE187">
        <f t="shared" si="29"/>
        <v>7.2327731665454538</v>
      </c>
      <c r="AF187" s="9"/>
      <c r="AG187" s="21">
        <v>0.358734</v>
      </c>
      <c r="AH187" s="21">
        <v>13.9641</v>
      </c>
      <c r="AI187" s="21">
        <v>-3.32672E-3</v>
      </c>
      <c r="AJ187" s="21">
        <v>177</v>
      </c>
      <c r="AK187" s="21">
        <v>0.35775800000000002</v>
      </c>
      <c r="AL187">
        <f t="shared" si="30"/>
        <v>20.161939393939392</v>
      </c>
      <c r="AM187">
        <f t="shared" si="31"/>
        <v>7.2327731665454538</v>
      </c>
      <c r="AP187" s="9"/>
      <c r="AQ187" s="21">
        <v>0.358734</v>
      </c>
      <c r="AR187" s="21">
        <v>21.084199999999999</v>
      </c>
      <c r="AS187" s="21">
        <v>-3.3245800000000002E-3</v>
      </c>
      <c r="AT187" s="21">
        <v>177</v>
      </c>
      <c r="AU187" s="21">
        <v>0.35778799999999999</v>
      </c>
      <c r="AV187">
        <f t="shared" si="32"/>
        <v>20.148969696969697</v>
      </c>
      <c r="AW187">
        <f t="shared" si="33"/>
        <v>7.2281204952727274</v>
      </c>
      <c r="AX187" s="9"/>
      <c r="AY187" s="21">
        <v>0.79132100000000005</v>
      </c>
      <c r="AZ187" s="21">
        <v>23.805700000000002</v>
      </c>
      <c r="BA187" s="21">
        <v>-3.2119800000000001E-3</v>
      </c>
      <c r="BB187" s="21">
        <v>177</v>
      </c>
      <c r="BC187" s="21">
        <v>0.79071000000000002</v>
      </c>
      <c r="BD187">
        <f t="shared" si="34"/>
        <v>19.466545454545454</v>
      </c>
      <c r="BE187">
        <f t="shared" si="35"/>
        <v>15.404286215636365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6.8379599999999998</v>
      </c>
      <c r="I188" s="21">
        <v>-3.32825E-3</v>
      </c>
      <c r="J188" s="21">
        <v>178</v>
      </c>
      <c r="K188" s="21">
        <v>0.35281400000000002</v>
      </c>
      <c r="L188">
        <f t="shared" si="24"/>
        <v>20.171212121212122</v>
      </c>
      <c r="M188">
        <f t="shared" si="25"/>
        <v>7.1345375560606064</v>
      </c>
      <c r="N188" s="9"/>
      <c r="O188" s="21">
        <v>0.79635599999999995</v>
      </c>
      <c r="P188" s="21">
        <v>9.5594099999999997</v>
      </c>
      <c r="Q188" s="21">
        <v>-3.2202099999999998E-3</v>
      </c>
      <c r="R188" s="21">
        <v>178</v>
      </c>
      <c r="S188" s="21">
        <v>0.79528799999999999</v>
      </c>
      <c r="T188">
        <f t="shared" si="26"/>
        <v>19.516424242424243</v>
      </c>
      <c r="U188">
        <f t="shared" si="27"/>
        <v>15.542021543999999</v>
      </c>
      <c r="X188" s="9"/>
      <c r="Y188" s="21">
        <v>0.35369899999999999</v>
      </c>
      <c r="Z188" s="21">
        <v>13.9741</v>
      </c>
      <c r="AA188" s="21">
        <v>-3.32825E-3</v>
      </c>
      <c r="AB188" s="21">
        <v>178</v>
      </c>
      <c r="AC188" s="21">
        <v>0.35281400000000002</v>
      </c>
      <c r="AD188">
        <f t="shared" si="28"/>
        <v>20.171212121212122</v>
      </c>
      <c r="AE188">
        <f t="shared" si="29"/>
        <v>7.1345375560606064</v>
      </c>
      <c r="AF188" s="9"/>
      <c r="AG188" s="21">
        <v>0.35369899999999999</v>
      </c>
      <c r="AH188" s="21">
        <v>13.9741</v>
      </c>
      <c r="AI188" s="21">
        <v>-3.32825E-3</v>
      </c>
      <c r="AJ188" s="21">
        <v>178</v>
      </c>
      <c r="AK188" s="21">
        <v>0.35281400000000002</v>
      </c>
      <c r="AL188">
        <f t="shared" si="30"/>
        <v>20.171212121212122</v>
      </c>
      <c r="AM188">
        <f t="shared" si="31"/>
        <v>7.1345375560606064</v>
      </c>
      <c r="AP188" s="9"/>
      <c r="AQ188" s="21">
        <v>0.35369899999999999</v>
      </c>
      <c r="AR188" s="21">
        <v>21.0943</v>
      </c>
      <c r="AS188" s="21">
        <v>-3.3239699999999999E-3</v>
      </c>
      <c r="AT188" s="21">
        <v>178</v>
      </c>
      <c r="AU188" s="21">
        <v>0.35275299999999998</v>
      </c>
      <c r="AV188">
        <f t="shared" si="32"/>
        <v>20.145272727272726</v>
      </c>
      <c r="AW188">
        <f t="shared" si="33"/>
        <v>7.1253628183636355</v>
      </c>
      <c r="AX188" s="9"/>
      <c r="AY188" s="21">
        <v>0.79635599999999995</v>
      </c>
      <c r="AZ188" s="21">
        <v>23.815799999999999</v>
      </c>
      <c r="BA188" s="21">
        <v>-3.2080099999999999E-3</v>
      </c>
      <c r="BB188" s="21">
        <v>178</v>
      </c>
      <c r="BC188" s="21">
        <v>0.79528799999999999</v>
      </c>
      <c r="BD188">
        <f t="shared" si="34"/>
        <v>19.442484848484849</v>
      </c>
      <c r="BE188">
        <f t="shared" si="35"/>
        <v>15.483139463999999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6.8480299999999996</v>
      </c>
      <c r="I189" s="21">
        <v>-3.32825E-3</v>
      </c>
      <c r="J189" s="21">
        <v>179</v>
      </c>
      <c r="K189" s="21">
        <v>0.34768700000000002</v>
      </c>
      <c r="L189">
        <f t="shared" si="24"/>
        <v>20.171212121212122</v>
      </c>
      <c r="M189">
        <f t="shared" si="25"/>
        <v>7.0329553318181821</v>
      </c>
      <c r="N189" s="9"/>
      <c r="O189" s="21">
        <v>0.80139199999999999</v>
      </c>
      <c r="P189" s="21">
        <v>9.5694800000000004</v>
      </c>
      <c r="Q189" s="21">
        <v>-3.2150299999999998E-3</v>
      </c>
      <c r="R189" s="21">
        <v>179</v>
      </c>
      <c r="S189" s="21">
        <v>0.80047599999999997</v>
      </c>
      <c r="T189">
        <f t="shared" si="26"/>
        <v>19.4850303030303</v>
      </c>
      <c r="U189">
        <f t="shared" si="27"/>
        <v>15.615147404606057</v>
      </c>
      <c r="X189" s="9"/>
      <c r="Y189" s="21">
        <v>0.348663</v>
      </c>
      <c r="Z189" s="21">
        <v>13.9842</v>
      </c>
      <c r="AA189" s="21">
        <v>-3.3270299999999999E-3</v>
      </c>
      <c r="AB189" s="21">
        <v>179</v>
      </c>
      <c r="AC189" s="21">
        <v>0.347748</v>
      </c>
      <c r="AD189">
        <f t="shared" si="28"/>
        <v>20.163818181818183</v>
      </c>
      <c r="AE189">
        <f t="shared" si="29"/>
        <v>7.0303773387272734</v>
      </c>
      <c r="AF189" s="9"/>
      <c r="AG189" s="21">
        <v>0.348663</v>
      </c>
      <c r="AH189" s="21">
        <v>13.9842</v>
      </c>
      <c r="AI189" s="21">
        <v>-3.3270299999999999E-3</v>
      </c>
      <c r="AJ189" s="21">
        <v>179</v>
      </c>
      <c r="AK189" s="21">
        <v>0.347748</v>
      </c>
      <c r="AL189">
        <f t="shared" si="30"/>
        <v>20.163818181818183</v>
      </c>
      <c r="AM189">
        <f t="shared" si="31"/>
        <v>7.0303773387272734</v>
      </c>
      <c r="AP189" s="9"/>
      <c r="AQ189" s="21">
        <v>0.348663</v>
      </c>
      <c r="AR189" s="21">
        <v>21.104399999999998</v>
      </c>
      <c r="AS189" s="21">
        <v>-3.32336E-3</v>
      </c>
      <c r="AT189" s="21">
        <v>179</v>
      </c>
      <c r="AU189" s="21">
        <v>0.34777799999999998</v>
      </c>
      <c r="AV189">
        <f t="shared" si="32"/>
        <v>20.141575757575758</v>
      </c>
      <c r="AW189">
        <f t="shared" si="33"/>
        <v>7.0226222283636366</v>
      </c>
      <c r="AX189" s="9"/>
      <c r="AY189" s="21">
        <v>0.80139199999999999</v>
      </c>
      <c r="AZ189" s="21">
        <v>23.825800000000001</v>
      </c>
      <c r="BA189" s="21">
        <v>-3.2037400000000001E-3</v>
      </c>
      <c r="BB189" s="21">
        <v>179</v>
      </c>
      <c r="BC189" s="21">
        <v>0.80078099999999997</v>
      </c>
      <c r="BD189">
        <f t="shared" si="34"/>
        <v>19.41660606060606</v>
      </c>
      <c r="BE189">
        <f t="shared" si="35"/>
        <v>15.560312764121212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6.8581000000000003</v>
      </c>
      <c r="I190" s="21">
        <v>-3.3291599999999998E-3</v>
      </c>
      <c r="J190" s="21">
        <v>180</v>
      </c>
      <c r="K190" s="21">
        <v>0.34268199999999999</v>
      </c>
      <c r="L190">
        <f t="shared" si="24"/>
        <v>20.17672727272727</v>
      </c>
      <c r="M190">
        <f t="shared" si="25"/>
        <v>6.9332884392727259</v>
      </c>
      <c r="N190" s="9"/>
      <c r="O190" s="21">
        <v>0.806427</v>
      </c>
      <c r="P190" s="21">
        <v>9.5795499999999993</v>
      </c>
      <c r="Q190" s="21">
        <v>-3.2083099999999998E-3</v>
      </c>
      <c r="R190" s="21">
        <v>180</v>
      </c>
      <c r="S190" s="21">
        <v>0.80566400000000005</v>
      </c>
      <c r="T190">
        <f t="shared" si="26"/>
        <v>19.444303030303026</v>
      </c>
      <c r="U190">
        <f t="shared" si="27"/>
        <v>15.680410959818179</v>
      </c>
      <c r="X190" s="9"/>
      <c r="Y190" s="21">
        <v>0.34362799999999999</v>
      </c>
      <c r="Z190" s="21">
        <v>13.994300000000001</v>
      </c>
      <c r="AA190" s="21">
        <v>-3.32825E-3</v>
      </c>
      <c r="AB190" s="21">
        <v>180</v>
      </c>
      <c r="AC190" s="21">
        <v>0.34262100000000001</v>
      </c>
      <c r="AD190">
        <f t="shared" si="28"/>
        <v>20.171212121212122</v>
      </c>
      <c r="AE190">
        <f t="shared" si="29"/>
        <v>6.9313932787878789</v>
      </c>
      <c r="AF190" s="9"/>
      <c r="AG190" s="21">
        <v>0.34362799999999999</v>
      </c>
      <c r="AH190" s="21">
        <v>13.994300000000001</v>
      </c>
      <c r="AI190" s="21">
        <v>-3.32825E-3</v>
      </c>
      <c r="AJ190" s="21">
        <v>180</v>
      </c>
      <c r="AK190" s="21">
        <v>0.34262100000000001</v>
      </c>
      <c r="AL190">
        <f t="shared" si="30"/>
        <v>20.171212121212122</v>
      </c>
      <c r="AM190">
        <f t="shared" si="31"/>
        <v>6.9313932787878789</v>
      </c>
      <c r="AP190" s="9"/>
      <c r="AQ190" s="21">
        <v>0.34362799999999999</v>
      </c>
      <c r="AR190" s="21">
        <v>21.1145</v>
      </c>
      <c r="AS190" s="21">
        <v>-3.3236699999999999E-3</v>
      </c>
      <c r="AT190" s="21">
        <v>180</v>
      </c>
      <c r="AU190" s="21">
        <v>0.34265099999999998</v>
      </c>
      <c r="AV190">
        <f t="shared" si="32"/>
        <v>20.143454545454546</v>
      </c>
      <c r="AW190">
        <f t="shared" si="33"/>
        <v>6.9218549985454541</v>
      </c>
      <c r="AX190" s="9"/>
      <c r="AY190" s="21">
        <v>0.806427</v>
      </c>
      <c r="AZ190" s="21">
        <v>23.835899999999999</v>
      </c>
      <c r="BA190" s="21">
        <v>-3.1991599999999999E-3</v>
      </c>
      <c r="BB190" s="21">
        <v>180</v>
      </c>
      <c r="BC190" s="21">
        <v>0.80596900000000005</v>
      </c>
      <c r="BD190">
        <f t="shared" si="34"/>
        <v>19.388848484848484</v>
      </c>
      <c r="BE190">
        <f t="shared" si="35"/>
        <v>15.635690917090908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6.8681700000000001</v>
      </c>
      <c r="I191" s="21">
        <v>-3.33008E-3</v>
      </c>
      <c r="J191" s="21">
        <v>181</v>
      </c>
      <c r="K191" s="21">
        <v>0.337677</v>
      </c>
      <c r="L191">
        <f t="shared" si="24"/>
        <v>20.182303030303029</v>
      </c>
      <c r="M191">
        <f t="shared" si="25"/>
        <v>6.8335865299393932</v>
      </c>
      <c r="N191" s="9"/>
      <c r="O191" s="21">
        <v>0.81146200000000002</v>
      </c>
      <c r="P191" s="21">
        <v>9.58962</v>
      </c>
      <c r="Q191" s="21">
        <v>-3.2046499999999999E-3</v>
      </c>
      <c r="R191" s="21">
        <v>181</v>
      </c>
      <c r="S191" s="21">
        <v>0.81054700000000002</v>
      </c>
      <c r="T191">
        <f t="shared" si="26"/>
        <v>19.422121212121208</v>
      </c>
      <c r="U191">
        <f t="shared" si="27"/>
        <v>15.760313323030299</v>
      </c>
      <c r="X191" s="9"/>
      <c r="Y191" s="21">
        <v>0.33859299999999998</v>
      </c>
      <c r="Z191" s="21">
        <v>14.004300000000001</v>
      </c>
      <c r="AA191" s="21">
        <v>-3.3279400000000002E-3</v>
      </c>
      <c r="AB191" s="21">
        <v>181</v>
      </c>
      <c r="AC191" s="21">
        <v>0.337646</v>
      </c>
      <c r="AD191">
        <f t="shared" si="28"/>
        <v>20.169333333333334</v>
      </c>
      <c r="AE191">
        <f t="shared" si="29"/>
        <v>6.8291950813333333</v>
      </c>
      <c r="AF191" s="9"/>
      <c r="AG191" s="21">
        <v>0.33859299999999998</v>
      </c>
      <c r="AH191" s="21">
        <v>14.004300000000001</v>
      </c>
      <c r="AI191" s="21">
        <v>-3.3279400000000002E-3</v>
      </c>
      <c r="AJ191" s="21">
        <v>181</v>
      </c>
      <c r="AK191" s="21">
        <v>0.337646</v>
      </c>
      <c r="AL191">
        <f t="shared" si="30"/>
        <v>20.169333333333334</v>
      </c>
      <c r="AM191">
        <f t="shared" si="31"/>
        <v>6.8291950813333333</v>
      </c>
      <c r="AP191" s="9"/>
      <c r="AQ191" s="21">
        <v>0.33859299999999998</v>
      </c>
      <c r="AR191" s="21">
        <v>21.124500000000001</v>
      </c>
      <c r="AS191" s="21">
        <v>-3.3254999999999999E-3</v>
      </c>
      <c r="AT191" s="21">
        <v>181</v>
      </c>
      <c r="AU191" s="21">
        <v>0.337646</v>
      </c>
      <c r="AV191">
        <f t="shared" si="32"/>
        <v>20.154545454545453</v>
      </c>
      <c r="AW191">
        <f t="shared" si="33"/>
        <v>6.8241880090909079</v>
      </c>
      <c r="AX191" s="9"/>
      <c r="AY191" s="21">
        <v>0.81146200000000002</v>
      </c>
      <c r="AZ191" s="21">
        <v>23.846</v>
      </c>
      <c r="BA191" s="21">
        <v>-3.1951900000000001E-3</v>
      </c>
      <c r="BB191" s="21">
        <v>181</v>
      </c>
      <c r="BC191" s="21">
        <v>0.81024200000000002</v>
      </c>
      <c r="BD191">
        <f t="shared" si="34"/>
        <v>19.364787878787876</v>
      </c>
      <c r="BE191">
        <f t="shared" si="35"/>
        <v>15.713789501696967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6.8782399999999999</v>
      </c>
      <c r="I192" s="21">
        <v>-3.3254999999999999E-3</v>
      </c>
      <c r="J192" s="21">
        <v>182</v>
      </c>
      <c r="K192" s="21">
        <v>0.33258100000000002</v>
      </c>
      <c r="L192">
        <f t="shared" si="24"/>
        <v>20.154545454545453</v>
      </c>
      <c r="M192">
        <f t="shared" si="25"/>
        <v>6.722689718181817</v>
      </c>
      <c r="N192" s="9"/>
      <c r="O192" s="21">
        <v>0.81649799999999995</v>
      </c>
      <c r="P192" s="21">
        <v>9.5996900000000007</v>
      </c>
      <c r="Q192" s="21">
        <v>-3.19885E-3</v>
      </c>
      <c r="R192" s="21">
        <v>182</v>
      </c>
      <c r="S192" s="21">
        <v>0.81573499999999999</v>
      </c>
      <c r="T192">
        <f t="shared" si="26"/>
        <v>19.386969696969697</v>
      </c>
      <c r="U192">
        <f t="shared" si="27"/>
        <v>15.829421983636362</v>
      </c>
      <c r="X192" s="9"/>
      <c r="Y192" s="21">
        <v>0.33355699999999999</v>
      </c>
      <c r="Z192" s="21">
        <v>14.0144</v>
      </c>
      <c r="AA192" s="21">
        <v>-3.3291599999999998E-3</v>
      </c>
      <c r="AB192" s="21">
        <v>182</v>
      </c>
      <c r="AC192" s="21">
        <v>0.33264199999999999</v>
      </c>
      <c r="AD192">
        <f t="shared" si="28"/>
        <v>20.17672727272727</v>
      </c>
      <c r="AE192">
        <f t="shared" si="29"/>
        <v>6.7300886189090896</v>
      </c>
      <c r="AF192" s="9"/>
      <c r="AG192" s="21">
        <v>0.33355699999999999</v>
      </c>
      <c r="AH192" s="21">
        <v>14.0144</v>
      </c>
      <c r="AI192" s="21">
        <v>-3.3291599999999998E-3</v>
      </c>
      <c r="AJ192" s="21">
        <v>182</v>
      </c>
      <c r="AK192" s="21">
        <v>0.33264199999999999</v>
      </c>
      <c r="AL192">
        <f t="shared" si="30"/>
        <v>20.17672727272727</v>
      </c>
      <c r="AM192">
        <f t="shared" si="31"/>
        <v>6.7300886189090896</v>
      </c>
      <c r="AP192" s="9"/>
      <c r="AQ192" s="21">
        <v>0.33355699999999999</v>
      </c>
      <c r="AR192" s="21">
        <v>21.134599999999999</v>
      </c>
      <c r="AS192" s="21">
        <v>-3.3273299999999999E-3</v>
      </c>
      <c r="AT192" s="21">
        <v>182</v>
      </c>
      <c r="AU192" s="21">
        <v>0.33255000000000001</v>
      </c>
      <c r="AV192">
        <f t="shared" si="32"/>
        <v>20.165636363636363</v>
      </c>
      <c r="AW192">
        <f t="shared" si="33"/>
        <v>6.7263891685454542</v>
      </c>
      <c r="AX192" s="9"/>
      <c r="AY192" s="21">
        <v>0.81649799999999995</v>
      </c>
      <c r="AZ192" s="21">
        <v>23.856000000000002</v>
      </c>
      <c r="BA192" s="21">
        <v>-3.1942699999999999E-3</v>
      </c>
      <c r="BB192" s="21">
        <v>182</v>
      </c>
      <c r="BC192" s="21">
        <v>0.81603999999999999</v>
      </c>
      <c r="BD192">
        <f t="shared" si="34"/>
        <v>19.359212121212121</v>
      </c>
      <c r="BE192">
        <f t="shared" si="35"/>
        <v>15.806757978545454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6.8883099999999997</v>
      </c>
      <c r="I193" s="21">
        <v>-3.3221399999999999E-3</v>
      </c>
      <c r="J193" s="21">
        <v>183</v>
      </c>
      <c r="K193" s="21">
        <v>0.32757599999999998</v>
      </c>
      <c r="L193">
        <f t="shared" si="24"/>
        <v>20.134181818181816</v>
      </c>
      <c r="M193">
        <f t="shared" si="25"/>
        <v>6.6145216792727259</v>
      </c>
      <c r="N193" s="9"/>
      <c r="O193" s="21">
        <v>0.82153299999999996</v>
      </c>
      <c r="P193" s="21">
        <v>9.6097599999999996</v>
      </c>
      <c r="Q193" s="21">
        <v>-3.1945799999999998E-3</v>
      </c>
      <c r="R193" s="21">
        <v>183</v>
      </c>
      <c r="S193" s="21">
        <v>0.82122799999999996</v>
      </c>
      <c r="T193">
        <f t="shared" si="26"/>
        <v>19.361090909090908</v>
      </c>
      <c r="U193">
        <f t="shared" si="27"/>
        <v>15.90577509781818</v>
      </c>
      <c r="X193" s="9"/>
      <c r="Y193" s="21">
        <v>0.32852199999999998</v>
      </c>
      <c r="Z193" s="21">
        <v>14.0245</v>
      </c>
      <c r="AA193" s="21">
        <v>-3.32855E-3</v>
      </c>
      <c r="AB193" s="21">
        <v>183</v>
      </c>
      <c r="AC193" s="21">
        <v>0.32766699999999999</v>
      </c>
      <c r="AD193">
        <f t="shared" si="28"/>
        <v>20.173030303030302</v>
      </c>
      <c r="AE193">
        <f t="shared" si="29"/>
        <v>6.6272842612121208</v>
      </c>
      <c r="AF193" s="9"/>
      <c r="AG193" s="21">
        <v>0.32852199999999998</v>
      </c>
      <c r="AH193" s="21">
        <v>14.0245</v>
      </c>
      <c r="AI193" s="21">
        <v>-3.32855E-3</v>
      </c>
      <c r="AJ193" s="21">
        <v>183</v>
      </c>
      <c r="AK193" s="21">
        <v>0.32766699999999999</v>
      </c>
      <c r="AL193">
        <f t="shared" si="30"/>
        <v>20.173030303030302</v>
      </c>
      <c r="AM193">
        <f t="shared" si="31"/>
        <v>6.6272842612121208</v>
      </c>
      <c r="AP193" s="9"/>
      <c r="AQ193" s="21">
        <v>0.32852199999999998</v>
      </c>
      <c r="AR193" s="21">
        <v>21.1447</v>
      </c>
      <c r="AS193" s="21">
        <v>-3.3264200000000001E-3</v>
      </c>
      <c r="AT193" s="21">
        <v>183</v>
      </c>
      <c r="AU193" s="21">
        <v>0.32754499999999998</v>
      </c>
      <c r="AV193">
        <f t="shared" si="32"/>
        <v>20.160121212121211</v>
      </c>
      <c r="AW193">
        <f t="shared" si="33"/>
        <v>6.6230433408484846</v>
      </c>
      <c r="AX193" s="9"/>
      <c r="AY193" s="21">
        <v>0.82153299999999996</v>
      </c>
      <c r="AZ193" s="21">
        <v>23.866099999999999</v>
      </c>
      <c r="BA193" s="21">
        <v>-3.19031E-3</v>
      </c>
      <c r="BB193" s="21">
        <v>183</v>
      </c>
      <c r="BC193" s="21">
        <v>0.82031299999999996</v>
      </c>
      <c r="BD193">
        <f t="shared" si="34"/>
        <v>19.33521212121212</v>
      </c>
      <c r="BE193">
        <f t="shared" si="35"/>
        <v>15.884514819575756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6.89839</v>
      </c>
      <c r="I194" s="21">
        <v>-3.3239699999999999E-3</v>
      </c>
      <c r="J194" s="21">
        <v>184</v>
      </c>
      <c r="K194" s="21">
        <v>0.32253999999999999</v>
      </c>
      <c r="L194">
        <f t="shared" si="24"/>
        <v>20.145272727272726</v>
      </c>
      <c r="M194">
        <f t="shared" si="25"/>
        <v>6.5167136934545447</v>
      </c>
      <c r="N194" s="9"/>
      <c r="O194" s="21">
        <v>0.826569</v>
      </c>
      <c r="P194" s="21">
        <v>9.6198399999999999</v>
      </c>
      <c r="Q194" s="21">
        <v>-3.1936600000000001E-3</v>
      </c>
      <c r="R194" s="21">
        <v>184</v>
      </c>
      <c r="S194" s="21">
        <v>0.82611100000000004</v>
      </c>
      <c r="T194">
        <f t="shared" si="26"/>
        <v>19.355515151515153</v>
      </c>
      <c r="U194">
        <f t="shared" si="27"/>
        <v>15.998668803272729</v>
      </c>
      <c r="X194" s="9"/>
      <c r="Y194" s="21">
        <v>0.323486</v>
      </c>
      <c r="Z194" s="21">
        <v>14.034599999999999</v>
      </c>
      <c r="AA194" s="21">
        <v>-3.3294700000000002E-3</v>
      </c>
      <c r="AB194" s="21">
        <v>184</v>
      </c>
      <c r="AC194" s="21">
        <v>0.32244899999999999</v>
      </c>
      <c r="AD194">
        <f t="shared" si="28"/>
        <v>20.178606060606061</v>
      </c>
      <c r="AE194">
        <f t="shared" si="29"/>
        <v>6.5274965601212118</v>
      </c>
      <c r="AF194" s="9"/>
      <c r="AG194" s="21">
        <v>0.323486</v>
      </c>
      <c r="AH194" s="21">
        <v>14.034599999999999</v>
      </c>
      <c r="AI194" s="21">
        <v>-3.3294700000000002E-3</v>
      </c>
      <c r="AJ194" s="21">
        <v>184</v>
      </c>
      <c r="AK194" s="21">
        <v>0.32244899999999999</v>
      </c>
      <c r="AL194">
        <f t="shared" si="30"/>
        <v>20.178606060606061</v>
      </c>
      <c r="AM194">
        <f t="shared" si="31"/>
        <v>6.5274965601212118</v>
      </c>
      <c r="AP194" s="9"/>
      <c r="AQ194" s="21">
        <v>0.323486</v>
      </c>
      <c r="AR194" s="21">
        <v>21.154699999999998</v>
      </c>
      <c r="AS194" s="21">
        <v>-3.3248900000000001E-3</v>
      </c>
      <c r="AT194" s="21">
        <v>184</v>
      </c>
      <c r="AU194" s="21">
        <v>0.32253999999999999</v>
      </c>
      <c r="AV194">
        <f t="shared" si="32"/>
        <v>20.150848484848485</v>
      </c>
      <c r="AW194">
        <f t="shared" si="33"/>
        <v>6.518517372969697</v>
      </c>
      <c r="AX194" s="9"/>
      <c r="AY194" s="21">
        <v>0.826569</v>
      </c>
      <c r="AZ194" s="21">
        <v>23.876200000000001</v>
      </c>
      <c r="BA194" s="21">
        <v>-3.1845100000000002E-3</v>
      </c>
      <c r="BB194" s="21">
        <v>184</v>
      </c>
      <c r="BC194" s="21">
        <v>0.82580600000000004</v>
      </c>
      <c r="BD194">
        <f t="shared" si="34"/>
        <v>19.300060606060605</v>
      </c>
      <c r="BE194">
        <f t="shared" si="35"/>
        <v>15.952831795090908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6.9084599999999998</v>
      </c>
      <c r="I195" s="21">
        <v>-3.3242800000000002E-3</v>
      </c>
      <c r="J195" s="21">
        <v>185</v>
      </c>
      <c r="K195" s="21">
        <v>0.317444</v>
      </c>
      <c r="L195">
        <f t="shared" si="24"/>
        <v>20.147151515151513</v>
      </c>
      <c r="M195">
        <f t="shared" si="25"/>
        <v>6.4158805471515139</v>
      </c>
      <c r="N195" s="9"/>
      <c r="O195" s="21">
        <v>0.83160400000000001</v>
      </c>
      <c r="P195" s="21">
        <v>9.6299100000000006</v>
      </c>
      <c r="Q195" s="21">
        <v>-3.1900000000000001E-3</v>
      </c>
      <c r="R195" s="21">
        <v>185</v>
      </c>
      <c r="S195" s="21">
        <v>0.83068799999999998</v>
      </c>
      <c r="T195">
        <f t="shared" si="26"/>
        <v>19.333333333333336</v>
      </c>
      <c r="U195">
        <f t="shared" si="27"/>
        <v>16.077677333333334</v>
      </c>
      <c r="X195" s="9"/>
      <c r="Y195" s="21">
        <v>0.31845099999999998</v>
      </c>
      <c r="Z195" s="21">
        <v>14.044600000000001</v>
      </c>
      <c r="AA195" s="21">
        <v>-3.3276400000000002E-3</v>
      </c>
      <c r="AB195" s="21">
        <v>185</v>
      </c>
      <c r="AC195" s="21">
        <v>0.31747399999999998</v>
      </c>
      <c r="AD195">
        <f t="shared" si="28"/>
        <v>20.167515151515151</v>
      </c>
      <c r="AE195">
        <f t="shared" si="29"/>
        <v>6.4223653675151509</v>
      </c>
      <c r="AF195" s="9"/>
      <c r="AG195" s="21">
        <v>0.31845099999999998</v>
      </c>
      <c r="AH195" s="21">
        <v>14.044600000000001</v>
      </c>
      <c r="AI195" s="21">
        <v>-3.3276400000000002E-3</v>
      </c>
      <c r="AJ195" s="21">
        <v>185</v>
      </c>
      <c r="AK195" s="21">
        <v>0.31747399999999998</v>
      </c>
      <c r="AL195">
        <f t="shared" si="30"/>
        <v>20.167515151515151</v>
      </c>
      <c r="AM195">
        <f t="shared" si="31"/>
        <v>6.4223653675151509</v>
      </c>
      <c r="AP195" s="9"/>
      <c r="AQ195" s="21">
        <v>0.31845099999999998</v>
      </c>
      <c r="AR195" s="21">
        <v>21.1648</v>
      </c>
      <c r="AS195" s="21">
        <v>-3.3248900000000001E-3</v>
      </c>
      <c r="AT195" s="21">
        <v>185</v>
      </c>
      <c r="AU195" s="21">
        <v>0.31750499999999998</v>
      </c>
      <c r="AV195">
        <f t="shared" si="32"/>
        <v>20.150848484848485</v>
      </c>
      <c r="AW195">
        <f t="shared" si="33"/>
        <v>6.4170578508484848</v>
      </c>
      <c r="AX195" s="9"/>
      <c r="AY195" s="21">
        <v>0.83160400000000001</v>
      </c>
      <c r="AZ195" s="21">
        <v>23.886299999999999</v>
      </c>
      <c r="BA195" s="21">
        <v>-3.1793199999999998E-3</v>
      </c>
      <c r="BB195" s="21">
        <v>185</v>
      </c>
      <c r="BC195" s="21">
        <v>0.83007799999999998</v>
      </c>
      <c r="BD195">
        <f t="shared" si="34"/>
        <v>19.268606060606061</v>
      </c>
      <c r="BE195">
        <f t="shared" si="35"/>
        <v>16.023849874424243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6.9185299999999996</v>
      </c>
      <c r="I196" s="21">
        <v>-3.3254999999999999E-3</v>
      </c>
      <c r="J196" s="21">
        <v>186</v>
      </c>
      <c r="K196" s="21">
        <v>0.31240800000000002</v>
      </c>
      <c r="L196">
        <f t="shared" si="24"/>
        <v>20.154545454545453</v>
      </c>
      <c r="M196">
        <f t="shared" si="25"/>
        <v>6.3167570181818169</v>
      </c>
      <c r="N196" s="9"/>
      <c r="O196" s="21">
        <v>0.83663900000000002</v>
      </c>
      <c r="P196" s="21">
        <v>9.6399799999999995</v>
      </c>
      <c r="Q196" s="21">
        <v>-3.18695E-3</v>
      </c>
      <c r="R196" s="21">
        <v>186</v>
      </c>
      <c r="S196" s="21">
        <v>0.83618199999999998</v>
      </c>
      <c r="T196">
        <f t="shared" si="26"/>
        <v>19.314848484848483</v>
      </c>
      <c r="U196">
        <f t="shared" si="27"/>
        <v>16.159555521515149</v>
      </c>
      <c r="X196" s="9"/>
      <c r="Y196" s="21">
        <v>0.31341599999999997</v>
      </c>
      <c r="Z196" s="21">
        <v>14.0547</v>
      </c>
      <c r="AA196" s="21">
        <v>-3.32855E-3</v>
      </c>
      <c r="AB196" s="21">
        <v>186</v>
      </c>
      <c r="AC196" s="21">
        <v>0.312469</v>
      </c>
      <c r="AD196">
        <f t="shared" si="28"/>
        <v>20.173030303030302</v>
      </c>
      <c r="AE196">
        <f t="shared" si="29"/>
        <v>6.3225504654545448</v>
      </c>
      <c r="AF196" s="9"/>
      <c r="AG196" s="21">
        <v>0.31341599999999997</v>
      </c>
      <c r="AH196" s="21">
        <v>14.0547</v>
      </c>
      <c r="AI196" s="21">
        <v>-3.32855E-3</v>
      </c>
      <c r="AJ196" s="21">
        <v>186</v>
      </c>
      <c r="AK196" s="21">
        <v>0.312469</v>
      </c>
      <c r="AL196">
        <f t="shared" si="30"/>
        <v>20.173030303030302</v>
      </c>
      <c r="AM196">
        <f t="shared" si="31"/>
        <v>6.3225504654545448</v>
      </c>
      <c r="AP196" s="9"/>
      <c r="AQ196" s="21">
        <v>0.31341599999999997</v>
      </c>
      <c r="AR196" s="21">
        <v>21.174900000000001</v>
      </c>
      <c r="AS196" s="21">
        <v>-3.32336E-3</v>
      </c>
      <c r="AT196" s="21">
        <v>186</v>
      </c>
      <c r="AU196" s="21">
        <v>0.312469</v>
      </c>
      <c r="AV196">
        <f t="shared" si="32"/>
        <v>20.141575757575758</v>
      </c>
      <c r="AW196">
        <f t="shared" si="33"/>
        <v>6.3126921076363631</v>
      </c>
      <c r="AX196" s="9"/>
      <c r="AY196" s="21">
        <v>0.83663900000000002</v>
      </c>
      <c r="AZ196" s="21">
        <v>23.8963</v>
      </c>
      <c r="BA196" s="21">
        <v>-3.1719999999999999E-3</v>
      </c>
      <c r="BB196" s="21">
        <v>186</v>
      </c>
      <c r="BC196" s="21">
        <v>0.83587599999999995</v>
      </c>
      <c r="BD196">
        <f t="shared" si="34"/>
        <v>19.224242424242423</v>
      </c>
      <c r="BE196">
        <f t="shared" si="35"/>
        <v>16.083750957575756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6.9286000000000003</v>
      </c>
      <c r="I197" s="21">
        <v>-3.32672E-3</v>
      </c>
      <c r="J197" s="21">
        <v>187</v>
      </c>
      <c r="K197" s="21">
        <v>0.30752600000000002</v>
      </c>
      <c r="L197">
        <f t="shared" si="24"/>
        <v>20.161939393939392</v>
      </c>
      <c r="M197">
        <f t="shared" si="25"/>
        <v>6.217538870303029</v>
      </c>
      <c r="N197" s="9"/>
      <c r="O197" s="21">
        <v>0.84167499999999995</v>
      </c>
      <c r="P197" s="21">
        <v>9.6500500000000002</v>
      </c>
      <c r="Q197" s="21">
        <v>-3.1814600000000001E-3</v>
      </c>
      <c r="R197" s="21">
        <v>187</v>
      </c>
      <c r="S197" s="21">
        <v>0.84106400000000003</v>
      </c>
      <c r="T197">
        <f t="shared" si="26"/>
        <v>19.281575757575759</v>
      </c>
      <c r="U197">
        <f t="shared" si="27"/>
        <v>16.228820275757577</v>
      </c>
      <c r="X197" s="9"/>
      <c r="Y197" s="21">
        <v>0.30837999999999999</v>
      </c>
      <c r="Z197" s="21">
        <v>14.0648</v>
      </c>
      <c r="AA197" s="21">
        <v>-3.33008E-3</v>
      </c>
      <c r="AB197" s="21">
        <v>187</v>
      </c>
      <c r="AC197" s="21">
        <v>0.30743399999999999</v>
      </c>
      <c r="AD197">
        <f t="shared" si="28"/>
        <v>20.182303030303029</v>
      </c>
      <c r="AE197">
        <f t="shared" si="29"/>
        <v>6.2238186084848479</v>
      </c>
      <c r="AF197" s="9"/>
      <c r="AG197" s="21">
        <v>0.30837999999999999</v>
      </c>
      <c r="AH197" s="21">
        <v>14.0648</v>
      </c>
      <c r="AI197" s="21">
        <v>-3.33008E-3</v>
      </c>
      <c r="AJ197" s="21">
        <v>187</v>
      </c>
      <c r="AK197" s="21">
        <v>0.30743399999999999</v>
      </c>
      <c r="AL197">
        <f t="shared" si="30"/>
        <v>20.182303030303029</v>
      </c>
      <c r="AM197">
        <f t="shared" si="31"/>
        <v>6.2238186084848479</v>
      </c>
      <c r="AP197" s="9"/>
      <c r="AQ197" s="21">
        <v>0.30837999999999999</v>
      </c>
      <c r="AR197" s="21">
        <v>21.184999999999999</v>
      </c>
      <c r="AS197" s="21">
        <v>-3.3206199999999998E-3</v>
      </c>
      <c r="AT197" s="21">
        <v>187</v>
      </c>
      <c r="AU197" s="21">
        <v>0.30746499999999999</v>
      </c>
      <c r="AV197">
        <f t="shared" si="32"/>
        <v>20.124969696969693</v>
      </c>
      <c r="AW197">
        <f t="shared" si="33"/>
        <v>6.206138155151514</v>
      </c>
      <c r="AX197" s="9"/>
      <c r="AY197" s="21">
        <v>0.84167499999999995</v>
      </c>
      <c r="AZ197" s="21">
        <v>23.906400000000001</v>
      </c>
      <c r="BA197" s="21">
        <v>-3.16498E-3</v>
      </c>
      <c r="BB197" s="21">
        <v>187</v>
      </c>
      <c r="BC197" s="21">
        <v>0.84075900000000003</v>
      </c>
      <c r="BD197">
        <f t="shared" si="34"/>
        <v>19.181696969696969</v>
      </c>
      <c r="BE197">
        <f t="shared" si="35"/>
        <v>16.144754796969696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6.9386700000000001</v>
      </c>
      <c r="I198" s="21">
        <v>-3.3288599999999999E-3</v>
      </c>
      <c r="J198" s="21">
        <v>188</v>
      </c>
      <c r="K198" s="21">
        <v>0.30239899999999997</v>
      </c>
      <c r="L198">
        <f t="shared" si="24"/>
        <v>20.17490909090909</v>
      </c>
      <c r="M198">
        <f t="shared" si="25"/>
        <v>6.119957798181817</v>
      </c>
      <c r="N198" s="9"/>
      <c r="O198" s="21">
        <v>0.84670999999999996</v>
      </c>
      <c r="P198" s="21">
        <v>9.6601199999999992</v>
      </c>
      <c r="Q198" s="21">
        <v>-3.1722999999999999E-3</v>
      </c>
      <c r="R198" s="21">
        <v>188</v>
      </c>
      <c r="S198" s="21">
        <v>0.845947</v>
      </c>
      <c r="T198">
        <f t="shared" si="26"/>
        <v>19.226060606060603</v>
      </c>
      <c r="U198">
        <f t="shared" si="27"/>
        <v>16.278897775757571</v>
      </c>
      <c r="X198" s="9"/>
      <c r="Y198" s="21">
        <v>0.30334499999999998</v>
      </c>
      <c r="Z198" s="21">
        <v>14.0748</v>
      </c>
      <c r="AA198" s="21">
        <v>-3.3328199999999998E-3</v>
      </c>
      <c r="AB198" s="21">
        <v>188</v>
      </c>
      <c r="AC198" s="21">
        <v>0.302338</v>
      </c>
      <c r="AD198">
        <f t="shared" si="28"/>
        <v>20.19890909090909</v>
      </c>
      <c r="AE198">
        <f t="shared" si="29"/>
        <v>6.1272380781818176</v>
      </c>
      <c r="AF198" s="9"/>
      <c r="AG198" s="21">
        <v>0.30334499999999998</v>
      </c>
      <c r="AH198" s="21">
        <v>14.0748</v>
      </c>
      <c r="AI198" s="21">
        <v>-3.3328199999999998E-3</v>
      </c>
      <c r="AJ198" s="21">
        <v>188</v>
      </c>
      <c r="AK198" s="21">
        <v>0.302338</v>
      </c>
      <c r="AL198">
        <f t="shared" si="30"/>
        <v>20.19890909090909</v>
      </c>
      <c r="AM198">
        <f t="shared" si="31"/>
        <v>6.1272380781818176</v>
      </c>
      <c r="AP198" s="9"/>
      <c r="AQ198" s="21">
        <v>0.30334499999999998</v>
      </c>
      <c r="AR198" s="21">
        <v>21.195</v>
      </c>
      <c r="AS198" s="21">
        <v>-3.3187899999999998E-3</v>
      </c>
      <c r="AT198" s="21">
        <v>188</v>
      </c>
      <c r="AU198" s="21">
        <v>0.30239899999999997</v>
      </c>
      <c r="AV198">
        <f t="shared" si="32"/>
        <v>20.113878787878786</v>
      </c>
      <c r="AW198">
        <f t="shared" si="33"/>
        <v>6.1014445609090897</v>
      </c>
      <c r="AX198" s="9"/>
      <c r="AY198" s="21">
        <v>0.84670999999999996</v>
      </c>
      <c r="AZ198" s="21">
        <v>23.916499999999999</v>
      </c>
      <c r="BA198" s="21">
        <v>-3.1567399999999999E-3</v>
      </c>
      <c r="BB198" s="21">
        <v>188</v>
      </c>
      <c r="BC198" s="21">
        <v>0.845947</v>
      </c>
      <c r="BD198">
        <f t="shared" si="34"/>
        <v>19.131757575757572</v>
      </c>
      <c r="BE198">
        <f t="shared" si="35"/>
        <v>16.199050456969694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6.9487399999999999</v>
      </c>
      <c r="I199" s="21">
        <v>-3.3313000000000001E-3</v>
      </c>
      <c r="J199" s="21">
        <v>189</v>
      </c>
      <c r="K199" s="21">
        <v>0.297485</v>
      </c>
      <c r="L199">
        <f t="shared" si="24"/>
        <v>20.189696969696968</v>
      </c>
      <c r="M199">
        <f t="shared" si="25"/>
        <v>6.0227683133333327</v>
      </c>
      <c r="N199" s="9"/>
      <c r="O199" s="21">
        <v>0.851746</v>
      </c>
      <c r="P199" s="21">
        <v>9.6701899999999998</v>
      </c>
      <c r="Q199" s="21">
        <v>-3.1640599999999998E-3</v>
      </c>
      <c r="R199" s="21">
        <v>189</v>
      </c>
      <c r="S199" s="21">
        <v>0.85052499999999998</v>
      </c>
      <c r="T199">
        <f t="shared" si="26"/>
        <v>19.17612121212121</v>
      </c>
      <c r="U199">
        <f t="shared" si="27"/>
        <v>16.333184537939392</v>
      </c>
      <c r="X199" s="9"/>
      <c r="Y199" s="21">
        <v>0.29830899999999999</v>
      </c>
      <c r="Z199" s="21">
        <v>14.084899999999999</v>
      </c>
      <c r="AA199" s="21">
        <v>-3.3355699999999999E-3</v>
      </c>
      <c r="AB199" s="21">
        <v>189</v>
      </c>
      <c r="AC199" s="21">
        <v>0.29745500000000002</v>
      </c>
      <c r="AD199">
        <f t="shared" si="28"/>
        <v>20.215575757575756</v>
      </c>
      <c r="AE199">
        <f t="shared" si="29"/>
        <v>6.0304881886666664</v>
      </c>
      <c r="AF199" s="9"/>
      <c r="AG199" s="21">
        <v>0.29830899999999999</v>
      </c>
      <c r="AH199" s="21">
        <v>14.084899999999999</v>
      </c>
      <c r="AI199" s="21">
        <v>-3.3355699999999999E-3</v>
      </c>
      <c r="AJ199" s="21">
        <v>189</v>
      </c>
      <c r="AK199" s="21">
        <v>0.29745500000000002</v>
      </c>
      <c r="AL199">
        <f t="shared" si="30"/>
        <v>20.215575757575756</v>
      </c>
      <c r="AM199">
        <f t="shared" si="31"/>
        <v>6.0304881886666664</v>
      </c>
      <c r="AP199" s="9"/>
      <c r="AQ199" s="21">
        <v>0.29830899999999999</v>
      </c>
      <c r="AR199" s="21">
        <v>21.205100000000002</v>
      </c>
      <c r="AS199" s="21">
        <v>-3.3212300000000001E-3</v>
      </c>
      <c r="AT199" s="21">
        <v>189</v>
      </c>
      <c r="AU199" s="21">
        <v>0.29739399999999999</v>
      </c>
      <c r="AV199">
        <f t="shared" si="32"/>
        <v>20.128666666666668</v>
      </c>
      <c r="AW199">
        <f t="shared" si="33"/>
        <v>6.0045624246666671</v>
      </c>
      <c r="AX199" s="9"/>
      <c r="AY199" s="21">
        <v>0.851746</v>
      </c>
      <c r="AZ199" s="21">
        <v>23.926500000000001</v>
      </c>
      <c r="BA199" s="21">
        <v>-3.1488000000000002E-3</v>
      </c>
      <c r="BB199" s="21">
        <v>189</v>
      </c>
      <c r="BC199" s="21">
        <v>0.85082999999999998</v>
      </c>
      <c r="BD199">
        <f t="shared" si="34"/>
        <v>19.083636363636366</v>
      </c>
      <c r="BE199">
        <f t="shared" si="35"/>
        <v>16.25441093818182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6.9588099999999997</v>
      </c>
      <c r="I200" s="21">
        <v>-3.33344E-3</v>
      </c>
      <c r="J200" s="21">
        <v>190</v>
      </c>
      <c r="K200" s="21">
        <v>0.29232799999999998</v>
      </c>
      <c r="L200">
        <f t="shared" si="24"/>
        <v>20.202666666666666</v>
      </c>
      <c r="M200">
        <f t="shared" si="25"/>
        <v>5.9249168639999992</v>
      </c>
      <c r="N200" s="9"/>
      <c r="O200" s="21">
        <v>0.85678100000000001</v>
      </c>
      <c r="P200" s="21">
        <v>9.6802600000000005</v>
      </c>
      <c r="Q200" s="21">
        <v>-3.1549099999999999E-3</v>
      </c>
      <c r="R200" s="21">
        <v>190</v>
      </c>
      <c r="S200" s="21">
        <v>0.85601799999999995</v>
      </c>
      <c r="T200">
        <f t="shared" si="26"/>
        <v>19.120666666666665</v>
      </c>
      <c r="U200">
        <f t="shared" si="27"/>
        <v>16.382223907333334</v>
      </c>
      <c r="X200" s="9"/>
      <c r="Y200" s="21">
        <v>0.29327399999999998</v>
      </c>
      <c r="Z200" s="21">
        <v>14.095000000000001</v>
      </c>
      <c r="AA200" s="21">
        <v>-3.3380100000000002E-3</v>
      </c>
      <c r="AB200" s="21">
        <v>190</v>
      </c>
      <c r="AC200" s="21">
        <v>0.29238900000000001</v>
      </c>
      <c r="AD200">
        <f t="shared" si="28"/>
        <v>20.230363636363638</v>
      </c>
      <c r="AE200">
        <f t="shared" si="29"/>
        <v>5.9330396650909094</v>
      </c>
      <c r="AF200" s="9"/>
      <c r="AG200" s="21">
        <v>0.29327399999999998</v>
      </c>
      <c r="AH200" s="21">
        <v>14.095000000000001</v>
      </c>
      <c r="AI200" s="21">
        <v>-3.3380100000000002E-3</v>
      </c>
      <c r="AJ200" s="21">
        <v>190</v>
      </c>
      <c r="AK200" s="21">
        <v>0.29238900000000001</v>
      </c>
      <c r="AL200">
        <f t="shared" si="30"/>
        <v>20.230363636363638</v>
      </c>
      <c r="AM200">
        <f t="shared" si="31"/>
        <v>5.9330396650909094</v>
      </c>
      <c r="AP200" s="9"/>
      <c r="AQ200" s="21">
        <v>0.29327399999999998</v>
      </c>
      <c r="AR200" s="21">
        <v>21.215199999999999</v>
      </c>
      <c r="AS200" s="21">
        <v>-3.3239699999999999E-3</v>
      </c>
      <c r="AT200" s="21">
        <v>190</v>
      </c>
      <c r="AU200" s="21">
        <v>0.29238900000000001</v>
      </c>
      <c r="AV200">
        <f t="shared" si="32"/>
        <v>20.145272727272726</v>
      </c>
      <c r="AW200">
        <f t="shared" si="33"/>
        <v>5.9080847138181811</v>
      </c>
      <c r="AX200" s="9"/>
      <c r="AY200" s="21">
        <v>0.85678100000000001</v>
      </c>
      <c r="AZ200" s="21">
        <v>23.936599999999999</v>
      </c>
      <c r="BA200" s="21">
        <v>-3.1414799999999999E-3</v>
      </c>
      <c r="BB200" s="21">
        <v>190</v>
      </c>
      <c r="BC200" s="21">
        <v>0.85571299999999995</v>
      </c>
      <c r="BD200">
        <f t="shared" si="34"/>
        <v>19.039272727272724</v>
      </c>
      <c r="BE200">
        <f t="shared" si="35"/>
        <v>16.312487126545452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6.9688800000000004</v>
      </c>
      <c r="I201" s="21">
        <v>-3.3316000000000001E-3</v>
      </c>
      <c r="J201" s="21">
        <v>191</v>
      </c>
      <c r="K201" s="21">
        <v>0.287323</v>
      </c>
      <c r="L201">
        <f t="shared" si="24"/>
        <v>20.191515151515151</v>
      </c>
      <c r="M201">
        <f t="shared" si="25"/>
        <v>5.8199821357575763</v>
      </c>
      <c r="N201" s="9"/>
      <c r="O201" s="21">
        <v>0.86181600000000003</v>
      </c>
      <c r="P201" s="21">
        <v>9.6903299999999994</v>
      </c>
      <c r="Q201" s="21">
        <v>-3.1488000000000002E-3</v>
      </c>
      <c r="R201" s="21">
        <v>191</v>
      </c>
      <c r="S201" s="21">
        <v>0.86151100000000003</v>
      </c>
      <c r="T201">
        <f t="shared" si="26"/>
        <v>19.083636363636366</v>
      </c>
      <c r="U201">
        <f t="shared" si="27"/>
        <v>16.446583156363637</v>
      </c>
      <c r="X201" s="9"/>
      <c r="Y201" s="21">
        <v>0.28823900000000002</v>
      </c>
      <c r="Z201" s="21">
        <v>14.1051</v>
      </c>
      <c r="AA201" s="21">
        <v>-3.3367900000000001E-3</v>
      </c>
      <c r="AB201" s="21">
        <v>191</v>
      </c>
      <c r="AC201" s="21">
        <v>0.287323</v>
      </c>
      <c r="AD201">
        <f t="shared" si="28"/>
        <v>20.222969696969699</v>
      </c>
      <c r="AE201">
        <f t="shared" si="29"/>
        <v>5.8290485624848491</v>
      </c>
      <c r="AF201" s="9"/>
      <c r="AG201" s="21">
        <v>0.28823900000000002</v>
      </c>
      <c r="AH201" s="21">
        <v>14.1051</v>
      </c>
      <c r="AI201" s="21">
        <v>-3.3367900000000001E-3</v>
      </c>
      <c r="AJ201" s="21">
        <v>191</v>
      </c>
      <c r="AK201" s="21">
        <v>0.287323</v>
      </c>
      <c r="AL201">
        <f t="shared" si="30"/>
        <v>20.222969696969699</v>
      </c>
      <c r="AM201">
        <f t="shared" si="31"/>
        <v>5.8290485624848491</v>
      </c>
      <c r="AP201" s="9"/>
      <c r="AQ201" s="21">
        <v>0.28823900000000002</v>
      </c>
      <c r="AR201" s="21">
        <v>21.225200000000001</v>
      </c>
      <c r="AS201" s="21">
        <v>-3.3258099999999998E-3</v>
      </c>
      <c r="AT201" s="21">
        <v>191</v>
      </c>
      <c r="AU201" s="21">
        <v>0.287354</v>
      </c>
      <c r="AV201">
        <f t="shared" si="32"/>
        <v>20.15642424242424</v>
      </c>
      <c r="AW201">
        <f t="shared" si="33"/>
        <v>5.8098675672121214</v>
      </c>
      <c r="AX201" s="9"/>
      <c r="AY201" s="21">
        <v>0.86181600000000003</v>
      </c>
      <c r="AZ201" s="21">
        <v>23.9467</v>
      </c>
      <c r="BA201" s="21">
        <v>-3.1332399999999998E-3</v>
      </c>
      <c r="BB201" s="21">
        <v>191</v>
      </c>
      <c r="BC201" s="21">
        <v>0.86090100000000003</v>
      </c>
      <c r="BD201">
        <f t="shared" si="34"/>
        <v>18.989333333333331</v>
      </c>
      <c r="BE201">
        <f t="shared" si="35"/>
        <v>16.365311295999998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6.9789500000000002</v>
      </c>
      <c r="I202" s="21">
        <v>-3.32855E-3</v>
      </c>
      <c r="J202" s="21">
        <v>192</v>
      </c>
      <c r="K202" s="21">
        <v>0.28225699999999998</v>
      </c>
      <c r="L202">
        <f t="shared" si="24"/>
        <v>20.173030303030302</v>
      </c>
      <c r="M202">
        <f t="shared" si="25"/>
        <v>5.7130627009090906</v>
      </c>
      <c r="N202" s="9"/>
      <c r="O202" s="21">
        <v>0.86685199999999996</v>
      </c>
      <c r="P202" s="21">
        <v>9.7004000000000001</v>
      </c>
      <c r="Q202" s="21">
        <v>-3.1396499999999999E-3</v>
      </c>
      <c r="R202" s="21">
        <v>192</v>
      </c>
      <c r="S202" s="21">
        <v>0.865479</v>
      </c>
      <c r="T202">
        <f t="shared" si="26"/>
        <v>19.028181818181814</v>
      </c>
      <c r="U202">
        <f t="shared" si="27"/>
        <v>16.494617465454542</v>
      </c>
      <c r="X202" s="9"/>
      <c r="Y202" s="21">
        <v>0.28320299999999998</v>
      </c>
      <c r="Z202" s="21">
        <v>14.1151</v>
      </c>
      <c r="AA202" s="21">
        <v>-3.33527E-3</v>
      </c>
      <c r="AB202" s="21">
        <v>192</v>
      </c>
      <c r="AC202" s="21">
        <v>0.28225699999999998</v>
      </c>
      <c r="AD202">
        <f t="shared" si="28"/>
        <v>20.213757575757576</v>
      </c>
      <c r="AE202">
        <f t="shared" si="29"/>
        <v>5.7245967867272727</v>
      </c>
      <c r="AF202" s="9"/>
      <c r="AG202" s="21">
        <v>0.28320299999999998</v>
      </c>
      <c r="AH202" s="21">
        <v>14.1151</v>
      </c>
      <c r="AI202" s="21">
        <v>-3.33527E-3</v>
      </c>
      <c r="AJ202" s="21">
        <v>192</v>
      </c>
      <c r="AK202" s="21">
        <v>0.28225699999999998</v>
      </c>
      <c r="AL202">
        <f t="shared" si="30"/>
        <v>20.213757575757576</v>
      </c>
      <c r="AM202">
        <f t="shared" si="31"/>
        <v>5.7245967867272727</v>
      </c>
      <c r="AP202" s="9"/>
      <c r="AQ202" s="21">
        <v>0.28320299999999998</v>
      </c>
      <c r="AR202" s="21">
        <v>21.235299999999999</v>
      </c>
      <c r="AS202" s="21">
        <v>-3.3270299999999999E-3</v>
      </c>
      <c r="AT202" s="21">
        <v>192</v>
      </c>
      <c r="AU202" s="21">
        <v>0.28225699999999998</v>
      </c>
      <c r="AV202">
        <f t="shared" si="32"/>
        <v>20.163818181818183</v>
      </c>
      <c r="AW202">
        <f t="shared" si="33"/>
        <v>5.7104538005454542</v>
      </c>
      <c r="AX202" s="9"/>
      <c r="AY202" s="21">
        <v>0.86685199999999996</v>
      </c>
      <c r="AZ202" s="21">
        <v>23.956800000000001</v>
      </c>
      <c r="BA202" s="21">
        <v>-3.1259199999999999E-3</v>
      </c>
      <c r="BB202" s="21">
        <v>192</v>
      </c>
      <c r="BC202" s="21">
        <v>0.865784</v>
      </c>
      <c r="BD202">
        <f t="shared" si="34"/>
        <v>18.944969696969697</v>
      </c>
      <c r="BE202">
        <f t="shared" si="35"/>
        <v>16.422484871757575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6.98902</v>
      </c>
      <c r="I203" s="21">
        <v>-3.3273299999999999E-3</v>
      </c>
      <c r="J203" s="21">
        <v>193</v>
      </c>
      <c r="K203" s="21">
        <v>0.277283</v>
      </c>
      <c r="L203">
        <f t="shared" si="24"/>
        <v>20.165636363636363</v>
      </c>
      <c r="M203">
        <f t="shared" si="25"/>
        <v>5.6094347360000008</v>
      </c>
      <c r="N203" s="9"/>
      <c r="O203" s="21">
        <v>0.87188699999999997</v>
      </c>
      <c r="P203" s="21">
        <v>9.7104700000000008</v>
      </c>
      <c r="Q203" s="21">
        <v>-3.1301900000000001E-3</v>
      </c>
      <c r="R203" s="21">
        <v>193</v>
      </c>
      <c r="S203" s="21">
        <v>0.87127699999999997</v>
      </c>
      <c r="T203">
        <f t="shared" si="26"/>
        <v>18.970848484848485</v>
      </c>
      <c r="U203">
        <f t="shared" si="27"/>
        <v>16.540436172909089</v>
      </c>
      <c r="X203" s="9"/>
      <c r="Y203" s="21">
        <v>0.27816800000000003</v>
      </c>
      <c r="Z203" s="21">
        <v>14.1252</v>
      </c>
      <c r="AA203" s="21">
        <v>-3.33374E-3</v>
      </c>
      <c r="AB203" s="21">
        <v>193</v>
      </c>
      <c r="AC203" s="21">
        <v>0.27722200000000002</v>
      </c>
      <c r="AD203">
        <f t="shared" si="28"/>
        <v>20.204484848484846</v>
      </c>
      <c r="AE203">
        <f t="shared" si="29"/>
        <v>5.6202411413333335</v>
      </c>
      <c r="AF203" s="9"/>
      <c r="AG203" s="21">
        <v>0.27816800000000003</v>
      </c>
      <c r="AH203" s="21">
        <v>14.1252</v>
      </c>
      <c r="AI203" s="21">
        <v>-3.33374E-3</v>
      </c>
      <c r="AJ203" s="21">
        <v>193</v>
      </c>
      <c r="AK203" s="21">
        <v>0.27722200000000002</v>
      </c>
      <c r="AL203">
        <f t="shared" si="30"/>
        <v>20.204484848484846</v>
      </c>
      <c r="AM203">
        <f t="shared" si="31"/>
        <v>5.6202411413333335</v>
      </c>
      <c r="AP203" s="9"/>
      <c r="AQ203" s="21">
        <v>0.27816800000000003</v>
      </c>
      <c r="AR203" s="21">
        <v>21.2454</v>
      </c>
      <c r="AS203" s="21">
        <v>-3.32855E-3</v>
      </c>
      <c r="AT203" s="21">
        <v>193</v>
      </c>
      <c r="AU203" s="21">
        <v>0.27731299999999998</v>
      </c>
      <c r="AV203">
        <f t="shared" si="32"/>
        <v>20.173030303030302</v>
      </c>
      <c r="AW203">
        <f t="shared" si="33"/>
        <v>5.6114914933333333</v>
      </c>
      <c r="AX203" s="9"/>
      <c r="AY203" s="21">
        <v>0.87188699999999997</v>
      </c>
      <c r="AZ203" s="21">
        <v>23.966799999999999</v>
      </c>
      <c r="BA203" s="21">
        <v>-3.1158399999999999E-3</v>
      </c>
      <c r="BB203" s="21">
        <v>193</v>
      </c>
      <c r="BC203" s="21">
        <v>0.87097199999999997</v>
      </c>
      <c r="BD203">
        <f t="shared" si="34"/>
        <v>18.883878787878785</v>
      </c>
      <c r="BE203">
        <f t="shared" si="35"/>
        <v>16.46460842472727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6.9991000000000003</v>
      </c>
      <c r="I204" s="21">
        <v>-3.3279400000000002E-3</v>
      </c>
      <c r="J204" s="21">
        <v>194</v>
      </c>
      <c r="K204" s="21">
        <v>0.27221699999999999</v>
      </c>
      <c r="L204">
        <f t="shared" ref="L204:L267" si="36">-I204/$F$2*1000</f>
        <v>20.169333333333334</v>
      </c>
      <c r="M204">
        <f t="shared" ref="M204:M267" si="37">L204*G204</f>
        <v>5.5088903519999999</v>
      </c>
      <c r="N204" s="9"/>
      <c r="O204" s="21">
        <v>0.87692300000000001</v>
      </c>
      <c r="P204" s="21">
        <v>9.7205499999999994</v>
      </c>
      <c r="Q204" s="21">
        <v>-3.1207299999999999E-3</v>
      </c>
      <c r="R204" s="21">
        <v>194</v>
      </c>
      <c r="S204" s="21">
        <v>0.87585400000000002</v>
      </c>
      <c r="T204">
        <f t="shared" ref="T204:T267" si="38">-Q204/$F$2*1000</f>
        <v>18.913515151515149</v>
      </c>
      <c r="U204">
        <f t="shared" ref="U204:U267" si="39">T204*O204</f>
        <v>16.585696447212118</v>
      </c>
      <c r="X204" s="9"/>
      <c r="Y204" s="21">
        <v>0.27313199999999999</v>
      </c>
      <c r="Z204" s="21">
        <v>14.135300000000001</v>
      </c>
      <c r="AA204" s="21">
        <v>-3.3313000000000001E-3</v>
      </c>
      <c r="AB204" s="21">
        <v>194</v>
      </c>
      <c r="AC204" s="21">
        <v>0.27221699999999999</v>
      </c>
      <c r="AD204">
        <f t="shared" ref="AD204:AD267" si="40">-AA204/$F$2*1000</f>
        <v>20.189696969696968</v>
      </c>
      <c r="AE204">
        <f t="shared" ref="AE204:AE267" si="41">AD204*Y204</f>
        <v>5.514452312727272</v>
      </c>
      <c r="AF204" s="9"/>
      <c r="AG204" s="21">
        <v>0.27313199999999999</v>
      </c>
      <c r="AH204" s="21">
        <v>14.135300000000001</v>
      </c>
      <c r="AI204" s="21">
        <v>-3.3313000000000001E-3</v>
      </c>
      <c r="AJ204" s="21">
        <v>194</v>
      </c>
      <c r="AK204" s="21">
        <v>0.27221699999999999</v>
      </c>
      <c r="AL204">
        <f t="shared" ref="AL204:AL267" si="42">-AI204/$F$2*1000</f>
        <v>20.189696969696968</v>
      </c>
      <c r="AM204">
        <f t="shared" ref="AM204:AM267" si="43">AL204*AG204</f>
        <v>5.514452312727272</v>
      </c>
      <c r="AP204" s="9"/>
      <c r="AQ204" s="21">
        <v>0.27313199999999999</v>
      </c>
      <c r="AR204" s="21">
        <v>21.255500000000001</v>
      </c>
      <c r="AS204" s="21">
        <v>-3.32825E-3</v>
      </c>
      <c r="AT204" s="21">
        <v>194</v>
      </c>
      <c r="AU204" s="21">
        <v>0.27221699999999999</v>
      </c>
      <c r="AV204">
        <f t="shared" ref="AV204:AV267" si="44">-AS204/$F$2*1000</f>
        <v>20.171212121212122</v>
      </c>
      <c r="AW204">
        <f t="shared" ref="AW204:AW267" si="45">AV204*AQ204</f>
        <v>5.5094035090909088</v>
      </c>
      <c r="AX204" s="9"/>
      <c r="AY204" s="21">
        <v>0.87692300000000001</v>
      </c>
      <c r="AZ204" s="21">
        <v>23.976900000000001</v>
      </c>
      <c r="BA204" s="21">
        <v>-3.10516E-3</v>
      </c>
      <c r="BB204" s="21">
        <v>194</v>
      </c>
      <c r="BC204" s="21">
        <v>0.87554900000000002</v>
      </c>
      <c r="BD204">
        <f t="shared" ref="BD204:BD267" si="46">-BA204/$F$2*1000</f>
        <v>18.819151515151514</v>
      </c>
      <c r="BE204">
        <f t="shared" ref="BE204:BE267" si="47">BD204*AY204</f>
        <v>16.502946804121212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7.0091700000000001</v>
      </c>
      <c r="I205" s="21">
        <v>-3.3309899999999998E-3</v>
      </c>
      <c r="J205" s="21">
        <v>195</v>
      </c>
      <c r="K205" s="21">
        <v>0.26721200000000001</v>
      </c>
      <c r="L205">
        <f t="shared" si="36"/>
        <v>20.187818181818177</v>
      </c>
      <c r="M205">
        <f t="shared" si="37"/>
        <v>5.4122934910909075</v>
      </c>
      <c r="N205" s="9"/>
      <c r="O205" s="21">
        <v>0.88195800000000002</v>
      </c>
      <c r="P205" s="21">
        <v>9.73062</v>
      </c>
      <c r="Q205" s="21">
        <v>-3.1106599999999999E-3</v>
      </c>
      <c r="R205" s="21">
        <v>195</v>
      </c>
      <c r="S205" s="21">
        <v>0.88104199999999999</v>
      </c>
      <c r="T205">
        <f t="shared" si="38"/>
        <v>18.852484848484849</v>
      </c>
      <c r="U205">
        <f t="shared" si="39"/>
        <v>16.627099832000003</v>
      </c>
      <c r="X205" s="9"/>
      <c r="Y205" s="21">
        <v>0.26809699999999997</v>
      </c>
      <c r="Z205" s="21">
        <v>14.145300000000001</v>
      </c>
      <c r="AA205" s="21">
        <v>-3.33191E-3</v>
      </c>
      <c r="AB205" s="21">
        <v>195</v>
      </c>
      <c r="AC205" s="21">
        <v>0.267181</v>
      </c>
      <c r="AD205">
        <f t="shared" si="40"/>
        <v>20.193393939393939</v>
      </c>
      <c r="AE205">
        <f t="shared" si="41"/>
        <v>5.4137883349696967</v>
      </c>
      <c r="AF205" s="9"/>
      <c r="AG205" s="21">
        <v>0.26809699999999997</v>
      </c>
      <c r="AH205" s="21">
        <v>14.145300000000001</v>
      </c>
      <c r="AI205" s="21">
        <v>-3.33191E-3</v>
      </c>
      <c r="AJ205" s="21">
        <v>195</v>
      </c>
      <c r="AK205" s="21">
        <v>0.267181</v>
      </c>
      <c r="AL205">
        <f t="shared" si="42"/>
        <v>20.193393939393939</v>
      </c>
      <c r="AM205">
        <f t="shared" si="43"/>
        <v>5.4137883349696967</v>
      </c>
      <c r="AP205" s="9"/>
      <c r="AQ205" s="21">
        <v>0.26809699999999997</v>
      </c>
      <c r="AR205" s="21">
        <v>21.265499999999999</v>
      </c>
      <c r="AS205" s="21">
        <v>-3.3291599999999998E-3</v>
      </c>
      <c r="AT205" s="21">
        <v>195</v>
      </c>
      <c r="AU205" s="21">
        <v>0.267181</v>
      </c>
      <c r="AV205">
        <f t="shared" si="44"/>
        <v>20.17672727272727</v>
      </c>
      <c r="AW205">
        <f t="shared" si="45"/>
        <v>5.409320051636362</v>
      </c>
      <c r="AX205" s="9"/>
      <c r="AY205" s="21">
        <v>0.88195800000000002</v>
      </c>
      <c r="AZ205" s="21">
        <v>23.986999999999998</v>
      </c>
      <c r="BA205" s="21">
        <v>-3.0953999999999999E-3</v>
      </c>
      <c r="BB205" s="21">
        <v>195</v>
      </c>
      <c r="BC205" s="21">
        <v>0.88073699999999999</v>
      </c>
      <c r="BD205">
        <f t="shared" si="46"/>
        <v>18.759999999999998</v>
      </c>
      <c r="BE205">
        <f t="shared" si="47"/>
        <v>16.545532079999997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7.0192399999999999</v>
      </c>
      <c r="I206" s="21">
        <v>-3.3294700000000002E-3</v>
      </c>
      <c r="J206" s="21">
        <v>196</v>
      </c>
      <c r="K206" s="21">
        <v>0.26211499999999999</v>
      </c>
      <c r="L206">
        <f t="shared" si="36"/>
        <v>20.178606060606061</v>
      </c>
      <c r="M206">
        <f t="shared" si="37"/>
        <v>5.308224467515152</v>
      </c>
      <c r="N206" s="9"/>
      <c r="O206" s="21">
        <v>0.88699300000000003</v>
      </c>
      <c r="P206" s="21">
        <v>9.7406900000000007</v>
      </c>
      <c r="Q206" s="21">
        <v>-3.09998E-3</v>
      </c>
      <c r="R206" s="21">
        <v>196</v>
      </c>
      <c r="S206" s="21">
        <v>0.88653599999999999</v>
      </c>
      <c r="T206">
        <f t="shared" si="38"/>
        <v>18.787757575757574</v>
      </c>
      <c r="U206">
        <f t="shared" si="39"/>
        <v>16.66460945539394</v>
      </c>
      <c r="X206" s="9"/>
      <c r="Y206" s="21">
        <v>0.26306200000000002</v>
      </c>
      <c r="Z206" s="21">
        <v>14.1554</v>
      </c>
      <c r="AA206" s="21">
        <v>-3.33374E-3</v>
      </c>
      <c r="AB206" s="21">
        <v>196</v>
      </c>
      <c r="AC206" s="21">
        <v>0.26214599999999999</v>
      </c>
      <c r="AD206">
        <f t="shared" si="40"/>
        <v>20.204484848484846</v>
      </c>
      <c r="AE206">
        <f t="shared" si="41"/>
        <v>5.3150321932121205</v>
      </c>
      <c r="AF206" s="9"/>
      <c r="AG206" s="21">
        <v>0.26306200000000002</v>
      </c>
      <c r="AH206" s="21">
        <v>14.1554</v>
      </c>
      <c r="AI206" s="21">
        <v>-3.33374E-3</v>
      </c>
      <c r="AJ206" s="21">
        <v>196</v>
      </c>
      <c r="AK206" s="21">
        <v>0.26214599999999999</v>
      </c>
      <c r="AL206">
        <f t="shared" si="42"/>
        <v>20.204484848484846</v>
      </c>
      <c r="AM206">
        <f t="shared" si="43"/>
        <v>5.3150321932121205</v>
      </c>
      <c r="AP206" s="9"/>
      <c r="AQ206" s="21">
        <v>0.26306200000000002</v>
      </c>
      <c r="AR206" s="21">
        <v>21.275600000000001</v>
      </c>
      <c r="AS206" s="21">
        <v>-3.32825E-3</v>
      </c>
      <c r="AT206" s="21">
        <v>196</v>
      </c>
      <c r="AU206" s="21">
        <v>0.26205400000000001</v>
      </c>
      <c r="AV206">
        <f t="shared" si="44"/>
        <v>20.171212121212122</v>
      </c>
      <c r="AW206">
        <f t="shared" si="45"/>
        <v>5.3062794030303033</v>
      </c>
      <c r="AX206" s="9"/>
      <c r="AY206" s="21">
        <v>0.88699300000000003</v>
      </c>
      <c r="AZ206" s="21">
        <v>23.997</v>
      </c>
      <c r="BA206" s="21">
        <v>-3.08319E-3</v>
      </c>
      <c r="BB206" s="21">
        <v>196</v>
      </c>
      <c r="BC206" s="21">
        <v>0.88622999999999996</v>
      </c>
      <c r="BD206">
        <f t="shared" si="46"/>
        <v>18.685999999999996</v>
      </c>
      <c r="BE206">
        <f t="shared" si="47"/>
        <v>16.574351197999999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7.0293099999999997</v>
      </c>
      <c r="I207" s="21">
        <v>-3.32825E-3</v>
      </c>
      <c r="J207" s="21">
        <v>197</v>
      </c>
      <c r="K207" s="21">
        <v>0.25717200000000001</v>
      </c>
      <c r="L207">
        <f t="shared" si="36"/>
        <v>20.171212121212122</v>
      </c>
      <c r="M207">
        <f t="shared" si="37"/>
        <v>5.2046971787878782</v>
      </c>
      <c r="N207" s="9"/>
      <c r="O207" s="21">
        <v>0.89202899999999996</v>
      </c>
      <c r="P207" s="21">
        <v>9.7507599999999996</v>
      </c>
      <c r="Q207" s="21">
        <v>-3.0896000000000001E-3</v>
      </c>
      <c r="R207" s="21">
        <v>197</v>
      </c>
      <c r="S207" s="21">
        <v>0.89050300000000004</v>
      </c>
      <c r="T207">
        <f t="shared" si="38"/>
        <v>18.724848484848483</v>
      </c>
      <c r="U207">
        <f t="shared" si="39"/>
        <v>16.703107869090907</v>
      </c>
      <c r="X207" s="9"/>
      <c r="Y207" s="21">
        <v>0.25802599999999998</v>
      </c>
      <c r="Z207" s="21">
        <v>14.1655</v>
      </c>
      <c r="AA207" s="21">
        <v>-3.3340499999999999E-3</v>
      </c>
      <c r="AB207" s="21">
        <v>197</v>
      </c>
      <c r="AC207" s="21">
        <v>0.257019</v>
      </c>
      <c r="AD207">
        <f t="shared" si="40"/>
        <v>20.206363636363633</v>
      </c>
      <c r="AE207">
        <f t="shared" si="41"/>
        <v>5.2137671836363628</v>
      </c>
      <c r="AF207" s="9"/>
      <c r="AG207" s="21">
        <v>0.25802599999999998</v>
      </c>
      <c r="AH207" s="21">
        <v>14.1655</v>
      </c>
      <c r="AI207" s="21">
        <v>-3.3340499999999999E-3</v>
      </c>
      <c r="AJ207" s="21">
        <v>197</v>
      </c>
      <c r="AK207" s="21">
        <v>0.257019</v>
      </c>
      <c r="AL207">
        <f t="shared" si="42"/>
        <v>20.206363636363633</v>
      </c>
      <c r="AM207">
        <f t="shared" si="43"/>
        <v>5.2137671836363628</v>
      </c>
      <c r="AP207" s="9"/>
      <c r="AQ207" s="21">
        <v>0.25802599999999998</v>
      </c>
      <c r="AR207" s="21">
        <v>21.285699999999999</v>
      </c>
      <c r="AS207" s="21">
        <v>-3.32825E-3</v>
      </c>
      <c r="AT207" s="21">
        <v>197</v>
      </c>
      <c r="AU207" s="21">
        <v>0.25711099999999998</v>
      </c>
      <c r="AV207">
        <f t="shared" si="44"/>
        <v>20.171212121212122</v>
      </c>
      <c r="AW207">
        <f t="shared" si="45"/>
        <v>5.2046971787878782</v>
      </c>
      <c r="AX207" s="9"/>
      <c r="AY207" s="21">
        <v>0.89202899999999996</v>
      </c>
      <c r="AZ207" s="21">
        <v>24.007100000000001</v>
      </c>
      <c r="BA207" s="21">
        <v>-3.0700699999999998E-3</v>
      </c>
      <c r="BB207" s="21">
        <v>197</v>
      </c>
      <c r="BC207" s="21">
        <v>0.89080800000000004</v>
      </c>
      <c r="BD207">
        <f t="shared" si="46"/>
        <v>18.606484848484847</v>
      </c>
      <c r="BE207">
        <f t="shared" si="47"/>
        <v>16.597524072909088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7.0393800000000004</v>
      </c>
      <c r="I208" s="21">
        <v>-3.3276400000000002E-3</v>
      </c>
      <c r="J208" s="21">
        <v>198</v>
      </c>
      <c r="K208" s="21">
        <v>0.25207499999999999</v>
      </c>
      <c r="L208">
        <f t="shared" si="36"/>
        <v>20.167515151515151</v>
      </c>
      <c r="M208">
        <f t="shared" si="37"/>
        <v>5.1021998256969701</v>
      </c>
      <c r="N208" s="9"/>
      <c r="O208" s="21">
        <v>0.89706399999999997</v>
      </c>
      <c r="P208" s="21">
        <v>9.7608300000000003</v>
      </c>
      <c r="Q208" s="21">
        <v>-3.08136E-3</v>
      </c>
      <c r="R208" s="21">
        <v>198</v>
      </c>
      <c r="S208" s="21">
        <v>0.89630100000000001</v>
      </c>
      <c r="T208">
        <f t="shared" si="38"/>
        <v>18.67490909090909</v>
      </c>
      <c r="U208">
        <f t="shared" si="39"/>
        <v>16.752588648727272</v>
      </c>
      <c r="X208" s="9"/>
      <c r="Y208" s="21">
        <v>0.25299100000000002</v>
      </c>
      <c r="Z208" s="21">
        <v>14.175599999999999</v>
      </c>
      <c r="AA208" s="21">
        <v>-3.3358799999999998E-3</v>
      </c>
      <c r="AB208" s="21">
        <v>198</v>
      </c>
      <c r="AC208" s="21">
        <v>0.25204500000000002</v>
      </c>
      <c r="AD208">
        <f t="shared" si="40"/>
        <v>20.21745454545454</v>
      </c>
      <c r="AE208">
        <f t="shared" si="41"/>
        <v>5.1148340429090897</v>
      </c>
      <c r="AF208" s="9"/>
      <c r="AG208" s="21">
        <v>0.25299100000000002</v>
      </c>
      <c r="AH208" s="21">
        <v>14.175599999999999</v>
      </c>
      <c r="AI208" s="21">
        <v>-3.3358799999999998E-3</v>
      </c>
      <c r="AJ208" s="21">
        <v>198</v>
      </c>
      <c r="AK208" s="21">
        <v>0.25204500000000002</v>
      </c>
      <c r="AL208">
        <f t="shared" si="42"/>
        <v>20.21745454545454</v>
      </c>
      <c r="AM208">
        <f t="shared" si="43"/>
        <v>5.1148340429090897</v>
      </c>
      <c r="AP208" s="9"/>
      <c r="AQ208" s="21">
        <v>0.25299100000000002</v>
      </c>
      <c r="AR208" s="21">
        <v>21.2957</v>
      </c>
      <c r="AS208" s="21">
        <v>-3.3313000000000001E-3</v>
      </c>
      <c r="AT208" s="21">
        <v>198</v>
      </c>
      <c r="AU208" s="21">
        <v>0.25201400000000002</v>
      </c>
      <c r="AV208">
        <f t="shared" si="44"/>
        <v>20.189696969696968</v>
      </c>
      <c r="AW208">
        <f t="shared" si="45"/>
        <v>5.1078116260606059</v>
      </c>
      <c r="AX208" s="9"/>
      <c r="AY208" s="21">
        <v>0.89706399999999997</v>
      </c>
      <c r="AZ208" s="21">
        <v>24.017199999999999</v>
      </c>
      <c r="BA208" s="21">
        <v>-3.0572500000000001E-3</v>
      </c>
      <c r="BB208" s="21">
        <v>198</v>
      </c>
      <c r="BC208" s="21">
        <v>0.89630100000000001</v>
      </c>
      <c r="BD208">
        <f t="shared" si="46"/>
        <v>18.528787878787877</v>
      </c>
      <c r="BE208">
        <f t="shared" si="47"/>
        <v>16.621508569696967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7.0494500000000002</v>
      </c>
      <c r="I209" s="21">
        <v>-3.32855E-3</v>
      </c>
      <c r="J209" s="21">
        <v>199</v>
      </c>
      <c r="K209" s="21">
        <v>0.24707000000000001</v>
      </c>
      <c r="L209">
        <f t="shared" si="36"/>
        <v>20.173030303030302</v>
      </c>
      <c r="M209">
        <f t="shared" si="37"/>
        <v>5.0020037287878791</v>
      </c>
      <c r="N209" s="9"/>
      <c r="O209" s="21">
        <v>0.90210000000000001</v>
      </c>
      <c r="P209" s="21">
        <v>9.7708999999999993</v>
      </c>
      <c r="Q209" s="21">
        <v>-3.0722000000000002E-3</v>
      </c>
      <c r="R209" s="21">
        <v>199</v>
      </c>
      <c r="S209" s="21">
        <v>0.90148899999999998</v>
      </c>
      <c r="T209">
        <f t="shared" si="38"/>
        <v>18.619393939393937</v>
      </c>
      <c r="U209">
        <f t="shared" si="39"/>
        <v>16.796555272727272</v>
      </c>
      <c r="X209" s="9"/>
      <c r="Y209" s="21">
        <v>0.24795500000000001</v>
      </c>
      <c r="Z209" s="21">
        <v>14.185600000000001</v>
      </c>
      <c r="AA209" s="21">
        <v>-3.3371E-3</v>
      </c>
      <c r="AB209" s="21">
        <v>199</v>
      </c>
      <c r="AC209" s="21">
        <v>0.24713099999999999</v>
      </c>
      <c r="AD209">
        <f t="shared" si="40"/>
        <v>20.224848484848483</v>
      </c>
      <c r="AE209">
        <f t="shared" si="41"/>
        <v>5.0148523060606056</v>
      </c>
      <c r="AF209" s="9"/>
      <c r="AG209" s="21">
        <v>0.24795500000000001</v>
      </c>
      <c r="AH209" s="21">
        <v>14.185600000000001</v>
      </c>
      <c r="AI209" s="21">
        <v>-3.3371E-3</v>
      </c>
      <c r="AJ209" s="21">
        <v>199</v>
      </c>
      <c r="AK209" s="21">
        <v>0.24713099999999999</v>
      </c>
      <c r="AL209">
        <f t="shared" si="42"/>
        <v>20.224848484848483</v>
      </c>
      <c r="AM209">
        <f t="shared" si="43"/>
        <v>5.0148523060606056</v>
      </c>
      <c r="AP209" s="9"/>
      <c r="AQ209" s="21">
        <v>0.24795500000000001</v>
      </c>
      <c r="AR209" s="21">
        <v>21.305800000000001</v>
      </c>
      <c r="AS209" s="21">
        <v>-3.33191E-3</v>
      </c>
      <c r="AT209" s="21">
        <v>199</v>
      </c>
      <c r="AU209" s="21">
        <v>0.24716199999999999</v>
      </c>
      <c r="AV209">
        <f t="shared" si="44"/>
        <v>20.193393939393939</v>
      </c>
      <c r="AW209">
        <f t="shared" si="45"/>
        <v>5.0070529942424242</v>
      </c>
      <c r="AX209" s="9"/>
      <c r="AY209" s="21">
        <v>0.90210000000000001</v>
      </c>
      <c r="AZ209" s="21">
        <v>24.0273</v>
      </c>
      <c r="BA209" s="21">
        <v>-3.0444299999999999E-3</v>
      </c>
      <c r="BB209" s="21">
        <v>199</v>
      </c>
      <c r="BC209" s="21">
        <v>0.90118399999999999</v>
      </c>
      <c r="BD209">
        <f t="shared" si="46"/>
        <v>18.451090909090908</v>
      </c>
      <c r="BE209">
        <f t="shared" si="47"/>
        <v>16.644729109090907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7.05952</v>
      </c>
      <c r="I210" s="21">
        <v>-3.3313000000000001E-3</v>
      </c>
      <c r="J210" s="21">
        <v>200</v>
      </c>
      <c r="K210" s="21">
        <v>0.242004</v>
      </c>
      <c r="L210">
        <f t="shared" si="36"/>
        <v>20.189696969696968</v>
      </c>
      <c r="M210">
        <f t="shared" si="37"/>
        <v>4.9044811878787877</v>
      </c>
      <c r="N210" s="9"/>
      <c r="O210" s="21">
        <v>0.90713500000000002</v>
      </c>
      <c r="P210" s="21">
        <v>9.7809699999999999</v>
      </c>
      <c r="Q210" s="21">
        <v>-3.0606100000000001E-3</v>
      </c>
      <c r="R210" s="21">
        <v>200</v>
      </c>
      <c r="S210" s="21">
        <v>0.90637199999999996</v>
      </c>
      <c r="T210">
        <f t="shared" si="38"/>
        <v>18.549151515151515</v>
      </c>
      <c r="U210">
        <f t="shared" si="39"/>
        <v>16.826584559696968</v>
      </c>
      <c r="X210" s="9"/>
      <c r="Y210" s="21">
        <v>0.24292</v>
      </c>
      <c r="Z210" s="21">
        <v>14.1957</v>
      </c>
      <c r="AA210" s="21">
        <v>-3.3373999999999999E-3</v>
      </c>
      <c r="AB210" s="21">
        <v>200</v>
      </c>
      <c r="AC210" s="21">
        <v>0.242004</v>
      </c>
      <c r="AD210">
        <f t="shared" si="40"/>
        <v>20.226666666666663</v>
      </c>
      <c r="AE210">
        <f t="shared" si="41"/>
        <v>4.9134618666666654</v>
      </c>
      <c r="AF210" s="9"/>
      <c r="AG210" s="21">
        <v>0.24292</v>
      </c>
      <c r="AH210" s="21">
        <v>14.1957</v>
      </c>
      <c r="AI210" s="21">
        <v>-3.3373999999999999E-3</v>
      </c>
      <c r="AJ210" s="21">
        <v>200</v>
      </c>
      <c r="AK210" s="21">
        <v>0.242004</v>
      </c>
      <c r="AL210">
        <f t="shared" si="42"/>
        <v>20.226666666666663</v>
      </c>
      <c r="AM210">
        <f t="shared" si="43"/>
        <v>4.9134618666666654</v>
      </c>
      <c r="AP210" s="9"/>
      <c r="AQ210" s="21">
        <v>0.24292</v>
      </c>
      <c r="AR210" s="21">
        <v>21.315899999999999</v>
      </c>
      <c r="AS210" s="21">
        <v>-3.3309899999999998E-3</v>
      </c>
      <c r="AT210" s="21">
        <v>200</v>
      </c>
      <c r="AU210" s="21">
        <v>0.242004</v>
      </c>
      <c r="AV210">
        <f t="shared" si="44"/>
        <v>20.187818181818177</v>
      </c>
      <c r="AW210">
        <f t="shared" si="45"/>
        <v>4.9040247927272711</v>
      </c>
      <c r="AX210" s="9"/>
      <c r="AY210" s="21">
        <v>0.90713500000000002</v>
      </c>
      <c r="AZ210" s="21">
        <v>24.037299999999998</v>
      </c>
      <c r="BA210" s="21">
        <v>-3.0313100000000002E-3</v>
      </c>
      <c r="BB210" s="21">
        <v>200</v>
      </c>
      <c r="BC210" s="21">
        <v>0.90667699999999996</v>
      </c>
      <c r="BD210">
        <f t="shared" si="46"/>
        <v>18.371575757575755</v>
      </c>
      <c r="BE210">
        <f t="shared" si="47"/>
        <v>16.665499374848483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7.0695899999999998</v>
      </c>
      <c r="I211" s="21">
        <v>-3.3328199999999998E-3</v>
      </c>
      <c r="J211" s="21">
        <v>201</v>
      </c>
      <c r="K211" s="21">
        <v>0.23702999999999999</v>
      </c>
      <c r="L211">
        <f t="shared" si="36"/>
        <v>20.19890909090909</v>
      </c>
      <c r="M211">
        <f t="shared" si="37"/>
        <v>4.8050174890909094</v>
      </c>
      <c r="N211" s="9"/>
      <c r="O211" s="21">
        <v>0.91217000000000004</v>
      </c>
      <c r="P211" s="21">
        <v>9.7910400000000006</v>
      </c>
      <c r="Q211" s="21">
        <v>-3.0477899999999999E-3</v>
      </c>
      <c r="R211" s="21">
        <v>201</v>
      </c>
      <c r="S211" s="21">
        <v>0.91156000000000004</v>
      </c>
      <c r="T211">
        <f t="shared" si="38"/>
        <v>18.471454545454545</v>
      </c>
      <c r="U211">
        <f t="shared" si="39"/>
        <v>16.849106692727272</v>
      </c>
      <c r="X211" s="9"/>
      <c r="Y211" s="21">
        <v>0.23788500000000001</v>
      </c>
      <c r="Z211" s="21">
        <v>14.2058</v>
      </c>
      <c r="AA211" s="21">
        <v>-3.3383200000000001E-3</v>
      </c>
      <c r="AB211" s="21">
        <v>201</v>
      </c>
      <c r="AC211" s="21">
        <v>0.23706099999999999</v>
      </c>
      <c r="AD211">
        <f t="shared" si="40"/>
        <v>20.232242424242422</v>
      </c>
      <c r="AE211">
        <f t="shared" si="41"/>
        <v>4.8129469890909089</v>
      </c>
      <c r="AF211" s="9"/>
      <c r="AG211" s="21">
        <v>0.23788500000000001</v>
      </c>
      <c r="AH211" s="21">
        <v>14.2058</v>
      </c>
      <c r="AI211" s="21">
        <v>-3.3383200000000001E-3</v>
      </c>
      <c r="AJ211" s="21">
        <v>201</v>
      </c>
      <c r="AK211" s="21">
        <v>0.23706099999999999</v>
      </c>
      <c r="AL211">
        <f t="shared" si="42"/>
        <v>20.232242424242422</v>
      </c>
      <c r="AM211">
        <f t="shared" si="43"/>
        <v>4.8129469890909089</v>
      </c>
      <c r="AP211" s="9"/>
      <c r="AQ211" s="21">
        <v>0.23788500000000001</v>
      </c>
      <c r="AR211" s="21">
        <v>21.325900000000001</v>
      </c>
      <c r="AS211" s="21">
        <v>-3.3294700000000002E-3</v>
      </c>
      <c r="AT211" s="21">
        <v>201</v>
      </c>
      <c r="AU211" s="21">
        <v>0.23699999999999999</v>
      </c>
      <c r="AV211">
        <f t="shared" si="44"/>
        <v>20.178606060606061</v>
      </c>
      <c r="AW211">
        <f t="shared" si="45"/>
        <v>4.800187702727273</v>
      </c>
      <c r="AX211" s="9"/>
      <c r="AY211" s="21">
        <v>0.91217000000000004</v>
      </c>
      <c r="AZ211" s="21">
        <v>24.0474</v>
      </c>
      <c r="BA211" s="21">
        <v>-3.01849E-3</v>
      </c>
      <c r="BB211" s="21">
        <v>201</v>
      </c>
      <c r="BC211" s="21">
        <v>0.91156000000000004</v>
      </c>
      <c r="BD211">
        <f t="shared" si="46"/>
        <v>18.293878787878786</v>
      </c>
      <c r="BE211">
        <f t="shared" si="47"/>
        <v>16.687127413939393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7.0796599999999996</v>
      </c>
      <c r="I212" s="21">
        <v>-3.3325199999999998E-3</v>
      </c>
      <c r="J212" s="21">
        <v>202</v>
      </c>
      <c r="K212" s="21">
        <v>0.23199500000000001</v>
      </c>
      <c r="L212">
        <f t="shared" si="36"/>
        <v>20.197090909090907</v>
      </c>
      <c r="M212">
        <f t="shared" si="37"/>
        <v>4.702872421090909</v>
      </c>
      <c r="N212" s="9"/>
      <c r="O212" s="21">
        <v>0.91720599999999997</v>
      </c>
      <c r="P212" s="21">
        <v>9.8011099999999995</v>
      </c>
      <c r="Q212" s="21">
        <v>-3.03345E-3</v>
      </c>
      <c r="R212" s="21">
        <v>202</v>
      </c>
      <c r="S212" s="21">
        <v>0.91552699999999998</v>
      </c>
      <c r="T212">
        <f t="shared" si="38"/>
        <v>18.384545454545457</v>
      </c>
      <c r="U212">
        <f t="shared" si="39"/>
        <v>16.86241539818182</v>
      </c>
      <c r="X212" s="9"/>
      <c r="Y212" s="21">
        <v>0.232849</v>
      </c>
      <c r="Z212" s="21">
        <v>14.2158</v>
      </c>
      <c r="AA212" s="21">
        <v>-3.3392299999999999E-3</v>
      </c>
      <c r="AB212" s="21">
        <v>202</v>
      </c>
      <c r="AC212" s="21">
        <v>0.231964</v>
      </c>
      <c r="AD212">
        <f t="shared" si="40"/>
        <v>20.237757575757577</v>
      </c>
      <c r="AE212">
        <f t="shared" si="41"/>
        <v>4.7123416137575758</v>
      </c>
      <c r="AF212" s="9"/>
      <c r="AG212" s="21">
        <v>0.232849</v>
      </c>
      <c r="AH212" s="21">
        <v>14.2158</v>
      </c>
      <c r="AI212" s="21">
        <v>-3.3392299999999999E-3</v>
      </c>
      <c r="AJ212" s="21">
        <v>202</v>
      </c>
      <c r="AK212" s="21">
        <v>0.231964</v>
      </c>
      <c r="AL212">
        <f t="shared" si="42"/>
        <v>20.237757575757577</v>
      </c>
      <c r="AM212">
        <f t="shared" si="43"/>
        <v>4.7123416137575758</v>
      </c>
      <c r="AP212" s="9"/>
      <c r="AQ212" s="21">
        <v>0.232849</v>
      </c>
      <c r="AR212" s="21">
        <v>21.335999999999999</v>
      </c>
      <c r="AS212" s="21">
        <v>-3.32672E-3</v>
      </c>
      <c r="AT212" s="21">
        <v>202</v>
      </c>
      <c r="AU212" s="21">
        <v>0.231934</v>
      </c>
      <c r="AV212">
        <f t="shared" si="44"/>
        <v>20.161939393939392</v>
      </c>
      <c r="AW212">
        <f t="shared" si="45"/>
        <v>4.6946874259393931</v>
      </c>
      <c r="AX212" s="9"/>
      <c r="AY212" s="21">
        <v>0.91720599999999997</v>
      </c>
      <c r="AZ212" s="21">
        <v>24.057500000000001</v>
      </c>
      <c r="BA212" s="21">
        <v>-3.00446E-3</v>
      </c>
      <c r="BB212" s="21">
        <v>202</v>
      </c>
      <c r="BC212" s="21">
        <v>0.91644300000000001</v>
      </c>
      <c r="BD212">
        <f t="shared" si="46"/>
        <v>18.208848484848485</v>
      </c>
      <c r="BE212">
        <f t="shared" si="47"/>
        <v>16.701265083393938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7.0897300000000003</v>
      </c>
      <c r="I213" s="21">
        <v>-3.3328199999999998E-3</v>
      </c>
      <c r="J213" s="21">
        <v>203</v>
      </c>
      <c r="K213" s="21">
        <v>0.22686799999999999</v>
      </c>
      <c r="L213">
        <f t="shared" si="36"/>
        <v>20.19890909090909</v>
      </c>
      <c r="M213">
        <f t="shared" si="37"/>
        <v>4.601594275636363</v>
      </c>
      <c r="N213" s="9"/>
      <c r="O213" s="21">
        <v>0.92224099999999998</v>
      </c>
      <c r="P213" s="21">
        <v>9.8111800000000002</v>
      </c>
      <c r="Q213" s="21">
        <v>-3.01636E-3</v>
      </c>
      <c r="R213" s="21">
        <v>203</v>
      </c>
      <c r="S213" s="21">
        <v>0.92163099999999998</v>
      </c>
      <c r="T213">
        <f t="shared" si="38"/>
        <v>18.280969696969695</v>
      </c>
      <c r="U213">
        <f t="shared" si="39"/>
        <v>16.85945977430303</v>
      </c>
      <c r="X213" s="9"/>
      <c r="Y213" s="21">
        <v>0.22781399999999999</v>
      </c>
      <c r="Z213" s="21">
        <v>14.225899999999999</v>
      </c>
      <c r="AA213" s="21">
        <v>-3.3373999999999999E-3</v>
      </c>
      <c r="AB213" s="21">
        <v>203</v>
      </c>
      <c r="AC213" s="21">
        <v>0.22689799999999999</v>
      </c>
      <c r="AD213">
        <f t="shared" si="40"/>
        <v>20.226666666666663</v>
      </c>
      <c r="AE213">
        <f t="shared" si="41"/>
        <v>4.6079178399999989</v>
      </c>
      <c r="AF213" s="9"/>
      <c r="AG213" s="21">
        <v>0.22781399999999999</v>
      </c>
      <c r="AH213" s="21">
        <v>14.225899999999999</v>
      </c>
      <c r="AI213" s="21">
        <v>-3.3373999999999999E-3</v>
      </c>
      <c r="AJ213" s="21">
        <v>203</v>
      </c>
      <c r="AK213" s="21">
        <v>0.22689799999999999</v>
      </c>
      <c r="AL213">
        <f t="shared" si="42"/>
        <v>20.226666666666663</v>
      </c>
      <c r="AM213">
        <f t="shared" si="43"/>
        <v>4.6079178399999989</v>
      </c>
      <c r="AP213" s="9"/>
      <c r="AQ213" s="21">
        <v>0.22781399999999999</v>
      </c>
      <c r="AR213" s="21">
        <v>21.3461</v>
      </c>
      <c r="AS213" s="21">
        <v>-3.3258099999999998E-3</v>
      </c>
      <c r="AT213" s="21">
        <v>203</v>
      </c>
      <c r="AU213" s="21">
        <v>0.22692899999999999</v>
      </c>
      <c r="AV213">
        <f t="shared" si="44"/>
        <v>20.15642424242424</v>
      </c>
      <c r="AW213">
        <f t="shared" si="45"/>
        <v>4.5919156323636354</v>
      </c>
      <c r="AX213" s="9"/>
      <c r="AY213" s="21">
        <v>0.92224099999999998</v>
      </c>
      <c r="AZ213" s="21">
        <v>24.067499999999999</v>
      </c>
      <c r="BA213" s="21">
        <v>-2.9901099999999998E-3</v>
      </c>
      <c r="BB213" s="21">
        <v>203</v>
      </c>
      <c r="BC213" s="21">
        <v>0.92132599999999998</v>
      </c>
      <c r="BD213">
        <f t="shared" si="46"/>
        <v>18.121878787878789</v>
      </c>
      <c r="BE213">
        <f t="shared" si="47"/>
        <v>16.712739615212122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7.0998099999999997</v>
      </c>
      <c r="I214" s="21">
        <v>-3.3346600000000001E-3</v>
      </c>
      <c r="J214" s="21">
        <v>204</v>
      </c>
      <c r="K214" s="21">
        <v>0.221832</v>
      </c>
      <c r="L214">
        <f t="shared" si="36"/>
        <v>20.210060606060605</v>
      </c>
      <c r="M214">
        <f t="shared" si="37"/>
        <v>4.5023568816969695</v>
      </c>
      <c r="N214" s="9"/>
      <c r="O214" s="21">
        <v>0.92727700000000002</v>
      </c>
      <c r="P214" s="21">
        <v>9.8212600000000005</v>
      </c>
      <c r="Q214" s="21">
        <v>-2.99774E-3</v>
      </c>
      <c r="R214" s="21">
        <v>204</v>
      </c>
      <c r="S214" s="21">
        <v>0.92681899999999995</v>
      </c>
      <c r="T214">
        <f t="shared" si="38"/>
        <v>18.168121212121211</v>
      </c>
      <c r="U214">
        <f t="shared" si="39"/>
        <v>16.84688093321212</v>
      </c>
      <c r="X214" s="9"/>
      <c r="Y214" s="21">
        <v>0.222778</v>
      </c>
      <c r="Z214" s="21">
        <v>14.236000000000001</v>
      </c>
      <c r="AA214" s="21">
        <v>-3.3355699999999999E-3</v>
      </c>
      <c r="AB214" s="21">
        <v>204</v>
      </c>
      <c r="AC214" s="21">
        <v>0.22189300000000001</v>
      </c>
      <c r="AD214">
        <f t="shared" si="40"/>
        <v>20.215575757575756</v>
      </c>
      <c r="AE214">
        <f t="shared" si="41"/>
        <v>4.5035855361212116</v>
      </c>
      <c r="AF214" s="9"/>
      <c r="AG214" s="21">
        <v>0.222778</v>
      </c>
      <c r="AH214" s="21">
        <v>14.236000000000001</v>
      </c>
      <c r="AI214" s="21">
        <v>-3.3355699999999999E-3</v>
      </c>
      <c r="AJ214" s="21">
        <v>204</v>
      </c>
      <c r="AK214" s="21">
        <v>0.22189300000000001</v>
      </c>
      <c r="AL214">
        <f t="shared" si="42"/>
        <v>20.215575757575756</v>
      </c>
      <c r="AM214">
        <f t="shared" si="43"/>
        <v>4.5035855361212116</v>
      </c>
      <c r="AP214" s="9"/>
      <c r="AQ214" s="21">
        <v>0.222778</v>
      </c>
      <c r="AR214" s="21">
        <v>21.356200000000001</v>
      </c>
      <c r="AS214" s="21">
        <v>-3.3261100000000002E-3</v>
      </c>
      <c r="AT214" s="21">
        <v>204</v>
      </c>
      <c r="AU214" s="21">
        <v>0.221832</v>
      </c>
      <c r="AV214">
        <f t="shared" si="44"/>
        <v>20.158242424242427</v>
      </c>
      <c r="AW214">
        <f t="shared" si="45"/>
        <v>4.4908129307878797</v>
      </c>
      <c r="AX214" s="9"/>
      <c r="AY214" s="21">
        <v>0.92727700000000002</v>
      </c>
      <c r="AZ214" s="21">
        <v>24.0776</v>
      </c>
      <c r="BA214" s="21">
        <v>-2.9745499999999999E-3</v>
      </c>
      <c r="BB214" s="21">
        <v>204</v>
      </c>
      <c r="BC214" s="21">
        <v>0.92620800000000003</v>
      </c>
      <c r="BD214">
        <f t="shared" si="46"/>
        <v>18.027575757575757</v>
      </c>
      <c r="BE214">
        <f t="shared" si="47"/>
        <v>16.716556365757576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7.1098800000000004</v>
      </c>
      <c r="I215" s="21">
        <v>-3.3355699999999999E-3</v>
      </c>
      <c r="J215" s="21">
        <v>205</v>
      </c>
      <c r="K215" s="21">
        <v>0.216858</v>
      </c>
      <c r="L215">
        <f t="shared" si="36"/>
        <v>20.215575757575756</v>
      </c>
      <c r="M215">
        <f t="shared" si="37"/>
        <v>4.4018001121818173</v>
      </c>
      <c r="N215" s="9"/>
      <c r="O215" s="21">
        <v>0.93231200000000003</v>
      </c>
      <c r="P215" s="21">
        <v>9.8313299999999995</v>
      </c>
      <c r="Q215" s="21">
        <v>-2.9779099999999998E-3</v>
      </c>
      <c r="R215" s="21">
        <v>205</v>
      </c>
      <c r="S215" s="21">
        <v>0.931091</v>
      </c>
      <c r="T215">
        <f t="shared" si="38"/>
        <v>18.047939393939391</v>
      </c>
      <c r="U215">
        <f t="shared" si="39"/>
        <v>16.826310472242422</v>
      </c>
      <c r="X215" s="9"/>
      <c r="Y215" s="21">
        <v>0.21774299999999999</v>
      </c>
      <c r="Z215" s="21">
        <v>14.2461</v>
      </c>
      <c r="AA215" s="21">
        <v>-3.3313000000000001E-3</v>
      </c>
      <c r="AB215" s="21">
        <v>205</v>
      </c>
      <c r="AC215" s="21">
        <v>0.216888</v>
      </c>
      <c r="AD215">
        <f t="shared" si="40"/>
        <v>20.189696969696968</v>
      </c>
      <c r="AE215">
        <f t="shared" si="41"/>
        <v>4.396165187272727</v>
      </c>
      <c r="AF215" s="9"/>
      <c r="AG215" s="21">
        <v>0.21774299999999999</v>
      </c>
      <c r="AH215" s="21">
        <v>14.2461</v>
      </c>
      <c r="AI215" s="21">
        <v>-3.3313000000000001E-3</v>
      </c>
      <c r="AJ215" s="21">
        <v>205</v>
      </c>
      <c r="AK215" s="21">
        <v>0.216888</v>
      </c>
      <c r="AL215">
        <f t="shared" si="42"/>
        <v>20.189696969696968</v>
      </c>
      <c r="AM215">
        <f t="shared" si="43"/>
        <v>4.396165187272727</v>
      </c>
      <c r="AP215" s="9"/>
      <c r="AQ215" s="21">
        <v>0.21774299999999999</v>
      </c>
      <c r="AR215" s="21">
        <v>21.366199999999999</v>
      </c>
      <c r="AS215" s="21">
        <v>-3.3264200000000001E-3</v>
      </c>
      <c r="AT215" s="21">
        <v>205</v>
      </c>
      <c r="AU215" s="21">
        <v>0.21682699999999999</v>
      </c>
      <c r="AV215">
        <f t="shared" si="44"/>
        <v>20.160121212121211</v>
      </c>
      <c r="AW215">
        <f t="shared" si="45"/>
        <v>4.3897252730909084</v>
      </c>
      <c r="AX215" s="9"/>
      <c r="AY215" s="21">
        <v>0.93231200000000003</v>
      </c>
      <c r="AZ215" s="21">
        <v>24.087700000000002</v>
      </c>
      <c r="BA215" s="21">
        <v>-2.95715E-3</v>
      </c>
      <c r="BB215" s="21">
        <v>205</v>
      </c>
      <c r="BC215" s="21">
        <v>0.931396</v>
      </c>
      <c r="BD215">
        <f t="shared" si="46"/>
        <v>17.922121212121212</v>
      </c>
      <c r="BE215">
        <f t="shared" si="47"/>
        <v>16.709008671515154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7.1199500000000002</v>
      </c>
      <c r="I216" s="21">
        <v>-3.3364900000000001E-3</v>
      </c>
      <c r="J216" s="21">
        <v>206</v>
      </c>
      <c r="K216" s="21">
        <v>0.21185300000000001</v>
      </c>
      <c r="L216">
        <f t="shared" si="36"/>
        <v>20.221151515151515</v>
      </c>
      <c r="M216">
        <f t="shared" si="37"/>
        <v>4.301200696484849</v>
      </c>
      <c r="N216" s="9"/>
      <c r="O216" s="21">
        <v>0.93734700000000004</v>
      </c>
      <c r="P216" s="21">
        <v>9.8414000000000001</v>
      </c>
      <c r="Q216" s="21">
        <v>-2.9580700000000001E-3</v>
      </c>
      <c r="R216" s="21">
        <v>206</v>
      </c>
      <c r="S216" s="21">
        <v>0.93658399999999997</v>
      </c>
      <c r="T216">
        <f t="shared" si="38"/>
        <v>17.927696969696967</v>
      </c>
      <c r="U216">
        <f t="shared" si="39"/>
        <v>16.804472971454544</v>
      </c>
      <c r="X216" s="9"/>
      <c r="Y216" s="21">
        <v>0.21270800000000001</v>
      </c>
      <c r="Z216" s="21">
        <v>14.2561</v>
      </c>
      <c r="AA216" s="21">
        <v>-3.3313000000000001E-3</v>
      </c>
      <c r="AB216" s="21">
        <v>206</v>
      </c>
      <c r="AC216" s="21">
        <v>0.21182300000000001</v>
      </c>
      <c r="AD216">
        <f t="shared" si="40"/>
        <v>20.189696969696968</v>
      </c>
      <c r="AE216">
        <f t="shared" si="41"/>
        <v>4.2945100630303026</v>
      </c>
      <c r="AF216" s="9"/>
      <c r="AG216" s="21">
        <v>0.21270800000000001</v>
      </c>
      <c r="AH216" s="21">
        <v>14.2561</v>
      </c>
      <c r="AI216" s="21">
        <v>-3.3313000000000001E-3</v>
      </c>
      <c r="AJ216" s="21">
        <v>206</v>
      </c>
      <c r="AK216" s="21">
        <v>0.21182300000000001</v>
      </c>
      <c r="AL216">
        <f t="shared" si="42"/>
        <v>20.189696969696968</v>
      </c>
      <c r="AM216">
        <f t="shared" si="43"/>
        <v>4.2945100630303026</v>
      </c>
      <c r="AP216" s="9"/>
      <c r="AQ216" s="21">
        <v>0.21270800000000001</v>
      </c>
      <c r="AR216" s="21">
        <v>21.376300000000001</v>
      </c>
      <c r="AS216" s="21">
        <v>-3.3261100000000002E-3</v>
      </c>
      <c r="AT216" s="21">
        <v>206</v>
      </c>
      <c r="AU216" s="21">
        <v>0.21185300000000001</v>
      </c>
      <c r="AV216">
        <f t="shared" si="44"/>
        <v>20.158242424242427</v>
      </c>
      <c r="AW216">
        <f t="shared" si="45"/>
        <v>4.2878194295757588</v>
      </c>
      <c r="AX216" s="9"/>
      <c r="AY216" s="21">
        <v>0.93734700000000004</v>
      </c>
      <c r="AZ216" s="21">
        <v>24.097799999999999</v>
      </c>
      <c r="BA216" s="21">
        <v>-2.94159E-3</v>
      </c>
      <c r="BB216" s="21">
        <v>206</v>
      </c>
      <c r="BC216" s="21">
        <v>0.93658399999999997</v>
      </c>
      <c r="BD216">
        <f t="shared" si="46"/>
        <v>17.827818181818181</v>
      </c>
      <c r="BE216">
        <f t="shared" si="47"/>
        <v>16.710851889272728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7.13002</v>
      </c>
      <c r="I217" s="21">
        <v>-3.3367900000000001E-3</v>
      </c>
      <c r="J217" s="21">
        <v>207</v>
      </c>
      <c r="K217" s="21">
        <v>0.20694000000000001</v>
      </c>
      <c r="L217">
        <f t="shared" si="36"/>
        <v>20.222969696969699</v>
      </c>
      <c r="M217">
        <f t="shared" si="37"/>
        <v>4.1997445629090908</v>
      </c>
      <c r="N217" s="9"/>
      <c r="O217" s="21">
        <v>0.94238299999999997</v>
      </c>
      <c r="P217" s="21">
        <v>9.8514700000000008</v>
      </c>
      <c r="Q217" s="21">
        <v>-2.9379300000000001E-3</v>
      </c>
      <c r="R217" s="21">
        <v>207</v>
      </c>
      <c r="S217" s="21">
        <v>0.94177200000000005</v>
      </c>
      <c r="T217">
        <f t="shared" si="38"/>
        <v>17.805636363636363</v>
      </c>
      <c r="U217">
        <f t="shared" si="39"/>
        <v>16.779729013272728</v>
      </c>
      <c r="X217" s="9"/>
      <c r="Y217" s="21">
        <v>0.207672</v>
      </c>
      <c r="Z217" s="21">
        <v>14.2662</v>
      </c>
      <c r="AA217" s="21">
        <v>-3.33374E-3</v>
      </c>
      <c r="AB217" s="21">
        <v>207</v>
      </c>
      <c r="AC217" s="21">
        <v>0.206848</v>
      </c>
      <c r="AD217">
        <f t="shared" si="40"/>
        <v>20.204484848484846</v>
      </c>
      <c r="AE217">
        <f t="shared" si="41"/>
        <v>4.195905777454545</v>
      </c>
      <c r="AF217" s="9"/>
      <c r="AG217" s="21">
        <v>0.207672</v>
      </c>
      <c r="AH217" s="21">
        <v>14.2662</v>
      </c>
      <c r="AI217" s="21">
        <v>-3.33374E-3</v>
      </c>
      <c r="AJ217" s="21">
        <v>207</v>
      </c>
      <c r="AK217" s="21">
        <v>0.206848</v>
      </c>
      <c r="AL217">
        <f t="shared" si="42"/>
        <v>20.204484848484846</v>
      </c>
      <c r="AM217">
        <f t="shared" si="43"/>
        <v>4.195905777454545</v>
      </c>
      <c r="AP217" s="9"/>
      <c r="AQ217" s="21">
        <v>0.207672</v>
      </c>
      <c r="AR217" s="21">
        <v>21.386399999999998</v>
      </c>
      <c r="AS217" s="21">
        <v>-3.3270299999999999E-3</v>
      </c>
      <c r="AT217" s="21">
        <v>207</v>
      </c>
      <c r="AU217" s="21">
        <v>0.206818</v>
      </c>
      <c r="AV217">
        <f t="shared" si="44"/>
        <v>20.163818181818183</v>
      </c>
      <c r="AW217">
        <f t="shared" si="45"/>
        <v>4.1874604494545453</v>
      </c>
      <c r="AX217" s="9"/>
      <c r="AY217" s="21">
        <v>0.94238299999999997</v>
      </c>
      <c r="AZ217" s="21">
        <v>24.107800000000001</v>
      </c>
      <c r="BA217" s="21">
        <v>-2.92267E-3</v>
      </c>
      <c r="BB217" s="21">
        <v>207</v>
      </c>
      <c r="BC217" s="21">
        <v>0.94177200000000005</v>
      </c>
      <c r="BD217">
        <f t="shared" si="46"/>
        <v>17.713151515151516</v>
      </c>
      <c r="BE217">
        <f t="shared" si="47"/>
        <v>16.692572864303031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7.1400899999999998</v>
      </c>
      <c r="I218" s="21">
        <v>-3.3389299999999999E-3</v>
      </c>
      <c r="J218" s="21">
        <v>208</v>
      </c>
      <c r="K218" s="21">
        <v>0.20178199999999999</v>
      </c>
      <c r="L218">
        <f t="shared" si="36"/>
        <v>20.235939393939393</v>
      </c>
      <c r="M218">
        <f t="shared" si="37"/>
        <v>4.100550050969697</v>
      </c>
      <c r="N218" s="9"/>
      <c r="O218" s="21">
        <v>0.94741799999999998</v>
      </c>
      <c r="P218" s="21">
        <v>9.8615399999999998</v>
      </c>
      <c r="Q218" s="21">
        <v>-2.9187000000000002E-3</v>
      </c>
      <c r="R218" s="21">
        <v>208</v>
      </c>
      <c r="S218" s="21">
        <v>0.94635000000000002</v>
      </c>
      <c r="T218">
        <f t="shared" si="38"/>
        <v>17.689090909090908</v>
      </c>
      <c r="U218">
        <f t="shared" si="39"/>
        <v>16.758963130909088</v>
      </c>
      <c r="X218" s="9"/>
      <c r="Y218" s="21">
        <v>0.20263700000000001</v>
      </c>
      <c r="Z218" s="21">
        <v>14.276300000000001</v>
      </c>
      <c r="AA218" s="21">
        <v>-3.3349600000000001E-3</v>
      </c>
      <c r="AB218" s="21">
        <v>208</v>
      </c>
      <c r="AC218" s="21">
        <v>0.20181299999999999</v>
      </c>
      <c r="AD218">
        <f t="shared" si="40"/>
        <v>20.211878787878788</v>
      </c>
      <c r="AE218">
        <f t="shared" si="41"/>
        <v>4.095674481939394</v>
      </c>
      <c r="AF218" s="9"/>
      <c r="AG218" s="21">
        <v>0.20263700000000001</v>
      </c>
      <c r="AH218" s="21">
        <v>14.276300000000001</v>
      </c>
      <c r="AI218" s="21">
        <v>-3.3349600000000001E-3</v>
      </c>
      <c r="AJ218" s="21">
        <v>208</v>
      </c>
      <c r="AK218" s="21">
        <v>0.20181299999999999</v>
      </c>
      <c r="AL218">
        <f t="shared" si="42"/>
        <v>20.211878787878788</v>
      </c>
      <c r="AM218">
        <f t="shared" si="43"/>
        <v>4.095674481939394</v>
      </c>
      <c r="AP218" s="9"/>
      <c r="AQ218" s="21">
        <v>0.20263700000000001</v>
      </c>
      <c r="AR218" s="21">
        <v>21.3964</v>
      </c>
      <c r="AS218" s="21">
        <v>-3.3258099999999998E-3</v>
      </c>
      <c r="AT218" s="21">
        <v>208</v>
      </c>
      <c r="AU218" s="21">
        <v>0.20178199999999999</v>
      </c>
      <c r="AV218">
        <f t="shared" si="44"/>
        <v>20.15642424242424</v>
      </c>
      <c r="AW218">
        <f t="shared" si="45"/>
        <v>4.0844373392121209</v>
      </c>
      <c r="AX218" s="9"/>
      <c r="AY218" s="21">
        <v>0.94741799999999998</v>
      </c>
      <c r="AZ218" s="21">
        <v>24.117899999999999</v>
      </c>
      <c r="BA218" s="21">
        <v>-2.90253E-3</v>
      </c>
      <c r="BB218" s="21">
        <v>208</v>
      </c>
      <c r="BC218" s="21">
        <v>0.94604500000000002</v>
      </c>
      <c r="BD218">
        <f t="shared" si="46"/>
        <v>17.591090909090909</v>
      </c>
      <c r="BE218">
        <f t="shared" si="47"/>
        <v>16.666116166909092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7.1501599999999996</v>
      </c>
      <c r="I219" s="21">
        <v>-3.3407599999999999E-3</v>
      </c>
      <c r="J219" s="21">
        <v>209</v>
      </c>
      <c r="K219" s="21">
        <v>0.19674700000000001</v>
      </c>
      <c r="L219">
        <f t="shared" si="36"/>
        <v>20.2470303030303</v>
      </c>
      <c r="M219">
        <f t="shared" si="37"/>
        <v>4.0008334349090902</v>
      </c>
      <c r="N219" s="9"/>
      <c r="O219" s="21">
        <v>0.95245400000000002</v>
      </c>
      <c r="P219" s="21">
        <v>9.8716100000000004</v>
      </c>
      <c r="Q219" s="21">
        <v>-2.8994799999999999E-3</v>
      </c>
      <c r="R219" s="21">
        <v>209</v>
      </c>
      <c r="S219" s="21">
        <v>0.95153799999999999</v>
      </c>
      <c r="T219">
        <f t="shared" si="38"/>
        <v>17.572606060606059</v>
      </c>
      <c r="U219">
        <f t="shared" si="39"/>
        <v>16.737098932848482</v>
      </c>
      <c r="X219" s="9"/>
      <c r="Y219" s="21">
        <v>0.197601</v>
      </c>
      <c r="Z219" s="21">
        <v>14.286300000000001</v>
      </c>
      <c r="AA219" s="21">
        <v>-3.3358799999999998E-3</v>
      </c>
      <c r="AB219" s="21">
        <v>209</v>
      </c>
      <c r="AC219" s="21">
        <v>0.19674700000000001</v>
      </c>
      <c r="AD219">
        <f t="shared" si="40"/>
        <v>20.21745454545454</v>
      </c>
      <c r="AE219">
        <f t="shared" si="41"/>
        <v>3.9949892356363628</v>
      </c>
      <c r="AF219" s="9"/>
      <c r="AG219" s="21">
        <v>0.197601</v>
      </c>
      <c r="AH219" s="21">
        <v>14.286300000000001</v>
      </c>
      <c r="AI219" s="21">
        <v>-3.3358799999999998E-3</v>
      </c>
      <c r="AJ219" s="21">
        <v>209</v>
      </c>
      <c r="AK219" s="21">
        <v>0.19674700000000001</v>
      </c>
      <c r="AL219">
        <f t="shared" si="42"/>
        <v>20.21745454545454</v>
      </c>
      <c r="AM219">
        <f t="shared" si="43"/>
        <v>3.9949892356363628</v>
      </c>
      <c r="AP219" s="9"/>
      <c r="AQ219" s="21">
        <v>0.197601</v>
      </c>
      <c r="AR219" s="21">
        <v>21.406500000000001</v>
      </c>
      <c r="AS219" s="21">
        <v>-3.3264200000000001E-3</v>
      </c>
      <c r="AT219" s="21">
        <v>209</v>
      </c>
      <c r="AU219" s="21">
        <v>0.19659399999999999</v>
      </c>
      <c r="AV219">
        <f t="shared" si="44"/>
        <v>20.160121212121211</v>
      </c>
      <c r="AW219">
        <f t="shared" si="45"/>
        <v>3.9836601116363637</v>
      </c>
      <c r="AX219" s="9"/>
      <c r="AY219" s="21">
        <v>0.95245400000000002</v>
      </c>
      <c r="AZ219" s="21">
        <v>24.128</v>
      </c>
      <c r="BA219" s="21">
        <v>-2.88361E-3</v>
      </c>
      <c r="BB219" s="21">
        <v>209</v>
      </c>
      <c r="BC219" s="21">
        <v>0.951233</v>
      </c>
      <c r="BD219">
        <f t="shared" si="46"/>
        <v>17.47642424242424</v>
      </c>
      <c r="BE219">
        <f t="shared" si="47"/>
        <v>16.645490175393938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7.1602300000000003</v>
      </c>
      <c r="I220" s="21">
        <v>-3.3429000000000002E-3</v>
      </c>
      <c r="J220" s="21">
        <v>210</v>
      </c>
      <c r="K220" s="21">
        <v>0.19171099999999999</v>
      </c>
      <c r="L220">
        <f t="shared" si="36"/>
        <v>20.260000000000002</v>
      </c>
      <c r="M220">
        <f t="shared" si="37"/>
        <v>3.9013871600000001</v>
      </c>
      <c r="N220" s="9"/>
      <c r="O220" s="21">
        <v>0.95748900000000003</v>
      </c>
      <c r="P220" s="21">
        <v>9.8816799999999994</v>
      </c>
      <c r="Q220" s="21">
        <v>-2.8781100000000001E-3</v>
      </c>
      <c r="R220" s="21">
        <v>210</v>
      </c>
      <c r="S220" s="21">
        <v>0.95642099999999997</v>
      </c>
      <c r="T220">
        <f t="shared" si="38"/>
        <v>17.443090909090909</v>
      </c>
      <c r="U220">
        <f t="shared" si="39"/>
        <v>16.701567671454544</v>
      </c>
      <c r="X220" s="9"/>
      <c r="Y220" s="21">
        <v>0.19256599999999999</v>
      </c>
      <c r="Z220" s="21">
        <v>14.2964</v>
      </c>
      <c r="AA220" s="21">
        <v>-3.33344E-3</v>
      </c>
      <c r="AB220" s="21">
        <v>210</v>
      </c>
      <c r="AC220" s="21">
        <v>0.19164999999999999</v>
      </c>
      <c r="AD220">
        <f t="shared" si="40"/>
        <v>20.202666666666666</v>
      </c>
      <c r="AE220">
        <f t="shared" si="41"/>
        <v>3.890346709333333</v>
      </c>
      <c r="AF220" s="9"/>
      <c r="AG220" s="21">
        <v>0.19256599999999999</v>
      </c>
      <c r="AH220" s="21">
        <v>14.2964</v>
      </c>
      <c r="AI220" s="21">
        <v>-3.33344E-3</v>
      </c>
      <c r="AJ220" s="21">
        <v>210</v>
      </c>
      <c r="AK220" s="21">
        <v>0.19164999999999999</v>
      </c>
      <c r="AL220">
        <f t="shared" si="42"/>
        <v>20.202666666666666</v>
      </c>
      <c r="AM220">
        <f t="shared" si="43"/>
        <v>3.890346709333333</v>
      </c>
      <c r="AP220" s="9"/>
      <c r="AQ220" s="21">
        <v>0.19256599999999999</v>
      </c>
      <c r="AR220" s="21">
        <v>21.416599999999999</v>
      </c>
      <c r="AS220" s="21">
        <v>-3.3279400000000002E-3</v>
      </c>
      <c r="AT220" s="21">
        <v>210</v>
      </c>
      <c r="AU220" s="21">
        <v>0.19168099999999999</v>
      </c>
      <c r="AV220">
        <f t="shared" si="44"/>
        <v>20.169333333333334</v>
      </c>
      <c r="AW220">
        <f t="shared" si="45"/>
        <v>3.8839278426666666</v>
      </c>
      <c r="AX220" s="9"/>
      <c r="AY220" s="21">
        <v>0.95748900000000003</v>
      </c>
      <c r="AZ220" s="21">
        <v>24.138000000000002</v>
      </c>
      <c r="BA220" s="21">
        <v>-2.86133E-3</v>
      </c>
      <c r="BB220" s="21">
        <v>210</v>
      </c>
      <c r="BC220" s="21">
        <v>0.95703099999999997</v>
      </c>
      <c r="BD220">
        <f t="shared" si="46"/>
        <v>17.341393939393939</v>
      </c>
      <c r="BE220">
        <f t="shared" si="47"/>
        <v>16.604193941636364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7.1703000000000001</v>
      </c>
      <c r="I221" s="21">
        <v>-3.3444199999999999E-3</v>
      </c>
      <c r="J221" s="21">
        <v>211</v>
      </c>
      <c r="K221" s="21">
        <v>0.186615</v>
      </c>
      <c r="L221">
        <f t="shared" si="36"/>
        <v>20.269212121212117</v>
      </c>
      <c r="M221">
        <f t="shared" si="37"/>
        <v>3.8011056183030298</v>
      </c>
      <c r="N221" s="9"/>
      <c r="O221" s="21">
        <v>0.96252400000000005</v>
      </c>
      <c r="P221" s="21">
        <v>9.89175</v>
      </c>
      <c r="Q221" s="21">
        <v>-2.8533899999999999E-3</v>
      </c>
      <c r="R221" s="21">
        <v>211</v>
      </c>
      <c r="S221" s="21">
        <v>0.96221900000000005</v>
      </c>
      <c r="T221">
        <f t="shared" si="38"/>
        <v>17.293272727272726</v>
      </c>
      <c r="U221">
        <f t="shared" si="39"/>
        <v>16.645190038545454</v>
      </c>
      <c r="X221" s="9"/>
      <c r="Y221" s="21">
        <v>0.187531</v>
      </c>
      <c r="Z221" s="21">
        <v>14.3065</v>
      </c>
      <c r="AA221" s="21">
        <v>-3.3316000000000001E-3</v>
      </c>
      <c r="AB221" s="21">
        <v>211</v>
      </c>
      <c r="AC221" s="21">
        <v>0.18667600000000001</v>
      </c>
      <c r="AD221">
        <f t="shared" si="40"/>
        <v>20.191515151515151</v>
      </c>
      <c r="AE221">
        <f t="shared" si="41"/>
        <v>3.7865350278787879</v>
      </c>
      <c r="AF221" s="9"/>
      <c r="AG221" s="21">
        <v>0.187531</v>
      </c>
      <c r="AH221" s="21">
        <v>14.3065</v>
      </c>
      <c r="AI221" s="21">
        <v>-3.3316000000000001E-3</v>
      </c>
      <c r="AJ221" s="21">
        <v>211</v>
      </c>
      <c r="AK221" s="21">
        <v>0.18667600000000001</v>
      </c>
      <c r="AL221">
        <f t="shared" si="42"/>
        <v>20.191515151515151</v>
      </c>
      <c r="AM221">
        <f t="shared" si="43"/>
        <v>3.7865350278787879</v>
      </c>
      <c r="AP221" s="9"/>
      <c r="AQ221" s="21">
        <v>0.187531</v>
      </c>
      <c r="AR221" s="21">
        <v>21.4267</v>
      </c>
      <c r="AS221" s="21">
        <v>-3.32825E-3</v>
      </c>
      <c r="AT221" s="21">
        <v>211</v>
      </c>
      <c r="AU221" s="21">
        <v>0.18670700000000001</v>
      </c>
      <c r="AV221">
        <f t="shared" si="44"/>
        <v>20.171212121212122</v>
      </c>
      <c r="AW221">
        <f t="shared" si="45"/>
        <v>3.7827275803030305</v>
      </c>
      <c r="AX221" s="9"/>
      <c r="AY221" s="21">
        <v>0.96252400000000005</v>
      </c>
      <c r="AZ221" s="21">
        <v>24.148099999999999</v>
      </c>
      <c r="BA221" s="21">
        <v>-2.8372200000000001E-3</v>
      </c>
      <c r="BB221" s="21">
        <v>211</v>
      </c>
      <c r="BC221" s="21">
        <v>0.96160900000000005</v>
      </c>
      <c r="BD221">
        <f t="shared" si="46"/>
        <v>17.195272727272727</v>
      </c>
      <c r="BE221">
        <f t="shared" si="47"/>
        <v>16.550862686545454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7.1803699999999999</v>
      </c>
      <c r="I222" s="21">
        <v>-3.3416700000000001E-3</v>
      </c>
      <c r="J222" s="21">
        <v>212</v>
      </c>
      <c r="K222" s="21">
        <v>0.18160999999999999</v>
      </c>
      <c r="L222">
        <f t="shared" si="36"/>
        <v>20.252545454545455</v>
      </c>
      <c r="M222">
        <f t="shared" si="37"/>
        <v>3.6959882827272725</v>
      </c>
      <c r="N222" s="9"/>
      <c r="O222" s="21">
        <v>0.96755999999999998</v>
      </c>
      <c r="P222" s="21">
        <v>9.9018200000000007</v>
      </c>
      <c r="Q222" s="21">
        <v>-2.8283700000000002E-3</v>
      </c>
      <c r="R222" s="21">
        <v>212</v>
      </c>
      <c r="S222" s="21">
        <v>0.96618700000000002</v>
      </c>
      <c r="T222">
        <f t="shared" si="38"/>
        <v>17.141636363636362</v>
      </c>
      <c r="U222">
        <f t="shared" si="39"/>
        <v>16.585561679999998</v>
      </c>
      <c r="X222" s="9"/>
      <c r="Y222" s="21">
        <v>0.18249499999999999</v>
      </c>
      <c r="Z222" s="21">
        <v>14.3165</v>
      </c>
      <c r="AA222" s="21">
        <v>-3.3279400000000002E-3</v>
      </c>
      <c r="AB222" s="21">
        <v>212</v>
      </c>
      <c r="AC222" s="21">
        <v>0.18157999999999999</v>
      </c>
      <c r="AD222">
        <f t="shared" si="40"/>
        <v>20.169333333333334</v>
      </c>
      <c r="AE222">
        <f t="shared" si="41"/>
        <v>3.6808024866666664</v>
      </c>
      <c r="AF222" s="9"/>
      <c r="AG222" s="21">
        <v>0.18249499999999999</v>
      </c>
      <c r="AH222" s="21">
        <v>14.3165</v>
      </c>
      <c r="AI222" s="21">
        <v>-3.3279400000000002E-3</v>
      </c>
      <c r="AJ222" s="21">
        <v>212</v>
      </c>
      <c r="AK222" s="21">
        <v>0.18157999999999999</v>
      </c>
      <c r="AL222">
        <f t="shared" si="42"/>
        <v>20.169333333333334</v>
      </c>
      <c r="AM222">
        <f t="shared" si="43"/>
        <v>3.6808024866666664</v>
      </c>
      <c r="AP222" s="9"/>
      <c r="AQ222" s="21">
        <v>0.18249499999999999</v>
      </c>
      <c r="AR222" s="21">
        <v>21.436699999999998</v>
      </c>
      <c r="AS222" s="21">
        <v>-3.3279400000000002E-3</v>
      </c>
      <c r="AT222" s="21">
        <v>212</v>
      </c>
      <c r="AU222" s="21">
        <v>0.181671</v>
      </c>
      <c r="AV222">
        <f t="shared" si="44"/>
        <v>20.169333333333334</v>
      </c>
      <c r="AW222">
        <f t="shared" si="45"/>
        <v>3.6808024866666664</v>
      </c>
      <c r="AX222" s="9"/>
      <c r="AY222" s="21">
        <v>0.96755999999999998</v>
      </c>
      <c r="AZ222" s="21">
        <v>24.158200000000001</v>
      </c>
      <c r="BA222" s="21">
        <v>-2.81189E-3</v>
      </c>
      <c r="BB222" s="21">
        <v>212</v>
      </c>
      <c r="BC222" s="21">
        <v>0.96649200000000002</v>
      </c>
      <c r="BD222">
        <f t="shared" si="46"/>
        <v>17.041757575757575</v>
      </c>
      <c r="BE222">
        <f t="shared" si="47"/>
        <v>16.48892296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7.1904399999999997</v>
      </c>
      <c r="I223" s="21">
        <v>-3.3371E-3</v>
      </c>
      <c r="J223" s="21">
        <v>213</v>
      </c>
      <c r="K223" s="21">
        <v>0.176514</v>
      </c>
      <c r="L223">
        <f t="shared" si="36"/>
        <v>20.224848484848483</v>
      </c>
      <c r="M223">
        <f t="shared" si="37"/>
        <v>3.5891016121212118</v>
      </c>
      <c r="N223" s="9"/>
      <c r="O223" s="21">
        <v>0.97259499999999999</v>
      </c>
      <c r="P223" s="21">
        <v>9.9118899999999996</v>
      </c>
      <c r="Q223" s="21">
        <v>-2.8008999999999998E-3</v>
      </c>
      <c r="R223" s="21">
        <v>213</v>
      </c>
      <c r="S223" s="21">
        <v>0.97167999999999999</v>
      </c>
      <c r="T223">
        <f t="shared" si="38"/>
        <v>16.975151515151513</v>
      </c>
      <c r="U223">
        <f t="shared" si="39"/>
        <v>16.509947487878787</v>
      </c>
      <c r="X223" s="9"/>
      <c r="Y223" s="21">
        <v>0.17746000000000001</v>
      </c>
      <c r="Z223" s="21">
        <v>14.326599999999999</v>
      </c>
      <c r="AA223" s="21">
        <v>-3.3264200000000001E-3</v>
      </c>
      <c r="AB223" s="21">
        <v>213</v>
      </c>
      <c r="AC223" s="21">
        <v>0.17657500000000001</v>
      </c>
      <c r="AD223">
        <f t="shared" si="40"/>
        <v>20.160121212121211</v>
      </c>
      <c r="AE223">
        <f t="shared" si="41"/>
        <v>3.5776151103030305</v>
      </c>
      <c r="AF223" s="9"/>
      <c r="AG223" s="21">
        <v>0.17746000000000001</v>
      </c>
      <c r="AH223" s="21">
        <v>14.326599999999999</v>
      </c>
      <c r="AI223" s="21">
        <v>-3.3264200000000001E-3</v>
      </c>
      <c r="AJ223" s="21">
        <v>213</v>
      </c>
      <c r="AK223" s="21">
        <v>0.17657500000000001</v>
      </c>
      <c r="AL223">
        <f t="shared" si="42"/>
        <v>20.160121212121211</v>
      </c>
      <c r="AM223">
        <f t="shared" si="43"/>
        <v>3.5776151103030305</v>
      </c>
      <c r="AP223" s="9"/>
      <c r="AQ223" s="21">
        <v>0.17746000000000001</v>
      </c>
      <c r="AR223" s="21">
        <v>21.4468</v>
      </c>
      <c r="AS223" s="21">
        <v>-3.3288599999999999E-3</v>
      </c>
      <c r="AT223" s="21">
        <v>213</v>
      </c>
      <c r="AU223" s="21">
        <v>0.17660500000000001</v>
      </c>
      <c r="AV223">
        <f t="shared" si="44"/>
        <v>20.17490909090909</v>
      </c>
      <c r="AW223">
        <f t="shared" si="45"/>
        <v>3.5802393672727271</v>
      </c>
      <c r="AX223" s="9"/>
      <c r="AY223" s="21">
        <v>0.97259499999999999</v>
      </c>
      <c r="AZ223" s="21">
        <v>24.168299999999999</v>
      </c>
      <c r="BA223" s="21">
        <v>-2.78656E-3</v>
      </c>
      <c r="BB223" s="21">
        <v>213</v>
      </c>
      <c r="BC223" s="21">
        <v>0.97167999999999999</v>
      </c>
      <c r="BD223">
        <f t="shared" si="46"/>
        <v>16.888242424242424</v>
      </c>
      <c r="BE223">
        <f t="shared" si="47"/>
        <v>16.425420140606061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7.20052</v>
      </c>
      <c r="I224" s="21">
        <v>-3.3349600000000001E-3</v>
      </c>
      <c r="J224" s="21">
        <v>214</v>
      </c>
      <c r="K224" s="21">
        <v>0.17150899999999999</v>
      </c>
      <c r="L224">
        <f t="shared" si="36"/>
        <v>20.211878787878788</v>
      </c>
      <c r="M224">
        <f t="shared" si="37"/>
        <v>3.4850129881212122</v>
      </c>
      <c r="N224" s="9"/>
      <c r="O224" s="21">
        <v>0.97763100000000003</v>
      </c>
      <c r="P224" s="21">
        <v>9.92197</v>
      </c>
      <c r="Q224" s="21">
        <v>-2.7722200000000002E-3</v>
      </c>
      <c r="R224" s="21">
        <v>214</v>
      </c>
      <c r="S224" s="21">
        <v>0.97656299999999996</v>
      </c>
      <c r="T224">
        <f t="shared" si="38"/>
        <v>16.801333333333336</v>
      </c>
      <c r="U224">
        <f t="shared" si="39"/>
        <v>16.425504308000004</v>
      </c>
      <c r="X224" s="9"/>
      <c r="Y224" s="21">
        <v>0.17242399999999999</v>
      </c>
      <c r="Z224" s="21">
        <v>14.3367</v>
      </c>
      <c r="AA224" s="21">
        <v>-3.3251999999999999E-3</v>
      </c>
      <c r="AB224" s="21">
        <v>214</v>
      </c>
      <c r="AC224" s="21">
        <v>0.17150899999999999</v>
      </c>
      <c r="AD224">
        <f t="shared" si="40"/>
        <v>20.152727272727269</v>
      </c>
      <c r="AE224">
        <f t="shared" si="41"/>
        <v>3.4748138472727264</v>
      </c>
      <c r="AF224" s="9"/>
      <c r="AG224" s="21">
        <v>0.17242399999999999</v>
      </c>
      <c r="AH224" s="21">
        <v>14.3367</v>
      </c>
      <c r="AI224" s="21">
        <v>-3.3251999999999999E-3</v>
      </c>
      <c r="AJ224" s="21">
        <v>214</v>
      </c>
      <c r="AK224" s="21">
        <v>0.17150899999999999</v>
      </c>
      <c r="AL224">
        <f t="shared" si="42"/>
        <v>20.152727272727269</v>
      </c>
      <c r="AM224">
        <f t="shared" si="43"/>
        <v>3.4748138472727264</v>
      </c>
      <c r="AP224" s="9"/>
      <c r="AQ224" s="21">
        <v>0.17242399999999999</v>
      </c>
      <c r="AR224" s="21">
        <v>21.456900000000001</v>
      </c>
      <c r="AS224" s="21">
        <v>-3.32825E-3</v>
      </c>
      <c r="AT224" s="21">
        <v>214</v>
      </c>
      <c r="AU224" s="21">
        <v>0.17141700000000001</v>
      </c>
      <c r="AV224">
        <f t="shared" si="44"/>
        <v>20.171212121212122</v>
      </c>
      <c r="AW224">
        <f t="shared" si="45"/>
        <v>3.4780010787878788</v>
      </c>
      <c r="AX224" s="9"/>
      <c r="AY224" s="21">
        <v>0.97763100000000003</v>
      </c>
      <c r="AZ224" s="21">
        <v>24.1783</v>
      </c>
      <c r="BA224" s="21">
        <v>-2.7603100000000002E-3</v>
      </c>
      <c r="BB224" s="21">
        <v>214</v>
      </c>
      <c r="BC224" s="21">
        <v>0.97656299999999996</v>
      </c>
      <c r="BD224">
        <f t="shared" si="46"/>
        <v>16.729151515151518</v>
      </c>
      <c r="BE224">
        <f t="shared" si="47"/>
        <v>16.354937124909092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7.2105899999999998</v>
      </c>
      <c r="I225" s="21">
        <v>-3.3346600000000001E-3</v>
      </c>
      <c r="J225" s="21">
        <v>215</v>
      </c>
      <c r="K225" s="21">
        <v>0.16647300000000001</v>
      </c>
      <c r="L225">
        <f t="shared" si="36"/>
        <v>20.210060606060605</v>
      </c>
      <c r="M225">
        <f t="shared" si="37"/>
        <v>3.3829418347878786</v>
      </c>
      <c r="N225" s="9"/>
      <c r="O225" s="21">
        <v>0.98266600000000004</v>
      </c>
      <c r="P225" s="21">
        <v>9.9320400000000006</v>
      </c>
      <c r="Q225" s="21">
        <v>-2.7432300000000001E-3</v>
      </c>
      <c r="R225" s="21">
        <v>215</v>
      </c>
      <c r="S225" s="21">
        <v>0.98175000000000001</v>
      </c>
      <c r="T225">
        <f t="shared" si="38"/>
        <v>16.625636363636364</v>
      </c>
      <c r="U225">
        <f t="shared" si="39"/>
        <v>16.337447582909093</v>
      </c>
      <c r="X225" s="9"/>
      <c r="Y225" s="21">
        <v>0.16738900000000001</v>
      </c>
      <c r="Z225" s="21">
        <v>14.3468</v>
      </c>
      <c r="AA225" s="21">
        <v>-3.3239699999999999E-3</v>
      </c>
      <c r="AB225" s="21">
        <v>215</v>
      </c>
      <c r="AC225" s="21">
        <v>0.16656499999999999</v>
      </c>
      <c r="AD225">
        <f t="shared" si="40"/>
        <v>20.145272727272726</v>
      </c>
      <c r="AE225">
        <f t="shared" si="41"/>
        <v>3.3720970565454547</v>
      </c>
      <c r="AF225" s="9"/>
      <c r="AG225" s="21">
        <v>0.16738900000000001</v>
      </c>
      <c r="AH225" s="21">
        <v>14.3468</v>
      </c>
      <c r="AI225" s="21">
        <v>-3.3239699999999999E-3</v>
      </c>
      <c r="AJ225" s="21">
        <v>215</v>
      </c>
      <c r="AK225" s="21">
        <v>0.16656499999999999</v>
      </c>
      <c r="AL225">
        <f t="shared" si="42"/>
        <v>20.145272727272726</v>
      </c>
      <c r="AM225">
        <f t="shared" si="43"/>
        <v>3.3720970565454547</v>
      </c>
      <c r="AP225" s="9"/>
      <c r="AQ225" s="21">
        <v>0.16738900000000001</v>
      </c>
      <c r="AR225" s="21">
        <v>21.466899999999999</v>
      </c>
      <c r="AS225" s="21">
        <v>-3.3294700000000002E-3</v>
      </c>
      <c r="AT225" s="21">
        <v>215</v>
      </c>
      <c r="AU225" s="21">
        <v>0.166412</v>
      </c>
      <c r="AV225">
        <f t="shared" si="44"/>
        <v>20.178606060606061</v>
      </c>
      <c r="AW225">
        <f t="shared" si="45"/>
        <v>3.377676689878788</v>
      </c>
      <c r="AX225" s="9"/>
      <c r="AY225" s="21">
        <v>0.98266600000000004</v>
      </c>
      <c r="AZ225" s="21">
        <v>24.188400000000001</v>
      </c>
      <c r="BA225" s="21">
        <v>-2.73193E-3</v>
      </c>
      <c r="BB225" s="21">
        <v>215</v>
      </c>
      <c r="BC225" s="21">
        <v>0.98236100000000004</v>
      </c>
      <c r="BD225">
        <f t="shared" si="46"/>
        <v>16.557151515151514</v>
      </c>
      <c r="BE225">
        <f t="shared" si="47"/>
        <v>16.270149850787877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7.2206599999999996</v>
      </c>
      <c r="I226" s="21">
        <v>-3.33191E-3</v>
      </c>
      <c r="J226" s="21">
        <v>216</v>
      </c>
      <c r="K226" s="21">
        <v>0.16140699999999999</v>
      </c>
      <c r="L226">
        <f t="shared" si="36"/>
        <v>20.193393939393939</v>
      </c>
      <c r="M226">
        <f t="shared" si="37"/>
        <v>3.2784782796363636</v>
      </c>
      <c r="N226" s="9"/>
      <c r="O226" s="21">
        <v>0.98770100000000005</v>
      </c>
      <c r="P226" s="21">
        <v>9.9421099999999996</v>
      </c>
      <c r="Q226" s="21">
        <v>-2.71484E-3</v>
      </c>
      <c r="R226" s="21">
        <v>216</v>
      </c>
      <c r="S226" s="21">
        <v>0.98693799999999998</v>
      </c>
      <c r="T226">
        <f t="shared" si="38"/>
        <v>16.453575757575756</v>
      </c>
      <c r="U226">
        <f t="shared" si="39"/>
        <v>16.251213229333331</v>
      </c>
      <c r="X226" s="9"/>
      <c r="Y226" s="21">
        <v>0.162354</v>
      </c>
      <c r="Z226" s="21">
        <v>14.3568</v>
      </c>
      <c r="AA226" s="21">
        <v>-3.3254999999999999E-3</v>
      </c>
      <c r="AB226" s="21">
        <v>216</v>
      </c>
      <c r="AC226" s="21">
        <v>0.161469</v>
      </c>
      <c r="AD226">
        <f t="shared" si="40"/>
        <v>20.154545454545453</v>
      </c>
      <c r="AE226">
        <f t="shared" si="41"/>
        <v>3.2721710727272724</v>
      </c>
      <c r="AF226" s="9"/>
      <c r="AG226" s="21">
        <v>0.162354</v>
      </c>
      <c r="AH226" s="21">
        <v>14.3568</v>
      </c>
      <c r="AI226" s="21">
        <v>-3.3254999999999999E-3</v>
      </c>
      <c r="AJ226" s="21">
        <v>216</v>
      </c>
      <c r="AK226" s="21">
        <v>0.161469</v>
      </c>
      <c r="AL226">
        <f t="shared" si="42"/>
        <v>20.154545454545453</v>
      </c>
      <c r="AM226">
        <f t="shared" si="43"/>
        <v>3.2721710727272724</v>
      </c>
      <c r="AP226" s="9"/>
      <c r="AQ226" s="21">
        <v>0.162354</v>
      </c>
      <c r="AR226" s="21">
        <v>21.477</v>
      </c>
      <c r="AS226" s="21">
        <v>-3.3294700000000002E-3</v>
      </c>
      <c r="AT226" s="21">
        <v>216</v>
      </c>
      <c r="AU226" s="21">
        <v>0.161438</v>
      </c>
      <c r="AV226">
        <f t="shared" si="44"/>
        <v>20.178606060606061</v>
      </c>
      <c r="AW226">
        <f t="shared" si="45"/>
        <v>3.2760774083636366</v>
      </c>
      <c r="AX226" s="9"/>
      <c r="AY226" s="21">
        <v>0.98770100000000005</v>
      </c>
      <c r="AZ226" s="21">
        <v>24.198499999999999</v>
      </c>
      <c r="BA226" s="21">
        <v>-2.7017199999999999E-3</v>
      </c>
      <c r="BB226" s="21">
        <v>216</v>
      </c>
      <c r="BC226" s="21">
        <v>0.98663299999999998</v>
      </c>
      <c r="BD226">
        <f t="shared" si="46"/>
        <v>16.374060606060603</v>
      </c>
      <c r="BE226">
        <f t="shared" si="47"/>
        <v>16.172676034666665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7.2307300000000003</v>
      </c>
      <c r="I227" s="21">
        <v>-3.33191E-3</v>
      </c>
      <c r="J227" s="21">
        <v>217</v>
      </c>
      <c r="K227" s="21">
        <v>0.15640299999999999</v>
      </c>
      <c r="L227">
        <f t="shared" si="36"/>
        <v>20.193393939393939</v>
      </c>
      <c r="M227">
        <f t="shared" si="37"/>
        <v>3.1767843477575761</v>
      </c>
      <c r="N227" s="9"/>
      <c r="O227" s="21">
        <v>0.99273699999999998</v>
      </c>
      <c r="P227" s="21">
        <v>9.9521800000000002</v>
      </c>
      <c r="Q227" s="21">
        <v>-2.6867699999999998E-3</v>
      </c>
      <c r="R227" s="21">
        <v>217</v>
      </c>
      <c r="S227" s="21">
        <v>0.99151599999999995</v>
      </c>
      <c r="T227">
        <f t="shared" si="38"/>
        <v>16.283454545454543</v>
      </c>
      <c r="U227">
        <f t="shared" si="39"/>
        <v>16.165187815090906</v>
      </c>
      <c r="X227" s="9"/>
      <c r="Y227" s="21">
        <v>0.15731800000000001</v>
      </c>
      <c r="Z227" s="21">
        <v>14.366899999999999</v>
      </c>
      <c r="AA227" s="21">
        <v>-3.3291599999999998E-3</v>
      </c>
      <c r="AB227" s="21">
        <v>217</v>
      </c>
      <c r="AC227" s="21">
        <v>0.15649399999999999</v>
      </c>
      <c r="AD227">
        <f t="shared" si="40"/>
        <v>20.17672727272727</v>
      </c>
      <c r="AE227">
        <f t="shared" si="41"/>
        <v>3.174162381090909</v>
      </c>
      <c r="AF227" s="9"/>
      <c r="AG227" s="21">
        <v>0.15731800000000001</v>
      </c>
      <c r="AH227" s="21">
        <v>14.366899999999999</v>
      </c>
      <c r="AI227" s="21">
        <v>-3.3291599999999998E-3</v>
      </c>
      <c r="AJ227" s="21">
        <v>217</v>
      </c>
      <c r="AK227" s="21">
        <v>0.15649399999999999</v>
      </c>
      <c r="AL227">
        <f t="shared" si="42"/>
        <v>20.17672727272727</v>
      </c>
      <c r="AM227">
        <f t="shared" si="43"/>
        <v>3.174162381090909</v>
      </c>
      <c r="AP227" s="9"/>
      <c r="AQ227" s="21">
        <v>0.15731800000000001</v>
      </c>
      <c r="AR227" s="21">
        <v>21.487100000000002</v>
      </c>
      <c r="AS227" s="21">
        <v>-3.3309899999999998E-3</v>
      </c>
      <c r="AT227" s="21">
        <v>217</v>
      </c>
      <c r="AU227" s="21">
        <v>0.15646399999999999</v>
      </c>
      <c r="AV227">
        <f t="shared" si="44"/>
        <v>20.187818181818177</v>
      </c>
      <c r="AW227">
        <f t="shared" si="45"/>
        <v>3.1759071807272723</v>
      </c>
      <c r="AX227" s="9"/>
      <c r="AY227" s="21">
        <v>0.99273699999999998</v>
      </c>
      <c r="AZ227" s="21">
        <v>24.208500000000001</v>
      </c>
      <c r="BA227" s="21">
        <v>-2.6702900000000001E-3</v>
      </c>
      <c r="BB227" s="21">
        <v>217</v>
      </c>
      <c r="BC227" s="21">
        <v>0.99182099999999995</v>
      </c>
      <c r="BD227">
        <f t="shared" si="46"/>
        <v>16.183575757575756</v>
      </c>
      <c r="BE227">
        <f t="shared" si="47"/>
        <v>16.066034446848484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7.2408000000000001</v>
      </c>
      <c r="I228" s="21">
        <v>-3.3343499999999998E-3</v>
      </c>
      <c r="J228" s="21">
        <v>218</v>
      </c>
      <c r="K228" s="21">
        <v>0.151367</v>
      </c>
      <c r="L228">
        <f t="shared" si="36"/>
        <v>20.208181818181817</v>
      </c>
      <c r="M228">
        <f t="shared" si="37"/>
        <v>3.0773625518181817</v>
      </c>
      <c r="N228" s="9"/>
      <c r="O228" s="21">
        <v>0.99777199999999999</v>
      </c>
      <c r="P228" s="21">
        <v>9.9622499999999992</v>
      </c>
      <c r="Q228" s="21">
        <v>-2.6562500000000002E-3</v>
      </c>
      <c r="R228" s="21">
        <v>218</v>
      </c>
      <c r="S228" s="21">
        <v>0.99792499999999995</v>
      </c>
      <c r="T228">
        <f t="shared" si="38"/>
        <v>16.098484848484848</v>
      </c>
      <c r="U228">
        <f t="shared" si="39"/>
        <v>16.062617424242422</v>
      </c>
      <c r="X228" s="9"/>
      <c r="Y228" s="21">
        <v>0.152283</v>
      </c>
      <c r="Z228" s="21">
        <v>14.377000000000001</v>
      </c>
      <c r="AA228" s="21">
        <v>-3.3309899999999998E-3</v>
      </c>
      <c r="AB228" s="21">
        <v>218</v>
      </c>
      <c r="AC228" s="21">
        <v>0.15142800000000001</v>
      </c>
      <c r="AD228">
        <f t="shared" si="40"/>
        <v>20.187818181818177</v>
      </c>
      <c r="AE228">
        <f t="shared" si="41"/>
        <v>3.0742615161818172</v>
      </c>
      <c r="AF228" s="9"/>
      <c r="AG228" s="21">
        <v>0.152283</v>
      </c>
      <c r="AH228" s="21">
        <v>14.377000000000001</v>
      </c>
      <c r="AI228" s="21">
        <v>-3.3309899999999998E-3</v>
      </c>
      <c r="AJ228" s="21">
        <v>218</v>
      </c>
      <c r="AK228" s="21">
        <v>0.15142800000000001</v>
      </c>
      <c r="AL228">
        <f t="shared" si="42"/>
        <v>20.187818181818177</v>
      </c>
      <c r="AM228">
        <f t="shared" si="43"/>
        <v>3.0742615161818172</v>
      </c>
      <c r="AP228" s="9"/>
      <c r="AQ228" s="21">
        <v>0.152283</v>
      </c>
      <c r="AR228" s="21">
        <v>21.497199999999999</v>
      </c>
      <c r="AS228" s="21">
        <v>-3.3322099999999999E-3</v>
      </c>
      <c r="AT228" s="21">
        <v>218</v>
      </c>
      <c r="AU228" s="21">
        <v>0.15142800000000001</v>
      </c>
      <c r="AV228">
        <f t="shared" si="44"/>
        <v>20.195212121212119</v>
      </c>
      <c r="AW228">
        <f t="shared" si="45"/>
        <v>3.0753874874545453</v>
      </c>
      <c r="AX228" s="9"/>
      <c r="AY228" s="21">
        <v>0.99777199999999999</v>
      </c>
      <c r="AZ228" s="21">
        <v>24.218599999999999</v>
      </c>
      <c r="BA228" s="21">
        <v>-2.6379400000000001E-3</v>
      </c>
      <c r="BB228" s="21">
        <v>218</v>
      </c>
      <c r="BC228" s="21">
        <v>0.99700900000000003</v>
      </c>
      <c r="BD228">
        <f t="shared" si="46"/>
        <v>15.987515151515153</v>
      </c>
      <c r="BE228">
        <f t="shared" si="47"/>
        <v>15.951894967757577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7.2508699999999999</v>
      </c>
      <c r="I229" s="21">
        <v>-3.3358799999999998E-3</v>
      </c>
      <c r="J229" s="21">
        <v>219</v>
      </c>
      <c r="K229" s="21">
        <v>0.14630099999999999</v>
      </c>
      <c r="L229">
        <f t="shared" si="36"/>
        <v>20.21745454545454</v>
      </c>
      <c r="M229">
        <f t="shared" si="37"/>
        <v>2.9769595294545446</v>
      </c>
      <c r="N229" s="9"/>
      <c r="O229" s="21">
        <v>1.00281</v>
      </c>
      <c r="P229" s="21">
        <v>9.9723199999999999</v>
      </c>
      <c r="Q229" s="21">
        <v>-2.6239000000000002E-3</v>
      </c>
      <c r="R229" s="21">
        <v>219</v>
      </c>
      <c r="S229" s="21">
        <v>1.00159</v>
      </c>
      <c r="T229">
        <f t="shared" si="38"/>
        <v>15.902424242424242</v>
      </c>
      <c r="U229">
        <f t="shared" si="39"/>
        <v>15.947110054545455</v>
      </c>
      <c r="X229" s="9"/>
      <c r="Y229" s="21">
        <v>0.14724699999999999</v>
      </c>
      <c r="Z229" s="21">
        <v>14.387</v>
      </c>
      <c r="AA229" s="21">
        <v>-3.3322099999999999E-3</v>
      </c>
      <c r="AB229" s="21">
        <v>219</v>
      </c>
      <c r="AC229" s="21">
        <v>0.146393</v>
      </c>
      <c r="AD229">
        <f t="shared" si="40"/>
        <v>20.195212121212119</v>
      </c>
      <c r="AE229">
        <f t="shared" si="41"/>
        <v>2.9736843992121207</v>
      </c>
      <c r="AF229" s="9"/>
      <c r="AG229" s="21">
        <v>0.14724699999999999</v>
      </c>
      <c r="AH229" s="21">
        <v>14.387</v>
      </c>
      <c r="AI229" s="21">
        <v>-3.3322099999999999E-3</v>
      </c>
      <c r="AJ229" s="21">
        <v>219</v>
      </c>
      <c r="AK229" s="21">
        <v>0.146393</v>
      </c>
      <c r="AL229">
        <f t="shared" si="42"/>
        <v>20.195212121212119</v>
      </c>
      <c r="AM229">
        <f t="shared" si="43"/>
        <v>2.9736843992121207</v>
      </c>
      <c r="AP229" s="9"/>
      <c r="AQ229" s="21">
        <v>0.14724699999999999</v>
      </c>
      <c r="AR229" s="21">
        <v>21.507200000000001</v>
      </c>
      <c r="AS229" s="21">
        <v>-3.33191E-3</v>
      </c>
      <c r="AT229" s="21">
        <v>219</v>
      </c>
      <c r="AU229" s="21">
        <v>0.14630099999999999</v>
      </c>
      <c r="AV229">
        <f t="shared" si="44"/>
        <v>20.193393939393939</v>
      </c>
      <c r="AW229">
        <f t="shared" si="45"/>
        <v>2.973416677393939</v>
      </c>
      <c r="AX229" s="9"/>
      <c r="AY229" s="21">
        <v>1.00281</v>
      </c>
      <c r="AZ229" s="21">
        <v>24.2287</v>
      </c>
      <c r="BA229" s="21">
        <v>-2.6028399999999999E-3</v>
      </c>
      <c r="BB229" s="21">
        <v>219</v>
      </c>
      <c r="BC229" s="21">
        <v>1.0018899999999999</v>
      </c>
      <c r="BD229">
        <f t="shared" si="46"/>
        <v>15.774787878787878</v>
      </c>
      <c r="BE229">
        <f t="shared" si="47"/>
        <v>15.819115032727272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7.2609399999999997</v>
      </c>
      <c r="I230" s="21">
        <v>-3.3392299999999999E-3</v>
      </c>
      <c r="J230" s="21">
        <v>220</v>
      </c>
      <c r="K230" s="21">
        <v>0.14132700000000001</v>
      </c>
      <c r="L230">
        <f t="shared" si="36"/>
        <v>20.237757575757577</v>
      </c>
      <c r="M230">
        <f t="shared" si="37"/>
        <v>2.8780519803636366</v>
      </c>
      <c r="N230" s="9"/>
      <c r="O230" s="21">
        <v>1.0078400000000001</v>
      </c>
      <c r="P230" s="21">
        <v>9.9823900000000005</v>
      </c>
      <c r="Q230" s="21">
        <v>-2.58881E-3</v>
      </c>
      <c r="R230" s="21">
        <v>220</v>
      </c>
      <c r="S230" s="21">
        <v>1.00739</v>
      </c>
      <c r="T230">
        <f t="shared" si="38"/>
        <v>15.689757575757575</v>
      </c>
      <c r="U230">
        <f t="shared" si="39"/>
        <v>15.812765275151516</v>
      </c>
      <c r="X230" s="9"/>
      <c r="Y230" s="21">
        <v>0.14221200000000001</v>
      </c>
      <c r="Z230" s="21">
        <v>14.3971</v>
      </c>
      <c r="AA230" s="21">
        <v>-3.3313000000000001E-3</v>
      </c>
      <c r="AB230" s="21">
        <v>220</v>
      </c>
      <c r="AC230" s="21">
        <v>0.141266</v>
      </c>
      <c r="AD230">
        <f t="shared" si="40"/>
        <v>20.189696969696968</v>
      </c>
      <c r="AE230">
        <f t="shared" si="41"/>
        <v>2.8712171854545452</v>
      </c>
      <c r="AF230" s="9"/>
      <c r="AG230" s="21">
        <v>0.14221200000000001</v>
      </c>
      <c r="AH230" s="21">
        <v>14.3971</v>
      </c>
      <c r="AI230" s="21">
        <v>-3.3313000000000001E-3</v>
      </c>
      <c r="AJ230" s="21">
        <v>220</v>
      </c>
      <c r="AK230" s="21">
        <v>0.141266</v>
      </c>
      <c r="AL230">
        <f t="shared" si="42"/>
        <v>20.189696969696968</v>
      </c>
      <c r="AM230">
        <f t="shared" si="43"/>
        <v>2.8712171854545452</v>
      </c>
      <c r="AP230" s="9"/>
      <c r="AQ230" s="21">
        <v>0.14221200000000001</v>
      </c>
      <c r="AR230" s="21">
        <v>21.517299999999999</v>
      </c>
      <c r="AS230" s="21">
        <v>-3.33191E-3</v>
      </c>
      <c r="AT230" s="21">
        <v>220</v>
      </c>
      <c r="AU230" s="21">
        <v>0.14135700000000001</v>
      </c>
      <c r="AV230">
        <f t="shared" si="44"/>
        <v>20.193393939393939</v>
      </c>
      <c r="AW230">
        <f t="shared" si="45"/>
        <v>2.8717429389090912</v>
      </c>
      <c r="AX230" s="9"/>
      <c r="AY230" s="21">
        <v>1.0078400000000001</v>
      </c>
      <c r="AZ230" s="21">
        <v>24.238700000000001</v>
      </c>
      <c r="BA230" s="21">
        <v>-2.5680500000000001E-3</v>
      </c>
      <c r="BB230" s="21">
        <v>220</v>
      </c>
      <c r="BC230" s="21">
        <v>1.00708</v>
      </c>
      <c r="BD230">
        <f t="shared" si="46"/>
        <v>15.563939393939394</v>
      </c>
      <c r="BE230">
        <f t="shared" si="47"/>
        <v>15.685960678787881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7.2710100000000004</v>
      </c>
      <c r="I231" s="21">
        <v>-3.3395400000000002E-3</v>
      </c>
      <c r="J231" s="21">
        <v>221</v>
      </c>
      <c r="K231" s="21">
        <v>0.136322</v>
      </c>
      <c r="L231">
        <f t="shared" si="36"/>
        <v>20.239636363636361</v>
      </c>
      <c r="M231">
        <f t="shared" si="37"/>
        <v>2.7764125974545451</v>
      </c>
      <c r="N231" s="9"/>
      <c r="O231" s="21">
        <v>1.01288</v>
      </c>
      <c r="P231" s="21">
        <v>9.9924599999999995</v>
      </c>
      <c r="Q231" s="21">
        <v>-2.5534099999999999E-3</v>
      </c>
      <c r="R231" s="21">
        <v>221</v>
      </c>
      <c r="S231" s="21">
        <v>1.01257</v>
      </c>
      <c r="T231">
        <f t="shared" si="38"/>
        <v>15.47521212121212</v>
      </c>
      <c r="U231">
        <f t="shared" si="39"/>
        <v>15.674532853333332</v>
      </c>
      <c r="X231" s="9"/>
      <c r="Y231" s="21">
        <v>0.13717699999999999</v>
      </c>
      <c r="Z231" s="21">
        <v>14.4072</v>
      </c>
      <c r="AA231" s="21">
        <v>-3.32855E-3</v>
      </c>
      <c r="AB231" s="21">
        <v>221</v>
      </c>
      <c r="AC231" s="21">
        <v>0.13622999999999999</v>
      </c>
      <c r="AD231">
        <f t="shared" si="40"/>
        <v>20.173030303030302</v>
      </c>
      <c r="AE231">
        <f t="shared" si="41"/>
        <v>2.7672757778787878</v>
      </c>
      <c r="AF231" s="9"/>
      <c r="AG231" s="21">
        <v>0.13717699999999999</v>
      </c>
      <c r="AH231" s="21">
        <v>14.4072</v>
      </c>
      <c r="AI231" s="21">
        <v>-3.32855E-3</v>
      </c>
      <c r="AJ231" s="21">
        <v>221</v>
      </c>
      <c r="AK231" s="21">
        <v>0.13622999999999999</v>
      </c>
      <c r="AL231">
        <f t="shared" si="42"/>
        <v>20.173030303030302</v>
      </c>
      <c r="AM231">
        <f t="shared" si="43"/>
        <v>2.7672757778787878</v>
      </c>
      <c r="AP231" s="9"/>
      <c r="AQ231" s="21">
        <v>0.13717699999999999</v>
      </c>
      <c r="AR231" s="21">
        <v>21.5274</v>
      </c>
      <c r="AS231" s="21">
        <v>-3.3322099999999999E-3</v>
      </c>
      <c r="AT231" s="21">
        <v>221</v>
      </c>
      <c r="AU231" s="21">
        <v>0.13626099999999999</v>
      </c>
      <c r="AV231">
        <f t="shared" si="44"/>
        <v>20.195212121212119</v>
      </c>
      <c r="AW231">
        <f t="shared" si="45"/>
        <v>2.770318613151515</v>
      </c>
      <c r="AX231" s="9"/>
      <c r="AY231" s="21">
        <v>1.01288</v>
      </c>
      <c r="AZ231" s="21">
        <v>24.248799999999999</v>
      </c>
      <c r="BA231" s="21">
        <v>-2.5302100000000002E-3</v>
      </c>
      <c r="BB231" s="21">
        <v>221</v>
      </c>
      <c r="BC231" s="21">
        <v>1.01227</v>
      </c>
      <c r="BD231">
        <f t="shared" si="46"/>
        <v>15.334606060606061</v>
      </c>
      <c r="BE231">
        <f t="shared" si="47"/>
        <v>15.532115786666667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7.2810800000000002</v>
      </c>
      <c r="I232" s="21">
        <v>-3.3410599999999999E-3</v>
      </c>
      <c r="J232" s="21">
        <v>222</v>
      </c>
      <c r="K232" s="21">
        <v>0.13125600000000001</v>
      </c>
      <c r="L232">
        <f t="shared" si="36"/>
        <v>20.248848484848484</v>
      </c>
      <c r="M232">
        <f t="shared" si="37"/>
        <v>2.6757030876363639</v>
      </c>
      <c r="N232" s="9"/>
      <c r="O232" s="21">
        <v>1.0179100000000001</v>
      </c>
      <c r="P232" s="21">
        <v>10.0025</v>
      </c>
      <c r="Q232" s="21">
        <v>-2.5140399999999999E-3</v>
      </c>
      <c r="R232" s="21">
        <v>222</v>
      </c>
      <c r="S232" s="21">
        <v>1.01715</v>
      </c>
      <c r="T232">
        <f t="shared" si="38"/>
        <v>15.236606060606061</v>
      </c>
      <c r="U232">
        <f t="shared" si="39"/>
        <v>15.509493675151516</v>
      </c>
      <c r="X232" s="9"/>
      <c r="Y232" s="21">
        <v>0.13214100000000001</v>
      </c>
      <c r="Z232" s="21">
        <v>14.417299999999999</v>
      </c>
      <c r="AA232" s="21">
        <v>-3.3242800000000002E-3</v>
      </c>
      <c r="AB232" s="21">
        <v>222</v>
      </c>
      <c r="AC232" s="21">
        <v>0.13122600000000001</v>
      </c>
      <c r="AD232">
        <f t="shared" si="40"/>
        <v>20.147151515151513</v>
      </c>
      <c r="AE232">
        <f t="shared" si="41"/>
        <v>2.6622647483636364</v>
      </c>
      <c r="AF232" s="9"/>
      <c r="AG232" s="21">
        <v>0.13214100000000001</v>
      </c>
      <c r="AH232" s="21">
        <v>14.417299999999999</v>
      </c>
      <c r="AI232" s="21">
        <v>-3.3242800000000002E-3</v>
      </c>
      <c r="AJ232" s="21">
        <v>222</v>
      </c>
      <c r="AK232" s="21">
        <v>0.13122600000000001</v>
      </c>
      <c r="AL232">
        <f t="shared" si="42"/>
        <v>20.147151515151513</v>
      </c>
      <c r="AM232">
        <f t="shared" si="43"/>
        <v>2.6622647483636364</v>
      </c>
      <c r="AP232" s="9"/>
      <c r="AQ232" s="21">
        <v>0.13214100000000001</v>
      </c>
      <c r="AR232" s="21">
        <v>21.537400000000002</v>
      </c>
      <c r="AS232" s="21">
        <v>-3.33191E-3</v>
      </c>
      <c r="AT232" s="21">
        <v>222</v>
      </c>
      <c r="AU232" s="21">
        <v>0.13131699999999999</v>
      </c>
      <c r="AV232">
        <f t="shared" si="44"/>
        <v>20.193393939393939</v>
      </c>
      <c r="AW232">
        <f t="shared" si="45"/>
        <v>2.6683752685454545</v>
      </c>
      <c r="AX232" s="9"/>
      <c r="AY232" s="21">
        <v>1.0179100000000001</v>
      </c>
      <c r="AZ232" s="21">
        <v>24.258900000000001</v>
      </c>
      <c r="BA232" s="21">
        <v>-2.4905399999999999E-3</v>
      </c>
      <c r="BB232" s="21">
        <v>222</v>
      </c>
      <c r="BC232" s="21">
        <v>1.01685</v>
      </c>
      <c r="BD232">
        <f t="shared" si="46"/>
        <v>15.094181818181818</v>
      </c>
      <c r="BE232">
        <f t="shared" si="47"/>
        <v>15.364518614545457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7.29115</v>
      </c>
      <c r="I233" s="21">
        <v>-3.3450300000000001E-3</v>
      </c>
      <c r="J233" s="21">
        <v>223</v>
      </c>
      <c r="K233" s="21">
        <v>0.12615999999999999</v>
      </c>
      <c r="L233">
        <f t="shared" si="36"/>
        <v>20.272909090909092</v>
      </c>
      <c r="M233">
        <f t="shared" si="37"/>
        <v>2.5768083829090909</v>
      </c>
      <c r="N233" s="9"/>
      <c r="O233" s="21">
        <v>1.02295</v>
      </c>
      <c r="P233" s="21">
        <v>10.012600000000001</v>
      </c>
      <c r="Q233" s="21">
        <v>-2.4737499999999998E-3</v>
      </c>
      <c r="R233" s="21">
        <v>223</v>
      </c>
      <c r="S233" s="21">
        <v>1.02203</v>
      </c>
      <c r="T233">
        <f t="shared" si="38"/>
        <v>14.99242424242424</v>
      </c>
      <c r="U233">
        <f t="shared" si="39"/>
        <v>15.336500378787877</v>
      </c>
      <c r="X233" s="9"/>
      <c r="Y233" s="21">
        <v>0.127106</v>
      </c>
      <c r="Z233" s="21">
        <v>14.427300000000001</v>
      </c>
      <c r="AA233" s="21">
        <v>-3.3209200000000002E-3</v>
      </c>
      <c r="AB233" s="21">
        <v>223</v>
      </c>
      <c r="AC233" s="21">
        <v>0.12619</v>
      </c>
      <c r="AD233">
        <f t="shared" si="40"/>
        <v>20.12678787878788</v>
      </c>
      <c r="AE233">
        <f t="shared" si="41"/>
        <v>2.5582355001212123</v>
      </c>
      <c r="AF233" s="9"/>
      <c r="AG233" s="21">
        <v>0.127106</v>
      </c>
      <c r="AH233" s="21">
        <v>14.427300000000001</v>
      </c>
      <c r="AI233" s="21">
        <v>-3.3209200000000002E-3</v>
      </c>
      <c r="AJ233" s="21">
        <v>223</v>
      </c>
      <c r="AK233" s="21">
        <v>0.12619</v>
      </c>
      <c r="AL233">
        <f t="shared" si="42"/>
        <v>20.12678787878788</v>
      </c>
      <c r="AM233">
        <f t="shared" si="43"/>
        <v>2.5582355001212123</v>
      </c>
      <c r="AP233" s="9"/>
      <c r="AQ233" s="21">
        <v>0.127106</v>
      </c>
      <c r="AR233" s="21">
        <v>21.547499999999999</v>
      </c>
      <c r="AS233" s="21">
        <v>-3.3316000000000001E-3</v>
      </c>
      <c r="AT233" s="21">
        <v>223</v>
      </c>
      <c r="AU233" s="21">
        <v>0.12615999999999999</v>
      </c>
      <c r="AV233">
        <f t="shared" si="44"/>
        <v>20.191515151515151</v>
      </c>
      <c r="AW233">
        <f t="shared" si="45"/>
        <v>2.5664627248484848</v>
      </c>
      <c r="AX233" s="9"/>
      <c r="AY233" s="21">
        <v>1.02295</v>
      </c>
      <c r="AZ233" s="21">
        <v>24.268999999999998</v>
      </c>
      <c r="BA233" s="21">
        <v>-2.4484300000000001E-3</v>
      </c>
      <c r="BB233" s="21">
        <v>223</v>
      </c>
      <c r="BC233" s="21">
        <v>1.02234</v>
      </c>
      <c r="BD233">
        <f t="shared" si="46"/>
        <v>14.838969696969698</v>
      </c>
      <c r="BE233">
        <f t="shared" si="47"/>
        <v>15.179524051515154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7.3012300000000003</v>
      </c>
      <c r="I234" s="21">
        <v>-3.34564E-3</v>
      </c>
      <c r="J234" s="21">
        <v>224</v>
      </c>
      <c r="K234" s="21">
        <v>0.121185</v>
      </c>
      <c r="L234">
        <f t="shared" si="36"/>
        <v>20.27660606060606</v>
      </c>
      <c r="M234">
        <f t="shared" si="37"/>
        <v>2.4751653018181816</v>
      </c>
      <c r="N234" s="9"/>
      <c r="O234" s="21">
        <v>1.0279799999999999</v>
      </c>
      <c r="P234" s="21">
        <v>10.0227</v>
      </c>
      <c r="Q234" s="21">
        <v>-2.4298100000000001E-3</v>
      </c>
      <c r="R234" s="21">
        <v>224</v>
      </c>
      <c r="S234" s="21">
        <v>1.0269200000000001</v>
      </c>
      <c r="T234">
        <f t="shared" si="38"/>
        <v>14.726121212121212</v>
      </c>
      <c r="U234">
        <f t="shared" si="39"/>
        <v>15.138158083636363</v>
      </c>
      <c r="X234" s="9"/>
      <c r="Y234" s="21">
        <v>0.12207</v>
      </c>
      <c r="Z234" s="21">
        <v>14.4374</v>
      </c>
      <c r="AA234" s="21">
        <v>-3.3190899999999998E-3</v>
      </c>
      <c r="AB234" s="21">
        <v>224</v>
      </c>
      <c r="AC234" s="21">
        <v>0.121124</v>
      </c>
      <c r="AD234">
        <f t="shared" si="40"/>
        <v>20.115696969696966</v>
      </c>
      <c r="AE234">
        <f t="shared" si="41"/>
        <v>2.4555231290909085</v>
      </c>
      <c r="AF234" s="9"/>
      <c r="AG234" s="21">
        <v>0.12207</v>
      </c>
      <c r="AH234" s="21">
        <v>14.4374</v>
      </c>
      <c r="AI234" s="21">
        <v>-3.3190899999999998E-3</v>
      </c>
      <c r="AJ234" s="21">
        <v>224</v>
      </c>
      <c r="AK234" s="21">
        <v>0.121124</v>
      </c>
      <c r="AL234">
        <f t="shared" si="42"/>
        <v>20.115696969696966</v>
      </c>
      <c r="AM234">
        <f t="shared" si="43"/>
        <v>2.4555231290909085</v>
      </c>
      <c r="AP234" s="9"/>
      <c r="AQ234" s="21">
        <v>0.12207</v>
      </c>
      <c r="AR234" s="21">
        <v>21.557600000000001</v>
      </c>
      <c r="AS234" s="21">
        <v>-3.3294700000000002E-3</v>
      </c>
      <c r="AT234" s="21">
        <v>224</v>
      </c>
      <c r="AU234" s="21">
        <v>0.121185</v>
      </c>
      <c r="AV234">
        <f t="shared" si="44"/>
        <v>20.178606060606061</v>
      </c>
      <c r="AW234">
        <f t="shared" si="45"/>
        <v>2.4632024418181819</v>
      </c>
      <c r="AX234" s="9"/>
      <c r="AY234" s="21">
        <v>1.0279799999999999</v>
      </c>
      <c r="AZ234" s="21">
        <v>24.279</v>
      </c>
      <c r="BA234" s="21">
        <v>-2.4050899999999999E-3</v>
      </c>
      <c r="BB234" s="21">
        <v>224</v>
      </c>
      <c r="BC234" s="21">
        <v>1.0269200000000001</v>
      </c>
      <c r="BD234">
        <f t="shared" si="46"/>
        <v>14.576303030303031</v>
      </c>
      <c r="BE234">
        <f t="shared" si="47"/>
        <v>14.984147989090907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7.3113000000000001</v>
      </c>
      <c r="I235" s="21">
        <v>-3.349E-3</v>
      </c>
      <c r="J235" s="21">
        <v>225</v>
      </c>
      <c r="K235" s="21">
        <v>0.11615</v>
      </c>
      <c r="L235">
        <f t="shared" si="36"/>
        <v>20.296969696969697</v>
      </c>
      <c r="M235">
        <f t="shared" si="37"/>
        <v>2.3754558484848487</v>
      </c>
      <c r="N235" s="9"/>
      <c r="O235" s="21">
        <v>1.03302</v>
      </c>
      <c r="P235" s="21">
        <v>10.0327</v>
      </c>
      <c r="Q235" s="21">
        <v>-2.3849499999999998E-3</v>
      </c>
      <c r="R235" s="21">
        <v>225</v>
      </c>
      <c r="S235" s="21">
        <v>1.03241</v>
      </c>
      <c r="T235">
        <f t="shared" si="38"/>
        <v>14.454242424242423</v>
      </c>
      <c r="U235">
        <f t="shared" si="39"/>
        <v>14.931521509090908</v>
      </c>
      <c r="X235" s="9"/>
      <c r="Y235" s="21">
        <v>0.117035</v>
      </c>
      <c r="Z235" s="21">
        <v>14.4475</v>
      </c>
      <c r="AA235" s="21">
        <v>-3.3172599999999998E-3</v>
      </c>
      <c r="AB235" s="21">
        <v>225</v>
      </c>
      <c r="AC235" s="21">
        <v>0.11618000000000001</v>
      </c>
      <c r="AD235">
        <f t="shared" si="40"/>
        <v>20.104606060606059</v>
      </c>
      <c r="AE235">
        <f t="shared" si="41"/>
        <v>2.3529425703030302</v>
      </c>
      <c r="AF235" s="9"/>
      <c r="AG235" s="21">
        <v>0.117035</v>
      </c>
      <c r="AH235" s="21">
        <v>14.4475</v>
      </c>
      <c r="AI235" s="21">
        <v>-3.3172599999999998E-3</v>
      </c>
      <c r="AJ235" s="21">
        <v>225</v>
      </c>
      <c r="AK235" s="21">
        <v>0.11618000000000001</v>
      </c>
      <c r="AL235">
        <f t="shared" si="42"/>
        <v>20.104606060606059</v>
      </c>
      <c r="AM235">
        <f t="shared" si="43"/>
        <v>2.3529425703030302</v>
      </c>
      <c r="AP235" s="9"/>
      <c r="AQ235" s="21">
        <v>0.117035</v>
      </c>
      <c r="AR235" s="21">
        <v>21.567699999999999</v>
      </c>
      <c r="AS235" s="21">
        <v>-3.3264200000000001E-3</v>
      </c>
      <c r="AT235" s="21">
        <v>225</v>
      </c>
      <c r="AU235" s="21">
        <v>0.116119</v>
      </c>
      <c r="AV235">
        <f t="shared" si="44"/>
        <v>20.160121212121211</v>
      </c>
      <c r="AW235">
        <f t="shared" si="45"/>
        <v>2.359439786060606</v>
      </c>
      <c r="AX235" s="9"/>
      <c r="AY235" s="21">
        <v>1.03302</v>
      </c>
      <c r="AZ235" s="21">
        <v>24.289100000000001</v>
      </c>
      <c r="BA235" s="21">
        <v>-2.36053E-3</v>
      </c>
      <c r="BB235" s="21">
        <v>225</v>
      </c>
      <c r="BC235" s="21">
        <v>1.0321</v>
      </c>
      <c r="BD235">
        <f t="shared" si="46"/>
        <v>14.306242424242425</v>
      </c>
      <c r="BE235">
        <f t="shared" si="47"/>
        <v>14.778634549090912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7.3213699999999999</v>
      </c>
      <c r="I236" s="21">
        <v>-3.3502200000000001E-3</v>
      </c>
      <c r="J236" s="21">
        <v>226</v>
      </c>
      <c r="K236" s="21">
        <v>0.111176</v>
      </c>
      <c r="L236">
        <f t="shared" si="36"/>
        <v>20.30436363636364</v>
      </c>
      <c r="M236">
        <f t="shared" si="37"/>
        <v>2.2740887272727277</v>
      </c>
      <c r="N236" s="9"/>
      <c r="O236" s="21">
        <v>1.03806</v>
      </c>
      <c r="P236" s="21">
        <v>10.0428</v>
      </c>
      <c r="Q236" s="21">
        <v>-2.3370399999999999E-3</v>
      </c>
      <c r="R236" s="21">
        <v>226</v>
      </c>
      <c r="S236" s="21">
        <v>1.03729</v>
      </c>
      <c r="T236">
        <f t="shared" si="38"/>
        <v>14.163878787878787</v>
      </c>
      <c r="U236">
        <f t="shared" si="39"/>
        <v>14.702956014545453</v>
      </c>
      <c r="X236" s="9"/>
      <c r="Y236" s="21">
        <v>0.112</v>
      </c>
      <c r="Z236" s="21">
        <v>14.4575</v>
      </c>
      <c r="AA236" s="21">
        <v>-3.3172599999999998E-3</v>
      </c>
      <c r="AB236" s="21">
        <v>226</v>
      </c>
      <c r="AC236" s="21">
        <v>0.11114499999999999</v>
      </c>
      <c r="AD236">
        <f t="shared" si="40"/>
        <v>20.104606060606059</v>
      </c>
      <c r="AE236">
        <f t="shared" si="41"/>
        <v>2.2517158787878788</v>
      </c>
      <c r="AF236" s="9"/>
      <c r="AG236" s="21">
        <v>0.112</v>
      </c>
      <c r="AH236" s="21">
        <v>14.4575</v>
      </c>
      <c r="AI236" s="21">
        <v>-3.3172599999999998E-3</v>
      </c>
      <c r="AJ236" s="21">
        <v>226</v>
      </c>
      <c r="AK236" s="21">
        <v>0.11114499999999999</v>
      </c>
      <c r="AL236">
        <f t="shared" si="42"/>
        <v>20.104606060606059</v>
      </c>
      <c r="AM236">
        <f t="shared" si="43"/>
        <v>2.2517158787878788</v>
      </c>
      <c r="AP236" s="9"/>
      <c r="AQ236" s="21">
        <v>0.112</v>
      </c>
      <c r="AR236" s="21">
        <v>21.5777</v>
      </c>
      <c r="AS236" s="21">
        <v>-3.3230600000000001E-3</v>
      </c>
      <c r="AT236" s="21">
        <v>226</v>
      </c>
      <c r="AU236" s="21">
        <v>0.11111500000000001</v>
      </c>
      <c r="AV236">
        <f t="shared" si="44"/>
        <v>20.139757575757574</v>
      </c>
      <c r="AW236">
        <f t="shared" si="45"/>
        <v>2.2556528484848486</v>
      </c>
      <c r="AX236" s="9"/>
      <c r="AY236" s="21">
        <v>1.03806</v>
      </c>
      <c r="AZ236" s="21">
        <v>24.299199999999999</v>
      </c>
      <c r="BA236" s="21">
        <v>-2.3135400000000002E-3</v>
      </c>
      <c r="BB236" s="21">
        <v>226</v>
      </c>
      <c r="BC236" s="21">
        <v>1.0369900000000001</v>
      </c>
      <c r="BD236">
        <f t="shared" si="46"/>
        <v>14.021454545454546</v>
      </c>
      <c r="BE236">
        <f t="shared" si="47"/>
        <v>14.555111105454545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7.3314399999999997</v>
      </c>
      <c r="I237" s="21">
        <v>-3.3511399999999998E-3</v>
      </c>
      <c r="J237" s="21">
        <v>227</v>
      </c>
      <c r="K237" s="21">
        <v>0.10611</v>
      </c>
      <c r="L237">
        <f t="shared" si="36"/>
        <v>20.309939393939391</v>
      </c>
      <c r="M237">
        <f t="shared" si="37"/>
        <v>2.1724323573333333</v>
      </c>
      <c r="N237" s="9"/>
      <c r="O237" s="21">
        <v>1.0430900000000001</v>
      </c>
      <c r="P237" s="21">
        <v>10.052899999999999</v>
      </c>
      <c r="Q237" s="21">
        <v>-2.2885100000000001E-3</v>
      </c>
      <c r="R237" s="21">
        <v>227</v>
      </c>
      <c r="S237" s="21">
        <v>1.0418700000000001</v>
      </c>
      <c r="T237">
        <f t="shared" si="38"/>
        <v>13.869757575757575</v>
      </c>
      <c r="U237">
        <f t="shared" si="39"/>
        <v>14.467405429696969</v>
      </c>
      <c r="X237" s="9"/>
      <c r="Y237" s="21">
        <v>0.106964</v>
      </c>
      <c r="Z237" s="21">
        <v>14.467599999999999</v>
      </c>
      <c r="AA237" s="21">
        <v>-3.3175700000000002E-3</v>
      </c>
      <c r="AB237" s="21">
        <v>227</v>
      </c>
      <c r="AC237" s="21">
        <v>0.10607900000000001</v>
      </c>
      <c r="AD237">
        <f t="shared" si="40"/>
        <v>20.10648484848485</v>
      </c>
      <c r="AE237">
        <f t="shared" si="41"/>
        <v>2.1506700453333334</v>
      </c>
      <c r="AF237" s="9"/>
      <c r="AG237" s="21">
        <v>0.106964</v>
      </c>
      <c r="AH237" s="21">
        <v>14.467599999999999</v>
      </c>
      <c r="AI237" s="21">
        <v>-3.3175700000000002E-3</v>
      </c>
      <c r="AJ237" s="21">
        <v>227</v>
      </c>
      <c r="AK237" s="21">
        <v>0.10607900000000001</v>
      </c>
      <c r="AL237">
        <f t="shared" si="42"/>
        <v>20.10648484848485</v>
      </c>
      <c r="AM237">
        <f t="shared" si="43"/>
        <v>2.1506700453333334</v>
      </c>
      <c r="AP237" s="9"/>
      <c r="AQ237" s="21">
        <v>0.106964</v>
      </c>
      <c r="AR237" s="21">
        <v>21.587800000000001</v>
      </c>
      <c r="AS237" s="21">
        <v>-3.3221399999999999E-3</v>
      </c>
      <c r="AT237" s="21">
        <v>227</v>
      </c>
      <c r="AU237" s="21">
        <v>0.106049</v>
      </c>
      <c r="AV237">
        <f t="shared" si="44"/>
        <v>20.134181818181816</v>
      </c>
      <c r="AW237">
        <f t="shared" si="45"/>
        <v>2.1536326239999997</v>
      </c>
      <c r="AX237" s="9"/>
      <c r="AY237" s="21">
        <v>1.0430900000000001</v>
      </c>
      <c r="AZ237" s="21">
        <v>24.309200000000001</v>
      </c>
      <c r="BA237" s="21">
        <v>-2.2656299999999998E-3</v>
      </c>
      <c r="BB237" s="21">
        <v>227</v>
      </c>
      <c r="BC237" s="21">
        <v>1.0421800000000001</v>
      </c>
      <c r="BD237">
        <f t="shared" si="46"/>
        <v>13.731090909090907</v>
      </c>
      <c r="BE237">
        <f t="shared" si="47"/>
        <v>14.322763616363636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7.3415100000000004</v>
      </c>
      <c r="I238" s="21">
        <v>-3.3520500000000001E-3</v>
      </c>
      <c r="J238" s="21">
        <v>228</v>
      </c>
      <c r="K238" s="21">
        <v>0.10101300000000001</v>
      </c>
      <c r="L238">
        <f t="shared" si="36"/>
        <v>20.315454545454546</v>
      </c>
      <c r="M238">
        <f t="shared" si="37"/>
        <v>2.0707339663636364</v>
      </c>
      <c r="N238" s="9"/>
      <c r="O238" s="21">
        <v>1.04813</v>
      </c>
      <c r="P238" s="21">
        <v>10.063000000000001</v>
      </c>
      <c r="Q238" s="21">
        <v>-2.2381599999999999E-3</v>
      </c>
      <c r="R238" s="21">
        <v>228</v>
      </c>
      <c r="S238" s="21">
        <v>1.0473600000000001</v>
      </c>
      <c r="T238">
        <f t="shared" si="38"/>
        <v>13.56460606060606</v>
      </c>
      <c r="U238">
        <f t="shared" si="39"/>
        <v>14.21747055030303</v>
      </c>
      <c r="X238" s="9"/>
      <c r="Y238" s="21">
        <v>0.10192900000000001</v>
      </c>
      <c r="Z238" s="21">
        <v>14.4777</v>
      </c>
      <c r="AA238" s="21">
        <v>-3.31635E-3</v>
      </c>
      <c r="AB238" s="21">
        <v>228</v>
      </c>
      <c r="AC238" s="21">
        <v>0.10104399999999999</v>
      </c>
      <c r="AD238">
        <f t="shared" si="40"/>
        <v>20.099090909090908</v>
      </c>
      <c r="AE238">
        <f t="shared" si="41"/>
        <v>2.0486802372727273</v>
      </c>
      <c r="AF238" s="9"/>
      <c r="AG238" s="21">
        <v>0.10192900000000001</v>
      </c>
      <c r="AH238" s="21">
        <v>14.4777</v>
      </c>
      <c r="AI238" s="21">
        <v>-3.31635E-3</v>
      </c>
      <c r="AJ238" s="21">
        <v>228</v>
      </c>
      <c r="AK238" s="21">
        <v>0.10104399999999999</v>
      </c>
      <c r="AL238">
        <f t="shared" si="42"/>
        <v>20.099090909090908</v>
      </c>
      <c r="AM238">
        <f t="shared" si="43"/>
        <v>2.0486802372727273</v>
      </c>
      <c r="AP238" s="9"/>
      <c r="AQ238" s="21">
        <v>0.10192900000000001</v>
      </c>
      <c r="AR238" s="21">
        <v>21.597899999999999</v>
      </c>
      <c r="AS238" s="21">
        <v>-3.3230600000000001E-3</v>
      </c>
      <c r="AT238" s="21">
        <v>228</v>
      </c>
      <c r="AU238" s="21">
        <v>0.10104399999999999</v>
      </c>
      <c r="AV238">
        <f t="shared" si="44"/>
        <v>20.139757575757574</v>
      </c>
      <c r="AW238">
        <f t="shared" si="45"/>
        <v>2.0528253499393938</v>
      </c>
      <c r="AX238" s="9"/>
      <c r="AY238" s="21">
        <v>1.04813</v>
      </c>
      <c r="AZ238" s="21">
        <v>24.319299999999998</v>
      </c>
      <c r="BA238" s="21">
        <v>-2.2164900000000002E-3</v>
      </c>
      <c r="BB238" s="21">
        <v>228</v>
      </c>
      <c r="BC238" s="21">
        <v>1.0476700000000001</v>
      </c>
      <c r="BD238">
        <f t="shared" si="46"/>
        <v>13.433272727272728</v>
      </c>
      <c r="BE238">
        <f t="shared" si="47"/>
        <v>14.079816143636364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7.3515800000000002</v>
      </c>
      <c r="I239" s="21">
        <v>-3.3563199999999999E-3</v>
      </c>
      <c r="J239" s="21">
        <v>229</v>
      </c>
      <c r="K239" s="21">
        <v>9.5977800000000002E-2</v>
      </c>
      <c r="L239">
        <f t="shared" si="36"/>
        <v>20.341333333333331</v>
      </c>
      <c r="M239">
        <f t="shared" si="37"/>
        <v>1.9709389130666666</v>
      </c>
      <c r="N239" s="9"/>
      <c r="O239" s="21">
        <v>1.0531600000000001</v>
      </c>
      <c r="P239" s="21">
        <v>10.073</v>
      </c>
      <c r="Q239" s="21">
        <v>-2.1868899999999999E-3</v>
      </c>
      <c r="R239" s="21">
        <v>229</v>
      </c>
      <c r="S239" s="21">
        <v>1.0525500000000001</v>
      </c>
      <c r="T239">
        <f t="shared" si="38"/>
        <v>13.253878787878786</v>
      </c>
      <c r="U239">
        <f t="shared" si="39"/>
        <v>13.958454984242424</v>
      </c>
      <c r="X239" s="9"/>
      <c r="Y239" s="21">
        <v>9.6893300000000002E-2</v>
      </c>
      <c r="Z239" s="21">
        <v>14.4878</v>
      </c>
      <c r="AA239" s="21">
        <v>-3.3123800000000002E-3</v>
      </c>
      <c r="AB239" s="21">
        <v>229</v>
      </c>
      <c r="AC239" s="21">
        <v>9.6038799999999994E-2</v>
      </c>
      <c r="AD239">
        <f t="shared" si="40"/>
        <v>20.075030303030303</v>
      </c>
      <c r="AE239">
        <f t="shared" si="41"/>
        <v>1.945135933660606</v>
      </c>
      <c r="AF239" s="9"/>
      <c r="AG239" s="21">
        <v>9.6893300000000002E-2</v>
      </c>
      <c r="AH239" s="21">
        <v>14.4878</v>
      </c>
      <c r="AI239" s="21">
        <v>-3.3123800000000002E-3</v>
      </c>
      <c r="AJ239" s="21">
        <v>229</v>
      </c>
      <c r="AK239" s="21">
        <v>9.6038799999999994E-2</v>
      </c>
      <c r="AL239">
        <f t="shared" si="42"/>
        <v>20.075030303030303</v>
      </c>
      <c r="AM239">
        <f t="shared" si="43"/>
        <v>1.945135933660606</v>
      </c>
      <c r="AP239" s="9"/>
      <c r="AQ239" s="21">
        <v>9.6893300000000002E-2</v>
      </c>
      <c r="AR239" s="21">
        <v>21.607900000000001</v>
      </c>
      <c r="AS239" s="21">
        <v>-3.3273299999999999E-3</v>
      </c>
      <c r="AT239" s="21">
        <v>229</v>
      </c>
      <c r="AU239" s="21">
        <v>9.6038799999999994E-2</v>
      </c>
      <c r="AV239">
        <f t="shared" si="44"/>
        <v>20.165636363636363</v>
      </c>
      <c r="AW239">
        <f t="shared" si="45"/>
        <v>1.9539150538727272</v>
      </c>
      <c r="AX239" s="9"/>
      <c r="AY239" s="21">
        <v>1.0531600000000001</v>
      </c>
      <c r="AZ239" s="21">
        <v>24.3294</v>
      </c>
      <c r="BA239" s="21">
        <v>-2.1658300000000001E-3</v>
      </c>
      <c r="BB239" s="21">
        <v>229</v>
      </c>
      <c r="BC239" s="21">
        <v>1.0522499999999999</v>
      </c>
      <c r="BD239">
        <f t="shared" si="46"/>
        <v>13.126242424242424</v>
      </c>
      <c r="BE239">
        <f t="shared" si="47"/>
        <v>13.824033471515152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7.36165</v>
      </c>
      <c r="I240" s="21">
        <v>-3.35907E-3</v>
      </c>
      <c r="J240" s="21">
        <v>230</v>
      </c>
      <c r="K240" s="21">
        <v>9.1033900000000001E-2</v>
      </c>
      <c r="L240">
        <f t="shared" si="36"/>
        <v>20.357999999999997</v>
      </c>
      <c r="M240">
        <f t="shared" si="37"/>
        <v>1.8700431281999998</v>
      </c>
      <c r="N240" s="9"/>
      <c r="O240" s="21">
        <v>1.0582</v>
      </c>
      <c r="P240" s="21">
        <v>10.0831</v>
      </c>
      <c r="Q240" s="21">
        <v>-2.1328699999999998E-3</v>
      </c>
      <c r="R240" s="21">
        <v>230</v>
      </c>
      <c r="S240" s="21">
        <v>1.0568200000000001</v>
      </c>
      <c r="T240">
        <f t="shared" si="38"/>
        <v>12.926484848484847</v>
      </c>
      <c r="U240">
        <f t="shared" si="39"/>
        <v>13.678806266666665</v>
      </c>
      <c r="X240" s="9"/>
      <c r="Y240" s="21">
        <v>9.1857900000000006E-2</v>
      </c>
      <c r="Z240" s="21">
        <v>14.4978</v>
      </c>
      <c r="AA240" s="21">
        <v>-3.3120699999999999E-3</v>
      </c>
      <c r="AB240" s="21">
        <v>230</v>
      </c>
      <c r="AC240" s="21">
        <v>9.0972899999999995E-2</v>
      </c>
      <c r="AD240">
        <f t="shared" si="40"/>
        <v>20.073151515151512</v>
      </c>
      <c r="AE240">
        <f t="shared" si="41"/>
        <v>1.8438775445636362</v>
      </c>
      <c r="AF240" s="9"/>
      <c r="AG240" s="21">
        <v>9.1857900000000006E-2</v>
      </c>
      <c r="AH240" s="21">
        <v>14.4978</v>
      </c>
      <c r="AI240" s="21">
        <v>-3.3120699999999999E-3</v>
      </c>
      <c r="AJ240" s="21">
        <v>230</v>
      </c>
      <c r="AK240" s="21">
        <v>9.0972899999999995E-2</v>
      </c>
      <c r="AL240">
        <f t="shared" si="42"/>
        <v>20.073151515151512</v>
      </c>
      <c r="AM240">
        <f t="shared" si="43"/>
        <v>1.8438775445636362</v>
      </c>
      <c r="AP240" s="9"/>
      <c r="AQ240" s="21">
        <v>9.1857900000000006E-2</v>
      </c>
      <c r="AR240" s="21">
        <v>21.617999999999999</v>
      </c>
      <c r="AS240" s="21">
        <v>-3.3270299999999999E-3</v>
      </c>
      <c r="AT240" s="21">
        <v>230</v>
      </c>
      <c r="AU240" s="21">
        <v>9.1064500000000007E-2</v>
      </c>
      <c r="AV240">
        <f t="shared" si="44"/>
        <v>20.163818181818183</v>
      </c>
      <c r="AW240">
        <f t="shared" si="45"/>
        <v>1.8522059941636366</v>
      </c>
      <c r="AX240" s="9"/>
      <c r="AY240" s="21">
        <v>1.0582</v>
      </c>
      <c r="AZ240" s="21">
        <v>24.339500000000001</v>
      </c>
      <c r="BA240" s="21">
        <v>-2.1130400000000001E-3</v>
      </c>
      <c r="BB240" s="21">
        <v>230</v>
      </c>
      <c r="BC240" s="21">
        <v>1.0571299999999999</v>
      </c>
      <c r="BD240">
        <f t="shared" si="46"/>
        <v>12.806303030303031</v>
      </c>
      <c r="BE240">
        <f t="shared" si="47"/>
        <v>13.551629866666667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7.3717199999999998</v>
      </c>
      <c r="I241" s="21">
        <v>-3.3584600000000002E-3</v>
      </c>
      <c r="J241" s="21">
        <v>231</v>
      </c>
      <c r="K241" s="21">
        <v>8.5998500000000005E-2</v>
      </c>
      <c r="L241">
        <f t="shared" si="36"/>
        <v>20.354303030303033</v>
      </c>
      <c r="M241">
        <f t="shared" si="37"/>
        <v>1.7672114748484851</v>
      </c>
      <c r="N241" s="9"/>
      <c r="O241" s="21">
        <v>1.0632299999999999</v>
      </c>
      <c r="P241" s="21">
        <v>10.0932</v>
      </c>
      <c r="Q241" s="21">
        <v>-2.07764E-3</v>
      </c>
      <c r="R241" s="21">
        <v>231</v>
      </c>
      <c r="S241" s="21">
        <v>1.0620099999999999</v>
      </c>
      <c r="T241">
        <f t="shared" si="38"/>
        <v>12.591757575757576</v>
      </c>
      <c r="U241">
        <f t="shared" si="39"/>
        <v>13.387934407272727</v>
      </c>
      <c r="X241" s="9"/>
      <c r="Y241" s="21">
        <v>8.6822499999999997E-2</v>
      </c>
      <c r="Z241" s="21">
        <v>14.507899999999999</v>
      </c>
      <c r="AA241" s="21">
        <v>-3.3126800000000001E-3</v>
      </c>
      <c r="AB241" s="21">
        <v>231</v>
      </c>
      <c r="AC241" s="21">
        <v>8.59375E-2</v>
      </c>
      <c r="AD241">
        <f t="shared" si="40"/>
        <v>20.076848484848487</v>
      </c>
      <c r="AE241">
        <f t="shared" si="41"/>
        <v>1.7431221775757577</v>
      </c>
      <c r="AF241" s="9"/>
      <c r="AG241" s="21">
        <v>8.6822499999999997E-2</v>
      </c>
      <c r="AH241" s="21">
        <v>14.507899999999999</v>
      </c>
      <c r="AI241" s="21">
        <v>-3.3126800000000001E-3</v>
      </c>
      <c r="AJ241" s="21">
        <v>231</v>
      </c>
      <c r="AK241" s="21">
        <v>8.59375E-2</v>
      </c>
      <c r="AL241">
        <f t="shared" si="42"/>
        <v>20.076848484848487</v>
      </c>
      <c r="AM241">
        <f t="shared" si="43"/>
        <v>1.7431221775757577</v>
      </c>
      <c r="AP241" s="9"/>
      <c r="AQ241" s="21">
        <v>8.6822499999999997E-2</v>
      </c>
      <c r="AR241" s="21">
        <v>21.6281</v>
      </c>
      <c r="AS241" s="21">
        <v>-3.3245800000000002E-3</v>
      </c>
      <c r="AT241" s="21">
        <v>231</v>
      </c>
      <c r="AU241" s="21">
        <v>8.5906999999999997E-2</v>
      </c>
      <c r="AV241">
        <f t="shared" si="44"/>
        <v>20.148969696969697</v>
      </c>
      <c r="AW241">
        <f t="shared" si="45"/>
        <v>1.7493839215151514</v>
      </c>
      <c r="AX241" s="9"/>
      <c r="AY241" s="21">
        <v>1.0632299999999999</v>
      </c>
      <c r="AZ241" s="21">
        <v>24.349499999999999</v>
      </c>
      <c r="BA241" s="21">
        <v>-2.0593299999999998E-3</v>
      </c>
      <c r="BB241" s="21">
        <v>231</v>
      </c>
      <c r="BC241" s="21">
        <v>1.0620099999999999</v>
      </c>
      <c r="BD241">
        <f t="shared" si="46"/>
        <v>12.480787878787877</v>
      </c>
      <c r="BE241">
        <f t="shared" si="47"/>
        <v>13.269948096363633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7.3817899999999996</v>
      </c>
      <c r="I242" s="21">
        <v>-3.3569300000000002E-3</v>
      </c>
      <c r="J242" s="21">
        <v>232</v>
      </c>
      <c r="K242" s="21">
        <v>8.0993700000000002E-2</v>
      </c>
      <c r="L242">
        <f t="shared" si="36"/>
        <v>20.345030303030303</v>
      </c>
      <c r="M242">
        <f t="shared" si="37"/>
        <v>1.6639610278969696</v>
      </c>
      <c r="N242" s="9"/>
      <c r="O242" s="21">
        <v>1.0682700000000001</v>
      </c>
      <c r="P242" s="21">
        <v>10.103199999999999</v>
      </c>
      <c r="Q242" s="21">
        <v>-2.01965E-3</v>
      </c>
      <c r="R242" s="21">
        <v>232</v>
      </c>
      <c r="S242" s="21">
        <v>1.0674999999999999</v>
      </c>
      <c r="T242">
        <f t="shared" si="38"/>
        <v>12.24030303030303</v>
      </c>
      <c r="U242">
        <f t="shared" si="39"/>
        <v>13.07594851818182</v>
      </c>
      <c r="X242" s="9"/>
      <c r="Y242" s="21">
        <v>8.1787100000000001E-2</v>
      </c>
      <c r="Z242" s="21">
        <v>14.518000000000001</v>
      </c>
      <c r="AA242" s="21">
        <v>-3.31329E-3</v>
      </c>
      <c r="AB242" s="21">
        <v>232</v>
      </c>
      <c r="AC242" s="21">
        <v>8.0932599999999993E-2</v>
      </c>
      <c r="AD242">
        <f t="shared" si="40"/>
        <v>20.080545454545454</v>
      </c>
      <c r="AE242">
        <f t="shared" si="41"/>
        <v>1.6423295791454546</v>
      </c>
      <c r="AF242" s="9"/>
      <c r="AG242" s="21">
        <v>8.1787100000000001E-2</v>
      </c>
      <c r="AH242" s="21">
        <v>14.518000000000001</v>
      </c>
      <c r="AI242" s="21">
        <v>-3.31329E-3</v>
      </c>
      <c r="AJ242" s="21">
        <v>232</v>
      </c>
      <c r="AK242" s="21">
        <v>8.0932599999999993E-2</v>
      </c>
      <c r="AL242">
        <f t="shared" si="42"/>
        <v>20.080545454545454</v>
      </c>
      <c r="AM242">
        <f t="shared" si="43"/>
        <v>1.6423295791454546</v>
      </c>
      <c r="AP242" s="9"/>
      <c r="AQ242" s="21">
        <v>8.1787100000000001E-2</v>
      </c>
      <c r="AR242" s="21">
        <v>21.638100000000001</v>
      </c>
      <c r="AS242" s="21">
        <v>-3.3242800000000002E-3</v>
      </c>
      <c r="AT242" s="21">
        <v>232</v>
      </c>
      <c r="AU242" s="21">
        <v>8.0963099999999996E-2</v>
      </c>
      <c r="AV242">
        <f t="shared" si="44"/>
        <v>20.147151515151513</v>
      </c>
      <c r="AW242">
        <f t="shared" si="45"/>
        <v>1.6477770956848483</v>
      </c>
      <c r="AX242" s="9"/>
      <c r="AY242" s="21">
        <v>1.0682700000000001</v>
      </c>
      <c r="AZ242" s="21">
        <v>24.3596</v>
      </c>
      <c r="BA242" s="21">
        <v>-2.0010399999999999E-3</v>
      </c>
      <c r="BB242" s="21">
        <v>232</v>
      </c>
      <c r="BC242" s="21">
        <v>1.0674999999999999</v>
      </c>
      <c r="BD242">
        <f t="shared" si="46"/>
        <v>12.127515151515151</v>
      </c>
      <c r="BE242">
        <f t="shared" si="47"/>
        <v>12.955460610909091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7.3918600000000003</v>
      </c>
      <c r="I243" s="21">
        <v>-3.3541899999999999E-3</v>
      </c>
      <c r="J243" s="21">
        <v>233</v>
      </c>
      <c r="K243" s="21">
        <v>7.5897199999999998E-2</v>
      </c>
      <c r="L243">
        <f t="shared" si="36"/>
        <v>20.328424242424241</v>
      </c>
      <c r="M243">
        <f t="shared" si="37"/>
        <v>1.5602411189272727</v>
      </c>
      <c r="N243" s="9"/>
      <c r="O243" s="21">
        <v>1.0732999999999999</v>
      </c>
      <c r="P243" s="21">
        <v>10.113300000000001</v>
      </c>
      <c r="Q243" s="21">
        <v>-1.96014E-3</v>
      </c>
      <c r="R243" s="21">
        <v>233</v>
      </c>
      <c r="S243" s="21">
        <v>1.0720799999999999</v>
      </c>
      <c r="T243">
        <f t="shared" si="38"/>
        <v>11.879636363636363</v>
      </c>
      <c r="U243">
        <f t="shared" si="39"/>
        <v>12.750413709090909</v>
      </c>
      <c r="X243" s="9"/>
      <c r="Y243" s="21">
        <v>7.6751700000000006E-2</v>
      </c>
      <c r="Z243" s="21">
        <v>14.528</v>
      </c>
      <c r="AA243" s="21">
        <v>-3.3154299999999999E-3</v>
      </c>
      <c r="AB243" s="21">
        <v>233</v>
      </c>
      <c r="AC243" s="21">
        <v>7.5927700000000001E-2</v>
      </c>
      <c r="AD243">
        <f t="shared" si="40"/>
        <v>20.093515151515149</v>
      </c>
      <c r="AE243">
        <f t="shared" si="41"/>
        <v>1.5422114468545454</v>
      </c>
      <c r="AF243" s="9"/>
      <c r="AG243" s="21">
        <v>7.6751700000000006E-2</v>
      </c>
      <c r="AH243" s="21">
        <v>14.528</v>
      </c>
      <c r="AI243" s="21">
        <v>-3.3154299999999999E-3</v>
      </c>
      <c r="AJ243" s="21">
        <v>233</v>
      </c>
      <c r="AK243" s="21">
        <v>7.5927700000000001E-2</v>
      </c>
      <c r="AL243">
        <f t="shared" si="42"/>
        <v>20.093515151515149</v>
      </c>
      <c r="AM243">
        <f t="shared" si="43"/>
        <v>1.5422114468545454</v>
      </c>
      <c r="AP243" s="9"/>
      <c r="AQ243" s="21">
        <v>7.6751700000000006E-2</v>
      </c>
      <c r="AR243" s="21">
        <v>21.648199999999999</v>
      </c>
      <c r="AS243" s="21">
        <v>-3.3258099999999998E-3</v>
      </c>
      <c r="AT243" s="21">
        <v>233</v>
      </c>
      <c r="AU243" s="21">
        <v>7.5897199999999998E-2</v>
      </c>
      <c r="AV243">
        <f t="shared" si="44"/>
        <v>20.15642424242424</v>
      </c>
      <c r="AW243">
        <f t="shared" si="45"/>
        <v>1.5470398265272727</v>
      </c>
      <c r="AX243" s="9"/>
      <c r="AY243" s="21">
        <v>1.0732999999999999</v>
      </c>
      <c r="AZ243" s="21">
        <v>24.369700000000002</v>
      </c>
      <c r="BA243" s="21">
        <v>-1.9418300000000001E-3</v>
      </c>
      <c r="BB243" s="21">
        <v>233</v>
      </c>
      <c r="BC243" s="21">
        <v>1.0726899999999999</v>
      </c>
      <c r="BD243">
        <f t="shared" si="46"/>
        <v>11.768666666666666</v>
      </c>
      <c r="BE243">
        <f t="shared" si="47"/>
        <v>12.631309933333332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7.4019399999999997</v>
      </c>
      <c r="I244" s="21">
        <v>-3.3544899999999999E-3</v>
      </c>
      <c r="J244" s="21">
        <v>234</v>
      </c>
      <c r="K244" s="21">
        <v>7.08313E-2</v>
      </c>
      <c r="L244">
        <f t="shared" si="36"/>
        <v>20.330242424242424</v>
      </c>
      <c r="M244">
        <f t="shared" si="37"/>
        <v>1.458009764769697</v>
      </c>
      <c r="N244" s="9"/>
      <c r="O244" s="21">
        <v>1.0783400000000001</v>
      </c>
      <c r="P244" s="21">
        <v>10.1234</v>
      </c>
      <c r="Q244" s="21">
        <v>-1.8975800000000001E-3</v>
      </c>
      <c r="R244" s="21">
        <v>234</v>
      </c>
      <c r="S244" s="21">
        <v>1.0772699999999999</v>
      </c>
      <c r="T244">
        <f t="shared" si="38"/>
        <v>11.500484848484849</v>
      </c>
      <c r="U244">
        <f t="shared" si="39"/>
        <v>12.401432831515153</v>
      </c>
      <c r="X244" s="9"/>
      <c r="Y244" s="21">
        <v>7.1716299999999997E-2</v>
      </c>
      <c r="Z244" s="21">
        <v>14.5381</v>
      </c>
      <c r="AA244" s="21">
        <v>-3.31635E-3</v>
      </c>
      <c r="AB244" s="21">
        <v>234</v>
      </c>
      <c r="AC244" s="21">
        <v>7.0922899999999997E-2</v>
      </c>
      <c r="AD244">
        <f t="shared" si="40"/>
        <v>20.099090909090908</v>
      </c>
      <c r="AE244">
        <f t="shared" si="41"/>
        <v>1.4414324333636361</v>
      </c>
      <c r="AF244" s="9"/>
      <c r="AG244" s="21">
        <v>7.1716299999999997E-2</v>
      </c>
      <c r="AH244" s="21">
        <v>14.5381</v>
      </c>
      <c r="AI244" s="21">
        <v>-3.31635E-3</v>
      </c>
      <c r="AJ244" s="21">
        <v>234</v>
      </c>
      <c r="AK244" s="21">
        <v>7.0922899999999997E-2</v>
      </c>
      <c r="AL244">
        <f t="shared" si="42"/>
        <v>20.099090909090908</v>
      </c>
      <c r="AM244">
        <f t="shared" si="43"/>
        <v>1.4414324333636361</v>
      </c>
      <c r="AP244" s="9"/>
      <c r="AQ244" s="21">
        <v>7.1716299999999997E-2</v>
      </c>
      <c r="AR244" s="21">
        <v>21.658300000000001</v>
      </c>
      <c r="AS244" s="21">
        <v>-3.3258099999999998E-3</v>
      </c>
      <c r="AT244" s="21">
        <v>234</v>
      </c>
      <c r="AU244" s="21">
        <v>7.0861800000000003E-2</v>
      </c>
      <c r="AV244">
        <f t="shared" si="44"/>
        <v>20.15642424242424</v>
      </c>
      <c r="AW244">
        <f t="shared" si="45"/>
        <v>1.4455441678969694</v>
      </c>
      <c r="AX244" s="9"/>
      <c r="AY244" s="21">
        <v>1.0783400000000001</v>
      </c>
      <c r="AZ244" s="21">
        <v>24.3797</v>
      </c>
      <c r="BA244" s="21">
        <v>-1.8810999999999999E-3</v>
      </c>
      <c r="BB244" s="21">
        <v>234</v>
      </c>
      <c r="BC244" s="21">
        <v>1.0772699999999999</v>
      </c>
      <c r="BD244">
        <f t="shared" si="46"/>
        <v>11.400606060606059</v>
      </c>
      <c r="BE244">
        <f t="shared" si="47"/>
        <v>12.293729539393938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7.4120100000000004</v>
      </c>
      <c r="I245" s="21">
        <v>-3.3572400000000001E-3</v>
      </c>
      <c r="J245" s="21">
        <v>235</v>
      </c>
      <c r="K245" s="21">
        <v>6.5765400000000002E-2</v>
      </c>
      <c r="L245">
        <f t="shared" si="36"/>
        <v>20.34690909090909</v>
      </c>
      <c r="M245">
        <f t="shared" si="37"/>
        <v>1.3567502104</v>
      </c>
      <c r="N245" s="9"/>
      <c r="O245" s="21">
        <v>1.0833699999999999</v>
      </c>
      <c r="P245" s="21">
        <v>10.1335</v>
      </c>
      <c r="Q245" s="21">
        <v>-1.8325800000000001E-3</v>
      </c>
      <c r="R245" s="21">
        <v>235</v>
      </c>
      <c r="S245" s="21">
        <v>1.0827599999999999</v>
      </c>
      <c r="T245">
        <f t="shared" si="38"/>
        <v>11.106545454545454</v>
      </c>
      <c r="U245">
        <f t="shared" si="39"/>
        <v>12.032498149090909</v>
      </c>
      <c r="X245" s="9"/>
      <c r="Y245" s="21">
        <v>6.6680900000000001E-2</v>
      </c>
      <c r="Z245" s="21">
        <v>14.5482</v>
      </c>
      <c r="AA245" s="21">
        <v>-3.3172599999999998E-3</v>
      </c>
      <c r="AB245" s="21">
        <v>235</v>
      </c>
      <c r="AC245" s="21">
        <v>6.5856899999999996E-2</v>
      </c>
      <c r="AD245">
        <f t="shared" si="40"/>
        <v>20.104606060606059</v>
      </c>
      <c r="AE245">
        <f t="shared" si="41"/>
        <v>1.3405932262666667</v>
      </c>
      <c r="AF245" s="9"/>
      <c r="AG245" s="21">
        <v>6.6680900000000001E-2</v>
      </c>
      <c r="AH245" s="21">
        <v>14.5482</v>
      </c>
      <c r="AI245" s="21">
        <v>-3.3172599999999998E-3</v>
      </c>
      <c r="AJ245" s="21">
        <v>235</v>
      </c>
      <c r="AK245" s="21">
        <v>6.5856899999999996E-2</v>
      </c>
      <c r="AL245">
        <f t="shared" si="42"/>
        <v>20.104606060606059</v>
      </c>
      <c r="AM245">
        <f t="shared" si="43"/>
        <v>1.3405932262666667</v>
      </c>
      <c r="AP245" s="9"/>
      <c r="AQ245" s="21">
        <v>6.6680900000000001E-2</v>
      </c>
      <c r="AR245" s="21">
        <v>21.668399999999998</v>
      </c>
      <c r="AS245" s="21">
        <v>-3.3251999999999999E-3</v>
      </c>
      <c r="AT245" s="21">
        <v>235</v>
      </c>
      <c r="AU245" s="21">
        <v>6.5826399999999993E-2</v>
      </c>
      <c r="AV245">
        <f t="shared" si="44"/>
        <v>20.152727272727269</v>
      </c>
      <c r="AW245">
        <f t="shared" si="45"/>
        <v>1.3438019919999997</v>
      </c>
      <c r="AX245" s="9"/>
      <c r="AY245" s="21">
        <v>1.0833699999999999</v>
      </c>
      <c r="AZ245" s="21">
        <v>24.389800000000001</v>
      </c>
      <c r="BA245" s="21">
        <v>-1.8179299999999999E-3</v>
      </c>
      <c r="BB245" s="21">
        <v>235</v>
      </c>
      <c r="BC245" s="21">
        <v>1.08246</v>
      </c>
      <c r="BD245">
        <f t="shared" si="46"/>
        <v>11.017757575757575</v>
      </c>
      <c r="BE245">
        <f t="shared" si="47"/>
        <v>11.936308024848483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7.4220800000000002</v>
      </c>
      <c r="I246" s="21">
        <v>-3.3596799999999999E-3</v>
      </c>
      <c r="J246" s="21">
        <v>236</v>
      </c>
      <c r="K246" s="21">
        <v>6.0821500000000001E-2</v>
      </c>
      <c r="L246">
        <f t="shared" si="36"/>
        <v>20.361696969696968</v>
      </c>
      <c r="M246">
        <f t="shared" si="37"/>
        <v>1.2552069905454544</v>
      </c>
      <c r="N246" s="9"/>
      <c r="O246" s="21">
        <v>1.0884100000000001</v>
      </c>
      <c r="P246" s="21">
        <v>10.1435</v>
      </c>
      <c r="Q246" s="21">
        <v>-1.7675799999999999E-3</v>
      </c>
      <c r="R246" s="21">
        <v>236</v>
      </c>
      <c r="S246" s="21">
        <v>1.08765</v>
      </c>
      <c r="T246">
        <f t="shared" si="38"/>
        <v>10.71260606060606</v>
      </c>
      <c r="U246">
        <f t="shared" si="39"/>
        <v>11.659707562424243</v>
      </c>
      <c r="X246" s="9"/>
      <c r="Y246" s="21">
        <v>6.1645499999999999E-2</v>
      </c>
      <c r="Z246" s="21">
        <v>14.558299999999999</v>
      </c>
      <c r="AA246" s="21">
        <v>-3.3175700000000002E-3</v>
      </c>
      <c r="AB246" s="21">
        <v>236</v>
      </c>
      <c r="AC246" s="21">
        <v>6.0790999999999998E-2</v>
      </c>
      <c r="AD246">
        <f t="shared" si="40"/>
        <v>20.10648484848485</v>
      </c>
      <c r="AE246">
        <f t="shared" si="41"/>
        <v>1.2394743117272728</v>
      </c>
      <c r="AF246" s="9"/>
      <c r="AG246" s="21">
        <v>6.1645499999999999E-2</v>
      </c>
      <c r="AH246" s="21">
        <v>14.558299999999999</v>
      </c>
      <c r="AI246" s="21">
        <v>-3.3175700000000002E-3</v>
      </c>
      <c r="AJ246" s="21">
        <v>236</v>
      </c>
      <c r="AK246" s="21">
        <v>6.0790999999999998E-2</v>
      </c>
      <c r="AL246">
        <f t="shared" si="42"/>
        <v>20.10648484848485</v>
      </c>
      <c r="AM246">
        <f t="shared" si="43"/>
        <v>1.2394743117272728</v>
      </c>
      <c r="AP246" s="9"/>
      <c r="AQ246" s="21">
        <v>6.1645499999999999E-2</v>
      </c>
      <c r="AR246" s="21">
        <v>21.6784</v>
      </c>
      <c r="AS246" s="21">
        <v>-3.3245800000000002E-3</v>
      </c>
      <c r="AT246" s="21">
        <v>236</v>
      </c>
      <c r="AU246" s="21">
        <v>6.0729999999999999E-2</v>
      </c>
      <c r="AV246">
        <f t="shared" si="44"/>
        <v>20.148969696969697</v>
      </c>
      <c r="AW246">
        <f t="shared" si="45"/>
        <v>1.2420933114545454</v>
      </c>
      <c r="AX246" s="9"/>
      <c r="AY246" s="21">
        <v>1.0884100000000001</v>
      </c>
      <c r="AZ246" s="21">
        <v>24.399899999999999</v>
      </c>
      <c r="BA246" s="21">
        <v>-1.7532299999999999E-3</v>
      </c>
      <c r="BB246" s="21">
        <v>236</v>
      </c>
      <c r="BC246" s="21">
        <v>1.08734</v>
      </c>
      <c r="BD246">
        <f t="shared" si="46"/>
        <v>10.625636363636364</v>
      </c>
      <c r="BE246">
        <f t="shared" si="47"/>
        <v>11.565048874545456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7.43215</v>
      </c>
      <c r="I247" s="21">
        <v>-3.3596799999999999E-3</v>
      </c>
      <c r="J247" s="21">
        <v>237</v>
      </c>
      <c r="K247" s="21">
        <v>5.57251E-2</v>
      </c>
      <c r="L247">
        <f t="shared" si="36"/>
        <v>20.361696969696968</v>
      </c>
      <c r="M247">
        <f t="shared" si="37"/>
        <v>1.1526777016242422</v>
      </c>
      <c r="N247" s="9"/>
      <c r="O247" s="21">
        <v>1.09344</v>
      </c>
      <c r="P247" s="21">
        <v>10.153600000000001</v>
      </c>
      <c r="Q247" s="21">
        <v>-1.7022700000000001E-3</v>
      </c>
      <c r="R247" s="21">
        <v>237</v>
      </c>
      <c r="S247" s="21">
        <v>1.09222</v>
      </c>
      <c r="T247">
        <f t="shared" si="38"/>
        <v>10.316787878787878</v>
      </c>
      <c r="U247">
        <f t="shared" si="39"/>
        <v>11.280788538181817</v>
      </c>
      <c r="X247" s="9"/>
      <c r="Y247" s="21">
        <v>5.6610099999999997E-2</v>
      </c>
      <c r="Z247" s="21">
        <v>14.568300000000001</v>
      </c>
      <c r="AA247" s="21">
        <v>-3.31848E-3</v>
      </c>
      <c r="AB247" s="21">
        <v>237</v>
      </c>
      <c r="AC247" s="21">
        <v>5.5755600000000002E-2</v>
      </c>
      <c r="AD247">
        <f t="shared" si="40"/>
        <v>20.111999999999998</v>
      </c>
      <c r="AE247">
        <f t="shared" si="41"/>
        <v>1.1385423311999998</v>
      </c>
      <c r="AF247" s="9"/>
      <c r="AG247" s="21">
        <v>5.6610099999999997E-2</v>
      </c>
      <c r="AH247" s="21">
        <v>14.568300000000001</v>
      </c>
      <c r="AI247" s="21">
        <v>-3.31848E-3</v>
      </c>
      <c r="AJ247" s="21">
        <v>237</v>
      </c>
      <c r="AK247" s="21">
        <v>5.5755600000000002E-2</v>
      </c>
      <c r="AL247">
        <f t="shared" si="42"/>
        <v>20.111999999999998</v>
      </c>
      <c r="AM247">
        <f t="shared" si="43"/>
        <v>1.1385423311999998</v>
      </c>
      <c r="AP247" s="9"/>
      <c r="AQ247" s="21">
        <v>5.6610099999999997E-2</v>
      </c>
      <c r="AR247" s="21">
        <v>21.688500000000001</v>
      </c>
      <c r="AS247" s="21">
        <v>-3.3209200000000002E-3</v>
      </c>
      <c r="AT247" s="21">
        <v>237</v>
      </c>
      <c r="AU247" s="21">
        <v>5.5786099999999998E-2</v>
      </c>
      <c r="AV247">
        <f t="shared" si="44"/>
        <v>20.12678787878788</v>
      </c>
      <c r="AW247">
        <f t="shared" si="45"/>
        <v>1.1393794744969696</v>
      </c>
      <c r="AX247" s="9"/>
      <c r="AY247" s="21">
        <v>1.09344</v>
      </c>
      <c r="AZ247" s="21">
        <v>24.41</v>
      </c>
      <c r="BA247" s="21">
        <v>-1.6857899999999999E-3</v>
      </c>
      <c r="BB247" s="21">
        <v>237</v>
      </c>
      <c r="BC247" s="21">
        <v>1.09253</v>
      </c>
      <c r="BD247">
        <f t="shared" si="46"/>
        <v>10.216909090909091</v>
      </c>
      <c r="BE247">
        <f t="shared" si="47"/>
        <v>11.171577076363636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7.4422199999999998</v>
      </c>
      <c r="I248" s="21">
        <v>-3.3596799999999999E-3</v>
      </c>
      <c r="J248" s="21">
        <v>238</v>
      </c>
      <c r="K248" s="21">
        <v>5.1513700000000003E-2</v>
      </c>
      <c r="L248">
        <f t="shared" si="36"/>
        <v>20.361696969696968</v>
      </c>
      <c r="M248">
        <f t="shared" si="37"/>
        <v>1.0501484127030303</v>
      </c>
      <c r="N248" s="9"/>
      <c r="O248" s="21">
        <v>1.0984799999999999</v>
      </c>
      <c r="P248" s="21">
        <v>10.1637</v>
      </c>
      <c r="Q248" s="21">
        <v>-1.6348300000000001E-3</v>
      </c>
      <c r="R248" s="21">
        <v>238</v>
      </c>
      <c r="S248" s="21">
        <v>1.09772</v>
      </c>
      <c r="T248">
        <f t="shared" si="38"/>
        <v>9.9080606060606051</v>
      </c>
      <c r="U248">
        <f t="shared" si="39"/>
        <v>10.883806414545452</v>
      </c>
      <c r="X248" s="9"/>
      <c r="Y248" s="21">
        <v>5.1574700000000001E-2</v>
      </c>
      <c r="Z248" s="21">
        <v>14.5784</v>
      </c>
      <c r="AA248" s="21">
        <v>-3.3175700000000002E-3</v>
      </c>
      <c r="AB248" s="21">
        <v>238</v>
      </c>
      <c r="AC248" s="21">
        <v>5.1501499999999999E-2</v>
      </c>
      <c r="AD248">
        <f t="shared" si="40"/>
        <v>20.10648484848485</v>
      </c>
      <c r="AE248">
        <f t="shared" si="41"/>
        <v>1.0369859241151516</v>
      </c>
      <c r="AF248" s="9"/>
      <c r="AG248" s="21">
        <v>5.1574700000000001E-2</v>
      </c>
      <c r="AH248" s="21">
        <v>14.5784</v>
      </c>
      <c r="AI248" s="21">
        <v>-3.3175700000000002E-3</v>
      </c>
      <c r="AJ248" s="21">
        <v>238</v>
      </c>
      <c r="AK248" s="21">
        <v>5.1501499999999999E-2</v>
      </c>
      <c r="AL248">
        <f t="shared" si="42"/>
        <v>20.10648484848485</v>
      </c>
      <c r="AM248">
        <f t="shared" si="43"/>
        <v>1.0369859241151516</v>
      </c>
      <c r="AP248" s="9"/>
      <c r="AQ248" s="21">
        <v>5.1574700000000001E-2</v>
      </c>
      <c r="AR248" s="21">
        <v>21.698599999999999</v>
      </c>
      <c r="AS248" s="21">
        <v>-3.3178700000000001E-3</v>
      </c>
      <c r="AT248" s="21">
        <v>238</v>
      </c>
      <c r="AU248" s="21">
        <v>5.1528900000000002E-2</v>
      </c>
      <c r="AV248">
        <f t="shared" si="44"/>
        <v>20.108303030303027</v>
      </c>
      <c r="AW248">
        <f t="shared" si="45"/>
        <v>1.0370796962969695</v>
      </c>
      <c r="AX248" s="9"/>
      <c r="AY248" s="21">
        <v>1.0984799999999999</v>
      </c>
      <c r="AZ248" s="21">
        <v>24.42</v>
      </c>
      <c r="BA248" s="21">
        <v>-1.61713E-3</v>
      </c>
      <c r="BB248" s="21">
        <v>238</v>
      </c>
      <c r="BC248" s="21">
        <v>1.09802</v>
      </c>
      <c r="BD248">
        <f t="shared" si="46"/>
        <v>9.8007878787878795</v>
      </c>
      <c r="BE248">
        <f t="shared" si="47"/>
        <v>10.765969469090908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7.4522899999999996</v>
      </c>
      <c r="I249" s="21">
        <v>-3.3569300000000002E-3</v>
      </c>
      <c r="J249" s="21">
        <v>239</v>
      </c>
      <c r="K249" s="21">
        <v>4.6411099999999997E-2</v>
      </c>
      <c r="L249">
        <f t="shared" si="36"/>
        <v>20.345030303030303</v>
      </c>
      <c r="M249">
        <f t="shared" si="37"/>
        <v>0.94684346878181813</v>
      </c>
      <c r="N249" s="9"/>
      <c r="O249" s="21">
        <v>1.1035200000000001</v>
      </c>
      <c r="P249" s="21">
        <v>10.1737</v>
      </c>
      <c r="Q249" s="21">
        <v>-1.56708E-3</v>
      </c>
      <c r="R249" s="21">
        <v>239</v>
      </c>
      <c r="S249" s="21">
        <v>1.1026</v>
      </c>
      <c r="T249">
        <f t="shared" si="38"/>
        <v>9.4974545454545449</v>
      </c>
      <c r="U249">
        <f t="shared" si="39"/>
        <v>10.48063104</v>
      </c>
      <c r="X249" s="9"/>
      <c r="Y249" s="21">
        <v>4.6539299999999999E-2</v>
      </c>
      <c r="Z249" s="21">
        <v>14.5885</v>
      </c>
      <c r="AA249" s="21">
        <v>-3.31818E-3</v>
      </c>
      <c r="AB249" s="21">
        <v>239</v>
      </c>
      <c r="AC249" s="21">
        <v>4.6423300000000001E-2</v>
      </c>
      <c r="AD249">
        <f t="shared" si="40"/>
        <v>20.110181818181818</v>
      </c>
      <c r="AE249">
        <f t="shared" si="41"/>
        <v>0.93591378469090902</v>
      </c>
      <c r="AF249" s="9"/>
      <c r="AG249" s="21">
        <v>4.6539299999999999E-2</v>
      </c>
      <c r="AH249" s="21">
        <v>14.5885</v>
      </c>
      <c r="AI249" s="21">
        <v>-3.31818E-3</v>
      </c>
      <c r="AJ249" s="21">
        <v>239</v>
      </c>
      <c r="AK249" s="21">
        <v>4.6423300000000001E-2</v>
      </c>
      <c r="AL249">
        <f t="shared" si="42"/>
        <v>20.110181818181818</v>
      </c>
      <c r="AM249">
        <f t="shared" si="43"/>
        <v>0.93591378469090902</v>
      </c>
      <c r="AP249" s="9"/>
      <c r="AQ249" s="21">
        <v>4.6539299999999999E-2</v>
      </c>
      <c r="AR249" s="21">
        <v>21.708600000000001</v>
      </c>
      <c r="AS249" s="21">
        <v>-3.3187899999999998E-3</v>
      </c>
      <c r="AT249" s="21">
        <v>239</v>
      </c>
      <c r="AU249" s="21">
        <v>4.6453899999999999E-2</v>
      </c>
      <c r="AV249">
        <f t="shared" si="44"/>
        <v>20.113878787878786</v>
      </c>
      <c r="AW249">
        <f t="shared" si="45"/>
        <v>0.93608583907272713</v>
      </c>
      <c r="AX249" s="9"/>
      <c r="AY249" s="21">
        <v>1.1035200000000001</v>
      </c>
      <c r="AZ249" s="21">
        <v>24.430099999999999</v>
      </c>
      <c r="BA249" s="21">
        <v>-1.54755E-3</v>
      </c>
      <c r="BB249" s="21">
        <v>239</v>
      </c>
      <c r="BC249" s="21">
        <v>1.10229</v>
      </c>
      <c r="BD249">
        <f t="shared" si="46"/>
        <v>9.3790909090909089</v>
      </c>
      <c r="BE249">
        <f t="shared" si="47"/>
        <v>10.350014400000001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7.4623600000000003</v>
      </c>
      <c r="I250" s="21">
        <v>-3.3569300000000002E-3</v>
      </c>
      <c r="J250" s="21">
        <v>240</v>
      </c>
      <c r="K250" s="21">
        <v>4.1397099999999999E-2</v>
      </c>
      <c r="L250">
        <f t="shared" si="36"/>
        <v>20.345030303030303</v>
      </c>
      <c r="M250">
        <f t="shared" si="37"/>
        <v>0.84439810319393949</v>
      </c>
      <c r="N250" s="9"/>
      <c r="O250" s="21">
        <v>1.1085499999999999</v>
      </c>
      <c r="P250" s="21">
        <v>10.1838</v>
      </c>
      <c r="Q250" s="21">
        <v>-1.4959699999999999E-3</v>
      </c>
      <c r="R250" s="21">
        <v>240</v>
      </c>
      <c r="S250" s="21">
        <v>1.1077900000000001</v>
      </c>
      <c r="T250">
        <f t="shared" si="38"/>
        <v>9.0664848484848477</v>
      </c>
      <c r="U250">
        <f t="shared" si="39"/>
        <v>10.050651778787877</v>
      </c>
      <c r="X250" s="9"/>
      <c r="Y250" s="21">
        <v>4.1503900000000003E-2</v>
      </c>
      <c r="Z250" s="21">
        <v>14.5985</v>
      </c>
      <c r="AA250" s="21">
        <v>-3.3194000000000001E-3</v>
      </c>
      <c r="AB250" s="21">
        <v>240</v>
      </c>
      <c r="AC250" s="21">
        <v>4.1397099999999999E-2</v>
      </c>
      <c r="AD250">
        <f t="shared" si="40"/>
        <v>20.117575757575757</v>
      </c>
      <c r="AE250">
        <f t="shared" si="41"/>
        <v>0.83495785248484855</v>
      </c>
      <c r="AF250" s="9"/>
      <c r="AG250" s="21">
        <v>4.1503900000000003E-2</v>
      </c>
      <c r="AH250" s="21">
        <v>14.5985</v>
      </c>
      <c r="AI250" s="21">
        <v>-3.3194000000000001E-3</v>
      </c>
      <c r="AJ250" s="21">
        <v>240</v>
      </c>
      <c r="AK250" s="21">
        <v>4.1397099999999999E-2</v>
      </c>
      <c r="AL250">
        <f t="shared" si="42"/>
        <v>20.117575757575757</v>
      </c>
      <c r="AM250">
        <f t="shared" si="43"/>
        <v>0.83495785248484855</v>
      </c>
      <c r="AP250" s="9"/>
      <c r="AQ250" s="21">
        <v>4.1503900000000003E-2</v>
      </c>
      <c r="AR250" s="21">
        <v>21.718699999999998</v>
      </c>
      <c r="AS250" s="21">
        <v>-3.3206199999999998E-3</v>
      </c>
      <c r="AT250" s="21">
        <v>240</v>
      </c>
      <c r="AU250" s="21">
        <v>4.1433699999999997E-2</v>
      </c>
      <c r="AV250">
        <f t="shared" si="44"/>
        <v>20.124969696969693</v>
      </c>
      <c r="AW250">
        <f t="shared" si="45"/>
        <v>0.83526472980606048</v>
      </c>
      <c r="AX250" s="9"/>
      <c r="AY250" s="21">
        <v>1.1085499999999999</v>
      </c>
      <c r="AZ250" s="21">
        <v>24.440200000000001</v>
      </c>
      <c r="BA250" s="21">
        <v>-1.4755199999999999E-3</v>
      </c>
      <c r="BB250" s="21">
        <v>240</v>
      </c>
      <c r="BC250" s="21">
        <v>1.10748</v>
      </c>
      <c r="BD250">
        <f t="shared" si="46"/>
        <v>8.9425454545454528</v>
      </c>
      <c r="BE250">
        <f t="shared" si="47"/>
        <v>9.9132587636363603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7.4724300000000001</v>
      </c>
      <c r="I251" s="21">
        <v>-3.3547999999999998E-3</v>
      </c>
      <c r="J251" s="21">
        <v>241</v>
      </c>
      <c r="K251" s="21">
        <v>3.63922E-2</v>
      </c>
      <c r="L251">
        <f t="shared" si="36"/>
        <v>20.332121212121212</v>
      </c>
      <c r="M251">
        <f t="shared" si="37"/>
        <v>0.74148196242424247</v>
      </c>
      <c r="N251" s="9"/>
      <c r="O251" s="21">
        <v>1.1135900000000001</v>
      </c>
      <c r="P251" s="21">
        <v>10.193899999999999</v>
      </c>
      <c r="Q251" s="21">
        <v>-1.42303E-3</v>
      </c>
      <c r="R251" s="21">
        <v>241</v>
      </c>
      <c r="S251" s="21">
        <v>1.1129800000000001</v>
      </c>
      <c r="T251">
        <f t="shared" si="38"/>
        <v>8.6244242424242419</v>
      </c>
      <c r="U251">
        <f t="shared" si="39"/>
        <v>9.6040725921212129</v>
      </c>
      <c r="X251" s="9"/>
      <c r="Y251" s="21">
        <v>3.6468500000000001E-2</v>
      </c>
      <c r="Z251" s="21">
        <v>14.608599999999999</v>
      </c>
      <c r="AA251" s="21">
        <v>-3.3190899999999998E-3</v>
      </c>
      <c r="AB251" s="21">
        <v>241</v>
      </c>
      <c r="AC251" s="21">
        <v>3.6343399999999998E-2</v>
      </c>
      <c r="AD251">
        <f t="shared" si="40"/>
        <v>20.115696969696966</v>
      </c>
      <c r="AE251">
        <f t="shared" si="41"/>
        <v>0.73358929493939384</v>
      </c>
      <c r="AF251" s="9"/>
      <c r="AG251" s="21">
        <v>3.6468500000000001E-2</v>
      </c>
      <c r="AH251" s="21">
        <v>14.608599999999999</v>
      </c>
      <c r="AI251" s="21">
        <v>-3.3190899999999998E-3</v>
      </c>
      <c r="AJ251" s="21">
        <v>241</v>
      </c>
      <c r="AK251" s="21">
        <v>3.6343399999999998E-2</v>
      </c>
      <c r="AL251">
        <f t="shared" si="42"/>
        <v>20.115696969696966</v>
      </c>
      <c r="AM251">
        <f t="shared" si="43"/>
        <v>0.73358929493939384</v>
      </c>
      <c r="AP251" s="9"/>
      <c r="AQ251" s="21">
        <v>3.6468500000000001E-2</v>
      </c>
      <c r="AR251" s="21">
        <v>21.7288</v>
      </c>
      <c r="AS251" s="21">
        <v>-3.3215300000000001E-3</v>
      </c>
      <c r="AT251" s="21">
        <v>241</v>
      </c>
      <c r="AU251" s="21">
        <v>3.6337300000000003E-2</v>
      </c>
      <c r="AV251">
        <f t="shared" si="44"/>
        <v>20.130484848484848</v>
      </c>
      <c r="AW251">
        <f t="shared" si="45"/>
        <v>0.73412858669696968</v>
      </c>
      <c r="AX251" s="9"/>
      <c r="AY251" s="21">
        <v>1.1135900000000001</v>
      </c>
      <c r="AZ251" s="21">
        <v>24.450199999999999</v>
      </c>
      <c r="BA251" s="21">
        <v>-1.40259E-3</v>
      </c>
      <c r="BB251" s="21">
        <v>241</v>
      </c>
      <c r="BC251" s="21">
        <v>1.1129800000000001</v>
      </c>
      <c r="BD251">
        <f t="shared" si="46"/>
        <v>8.5005454545454526</v>
      </c>
      <c r="BE251">
        <f t="shared" si="47"/>
        <v>9.4661224127272714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7.4824999999999999</v>
      </c>
      <c r="I252" s="21">
        <v>-3.3535800000000001E-3</v>
      </c>
      <c r="J252" s="21">
        <v>242</v>
      </c>
      <c r="K252" s="21">
        <v>3.1308000000000002E-2</v>
      </c>
      <c r="L252">
        <f t="shared" si="36"/>
        <v>20.324727272727273</v>
      </c>
      <c r="M252">
        <f t="shared" si="37"/>
        <v>0.63886918483636357</v>
      </c>
      <c r="N252" s="9"/>
      <c r="O252" s="21">
        <v>1.1186199999999999</v>
      </c>
      <c r="P252" s="21">
        <v>10.204000000000001</v>
      </c>
      <c r="Q252" s="21">
        <v>-1.34888E-3</v>
      </c>
      <c r="R252" s="21">
        <v>242</v>
      </c>
      <c r="S252" s="21">
        <v>1.11755</v>
      </c>
      <c r="T252">
        <f t="shared" si="38"/>
        <v>8.1750303030303026</v>
      </c>
      <c r="U252">
        <f t="shared" si="39"/>
        <v>9.1447523975757559</v>
      </c>
      <c r="X252" s="9"/>
      <c r="Y252" s="21">
        <v>3.1433099999999999E-2</v>
      </c>
      <c r="Z252" s="21">
        <v>14.6187</v>
      </c>
      <c r="AA252" s="21">
        <v>-3.3190899999999998E-3</v>
      </c>
      <c r="AB252" s="21">
        <v>242</v>
      </c>
      <c r="AC252" s="21">
        <v>3.1332400000000003E-2</v>
      </c>
      <c r="AD252">
        <f t="shared" si="40"/>
        <v>20.115696969696966</v>
      </c>
      <c r="AE252">
        <f t="shared" si="41"/>
        <v>0.63229871441818164</v>
      </c>
      <c r="AF252" s="9"/>
      <c r="AG252" s="21">
        <v>3.1433099999999999E-2</v>
      </c>
      <c r="AH252" s="21">
        <v>14.6187</v>
      </c>
      <c r="AI252" s="21">
        <v>-3.3190899999999998E-3</v>
      </c>
      <c r="AJ252" s="21">
        <v>242</v>
      </c>
      <c r="AK252" s="21">
        <v>3.1332400000000003E-2</v>
      </c>
      <c r="AL252">
        <f t="shared" si="42"/>
        <v>20.115696969696966</v>
      </c>
      <c r="AM252">
        <f t="shared" si="43"/>
        <v>0.63229871441818164</v>
      </c>
      <c r="AP252" s="9"/>
      <c r="AQ252" s="21">
        <v>3.1433099999999999E-2</v>
      </c>
      <c r="AR252" s="21">
        <v>21.738900000000001</v>
      </c>
      <c r="AS252" s="21">
        <v>-3.32001E-3</v>
      </c>
      <c r="AT252" s="21">
        <v>242</v>
      </c>
      <c r="AU252" s="21">
        <v>3.1286599999999998E-2</v>
      </c>
      <c r="AV252">
        <f t="shared" si="44"/>
        <v>20.121272727272729</v>
      </c>
      <c r="AW252">
        <f t="shared" si="45"/>
        <v>0.63247397776363634</v>
      </c>
      <c r="AX252" s="9"/>
      <c r="AY252" s="21">
        <v>1.1186199999999999</v>
      </c>
      <c r="AZ252" s="21">
        <v>24.4603</v>
      </c>
      <c r="BA252" s="21">
        <v>-1.32843E-3</v>
      </c>
      <c r="BB252" s="21">
        <v>242</v>
      </c>
      <c r="BC252" s="21">
        <v>1.1172500000000001</v>
      </c>
      <c r="BD252">
        <f t="shared" si="46"/>
        <v>8.0510909090909095</v>
      </c>
      <c r="BE252">
        <f t="shared" si="47"/>
        <v>9.0061113127272723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7.4925699999999997</v>
      </c>
      <c r="I253" s="21">
        <v>-3.35083E-3</v>
      </c>
      <c r="J253" s="21">
        <v>243</v>
      </c>
      <c r="K253" s="21">
        <v>2.6242100000000001E-2</v>
      </c>
      <c r="L253">
        <f t="shared" si="36"/>
        <v>20.308060606060604</v>
      </c>
      <c r="M253">
        <f t="shared" si="37"/>
        <v>0.53608609146060604</v>
      </c>
      <c r="N253" s="9"/>
      <c r="O253" s="21">
        <v>1.1236600000000001</v>
      </c>
      <c r="P253" s="21">
        <v>10.214</v>
      </c>
      <c r="Q253" s="21">
        <v>-1.2719700000000001E-3</v>
      </c>
      <c r="R253" s="21">
        <v>243</v>
      </c>
      <c r="S253" s="21">
        <v>1.1230500000000001</v>
      </c>
      <c r="T253">
        <f t="shared" si="38"/>
        <v>7.7089090909090912</v>
      </c>
      <c r="U253">
        <f t="shared" si="39"/>
        <v>8.6621927890909109</v>
      </c>
      <c r="X253" s="9"/>
      <c r="Y253" s="21">
        <v>2.63977E-2</v>
      </c>
      <c r="Z253" s="21">
        <v>14.6287</v>
      </c>
      <c r="AA253" s="21">
        <v>-3.3212300000000001E-3</v>
      </c>
      <c r="AB253" s="21">
        <v>243</v>
      </c>
      <c r="AC253" s="21">
        <v>2.62054E-2</v>
      </c>
      <c r="AD253">
        <f t="shared" si="40"/>
        <v>20.128666666666668</v>
      </c>
      <c r="AE253">
        <f t="shared" si="41"/>
        <v>0.53135050406666673</v>
      </c>
      <c r="AF253" s="9"/>
      <c r="AG253" s="21">
        <v>2.63977E-2</v>
      </c>
      <c r="AH253" s="21">
        <v>14.6287</v>
      </c>
      <c r="AI253" s="21">
        <v>-3.3212300000000001E-3</v>
      </c>
      <c r="AJ253" s="21">
        <v>243</v>
      </c>
      <c r="AK253" s="21">
        <v>2.62054E-2</v>
      </c>
      <c r="AL253">
        <f t="shared" si="42"/>
        <v>20.128666666666668</v>
      </c>
      <c r="AM253">
        <f t="shared" si="43"/>
        <v>0.53135050406666673</v>
      </c>
      <c r="AP253" s="9"/>
      <c r="AQ253" s="21">
        <v>2.63977E-2</v>
      </c>
      <c r="AR253" s="21">
        <v>21.748899999999999</v>
      </c>
      <c r="AS253" s="21">
        <v>-3.31818E-3</v>
      </c>
      <c r="AT253" s="21">
        <v>243</v>
      </c>
      <c r="AU253" s="21">
        <v>2.62329E-2</v>
      </c>
      <c r="AV253">
        <f t="shared" si="44"/>
        <v>20.110181818181818</v>
      </c>
      <c r="AW253">
        <f t="shared" si="45"/>
        <v>0.5308625465818182</v>
      </c>
      <c r="AX253" s="9"/>
      <c r="AY253" s="21">
        <v>1.1236600000000001</v>
      </c>
      <c r="AZ253" s="21">
        <v>24.470400000000001</v>
      </c>
      <c r="BA253" s="21">
        <v>-1.25183E-3</v>
      </c>
      <c r="BB253" s="21">
        <v>243</v>
      </c>
      <c r="BC253" s="21">
        <v>1.1224400000000001</v>
      </c>
      <c r="BD253">
        <f t="shared" si="46"/>
        <v>7.5868484848484847</v>
      </c>
      <c r="BE253">
        <f t="shared" si="47"/>
        <v>8.5250381684848495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7.50265</v>
      </c>
      <c r="I254" s="21">
        <v>-3.3505200000000001E-3</v>
      </c>
      <c r="J254" s="21">
        <v>244</v>
      </c>
      <c r="K254" s="21">
        <v>2.1194500000000002E-2</v>
      </c>
      <c r="L254">
        <f t="shared" si="36"/>
        <v>20.306181818181816</v>
      </c>
      <c r="M254">
        <f t="shared" si="37"/>
        <v>0.43378674785454541</v>
      </c>
      <c r="N254" s="9"/>
      <c r="O254" s="21">
        <v>1.12869</v>
      </c>
      <c r="P254" s="21">
        <v>10.2241</v>
      </c>
      <c r="Q254" s="21">
        <v>-1.1941499999999999E-3</v>
      </c>
      <c r="R254" s="21">
        <v>244</v>
      </c>
      <c r="S254" s="21">
        <v>1.1282300000000001</v>
      </c>
      <c r="T254">
        <f t="shared" si="38"/>
        <v>7.2372727272727264</v>
      </c>
      <c r="U254">
        <f t="shared" si="39"/>
        <v>8.1686373545454529</v>
      </c>
      <c r="X254" s="9"/>
      <c r="Y254" s="21">
        <v>2.1362300000000001E-2</v>
      </c>
      <c r="Z254" s="21">
        <v>14.6388</v>
      </c>
      <c r="AA254" s="21">
        <v>-3.3212300000000001E-3</v>
      </c>
      <c r="AB254" s="21">
        <v>244</v>
      </c>
      <c r="AC254" s="21">
        <v>2.11609E-2</v>
      </c>
      <c r="AD254">
        <f t="shared" si="40"/>
        <v>20.128666666666668</v>
      </c>
      <c r="AE254">
        <f t="shared" si="41"/>
        <v>0.42999461593333338</v>
      </c>
      <c r="AF254" s="9"/>
      <c r="AG254" s="21">
        <v>2.1362300000000001E-2</v>
      </c>
      <c r="AH254" s="21">
        <v>14.6388</v>
      </c>
      <c r="AI254" s="21">
        <v>-3.3212300000000001E-3</v>
      </c>
      <c r="AJ254" s="21">
        <v>244</v>
      </c>
      <c r="AK254" s="21">
        <v>2.11609E-2</v>
      </c>
      <c r="AL254">
        <f t="shared" si="42"/>
        <v>20.128666666666668</v>
      </c>
      <c r="AM254">
        <f t="shared" si="43"/>
        <v>0.42999461593333338</v>
      </c>
      <c r="AP254" s="9"/>
      <c r="AQ254" s="21">
        <v>2.1362300000000001E-2</v>
      </c>
      <c r="AR254" s="21">
        <v>21.759</v>
      </c>
      <c r="AS254" s="21">
        <v>-3.3197000000000001E-3</v>
      </c>
      <c r="AT254" s="21">
        <v>244</v>
      </c>
      <c r="AU254" s="21">
        <v>2.1225000000000001E-2</v>
      </c>
      <c r="AV254">
        <f t="shared" si="44"/>
        <v>20.119393939393941</v>
      </c>
      <c r="AW254">
        <f t="shared" si="45"/>
        <v>0.42979652915151517</v>
      </c>
      <c r="AX254" s="9"/>
      <c r="AY254" s="21">
        <v>1.12869</v>
      </c>
      <c r="AZ254" s="21">
        <v>24.480499999999999</v>
      </c>
      <c r="BA254" s="21">
        <v>-1.1737099999999999E-3</v>
      </c>
      <c r="BB254" s="21">
        <v>244</v>
      </c>
      <c r="BC254" s="21">
        <v>1.1279300000000001</v>
      </c>
      <c r="BD254">
        <f t="shared" si="46"/>
        <v>7.113393939393938</v>
      </c>
      <c r="BE254">
        <f t="shared" si="47"/>
        <v>8.0288166054545442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7.5127199999999998</v>
      </c>
      <c r="I255" s="21">
        <v>-3.3496099999999998E-3</v>
      </c>
      <c r="J255" s="21">
        <v>245</v>
      </c>
      <c r="K255" s="21">
        <v>1.61835E-2</v>
      </c>
      <c r="L255">
        <f t="shared" si="36"/>
        <v>20.300666666666665</v>
      </c>
      <c r="M255">
        <f t="shared" si="37"/>
        <v>0.33144695459999995</v>
      </c>
      <c r="N255" s="9"/>
      <c r="O255" s="21">
        <v>1.1337299999999999</v>
      </c>
      <c r="P255" s="21">
        <v>10.2342</v>
      </c>
      <c r="Q255" s="21">
        <v>-1.1151100000000001E-3</v>
      </c>
      <c r="R255" s="21">
        <v>245</v>
      </c>
      <c r="S255" s="21">
        <v>1.1334200000000001</v>
      </c>
      <c r="T255">
        <f t="shared" si="38"/>
        <v>6.7582424242424244</v>
      </c>
      <c r="U255">
        <f t="shared" si="39"/>
        <v>7.6620221836363633</v>
      </c>
      <c r="X255" s="9"/>
      <c r="Y255" s="21">
        <v>1.6326899999999998E-2</v>
      </c>
      <c r="Z255" s="21">
        <v>14.648899999999999</v>
      </c>
      <c r="AA255" s="21">
        <v>-3.32001E-3</v>
      </c>
      <c r="AB255" s="21">
        <v>245</v>
      </c>
      <c r="AC255" s="21">
        <v>1.6122399999999999E-2</v>
      </c>
      <c r="AD255">
        <f t="shared" si="40"/>
        <v>20.121272727272729</v>
      </c>
      <c r="AE255">
        <f t="shared" si="41"/>
        <v>0.32851800769090905</v>
      </c>
      <c r="AF255" s="9"/>
      <c r="AG255" s="21">
        <v>1.6326899999999998E-2</v>
      </c>
      <c r="AH255" s="21">
        <v>14.648899999999999</v>
      </c>
      <c r="AI255" s="21">
        <v>-3.32001E-3</v>
      </c>
      <c r="AJ255" s="21">
        <v>245</v>
      </c>
      <c r="AK255" s="21">
        <v>1.6122399999999999E-2</v>
      </c>
      <c r="AL255">
        <f t="shared" si="42"/>
        <v>20.121272727272729</v>
      </c>
      <c r="AM255">
        <f t="shared" si="43"/>
        <v>0.32851800769090905</v>
      </c>
      <c r="AP255" s="9"/>
      <c r="AQ255" s="21">
        <v>1.6326899999999998E-2</v>
      </c>
      <c r="AR255" s="21">
        <v>21.769100000000002</v>
      </c>
      <c r="AS255" s="21">
        <v>-3.3197000000000001E-3</v>
      </c>
      <c r="AT255" s="21">
        <v>245</v>
      </c>
      <c r="AU255" s="21">
        <v>1.61438E-2</v>
      </c>
      <c r="AV255">
        <f t="shared" si="44"/>
        <v>20.119393939393941</v>
      </c>
      <c r="AW255">
        <f t="shared" si="45"/>
        <v>0.32848733290909088</v>
      </c>
      <c r="AX255" s="9"/>
      <c r="AY255" s="21">
        <v>1.1337299999999999</v>
      </c>
      <c r="AZ255" s="21">
        <v>24.490500000000001</v>
      </c>
      <c r="BA255" s="21">
        <v>-1.09436E-3</v>
      </c>
      <c r="BB255" s="21">
        <v>245</v>
      </c>
      <c r="BC255" s="21">
        <v>1.1331199999999999</v>
      </c>
      <c r="BD255">
        <f t="shared" si="46"/>
        <v>6.6324848484848475</v>
      </c>
      <c r="BE255">
        <f t="shared" si="47"/>
        <v>7.5194470472727257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7.5227899999999996</v>
      </c>
      <c r="I256" s="21">
        <v>-3.35083E-3</v>
      </c>
      <c r="J256" s="21">
        <v>246</v>
      </c>
      <c r="K256" s="21">
        <v>1.1114499999999999E-2</v>
      </c>
      <c r="L256">
        <f t="shared" si="36"/>
        <v>20.308060606060604</v>
      </c>
      <c r="M256">
        <f t="shared" si="37"/>
        <v>0.22930846633333329</v>
      </c>
      <c r="N256" s="9"/>
      <c r="O256" s="21">
        <v>1.13876</v>
      </c>
      <c r="P256" s="21">
        <v>10.244199999999999</v>
      </c>
      <c r="Q256" s="21">
        <v>-1.03516E-3</v>
      </c>
      <c r="R256" s="21">
        <v>246</v>
      </c>
      <c r="S256" s="21">
        <v>1.1383099999999999</v>
      </c>
      <c r="T256">
        <f t="shared" si="38"/>
        <v>6.27369696969697</v>
      </c>
      <c r="U256">
        <f t="shared" si="39"/>
        <v>7.1442351612121211</v>
      </c>
      <c r="X256" s="9"/>
      <c r="Y256" s="21">
        <v>1.1291499999999999E-2</v>
      </c>
      <c r="Z256" s="21">
        <v>14.659000000000001</v>
      </c>
      <c r="AA256" s="21">
        <v>-3.31848E-3</v>
      </c>
      <c r="AB256" s="21">
        <v>246</v>
      </c>
      <c r="AC256" s="21">
        <v>1.1074799999999999E-2</v>
      </c>
      <c r="AD256">
        <f t="shared" si="40"/>
        <v>20.111999999999998</v>
      </c>
      <c r="AE256">
        <f t="shared" si="41"/>
        <v>0.22709464799999998</v>
      </c>
      <c r="AF256" s="9"/>
      <c r="AG256" s="21">
        <v>1.1291499999999999E-2</v>
      </c>
      <c r="AH256" s="21">
        <v>14.659000000000001</v>
      </c>
      <c r="AI256" s="21">
        <v>-3.31848E-3</v>
      </c>
      <c r="AJ256" s="21">
        <v>246</v>
      </c>
      <c r="AK256" s="21">
        <v>1.1074799999999999E-2</v>
      </c>
      <c r="AL256">
        <f t="shared" si="42"/>
        <v>20.111999999999998</v>
      </c>
      <c r="AM256">
        <f t="shared" si="43"/>
        <v>0.22709464799999998</v>
      </c>
      <c r="AP256" s="9"/>
      <c r="AQ256" s="21">
        <v>1.1291499999999999E-2</v>
      </c>
      <c r="AR256" s="21">
        <v>21.7791</v>
      </c>
      <c r="AS256" s="21">
        <v>-3.31818E-3</v>
      </c>
      <c r="AT256" s="21">
        <v>246</v>
      </c>
      <c r="AU256" s="21">
        <v>1.10901E-2</v>
      </c>
      <c r="AV256">
        <f t="shared" si="44"/>
        <v>20.110181818181818</v>
      </c>
      <c r="AW256">
        <f t="shared" si="45"/>
        <v>0.22707411799999999</v>
      </c>
      <c r="AX256" s="9"/>
      <c r="AY256" s="21">
        <v>1.13876</v>
      </c>
      <c r="AZ256" s="21">
        <v>24.500599999999999</v>
      </c>
      <c r="BA256" s="21">
        <v>-1.01501E-3</v>
      </c>
      <c r="BB256" s="21">
        <v>246</v>
      </c>
      <c r="BC256" s="21">
        <v>1.1376999999999999</v>
      </c>
      <c r="BD256">
        <f t="shared" si="46"/>
        <v>6.1515757575757579</v>
      </c>
      <c r="BE256">
        <f t="shared" si="47"/>
        <v>7.00516840969697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7.5328600000000003</v>
      </c>
      <c r="I257" s="21">
        <v>-3.3526599999999999E-3</v>
      </c>
      <c r="J257" s="21">
        <v>247</v>
      </c>
      <c r="K257" s="21">
        <v>6.0546899999999997E-3</v>
      </c>
      <c r="L257">
        <f t="shared" si="36"/>
        <v>20.319151515151511</v>
      </c>
      <c r="M257">
        <f t="shared" si="37"/>
        <v>0.12711864379393936</v>
      </c>
      <c r="N257" s="9"/>
      <c r="O257" s="21">
        <v>1.1437999999999999</v>
      </c>
      <c r="P257" s="21">
        <v>10.254300000000001</v>
      </c>
      <c r="Q257" s="21">
        <v>-9.5458999999999995E-4</v>
      </c>
      <c r="R257" s="21">
        <v>247</v>
      </c>
      <c r="S257" s="21">
        <v>1.1428799999999999</v>
      </c>
      <c r="T257">
        <f t="shared" si="38"/>
        <v>5.7853939393939395</v>
      </c>
      <c r="U257">
        <f t="shared" si="39"/>
        <v>6.6173335878787878</v>
      </c>
      <c r="X257" s="9"/>
      <c r="Y257" s="21">
        <v>6.2560999999999997E-3</v>
      </c>
      <c r="Z257" s="21">
        <v>14.669</v>
      </c>
      <c r="AA257" s="21">
        <v>-3.3169599999999999E-3</v>
      </c>
      <c r="AB257" s="21">
        <v>247</v>
      </c>
      <c r="AC257" s="21">
        <v>6.0790999999999996E-3</v>
      </c>
      <c r="AD257">
        <f t="shared" si="40"/>
        <v>20.102787878787876</v>
      </c>
      <c r="AE257">
        <f t="shared" si="41"/>
        <v>0.12576505124848483</v>
      </c>
      <c r="AF257" s="9"/>
      <c r="AG257" s="21">
        <v>6.2560999999999997E-3</v>
      </c>
      <c r="AH257" s="21">
        <v>14.669</v>
      </c>
      <c r="AI257" s="21">
        <v>-3.3169599999999999E-3</v>
      </c>
      <c r="AJ257" s="21">
        <v>247</v>
      </c>
      <c r="AK257" s="21">
        <v>6.0790999999999996E-3</v>
      </c>
      <c r="AL257">
        <f t="shared" si="42"/>
        <v>20.102787878787876</v>
      </c>
      <c r="AM257">
        <f t="shared" si="43"/>
        <v>0.12576505124848483</v>
      </c>
      <c r="AP257" s="9"/>
      <c r="AQ257" s="21">
        <v>6.2560999999999997E-3</v>
      </c>
      <c r="AR257" s="21">
        <v>21.789200000000001</v>
      </c>
      <c r="AS257" s="21">
        <v>-3.3169599999999999E-3</v>
      </c>
      <c r="AT257" s="21">
        <v>247</v>
      </c>
      <c r="AU257" s="21">
        <v>6.1126699999999997E-3</v>
      </c>
      <c r="AV257">
        <f t="shared" si="44"/>
        <v>20.102787878787876</v>
      </c>
      <c r="AW257">
        <f t="shared" si="45"/>
        <v>0.12576505124848483</v>
      </c>
      <c r="AX257" s="9"/>
      <c r="AY257" s="21">
        <v>1.1437999999999999</v>
      </c>
      <c r="AZ257" s="21">
        <v>24.5107</v>
      </c>
      <c r="BA257" s="21">
        <v>-9.3475299999999997E-4</v>
      </c>
      <c r="BB257" s="21">
        <v>247</v>
      </c>
      <c r="BC257" s="21">
        <v>1.1425799999999999</v>
      </c>
      <c r="BD257">
        <f t="shared" si="46"/>
        <v>5.6651696969696967</v>
      </c>
      <c r="BE257">
        <f t="shared" si="47"/>
        <v>6.4798210993939387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7.5429300000000001</v>
      </c>
      <c r="I258" s="21">
        <v>-3.3511399999999998E-3</v>
      </c>
      <c r="J258" s="21">
        <v>248</v>
      </c>
      <c r="K258" s="21">
        <v>1.00708E-3</v>
      </c>
      <c r="L258">
        <f t="shared" si="36"/>
        <v>20.309939393939391</v>
      </c>
      <c r="M258">
        <f t="shared" si="37"/>
        <v>2.4792343018181812E-2</v>
      </c>
      <c r="N258" s="9"/>
      <c r="O258" s="21">
        <v>1.14883</v>
      </c>
      <c r="P258" s="21">
        <v>10.2644</v>
      </c>
      <c r="Q258" s="21">
        <v>-8.7310800000000004E-4</v>
      </c>
      <c r="R258" s="21">
        <v>248</v>
      </c>
      <c r="S258" s="21">
        <v>1.14777</v>
      </c>
      <c r="T258">
        <f t="shared" si="38"/>
        <v>5.2915636363636365</v>
      </c>
      <c r="U258">
        <f t="shared" si="39"/>
        <v>6.0791070523636366</v>
      </c>
      <c r="X258" s="9"/>
      <c r="Y258" s="21">
        <v>1.2206999999999999E-3</v>
      </c>
      <c r="Z258" s="21">
        <v>14.6791</v>
      </c>
      <c r="AA258" s="21">
        <v>-3.3175700000000002E-3</v>
      </c>
      <c r="AB258" s="21">
        <v>248</v>
      </c>
      <c r="AC258" s="21">
        <v>1.0650600000000001E-3</v>
      </c>
      <c r="AD258">
        <f t="shared" si="40"/>
        <v>20.10648484848485</v>
      </c>
      <c r="AE258">
        <f t="shared" si="41"/>
        <v>2.4543986054545455E-2</v>
      </c>
      <c r="AF258" s="9"/>
      <c r="AG258" s="21">
        <v>1.2206999999999999E-3</v>
      </c>
      <c r="AH258" s="21">
        <v>14.6791</v>
      </c>
      <c r="AI258" s="21">
        <v>-3.3175700000000002E-3</v>
      </c>
      <c r="AJ258" s="21">
        <v>248</v>
      </c>
      <c r="AK258" s="21">
        <v>1.0650600000000001E-3</v>
      </c>
      <c r="AL258">
        <f t="shared" si="42"/>
        <v>20.10648484848485</v>
      </c>
      <c r="AM258">
        <f t="shared" si="43"/>
        <v>2.4543986054545455E-2</v>
      </c>
      <c r="AP258" s="9"/>
      <c r="AQ258" s="21">
        <v>1.2206999999999999E-3</v>
      </c>
      <c r="AR258" s="21">
        <v>21.799299999999999</v>
      </c>
      <c r="AS258" s="21">
        <v>-3.3154299999999999E-3</v>
      </c>
      <c r="AT258" s="21">
        <v>248</v>
      </c>
      <c r="AU258" s="21">
        <v>1.0009800000000001E-3</v>
      </c>
      <c r="AV258">
        <f t="shared" si="44"/>
        <v>20.093515151515149</v>
      </c>
      <c r="AW258">
        <f t="shared" si="45"/>
        <v>2.4528153945454542E-2</v>
      </c>
      <c r="AX258" s="9"/>
      <c r="AY258" s="21">
        <v>1.14883</v>
      </c>
      <c r="AZ258" s="21">
        <v>24.520700000000001</v>
      </c>
      <c r="BA258" s="21">
        <v>-8.5327099999999996E-4</v>
      </c>
      <c r="BB258" s="21">
        <v>248</v>
      </c>
      <c r="BC258" s="21">
        <v>1.1480699999999999</v>
      </c>
      <c r="BD258">
        <f t="shared" si="46"/>
        <v>5.1713393939393937</v>
      </c>
      <c r="BE258">
        <f t="shared" si="47"/>
        <v>5.9409898359393933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7.5529999999999999</v>
      </c>
      <c r="I259" s="21">
        <v>-3.34534E-3</v>
      </c>
      <c r="J259" s="21">
        <v>249</v>
      </c>
      <c r="K259" s="21">
        <v>-4.0802E-3</v>
      </c>
      <c r="L259">
        <f t="shared" si="36"/>
        <v>20.27478787878788</v>
      </c>
      <c r="M259">
        <f t="shared" si="37"/>
        <v>-7.7342233321212123E-2</v>
      </c>
      <c r="N259" s="9"/>
      <c r="O259" s="21">
        <v>1.15387</v>
      </c>
      <c r="P259" s="21">
        <v>10.2745</v>
      </c>
      <c r="Q259" s="21">
        <v>-7.9101599999999996E-4</v>
      </c>
      <c r="R259" s="21">
        <v>249</v>
      </c>
      <c r="S259" s="21">
        <v>1.15265</v>
      </c>
      <c r="T259">
        <f t="shared" si="38"/>
        <v>4.794036363636363</v>
      </c>
      <c r="U259">
        <f t="shared" si="39"/>
        <v>5.5316947389090902</v>
      </c>
      <c r="X259" s="9"/>
      <c r="Y259" s="21">
        <v>-3.8146999999999999E-3</v>
      </c>
      <c r="Z259" s="21">
        <v>14.6892</v>
      </c>
      <c r="AA259" s="21">
        <v>-3.31848E-3</v>
      </c>
      <c r="AB259" s="21">
        <v>249</v>
      </c>
      <c r="AC259" s="21">
        <v>-4.0557900000000001E-3</v>
      </c>
      <c r="AD259">
        <f t="shared" si="40"/>
        <v>20.111999999999998</v>
      </c>
      <c r="AE259">
        <f t="shared" si="41"/>
        <v>-7.6721246399999984E-2</v>
      </c>
      <c r="AF259" s="9"/>
      <c r="AG259" s="21">
        <v>-3.8146999999999999E-3</v>
      </c>
      <c r="AH259" s="21">
        <v>14.6892</v>
      </c>
      <c r="AI259" s="21">
        <v>-3.31848E-3</v>
      </c>
      <c r="AJ259" s="21">
        <v>249</v>
      </c>
      <c r="AK259" s="21">
        <v>-4.0557900000000001E-3</v>
      </c>
      <c r="AL259">
        <f t="shared" si="42"/>
        <v>20.111999999999998</v>
      </c>
      <c r="AM259">
        <f t="shared" si="43"/>
        <v>-7.6721246399999984E-2</v>
      </c>
      <c r="AP259" s="9"/>
      <c r="AQ259" s="21">
        <v>-3.8146999999999999E-3</v>
      </c>
      <c r="AR259" s="21">
        <v>21.8094</v>
      </c>
      <c r="AS259" s="21">
        <v>-3.3154299999999999E-3</v>
      </c>
      <c r="AT259" s="21">
        <v>249</v>
      </c>
      <c r="AU259" s="21">
        <v>-4.0039100000000003E-3</v>
      </c>
      <c r="AV259">
        <f t="shared" si="44"/>
        <v>20.093515151515149</v>
      </c>
      <c r="AW259">
        <f t="shared" si="45"/>
        <v>-7.6650732248484829E-2</v>
      </c>
      <c r="AX259" s="9"/>
      <c r="AY259" s="21">
        <v>1.15387</v>
      </c>
      <c r="AZ259" s="21">
        <v>24.530799999999999</v>
      </c>
      <c r="BA259" s="21">
        <v>-7.7087399999999995E-4</v>
      </c>
      <c r="BB259" s="21">
        <v>249</v>
      </c>
      <c r="BC259" s="21">
        <v>1.15326</v>
      </c>
      <c r="BD259">
        <f t="shared" si="46"/>
        <v>4.6719636363636354</v>
      </c>
      <c r="BE259">
        <f t="shared" si="47"/>
        <v>5.3908386810909077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7.5630699999999997</v>
      </c>
      <c r="I260" s="21">
        <v>-3.3416700000000001E-3</v>
      </c>
      <c r="J260" s="21">
        <v>250</v>
      </c>
      <c r="K260" s="21">
        <v>-9.0972899999999992E-3</v>
      </c>
      <c r="L260">
        <f t="shared" si="36"/>
        <v>20.252545454545455</v>
      </c>
      <c r="M260">
        <f t="shared" si="37"/>
        <v>-0.17923705252727273</v>
      </c>
      <c r="N260" s="9"/>
      <c r="O260" s="21">
        <v>1.1589100000000001</v>
      </c>
      <c r="P260" s="21">
        <v>10.2845</v>
      </c>
      <c r="Q260" s="21">
        <v>-7.0739700000000002E-4</v>
      </c>
      <c r="R260" s="21">
        <v>250</v>
      </c>
      <c r="S260" s="21">
        <v>1.1581399999999999</v>
      </c>
      <c r="T260">
        <f t="shared" si="38"/>
        <v>4.2872545454545454</v>
      </c>
      <c r="U260">
        <f t="shared" si="39"/>
        <v>4.9685421652727273</v>
      </c>
      <c r="X260" s="9"/>
      <c r="Y260" s="21">
        <v>-8.8500999999999996E-3</v>
      </c>
      <c r="Z260" s="21">
        <v>14.699199999999999</v>
      </c>
      <c r="AA260" s="21">
        <v>-3.31818E-3</v>
      </c>
      <c r="AB260" s="21">
        <v>250</v>
      </c>
      <c r="AC260" s="21">
        <v>-9.1125500000000005E-3</v>
      </c>
      <c r="AD260">
        <f t="shared" si="40"/>
        <v>20.110181818181818</v>
      </c>
      <c r="AE260">
        <f t="shared" si="41"/>
        <v>-0.17797712010909089</v>
      </c>
      <c r="AF260" s="9"/>
      <c r="AG260" s="21">
        <v>-8.8500999999999996E-3</v>
      </c>
      <c r="AH260" s="21">
        <v>14.699199999999999</v>
      </c>
      <c r="AI260" s="21">
        <v>-3.31818E-3</v>
      </c>
      <c r="AJ260" s="21">
        <v>250</v>
      </c>
      <c r="AK260" s="21">
        <v>-9.1125500000000005E-3</v>
      </c>
      <c r="AL260">
        <f t="shared" si="42"/>
        <v>20.110181818181818</v>
      </c>
      <c r="AM260">
        <f t="shared" si="43"/>
        <v>-0.17797712010909089</v>
      </c>
      <c r="AP260" s="9"/>
      <c r="AQ260" s="21">
        <v>-8.8500999999999996E-3</v>
      </c>
      <c r="AR260" s="21">
        <v>21.819400000000002</v>
      </c>
      <c r="AS260" s="21">
        <v>-3.3157299999999998E-3</v>
      </c>
      <c r="AT260" s="21">
        <v>250</v>
      </c>
      <c r="AU260" s="21">
        <v>-9.1430699999999997E-3</v>
      </c>
      <c r="AV260">
        <f t="shared" si="44"/>
        <v>20.095333333333329</v>
      </c>
      <c r="AW260">
        <f t="shared" si="45"/>
        <v>-0.17784570953333328</v>
      </c>
      <c r="AX260" s="9"/>
      <c r="AY260" s="21">
        <v>1.1589100000000001</v>
      </c>
      <c r="AZ260" s="21">
        <v>24.540900000000001</v>
      </c>
      <c r="BA260" s="21">
        <v>-6.8725600000000002E-4</v>
      </c>
      <c r="BB260" s="21">
        <v>250</v>
      </c>
      <c r="BC260" s="21">
        <v>1.1581399999999999</v>
      </c>
      <c r="BD260">
        <f t="shared" si="46"/>
        <v>4.1651878787878793</v>
      </c>
      <c r="BE260">
        <f t="shared" si="47"/>
        <v>4.8270778846060614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7.5731400000000004</v>
      </c>
      <c r="I261" s="21">
        <v>-3.3398400000000002E-3</v>
      </c>
      <c r="J261" s="21">
        <v>251</v>
      </c>
      <c r="K261" s="21">
        <v>-1.4135699999999999E-2</v>
      </c>
      <c r="L261">
        <f t="shared" si="36"/>
        <v>20.241454545454545</v>
      </c>
      <c r="M261">
        <f t="shared" si="37"/>
        <v>-0.28106271709090908</v>
      </c>
      <c r="N261" s="9"/>
      <c r="O261" s="21">
        <v>1.16394</v>
      </c>
      <c r="P261" s="21">
        <v>10.294600000000001</v>
      </c>
      <c r="Q261" s="21">
        <v>-6.2286399999999999E-4</v>
      </c>
      <c r="R261" s="21">
        <v>251</v>
      </c>
      <c r="S261" s="21">
        <v>1.1630199999999999</v>
      </c>
      <c r="T261">
        <f t="shared" si="38"/>
        <v>3.7749333333333328</v>
      </c>
      <c r="U261">
        <f t="shared" si="39"/>
        <v>4.3937959039999992</v>
      </c>
      <c r="X261" s="9"/>
      <c r="Y261" s="21">
        <v>-1.38855E-2</v>
      </c>
      <c r="Z261" s="21">
        <v>14.709300000000001</v>
      </c>
      <c r="AA261" s="21">
        <v>-3.31635E-3</v>
      </c>
      <c r="AB261" s="21">
        <v>251</v>
      </c>
      <c r="AC261" s="21">
        <v>-1.41785E-2</v>
      </c>
      <c r="AD261">
        <f t="shared" si="40"/>
        <v>20.099090909090908</v>
      </c>
      <c r="AE261">
        <f t="shared" si="41"/>
        <v>-0.27908592681818178</v>
      </c>
      <c r="AF261" s="9"/>
      <c r="AG261" s="21">
        <v>-1.38855E-2</v>
      </c>
      <c r="AH261" s="21">
        <v>14.709300000000001</v>
      </c>
      <c r="AI261" s="21">
        <v>-3.31635E-3</v>
      </c>
      <c r="AJ261" s="21">
        <v>251</v>
      </c>
      <c r="AK261" s="21">
        <v>-1.41785E-2</v>
      </c>
      <c r="AL261">
        <f t="shared" si="42"/>
        <v>20.099090909090908</v>
      </c>
      <c r="AM261">
        <f t="shared" si="43"/>
        <v>-0.27908592681818178</v>
      </c>
      <c r="AP261" s="9"/>
      <c r="AQ261" s="21">
        <v>-1.38855E-2</v>
      </c>
      <c r="AR261" s="21">
        <v>21.829499999999999</v>
      </c>
      <c r="AS261" s="21">
        <v>-3.31818E-3</v>
      </c>
      <c r="AT261" s="21">
        <v>251</v>
      </c>
      <c r="AU261" s="21">
        <v>-1.41327E-2</v>
      </c>
      <c r="AV261">
        <f t="shared" si="44"/>
        <v>20.110181818181818</v>
      </c>
      <c r="AW261">
        <f t="shared" si="45"/>
        <v>-0.27923992963636363</v>
      </c>
      <c r="AX261" s="9"/>
      <c r="AY261" s="21">
        <v>1.16394</v>
      </c>
      <c r="AZ261" s="21">
        <v>24.550899999999999</v>
      </c>
      <c r="BA261" s="21">
        <v>-6.0241699999999995E-4</v>
      </c>
      <c r="BB261" s="21">
        <v>251</v>
      </c>
      <c r="BC261" s="21">
        <v>1.1630199999999999</v>
      </c>
      <c r="BD261">
        <f t="shared" si="46"/>
        <v>3.6510121212121205</v>
      </c>
      <c r="BE261">
        <f t="shared" si="47"/>
        <v>4.2495590483636354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7.5832100000000002</v>
      </c>
      <c r="I262" s="21">
        <v>-3.3395400000000002E-3</v>
      </c>
      <c r="J262" s="21">
        <v>252</v>
      </c>
      <c r="K262" s="21">
        <v>-1.9189500000000002E-2</v>
      </c>
      <c r="L262">
        <f t="shared" si="36"/>
        <v>20.239636363636361</v>
      </c>
      <c r="M262">
        <f t="shared" si="37"/>
        <v>-0.38295213567272723</v>
      </c>
      <c r="N262" s="9"/>
      <c r="O262" s="21">
        <v>1.1689799999999999</v>
      </c>
      <c r="P262" s="21">
        <v>10.3047</v>
      </c>
      <c r="Q262" s="21">
        <v>-5.3741499999999996E-4</v>
      </c>
      <c r="R262" s="21">
        <v>252</v>
      </c>
      <c r="S262" s="21">
        <v>1.16852</v>
      </c>
      <c r="T262">
        <f t="shared" si="38"/>
        <v>3.2570606060606058</v>
      </c>
      <c r="U262">
        <f t="shared" si="39"/>
        <v>3.8074387072727265</v>
      </c>
      <c r="X262" s="9"/>
      <c r="Y262" s="21">
        <v>-1.8920900000000001E-2</v>
      </c>
      <c r="Z262" s="21">
        <v>14.7194</v>
      </c>
      <c r="AA262" s="21">
        <v>-3.31818E-3</v>
      </c>
      <c r="AB262" s="21">
        <v>252</v>
      </c>
      <c r="AC262" s="21">
        <v>-1.9189500000000002E-2</v>
      </c>
      <c r="AD262">
        <f t="shared" si="40"/>
        <v>20.110181818181818</v>
      </c>
      <c r="AE262">
        <f t="shared" si="41"/>
        <v>-0.38050273916363636</v>
      </c>
      <c r="AF262" s="9"/>
      <c r="AG262" s="21">
        <v>-1.8920900000000001E-2</v>
      </c>
      <c r="AH262" s="21">
        <v>14.7194</v>
      </c>
      <c r="AI262" s="21">
        <v>-3.31818E-3</v>
      </c>
      <c r="AJ262" s="21">
        <v>252</v>
      </c>
      <c r="AK262" s="21">
        <v>-1.9189500000000002E-2</v>
      </c>
      <c r="AL262">
        <f t="shared" si="42"/>
        <v>20.110181818181818</v>
      </c>
      <c r="AM262">
        <f t="shared" si="43"/>
        <v>-0.38050273916363636</v>
      </c>
      <c r="AP262" s="9"/>
      <c r="AQ262" s="21">
        <v>-1.8920900000000001E-2</v>
      </c>
      <c r="AR262" s="21">
        <v>21.839600000000001</v>
      </c>
      <c r="AS262" s="21">
        <v>-3.3187899999999998E-3</v>
      </c>
      <c r="AT262" s="21">
        <v>252</v>
      </c>
      <c r="AU262" s="21">
        <v>-1.9213899999999999E-2</v>
      </c>
      <c r="AV262">
        <f t="shared" si="44"/>
        <v>20.113878787878786</v>
      </c>
      <c r="AW262">
        <f t="shared" si="45"/>
        <v>-0.38057268915757575</v>
      </c>
      <c r="AX262" s="9"/>
      <c r="AY262" s="21">
        <v>1.1689799999999999</v>
      </c>
      <c r="AZ262" s="21">
        <v>24.561</v>
      </c>
      <c r="BA262" s="21">
        <v>-5.1696800000000003E-4</v>
      </c>
      <c r="BB262" s="21">
        <v>252</v>
      </c>
      <c r="BC262" s="21">
        <v>1.16852</v>
      </c>
      <c r="BD262">
        <f t="shared" si="46"/>
        <v>3.1331393939393939</v>
      </c>
      <c r="BE262">
        <f t="shared" si="47"/>
        <v>3.6625772887272725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7.59328</v>
      </c>
      <c r="I263" s="21">
        <v>-3.34045E-3</v>
      </c>
      <c r="J263" s="21">
        <v>253</v>
      </c>
      <c r="K263" s="21">
        <v>-2.42981E-2</v>
      </c>
      <c r="L263">
        <f t="shared" si="36"/>
        <v>20.245151515151516</v>
      </c>
      <c r="M263">
        <f t="shared" si="37"/>
        <v>-0.48499892324242427</v>
      </c>
      <c r="N263" s="9"/>
      <c r="O263" s="21">
        <v>1.17401</v>
      </c>
      <c r="P263" s="21">
        <v>10.3147</v>
      </c>
      <c r="Q263" s="21">
        <v>-4.5147699999999999E-4</v>
      </c>
      <c r="R263" s="21">
        <v>253</v>
      </c>
      <c r="S263" s="21">
        <v>1.17371</v>
      </c>
      <c r="T263">
        <f t="shared" si="38"/>
        <v>2.7362242424242424</v>
      </c>
      <c r="U263">
        <f t="shared" si="39"/>
        <v>3.2123546228484847</v>
      </c>
      <c r="X263" s="9"/>
      <c r="Y263" s="21">
        <v>-2.39563E-2</v>
      </c>
      <c r="Z263" s="21">
        <v>14.7295</v>
      </c>
      <c r="AA263" s="21">
        <v>-3.3212300000000001E-3</v>
      </c>
      <c r="AB263" s="21">
        <v>253</v>
      </c>
      <c r="AC263" s="21">
        <v>-2.4230999999999999E-2</v>
      </c>
      <c r="AD263">
        <f t="shared" si="40"/>
        <v>20.128666666666668</v>
      </c>
      <c r="AE263">
        <f t="shared" si="41"/>
        <v>-0.48220837726666671</v>
      </c>
      <c r="AF263" s="9"/>
      <c r="AG263" s="21">
        <v>-2.39563E-2</v>
      </c>
      <c r="AH263" s="21">
        <v>14.7295</v>
      </c>
      <c r="AI263" s="21">
        <v>-3.3212300000000001E-3</v>
      </c>
      <c r="AJ263" s="21">
        <v>253</v>
      </c>
      <c r="AK263" s="21">
        <v>-2.4230999999999999E-2</v>
      </c>
      <c r="AL263">
        <f t="shared" si="42"/>
        <v>20.128666666666668</v>
      </c>
      <c r="AM263">
        <f t="shared" si="43"/>
        <v>-0.48220837726666671</v>
      </c>
      <c r="AP263" s="9"/>
      <c r="AQ263" s="21">
        <v>-2.39563E-2</v>
      </c>
      <c r="AR263" s="21">
        <v>21.849599999999999</v>
      </c>
      <c r="AS263" s="21">
        <v>-3.3206199999999998E-3</v>
      </c>
      <c r="AT263" s="21">
        <v>253</v>
      </c>
      <c r="AU263" s="21">
        <v>-2.4249300000000001E-2</v>
      </c>
      <c r="AV263">
        <f t="shared" si="44"/>
        <v>20.124969696969693</v>
      </c>
      <c r="AW263">
        <f t="shared" si="45"/>
        <v>-0.48211981155151507</v>
      </c>
      <c r="AX263" s="9"/>
      <c r="AY263" s="21">
        <v>1.17401</v>
      </c>
      <c r="AZ263" s="21">
        <v>24.571100000000001</v>
      </c>
      <c r="BA263" s="21">
        <v>-4.3011500000000001E-4</v>
      </c>
      <c r="BB263" s="21">
        <v>253</v>
      </c>
      <c r="BC263" s="21">
        <v>1.1734</v>
      </c>
      <c r="BD263">
        <f t="shared" si="46"/>
        <v>2.6067575757575758</v>
      </c>
      <c r="BE263">
        <f t="shared" si="47"/>
        <v>3.0603594615151515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7.6033600000000003</v>
      </c>
      <c r="I264" s="21">
        <v>-3.3422899999999999E-3</v>
      </c>
      <c r="J264" s="21">
        <v>254</v>
      </c>
      <c r="K264" s="21">
        <v>-2.92847E-2</v>
      </c>
      <c r="L264">
        <f t="shared" si="36"/>
        <v>20.256303030303027</v>
      </c>
      <c r="M264">
        <f t="shared" si="37"/>
        <v>-0.58726466056363624</v>
      </c>
      <c r="N264" s="9"/>
      <c r="O264" s="21">
        <v>1.1790499999999999</v>
      </c>
      <c r="P264" s="21">
        <v>10.3248</v>
      </c>
      <c r="Q264" s="21">
        <v>-3.6590599999999999E-4</v>
      </c>
      <c r="R264" s="21">
        <v>254</v>
      </c>
      <c r="S264" s="21">
        <v>1.17859</v>
      </c>
      <c r="T264">
        <f t="shared" si="38"/>
        <v>2.2176121212121211</v>
      </c>
      <c r="U264">
        <f t="shared" si="39"/>
        <v>2.6146755715151513</v>
      </c>
      <c r="X264" s="9"/>
      <c r="Y264" s="21">
        <v>-2.8991699999999999E-2</v>
      </c>
      <c r="Z264" s="21">
        <v>14.7395</v>
      </c>
      <c r="AA264" s="21">
        <v>-3.3230600000000001E-3</v>
      </c>
      <c r="AB264" s="21">
        <v>254</v>
      </c>
      <c r="AC264" s="21">
        <v>-2.9278599999999998E-2</v>
      </c>
      <c r="AD264">
        <f t="shared" si="40"/>
        <v>20.139757575757574</v>
      </c>
      <c r="AE264">
        <f t="shared" si="41"/>
        <v>-0.58388580970909087</v>
      </c>
      <c r="AF264" s="9"/>
      <c r="AG264" s="21">
        <v>-2.8991699999999999E-2</v>
      </c>
      <c r="AH264" s="21">
        <v>14.7395</v>
      </c>
      <c r="AI264" s="21">
        <v>-3.3230600000000001E-3</v>
      </c>
      <c r="AJ264" s="21">
        <v>254</v>
      </c>
      <c r="AK264" s="21">
        <v>-2.9278599999999998E-2</v>
      </c>
      <c r="AL264">
        <f t="shared" si="42"/>
        <v>20.139757575757574</v>
      </c>
      <c r="AM264">
        <f t="shared" si="43"/>
        <v>-0.58388580970909087</v>
      </c>
      <c r="AP264" s="9"/>
      <c r="AQ264" s="21">
        <v>-2.8991699999999999E-2</v>
      </c>
      <c r="AR264" s="21">
        <v>21.8597</v>
      </c>
      <c r="AS264" s="21">
        <v>-3.3212300000000001E-3</v>
      </c>
      <c r="AT264" s="21">
        <v>254</v>
      </c>
      <c r="AU264" s="21">
        <v>-2.92999E-2</v>
      </c>
      <c r="AV264">
        <f t="shared" si="44"/>
        <v>20.128666666666668</v>
      </c>
      <c r="AW264">
        <f t="shared" si="45"/>
        <v>-0.58356426539999995</v>
      </c>
      <c r="AX264" s="9"/>
      <c r="AY264" s="21">
        <v>1.1790499999999999</v>
      </c>
      <c r="AZ264" s="21">
        <v>24.581199999999999</v>
      </c>
      <c r="BA264" s="21">
        <v>-3.43689E-4</v>
      </c>
      <c r="BB264" s="21">
        <v>254</v>
      </c>
      <c r="BC264" s="21">
        <v>1.17828</v>
      </c>
      <c r="BD264">
        <f t="shared" si="46"/>
        <v>2.0829636363636364</v>
      </c>
      <c r="BE264">
        <f t="shared" si="47"/>
        <v>2.4559182754545454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7.6134300000000001</v>
      </c>
      <c r="I265" s="21">
        <v>-3.34198E-3</v>
      </c>
      <c r="J265" s="21">
        <v>255</v>
      </c>
      <c r="K265" s="21">
        <v>-3.4378100000000002E-2</v>
      </c>
      <c r="L265">
        <f t="shared" si="36"/>
        <v>20.254424242424239</v>
      </c>
      <c r="M265">
        <f t="shared" si="37"/>
        <v>-0.68919931913939381</v>
      </c>
      <c r="N265" s="9"/>
      <c r="O265" s="21">
        <v>1.18408</v>
      </c>
      <c r="P265" s="21">
        <v>10.334899999999999</v>
      </c>
      <c r="Q265" s="21">
        <v>-2.7868700000000001E-4</v>
      </c>
      <c r="R265" s="21">
        <v>255</v>
      </c>
      <c r="S265" s="21">
        <v>1.18347</v>
      </c>
      <c r="T265">
        <f t="shared" si="38"/>
        <v>1.6890121212121212</v>
      </c>
      <c r="U265">
        <f t="shared" si="39"/>
        <v>1.9999254724848485</v>
      </c>
      <c r="X265" s="9"/>
      <c r="Y265" s="21">
        <v>-3.4027099999999998E-2</v>
      </c>
      <c r="Z265" s="21">
        <v>14.749599999999999</v>
      </c>
      <c r="AA265" s="21">
        <v>-3.3239699999999999E-3</v>
      </c>
      <c r="AB265" s="21">
        <v>255</v>
      </c>
      <c r="AC265" s="21">
        <v>-3.4371899999999997E-2</v>
      </c>
      <c r="AD265">
        <f t="shared" si="40"/>
        <v>20.145272727272726</v>
      </c>
      <c r="AE265">
        <f t="shared" si="41"/>
        <v>-0.68548520961818171</v>
      </c>
      <c r="AF265" s="9"/>
      <c r="AG265" s="21">
        <v>-3.4027099999999998E-2</v>
      </c>
      <c r="AH265" s="21">
        <v>14.749599999999999</v>
      </c>
      <c r="AI265" s="21">
        <v>-3.3239699999999999E-3</v>
      </c>
      <c r="AJ265" s="21">
        <v>255</v>
      </c>
      <c r="AK265" s="21">
        <v>-3.4371899999999997E-2</v>
      </c>
      <c r="AL265">
        <f t="shared" si="42"/>
        <v>20.145272727272726</v>
      </c>
      <c r="AM265">
        <f t="shared" si="43"/>
        <v>-0.68548520961818171</v>
      </c>
      <c r="AP265" s="9"/>
      <c r="AQ265" s="21">
        <v>-3.4027099999999998E-2</v>
      </c>
      <c r="AR265" s="21">
        <v>21.869800000000001</v>
      </c>
      <c r="AS265" s="21">
        <v>-3.3224499999999998E-3</v>
      </c>
      <c r="AT265" s="21">
        <v>255</v>
      </c>
      <c r="AU265" s="21">
        <v>-3.4338399999999998E-2</v>
      </c>
      <c r="AV265">
        <f t="shared" si="44"/>
        <v>20.136060606060607</v>
      </c>
      <c r="AW265">
        <f t="shared" si="45"/>
        <v>-0.68517174784848478</v>
      </c>
      <c r="AX265" s="9"/>
      <c r="AY265" s="21">
        <v>1.18408</v>
      </c>
      <c r="AZ265" s="21">
        <v>24.591200000000001</v>
      </c>
      <c r="BA265" s="21">
        <v>-2.5595099999999998E-4</v>
      </c>
      <c r="BB265" s="21">
        <v>255</v>
      </c>
      <c r="BC265" s="21">
        <v>1.1825600000000001</v>
      </c>
      <c r="BD265">
        <f t="shared" si="46"/>
        <v>1.5512181818181816</v>
      </c>
      <c r="BE265">
        <f t="shared" si="47"/>
        <v>1.8367664247272726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7.6234999999999999</v>
      </c>
      <c r="I266" s="21">
        <v>-3.3401500000000001E-3</v>
      </c>
      <c r="J266" s="21">
        <v>256</v>
      </c>
      <c r="K266" s="21">
        <v>-3.9382899999999998E-2</v>
      </c>
      <c r="L266">
        <f t="shared" si="36"/>
        <v>20.243333333333332</v>
      </c>
      <c r="M266">
        <f t="shared" si="37"/>
        <v>-0.79075520833333335</v>
      </c>
      <c r="N266" s="9"/>
      <c r="O266" s="21">
        <v>1.18912</v>
      </c>
      <c r="P266" s="21">
        <v>10.344900000000001</v>
      </c>
      <c r="Q266" s="21">
        <v>-1.92871E-4</v>
      </c>
      <c r="R266" s="21">
        <v>256</v>
      </c>
      <c r="S266" s="21">
        <v>1.18866</v>
      </c>
      <c r="T266">
        <f t="shared" si="38"/>
        <v>1.1689151515151515</v>
      </c>
      <c r="U266">
        <f t="shared" si="39"/>
        <v>1.3899803849696968</v>
      </c>
      <c r="X266" s="9"/>
      <c r="Y266" s="21">
        <v>-3.90625E-2</v>
      </c>
      <c r="Z266" s="21">
        <v>14.7597</v>
      </c>
      <c r="AA266" s="21">
        <v>-3.3248900000000001E-3</v>
      </c>
      <c r="AB266" s="21">
        <v>256</v>
      </c>
      <c r="AC266" s="21">
        <v>-3.9379900000000002E-2</v>
      </c>
      <c r="AD266">
        <f t="shared" si="40"/>
        <v>20.150848484848485</v>
      </c>
      <c r="AE266">
        <f t="shared" si="41"/>
        <v>-0.78714251893939391</v>
      </c>
      <c r="AF266" s="9"/>
      <c r="AG266" s="21">
        <v>-3.90625E-2</v>
      </c>
      <c r="AH266" s="21">
        <v>14.7597</v>
      </c>
      <c r="AI266" s="21">
        <v>-3.3248900000000001E-3</v>
      </c>
      <c r="AJ266" s="21">
        <v>256</v>
      </c>
      <c r="AK266" s="21">
        <v>-3.9379900000000002E-2</v>
      </c>
      <c r="AL266">
        <f t="shared" si="42"/>
        <v>20.150848484848485</v>
      </c>
      <c r="AM266">
        <f t="shared" si="43"/>
        <v>-0.78714251893939391</v>
      </c>
      <c r="AP266" s="9"/>
      <c r="AQ266" s="21">
        <v>-3.90625E-2</v>
      </c>
      <c r="AR266" s="21">
        <v>21.879899999999999</v>
      </c>
      <c r="AS266" s="21">
        <v>-3.3218399999999999E-3</v>
      </c>
      <c r="AT266" s="21">
        <v>256</v>
      </c>
      <c r="AU266" s="21">
        <v>-3.9346300000000001E-2</v>
      </c>
      <c r="AV266">
        <f t="shared" si="44"/>
        <v>20.132363636363635</v>
      </c>
      <c r="AW266">
        <f t="shared" si="45"/>
        <v>-0.78642045454545451</v>
      </c>
      <c r="AX266" s="9"/>
      <c r="AY266" s="21">
        <v>1.18912</v>
      </c>
      <c r="AZ266" s="21">
        <v>24.601299999999998</v>
      </c>
      <c r="BA266" s="21">
        <v>-1.6894499999999999E-4</v>
      </c>
      <c r="BB266" s="21">
        <v>256</v>
      </c>
      <c r="BC266" s="21">
        <v>1.1880500000000001</v>
      </c>
      <c r="BD266">
        <f t="shared" si="46"/>
        <v>1.0239090909090907</v>
      </c>
      <c r="BE266">
        <f t="shared" si="47"/>
        <v>1.2175507781818178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7.6335699999999997</v>
      </c>
      <c r="I267" s="21">
        <v>-3.3422899999999999E-3</v>
      </c>
      <c r="J267" s="21">
        <v>257</v>
      </c>
      <c r="K267" s="21">
        <v>-4.4485499999999997E-2</v>
      </c>
      <c r="L267">
        <f t="shared" si="36"/>
        <v>20.256303030303027</v>
      </c>
      <c r="M267">
        <f t="shared" si="37"/>
        <v>-0.89326042539999984</v>
      </c>
      <c r="N267" s="9"/>
      <c r="O267" s="21">
        <v>1.19415</v>
      </c>
      <c r="P267" s="21">
        <v>10.355</v>
      </c>
      <c r="Q267" s="21">
        <v>-1.05713E-4</v>
      </c>
      <c r="R267" s="21">
        <v>257</v>
      </c>
      <c r="S267" s="21">
        <v>1.1926300000000001</v>
      </c>
      <c r="T267">
        <f t="shared" si="38"/>
        <v>0.64068484848484841</v>
      </c>
      <c r="U267">
        <f t="shared" si="39"/>
        <v>0.76507381181818179</v>
      </c>
      <c r="X267" s="9"/>
      <c r="Y267" s="21">
        <v>-4.4097900000000002E-2</v>
      </c>
      <c r="Z267" s="21">
        <v>14.7697</v>
      </c>
      <c r="AA267" s="21">
        <v>-3.3261100000000002E-3</v>
      </c>
      <c r="AB267" s="21">
        <v>257</v>
      </c>
      <c r="AC267" s="21">
        <v>-4.4461100000000003E-2</v>
      </c>
      <c r="AD267">
        <f t="shared" si="40"/>
        <v>20.158242424242427</v>
      </c>
      <c r="AE267">
        <f t="shared" si="41"/>
        <v>-0.88893615860000019</v>
      </c>
      <c r="AF267" s="9"/>
      <c r="AG267" s="21">
        <v>-4.4097900000000002E-2</v>
      </c>
      <c r="AH267" s="21">
        <v>14.7697</v>
      </c>
      <c r="AI267" s="21">
        <v>-3.3261100000000002E-3</v>
      </c>
      <c r="AJ267" s="21">
        <v>257</v>
      </c>
      <c r="AK267" s="21">
        <v>-4.4461100000000003E-2</v>
      </c>
      <c r="AL267">
        <f t="shared" si="42"/>
        <v>20.158242424242427</v>
      </c>
      <c r="AM267">
        <f t="shared" si="43"/>
        <v>-0.88893615860000019</v>
      </c>
      <c r="AP267" s="9"/>
      <c r="AQ267" s="21">
        <v>-4.4097900000000002E-2</v>
      </c>
      <c r="AR267" s="21">
        <v>21.889900000000001</v>
      </c>
      <c r="AS267" s="21">
        <v>-3.3215300000000001E-3</v>
      </c>
      <c r="AT267" s="21">
        <v>257</v>
      </c>
      <c r="AU267" s="21">
        <v>-4.4500699999999997E-2</v>
      </c>
      <c r="AV267">
        <f t="shared" si="44"/>
        <v>20.130484848484848</v>
      </c>
      <c r="AW267">
        <f t="shared" si="45"/>
        <v>-0.88771210779999998</v>
      </c>
      <c r="AX267" s="9"/>
      <c r="AY267" s="21">
        <v>1.19415</v>
      </c>
      <c r="AZ267" s="21">
        <v>24.6114</v>
      </c>
      <c r="BA267" s="24">
        <v>-8.1543000000000002E-5</v>
      </c>
      <c r="BB267" s="21">
        <v>257</v>
      </c>
      <c r="BC267" s="21">
        <v>1.19293</v>
      </c>
      <c r="BD267">
        <f t="shared" si="46"/>
        <v>0.49419999999999997</v>
      </c>
      <c r="BE267">
        <f t="shared" si="47"/>
        <v>0.59014893000000002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7.6436400000000004</v>
      </c>
      <c r="I268" s="21">
        <v>-3.3432000000000002E-3</v>
      </c>
      <c r="J268" s="21">
        <v>258</v>
      </c>
      <c r="K268" s="21">
        <v>-4.99268E-2</v>
      </c>
      <c r="L268">
        <f t="shared" ref="L268:L279" si="48">-I268/$F$2*1000</f>
        <v>20.261818181818182</v>
      </c>
      <c r="M268">
        <f t="shared" ref="M268:M279" si="49">L268*G268</f>
        <v>-0.99552999127272723</v>
      </c>
      <c r="N268" s="9"/>
      <c r="O268" s="21">
        <v>1.19919</v>
      </c>
      <c r="P268" s="21">
        <v>10.3651</v>
      </c>
      <c r="Q268" s="24">
        <v>-1.8487499999999999E-5</v>
      </c>
      <c r="R268" s="21">
        <v>258</v>
      </c>
      <c r="S268" s="21">
        <v>1.1990400000000001</v>
      </c>
      <c r="T268">
        <f t="shared" ref="T268:T279" si="50">-Q268/$F$2*1000</f>
        <v>0.11204545454545453</v>
      </c>
      <c r="U268">
        <f t="shared" ref="U268:U279" si="51">T268*O268</f>
        <v>0.13436378863636361</v>
      </c>
      <c r="X268" s="9"/>
      <c r="Y268" s="21">
        <v>-4.9133299999999998E-2</v>
      </c>
      <c r="Z268" s="21">
        <v>14.7798</v>
      </c>
      <c r="AA268" s="21">
        <v>-3.3270299999999999E-3</v>
      </c>
      <c r="AB268" s="21">
        <v>258</v>
      </c>
      <c r="AC268" s="21">
        <v>-4.9957300000000003E-2</v>
      </c>
      <c r="AD268">
        <f t="shared" ref="AD268:AD279" si="52">-AA268/$F$2*1000</f>
        <v>20.163818181818183</v>
      </c>
      <c r="AE268">
        <f t="shared" ref="AE268:AE279" si="53">AD268*Y268</f>
        <v>-0.9907149278727273</v>
      </c>
      <c r="AF268" s="9"/>
      <c r="AG268" s="21">
        <v>-4.9133299999999998E-2</v>
      </c>
      <c r="AH268" s="21">
        <v>14.7798</v>
      </c>
      <c r="AI268" s="21">
        <v>-3.3270299999999999E-3</v>
      </c>
      <c r="AJ268" s="21">
        <v>258</v>
      </c>
      <c r="AK268" s="21">
        <v>-4.9957300000000003E-2</v>
      </c>
      <c r="AL268">
        <f t="shared" ref="AL268:AL279" si="54">-AI268/$F$2*1000</f>
        <v>20.163818181818183</v>
      </c>
      <c r="AM268">
        <f t="shared" ref="AM268:AM279" si="55">AL268*AG268</f>
        <v>-0.9907149278727273</v>
      </c>
      <c r="AP268" s="9"/>
      <c r="AQ268" s="21">
        <v>-4.9133299999999998E-2</v>
      </c>
      <c r="AR268" s="21">
        <v>21.9</v>
      </c>
      <c r="AS268" s="21">
        <v>-3.3239699999999999E-3</v>
      </c>
      <c r="AT268" s="21">
        <v>258</v>
      </c>
      <c r="AU268" s="21">
        <v>-4.9957300000000003E-2</v>
      </c>
      <c r="AV268">
        <f t="shared" ref="AV268:AV279" si="56">-AS268/$F$2*1000</f>
        <v>20.145272727272726</v>
      </c>
      <c r="AW268">
        <f t="shared" ref="AW268:AW279" si="57">AV268*AQ268</f>
        <v>-0.98980372849090903</v>
      </c>
      <c r="AX268" s="9"/>
      <c r="AY268" s="21">
        <v>1.19919</v>
      </c>
      <c r="AZ268" s="21">
        <v>24.621400000000001</v>
      </c>
      <c r="BA268" s="24">
        <v>6.79932E-6</v>
      </c>
      <c r="BB268" s="21">
        <v>258</v>
      </c>
      <c r="BC268" s="21">
        <v>1.1987300000000001</v>
      </c>
      <c r="BD268">
        <f t="shared" ref="BD268:BD279" si="58">-BA268/$F$2*1000</f>
        <v>-4.1207999999999995E-2</v>
      </c>
      <c r="BE268">
        <f t="shared" ref="BE268:BE279" si="59">BD268*AY268</f>
        <v>-4.9416221519999991E-2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7.6537100000000002</v>
      </c>
      <c r="I269" s="21">
        <v>-3.3444199999999999E-3</v>
      </c>
      <c r="J269" s="21">
        <v>259</v>
      </c>
      <c r="K269" s="21">
        <v>-5.4992699999999999E-2</v>
      </c>
      <c r="L269">
        <f t="shared" si="48"/>
        <v>20.269212121212117</v>
      </c>
      <c r="M269">
        <f t="shared" si="49"/>
        <v>-1.0979568706303029</v>
      </c>
      <c r="N269" s="9"/>
      <c r="O269" s="21">
        <v>1.2042200000000001</v>
      </c>
      <c r="P269" s="21">
        <v>10.3752</v>
      </c>
      <c r="Q269" s="24">
        <v>6.9274899999999996E-5</v>
      </c>
      <c r="R269" s="21">
        <v>259</v>
      </c>
      <c r="S269" s="21">
        <v>1.2033100000000001</v>
      </c>
      <c r="T269">
        <f t="shared" si="50"/>
        <v>-0.41984787878787871</v>
      </c>
      <c r="U269">
        <f t="shared" si="51"/>
        <v>-0.5055892125939393</v>
      </c>
      <c r="X269" s="9"/>
      <c r="Y269" s="21">
        <v>-5.41687E-2</v>
      </c>
      <c r="Z269" s="21">
        <v>14.789899999999999</v>
      </c>
      <c r="AA269" s="21">
        <v>-3.3236699999999999E-3</v>
      </c>
      <c r="AB269" s="21">
        <v>259</v>
      </c>
      <c r="AC269" s="21">
        <v>-5.4931599999999997E-2</v>
      </c>
      <c r="AD269">
        <f t="shared" si="52"/>
        <v>20.143454545454546</v>
      </c>
      <c r="AE269">
        <f t="shared" si="53"/>
        <v>-1.0911447462363637</v>
      </c>
      <c r="AF269" s="9"/>
      <c r="AG269" s="21">
        <v>-5.41687E-2</v>
      </c>
      <c r="AH269" s="21">
        <v>14.789899999999999</v>
      </c>
      <c r="AI269" s="21">
        <v>-3.3236699999999999E-3</v>
      </c>
      <c r="AJ269" s="21">
        <v>259</v>
      </c>
      <c r="AK269" s="21">
        <v>-5.4931599999999997E-2</v>
      </c>
      <c r="AL269">
        <f t="shared" si="54"/>
        <v>20.143454545454546</v>
      </c>
      <c r="AM269">
        <f t="shared" si="55"/>
        <v>-1.0911447462363637</v>
      </c>
      <c r="AP269" s="9"/>
      <c r="AQ269" s="21">
        <v>-5.41687E-2</v>
      </c>
      <c r="AR269" s="21">
        <v>21.9101</v>
      </c>
      <c r="AS269" s="21">
        <v>-3.3248900000000001E-3</v>
      </c>
      <c r="AT269" s="21">
        <v>259</v>
      </c>
      <c r="AU269" s="21">
        <v>-5.5053699999999997E-2</v>
      </c>
      <c r="AV269">
        <f t="shared" si="56"/>
        <v>20.150848484848485</v>
      </c>
      <c r="AW269">
        <f t="shared" si="57"/>
        <v>-1.0915452663212122</v>
      </c>
      <c r="AX269" s="9"/>
      <c r="AY269" s="21">
        <v>1.2042200000000001</v>
      </c>
      <c r="AZ269" s="21">
        <v>24.631499999999999</v>
      </c>
      <c r="BA269" s="24">
        <v>9.4940199999999996E-5</v>
      </c>
      <c r="BB269" s="21">
        <v>259</v>
      </c>
      <c r="BC269" s="21">
        <v>1.2030000000000001</v>
      </c>
      <c r="BD269">
        <f t="shared" si="58"/>
        <v>-0.57539515151515153</v>
      </c>
      <c r="BE269">
        <f t="shared" si="59"/>
        <v>-0.69290234935757578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7.66378</v>
      </c>
      <c r="I270" s="21">
        <v>-3.3468600000000001E-3</v>
      </c>
      <c r="J270" s="21">
        <v>260</v>
      </c>
      <c r="K270" s="21">
        <v>-6.0058599999999997E-2</v>
      </c>
      <c r="L270">
        <f t="shared" si="48"/>
        <v>20.283999999999999</v>
      </c>
      <c r="M270">
        <f t="shared" si="49"/>
        <v>-1.2008959643999999</v>
      </c>
      <c r="N270" s="9"/>
      <c r="O270" s="21">
        <v>1.20926</v>
      </c>
      <c r="P270" s="21">
        <v>10.385199999999999</v>
      </c>
      <c r="Q270" s="21">
        <v>1.5786700000000001E-4</v>
      </c>
      <c r="R270" s="21">
        <v>260</v>
      </c>
      <c r="S270" s="21">
        <v>1.2078899999999999</v>
      </c>
      <c r="T270">
        <f t="shared" si="50"/>
        <v>-0.95676969696969705</v>
      </c>
      <c r="U270">
        <f t="shared" si="51"/>
        <v>-1.156983323757576</v>
      </c>
      <c r="X270" s="9"/>
      <c r="Y270" s="21">
        <v>-5.9204100000000003E-2</v>
      </c>
      <c r="Z270" s="21">
        <v>14.8</v>
      </c>
      <c r="AA270" s="21">
        <v>-3.3218399999999999E-3</v>
      </c>
      <c r="AB270" s="21">
        <v>260</v>
      </c>
      <c r="AC270" s="21">
        <v>-6.0058599999999997E-2</v>
      </c>
      <c r="AD270">
        <f t="shared" si="52"/>
        <v>20.132363636363635</v>
      </c>
      <c r="AE270">
        <f t="shared" si="53"/>
        <v>-1.1919184699636363</v>
      </c>
      <c r="AF270" s="9"/>
      <c r="AG270" s="21">
        <v>-5.9204100000000003E-2</v>
      </c>
      <c r="AH270" s="21">
        <v>14.8</v>
      </c>
      <c r="AI270" s="21">
        <v>-3.3218399999999999E-3</v>
      </c>
      <c r="AJ270" s="21">
        <v>260</v>
      </c>
      <c r="AK270" s="21">
        <v>-6.0058599999999997E-2</v>
      </c>
      <c r="AL270">
        <f t="shared" si="54"/>
        <v>20.132363636363635</v>
      </c>
      <c r="AM270">
        <f t="shared" si="55"/>
        <v>-1.1919184699636363</v>
      </c>
      <c r="AP270" s="9"/>
      <c r="AQ270" s="21">
        <v>-5.9204100000000003E-2</v>
      </c>
      <c r="AR270" s="21">
        <v>21.920100000000001</v>
      </c>
      <c r="AS270" s="21">
        <v>-3.3264200000000001E-3</v>
      </c>
      <c r="AT270" s="21">
        <v>260</v>
      </c>
      <c r="AU270" s="21">
        <v>-6.0058599999999997E-2</v>
      </c>
      <c r="AV270">
        <f t="shared" si="56"/>
        <v>20.160121212121211</v>
      </c>
      <c r="AW270">
        <f t="shared" si="57"/>
        <v>-1.1935618322545454</v>
      </c>
      <c r="AX270" s="9"/>
      <c r="AY270" s="21">
        <v>1.20926</v>
      </c>
      <c r="AZ270" s="21">
        <v>24.6416</v>
      </c>
      <c r="BA270" s="21">
        <v>1.8362399999999999E-4</v>
      </c>
      <c r="BB270" s="21">
        <v>260</v>
      </c>
      <c r="BC270" s="21">
        <v>1.2084999999999999</v>
      </c>
      <c r="BD270">
        <f t="shared" si="58"/>
        <v>-1.112872727272727</v>
      </c>
      <c r="BE270">
        <f t="shared" si="59"/>
        <v>-1.3457524741818179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7.6738499999999998</v>
      </c>
      <c r="I271" s="21">
        <v>-3.34717E-3</v>
      </c>
      <c r="J271" s="21">
        <v>261</v>
      </c>
      <c r="K271" s="21">
        <v>-6.5032999999999994E-2</v>
      </c>
      <c r="L271">
        <f t="shared" si="48"/>
        <v>20.285878787878787</v>
      </c>
      <c r="M271">
        <f t="shared" si="49"/>
        <v>-1.3031547103939394</v>
      </c>
      <c r="N271" s="9"/>
      <c r="O271" s="21">
        <v>1.2142900000000001</v>
      </c>
      <c r="P271" s="21">
        <v>10.395300000000001</v>
      </c>
      <c r="Q271" s="21">
        <v>2.4704000000000002E-4</v>
      </c>
      <c r="R271" s="21">
        <v>261</v>
      </c>
      <c r="S271" s="21">
        <v>1.2133799999999999</v>
      </c>
      <c r="T271">
        <f t="shared" si="50"/>
        <v>-1.4972121212121212</v>
      </c>
      <c r="U271">
        <f t="shared" si="51"/>
        <v>-1.8180497066666668</v>
      </c>
      <c r="X271" s="9"/>
      <c r="Y271" s="21">
        <v>-6.4239500000000005E-2</v>
      </c>
      <c r="Z271" s="21">
        <v>14.81</v>
      </c>
      <c r="AA271" s="21">
        <v>-3.3178700000000001E-3</v>
      </c>
      <c r="AB271" s="21">
        <v>261</v>
      </c>
      <c r="AC271" s="21">
        <v>-6.5032999999999994E-2</v>
      </c>
      <c r="AD271">
        <f t="shared" si="52"/>
        <v>20.108303030303027</v>
      </c>
      <c r="AE271">
        <f t="shared" si="53"/>
        <v>-1.2917473325151514</v>
      </c>
      <c r="AF271" s="9"/>
      <c r="AG271" s="21">
        <v>-6.4239500000000005E-2</v>
      </c>
      <c r="AH271" s="21">
        <v>14.81</v>
      </c>
      <c r="AI271" s="21">
        <v>-3.3178700000000001E-3</v>
      </c>
      <c r="AJ271" s="21">
        <v>261</v>
      </c>
      <c r="AK271" s="21">
        <v>-6.5032999999999994E-2</v>
      </c>
      <c r="AL271">
        <f t="shared" si="54"/>
        <v>20.108303030303027</v>
      </c>
      <c r="AM271">
        <f t="shared" si="55"/>
        <v>-1.2917473325151514</v>
      </c>
      <c r="AP271" s="9"/>
      <c r="AQ271" s="21">
        <v>-6.4239500000000005E-2</v>
      </c>
      <c r="AR271" s="21">
        <v>21.930199999999999</v>
      </c>
      <c r="AS271" s="21">
        <v>-3.3291599999999998E-3</v>
      </c>
      <c r="AT271" s="21">
        <v>261</v>
      </c>
      <c r="AU271" s="21">
        <v>-6.5032999999999994E-2</v>
      </c>
      <c r="AV271">
        <f t="shared" si="56"/>
        <v>20.17672727272727</v>
      </c>
      <c r="AW271">
        <f t="shared" si="57"/>
        <v>-1.2961428716363634</v>
      </c>
      <c r="AX271" s="9"/>
      <c r="AY271" s="21">
        <v>1.2142900000000001</v>
      </c>
      <c r="AZ271" s="21">
        <v>24.651700000000002</v>
      </c>
      <c r="BA271" s="21">
        <v>2.7301000000000002E-4</v>
      </c>
      <c r="BB271" s="21">
        <v>261</v>
      </c>
      <c r="BC271" s="21">
        <v>1.2133799999999999</v>
      </c>
      <c r="BD271">
        <f t="shared" si="58"/>
        <v>-1.6546060606060606</v>
      </c>
      <c r="BE271">
        <f t="shared" si="59"/>
        <v>-2.0091715933333334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7.6839199999999996</v>
      </c>
      <c r="I272" s="21">
        <v>-3.3502200000000001E-3</v>
      </c>
      <c r="J272" s="21">
        <v>262</v>
      </c>
      <c r="K272" s="21">
        <v>-7.0129399999999995E-2</v>
      </c>
      <c r="L272">
        <f t="shared" si="48"/>
        <v>20.30436363636364</v>
      </c>
      <c r="M272">
        <f t="shared" si="49"/>
        <v>-1.4065827604727275</v>
      </c>
      <c r="N272" s="9"/>
      <c r="O272" s="21">
        <v>1.21933</v>
      </c>
      <c r="P272" s="21">
        <v>10.4054</v>
      </c>
      <c r="Q272" s="21">
        <v>3.3496099999999999E-4</v>
      </c>
      <c r="R272" s="21">
        <v>262</v>
      </c>
      <c r="S272" s="21">
        <v>1.2185699999999999</v>
      </c>
      <c r="T272">
        <f t="shared" si="50"/>
        <v>-2.0300666666666665</v>
      </c>
      <c r="U272">
        <f t="shared" si="51"/>
        <v>-2.4753211886666664</v>
      </c>
      <c r="X272" s="9"/>
      <c r="Y272" s="21">
        <v>-6.92749E-2</v>
      </c>
      <c r="Z272" s="21">
        <v>14.8201</v>
      </c>
      <c r="AA272" s="21">
        <v>-3.3145100000000001E-3</v>
      </c>
      <c r="AB272" s="21">
        <v>262</v>
      </c>
      <c r="AC272" s="21">
        <v>-7.0098900000000006E-2</v>
      </c>
      <c r="AD272">
        <f t="shared" si="52"/>
        <v>20.087939393939394</v>
      </c>
      <c r="AE272">
        <f t="shared" si="53"/>
        <v>-1.3915899927212121</v>
      </c>
      <c r="AF272" s="9"/>
      <c r="AG272" s="21">
        <v>-6.92749E-2</v>
      </c>
      <c r="AH272" s="21">
        <v>14.8201</v>
      </c>
      <c r="AI272" s="21">
        <v>-3.3145100000000001E-3</v>
      </c>
      <c r="AJ272" s="21">
        <v>262</v>
      </c>
      <c r="AK272" s="21">
        <v>-7.0098900000000006E-2</v>
      </c>
      <c r="AL272">
        <f t="shared" si="54"/>
        <v>20.087939393939394</v>
      </c>
      <c r="AM272">
        <f t="shared" si="55"/>
        <v>-1.3915899927212121</v>
      </c>
      <c r="AP272" s="9"/>
      <c r="AQ272" s="21">
        <v>-6.92749E-2</v>
      </c>
      <c r="AR272" s="21">
        <v>21.940300000000001</v>
      </c>
      <c r="AS272" s="21">
        <v>-3.3297700000000001E-3</v>
      </c>
      <c r="AT272" s="21">
        <v>262</v>
      </c>
      <c r="AU272" s="21">
        <v>-7.0098900000000006E-2</v>
      </c>
      <c r="AV272">
        <f t="shared" si="56"/>
        <v>20.180424242424241</v>
      </c>
      <c r="AW272">
        <f t="shared" si="57"/>
        <v>-1.397996871351515</v>
      </c>
      <c r="AX272" s="9"/>
      <c r="AY272" s="21">
        <v>1.21933</v>
      </c>
      <c r="AZ272" s="21">
        <v>24.6617</v>
      </c>
      <c r="BA272" s="21">
        <v>3.61176E-4</v>
      </c>
      <c r="BB272" s="21">
        <v>262</v>
      </c>
      <c r="BC272" s="21">
        <v>1.2185699999999999</v>
      </c>
      <c r="BD272">
        <f t="shared" si="58"/>
        <v>-2.1889454545454545</v>
      </c>
      <c r="BE272">
        <f t="shared" si="59"/>
        <v>-2.6690468610909091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7.6939900000000003</v>
      </c>
      <c r="I273" s="21">
        <v>-3.3505200000000001E-3</v>
      </c>
      <c r="J273" s="21">
        <v>263</v>
      </c>
      <c r="K273" s="21">
        <v>-7.5103799999999998E-2</v>
      </c>
      <c r="L273">
        <f t="shared" si="48"/>
        <v>20.306181818181816</v>
      </c>
      <c r="M273">
        <f t="shared" si="49"/>
        <v>-1.5089584627636361</v>
      </c>
      <c r="N273" s="9"/>
      <c r="O273" s="21">
        <v>1.22437</v>
      </c>
      <c r="P273" s="21">
        <v>10.4154</v>
      </c>
      <c r="Q273" s="21">
        <v>4.2507899999999997E-4</v>
      </c>
      <c r="R273" s="21">
        <v>263</v>
      </c>
      <c r="S273" s="21">
        <v>1.2231399999999999</v>
      </c>
      <c r="T273">
        <f t="shared" si="50"/>
        <v>-2.576236363636363</v>
      </c>
      <c r="U273">
        <f t="shared" si="51"/>
        <v>-3.1542665165454538</v>
      </c>
      <c r="X273" s="9"/>
      <c r="Y273" s="21">
        <v>-7.4310299999999996E-2</v>
      </c>
      <c r="Z273" s="21">
        <v>14.8302</v>
      </c>
      <c r="AA273" s="21">
        <v>-3.3123800000000002E-3</v>
      </c>
      <c r="AB273" s="21">
        <v>263</v>
      </c>
      <c r="AC273" s="21">
        <v>-7.5134300000000001E-2</v>
      </c>
      <c r="AD273">
        <f t="shared" si="52"/>
        <v>20.075030303030303</v>
      </c>
      <c r="AE273">
        <f t="shared" si="53"/>
        <v>-1.4917815243272727</v>
      </c>
      <c r="AF273" s="9"/>
      <c r="AG273" s="21">
        <v>-7.4310299999999996E-2</v>
      </c>
      <c r="AH273" s="21">
        <v>14.8302</v>
      </c>
      <c r="AI273" s="21">
        <v>-3.3123800000000002E-3</v>
      </c>
      <c r="AJ273" s="21">
        <v>263</v>
      </c>
      <c r="AK273" s="21">
        <v>-7.5134300000000001E-2</v>
      </c>
      <c r="AL273">
        <f t="shared" si="54"/>
        <v>20.075030303030303</v>
      </c>
      <c r="AM273">
        <f t="shared" si="55"/>
        <v>-1.4917815243272727</v>
      </c>
      <c r="AP273" s="9"/>
      <c r="AQ273" s="21">
        <v>-7.4310299999999996E-2</v>
      </c>
      <c r="AR273" s="21">
        <v>21.950399999999998</v>
      </c>
      <c r="AS273" s="21">
        <v>-3.3288599999999999E-3</v>
      </c>
      <c r="AT273" s="21">
        <v>263</v>
      </c>
      <c r="AU273" s="21">
        <v>-7.5042700000000004E-2</v>
      </c>
      <c r="AV273">
        <f t="shared" si="56"/>
        <v>20.17490909090909</v>
      </c>
      <c r="AW273">
        <f t="shared" si="57"/>
        <v>-1.4992035470181817</v>
      </c>
      <c r="AX273" s="9"/>
      <c r="AY273" s="21">
        <v>1.22437</v>
      </c>
      <c r="AZ273" s="21">
        <v>24.671800000000001</v>
      </c>
      <c r="BA273" s="21">
        <v>4.51416E-4</v>
      </c>
      <c r="BB273" s="21">
        <v>263</v>
      </c>
      <c r="BC273" s="21">
        <v>1.2237499999999999</v>
      </c>
      <c r="BD273">
        <f t="shared" si="58"/>
        <v>-2.7358545454545453</v>
      </c>
      <c r="BE273">
        <f t="shared" si="59"/>
        <v>-3.3496982298181814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7.7040699999999998</v>
      </c>
      <c r="I274" s="21">
        <v>-3.3502200000000001E-3</v>
      </c>
      <c r="J274" s="21">
        <v>264</v>
      </c>
      <c r="K274" s="21">
        <v>-8.0169699999999997E-2</v>
      </c>
      <c r="L274">
        <f t="shared" si="48"/>
        <v>20.30436363636364</v>
      </c>
      <c r="M274">
        <f t="shared" si="49"/>
        <v>-1.6110639457818186</v>
      </c>
      <c r="N274" s="9"/>
      <c r="O274" s="21">
        <v>1.2294</v>
      </c>
      <c r="P274" s="21">
        <v>10.4255</v>
      </c>
      <c r="Q274" s="21">
        <v>5.1330600000000005E-4</v>
      </c>
      <c r="R274" s="21">
        <v>264</v>
      </c>
      <c r="S274" s="21">
        <v>1.22864</v>
      </c>
      <c r="T274">
        <f t="shared" si="50"/>
        <v>-3.1109454545454547</v>
      </c>
      <c r="U274">
        <f t="shared" si="51"/>
        <v>-3.8245963418181823</v>
      </c>
      <c r="X274" s="9"/>
      <c r="Y274" s="21">
        <v>-7.9345700000000005E-2</v>
      </c>
      <c r="Z274" s="21">
        <v>14.840199999999999</v>
      </c>
      <c r="AA274" s="21">
        <v>-3.30963E-3</v>
      </c>
      <c r="AB274" s="21">
        <v>264</v>
      </c>
      <c r="AC274" s="21">
        <v>-8.0078099999999999E-2</v>
      </c>
      <c r="AD274">
        <f t="shared" si="52"/>
        <v>20.058363636363634</v>
      </c>
      <c r="AE274">
        <f t="shared" si="53"/>
        <v>-1.5915449035818181</v>
      </c>
      <c r="AF274" s="9"/>
      <c r="AG274" s="21">
        <v>-7.9345700000000005E-2</v>
      </c>
      <c r="AH274" s="21">
        <v>14.840199999999999</v>
      </c>
      <c r="AI274" s="21">
        <v>-3.30963E-3</v>
      </c>
      <c r="AJ274" s="21">
        <v>264</v>
      </c>
      <c r="AK274" s="21">
        <v>-8.0078099999999999E-2</v>
      </c>
      <c r="AL274">
        <f t="shared" si="54"/>
        <v>20.058363636363634</v>
      </c>
      <c r="AM274">
        <f t="shared" si="55"/>
        <v>-1.5915449035818181</v>
      </c>
      <c r="AP274" s="9"/>
      <c r="AQ274" s="21">
        <v>-7.9345700000000005E-2</v>
      </c>
      <c r="AR274" s="21">
        <v>21.9604</v>
      </c>
      <c r="AS274" s="21">
        <v>-3.3291599999999998E-3</v>
      </c>
      <c r="AT274" s="21">
        <v>264</v>
      </c>
      <c r="AU274" s="21">
        <v>-8.0139199999999994E-2</v>
      </c>
      <c r="AV274">
        <f t="shared" si="56"/>
        <v>20.17672727272727</v>
      </c>
      <c r="AW274">
        <f t="shared" si="57"/>
        <v>-1.6009365491636363</v>
      </c>
      <c r="AX274" s="9"/>
      <c r="AY274" s="21">
        <v>1.2294</v>
      </c>
      <c r="AZ274" s="21">
        <v>24.681899999999999</v>
      </c>
      <c r="BA274" s="21">
        <v>5.4046599999999997E-4</v>
      </c>
      <c r="BB274" s="21">
        <v>264</v>
      </c>
      <c r="BC274" s="21">
        <v>1.22925</v>
      </c>
      <c r="BD274">
        <f t="shared" si="58"/>
        <v>-3.2755515151515149</v>
      </c>
      <c r="BE274">
        <f t="shared" si="59"/>
        <v>-4.0269630327272727</v>
      </c>
    </row>
    <row r="275" spans="6:101" x14ac:dyDescent="0.25">
      <c r="F275" s="9"/>
      <c r="G275" s="21">
        <v>-8.4381100000000001E-2</v>
      </c>
      <c r="H275" s="21">
        <v>7.7141400000000004</v>
      </c>
      <c r="I275" s="21">
        <v>-3.349E-3</v>
      </c>
      <c r="J275" s="21">
        <v>265</v>
      </c>
      <c r="K275" s="21">
        <v>-8.5235599999999995E-2</v>
      </c>
      <c r="L275">
        <f t="shared" si="48"/>
        <v>20.296969696969697</v>
      </c>
      <c r="M275">
        <f t="shared" si="49"/>
        <v>-1.7126806296969697</v>
      </c>
      <c r="N275" s="9"/>
      <c r="O275" s="21">
        <v>1.23444</v>
      </c>
      <c r="P275" s="21">
        <v>10.435600000000001</v>
      </c>
      <c r="Q275" s="21">
        <v>6.0272199999999998E-4</v>
      </c>
      <c r="R275" s="21">
        <v>265</v>
      </c>
      <c r="S275" s="21">
        <v>1.23322</v>
      </c>
      <c r="T275">
        <f t="shared" si="50"/>
        <v>-3.6528606060606057</v>
      </c>
      <c r="U275">
        <f t="shared" si="51"/>
        <v>-4.509237246545454</v>
      </c>
      <c r="X275" s="9"/>
      <c r="Y275" s="21">
        <v>-8.4381100000000001E-2</v>
      </c>
      <c r="Z275" s="21">
        <v>14.850300000000001</v>
      </c>
      <c r="AA275" s="21">
        <v>-3.3102399999999999E-3</v>
      </c>
      <c r="AB275" s="21">
        <v>265</v>
      </c>
      <c r="AC275" s="21">
        <v>-8.5235599999999995E-2</v>
      </c>
      <c r="AD275">
        <f t="shared" si="52"/>
        <v>20.062060606060605</v>
      </c>
      <c r="AE275">
        <f t="shared" si="53"/>
        <v>-1.6928587422060606</v>
      </c>
      <c r="AF275" s="9"/>
      <c r="AG275" s="21">
        <v>-8.4381100000000001E-2</v>
      </c>
      <c r="AH275" s="21">
        <v>14.850300000000001</v>
      </c>
      <c r="AI275" s="21">
        <v>-3.3102399999999999E-3</v>
      </c>
      <c r="AJ275" s="21">
        <v>265</v>
      </c>
      <c r="AK275" s="21">
        <v>-8.5235599999999995E-2</v>
      </c>
      <c r="AL275">
        <f t="shared" si="54"/>
        <v>20.062060606060605</v>
      </c>
      <c r="AM275">
        <f t="shared" si="55"/>
        <v>-1.6928587422060606</v>
      </c>
      <c r="AP275" s="9"/>
      <c r="AQ275" s="21">
        <v>-8.4381100000000001E-2</v>
      </c>
      <c r="AR275" s="21">
        <v>21.970500000000001</v>
      </c>
      <c r="AS275" s="21">
        <v>-3.33038E-3</v>
      </c>
      <c r="AT275" s="21">
        <v>265</v>
      </c>
      <c r="AU275" s="21">
        <v>-8.5174600000000003E-2</v>
      </c>
      <c r="AV275">
        <f t="shared" si="56"/>
        <v>20.184121212121212</v>
      </c>
      <c r="AW275">
        <f t="shared" si="57"/>
        <v>-1.7031583504121213</v>
      </c>
      <c r="AX275" s="9"/>
      <c r="AY275" s="21">
        <v>1.23444</v>
      </c>
      <c r="AZ275" s="21">
        <v>24.6919</v>
      </c>
      <c r="BA275" s="21">
        <v>6.3079800000000001E-4</v>
      </c>
      <c r="BB275" s="21">
        <v>265</v>
      </c>
      <c r="BC275" s="21">
        <v>1.23383</v>
      </c>
      <c r="BD275">
        <f t="shared" si="58"/>
        <v>-3.8230181818181816</v>
      </c>
      <c r="BE275">
        <f t="shared" si="59"/>
        <v>-4.7192865643636361</v>
      </c>
    </row>
    <row r="276" spans="6:101" x14ac:dyDescent="0.25">
      <c r="F276" s="9"/>
      <c r="G276" s="21">
        <v>-8.9416499999999996E-2</v>
      </c>
      <c r="H276" s="21">
        <v>7.7242100000000002</v>
      </c>
      <c r="I276" s="21">
        <v>-3.3468600000000001E-3</v>
      </c>
      <c r="J276" s="21">
        <v>266</v>
      </c>
      <c r="K276" s="21">
        <v>-9.0240500000000001E-2</v>
      </c>
      <c r="L276">
        <f t="shared" si="48"/>
        <v>20.283999999999999</v>
      </c>
      <c r="M276">
        <f t="shared" si="49"/>
        <v>-1.8137242859999998</v>
      </c>
      <c r="N276" s="9"/>
      <c r="O276" s="21">
        <v>1.2394700000000001</v>
      </c>
      <c r="P276" s="21">
        <v>10.4457</v>
      </c>
      <c r="Q276" s="21">
        <v>6.9244399999999996E-4</v>
      </c>
      <c r="R276" s="21">
        <v>266</v>
      </c>
      <c r="S276" s="21">
        <v>1.2383999999999999</v>
      </c>
      <c r="T276">
        <f t="shared" si="50"/>
        <v>-4.1966303030303029</v>
      </c>
      <c r="U276">
        <f t="shared" si="51"/>
        <v>-5.2015973616969697</v>
      </c>
      <c r="X276" s="9"/>
      <c r="Y276" s="21">
        <v>-8.9416499999999996E-2</v>
      </c>
      <c r="Z276" s="21">
        <v>14.8604</v>
      </c>
      <c r="AA276" s="21">
        <v>-3.31146E-3</v>
      </c>
      <c r="AB276" s="21">
        <v>266</v>
      </c>
      <c r="AC276" s="21">
        <v>-9.0301500000000007E-2</v>
      </c>
      <c r="AD276">
        <f t="shared" si="52"/>
        <v>20.069454545454544</v>
      </c>
      <c r="AE276">
        <f t="shared" si="53"/>
        <v>-1.7945403823636361</v>
      </c>
      <c r="AF276" s="9"/>
      <c r="AG276" s="21">
        <v>-8.9416499999999996E-2</v>
      </c>
      <c r="AH276" s="21">
        <v>14.8604</v>
      </c>
      <c r="AI276" s="21">
        <v>-3.31146E-3</v>
      </c>
      <c r="AJ276" s="21">
        <v>266</v>
      </c>
      <c r="AK276" s="21">
        <v>-9.0301500000000007E-2</v>
      </c>
      <c r="AL276">
        <f t="shared" si="54"/>
        <v>20.069454545454544</v>
      </c>
      <c r="AM276">
        <f t="shared" si="55"/>
        <v>-1.7945403823636361</v>
      </c>
      <c r="AP276" s="9"/>
      <c r="AQ276" s="21">
        <v>-8.9416499999999996E-2</v>
      </c>
      <c r="AR276" s="21">
        <v>21.980599999999999</v>
      </c>
      <c r="AS276" s="21">
        <v>-3.3297700000000001E-3</v>
      </c>
      <c r="AT276" s="21">
        <v>266</v>
      </c>
      <c r="AU276" s="21">
        <v>-9.0209999999999999E-2</v>
      </c>
      <c r="AV276">
        <f t="shared" si="56"/>
        <v>20.180424242424241</v>
      </c>
      <c r="AW276">
        <f t="shared" si="57"/>
        <v>-1.8044629042727272</v>
      </c>
      <c r="AX276" s="9"/>
      <c r="AY276" s="21">
        <v>1.2394700000000001</v>
      </c>
      <c r="AZ276" s="21">
        <v>24.702000000000002</v>
      </c>
      <c r="BA276" s="21">
        <v>7.2174100000000003E-4</v>
      </c>
      <c r="BB276" s="21">
        <v>266</v>
      </c>
      <c r="BC276" s="21">
        <v>1.2390099999999999</v>
      </c>
      <c r="BD276">
        <f t="shared" si="58"/>
        <v>-4.374187878787879</v>
      </c>
      <c r="BE276">
        <f t="shared" si="59"/>
        <v>-5.4216746501212123</v>
      </c>
    </row>
    <row r="277" spans="6:101" x14ac:dyDescent="0.25">
      <c r="F277" s="9"/>
      <c r="G277" s="21">
        <v>-9.4451900000000005E-2</v>
      </c>
      <c r="H277" s="21">
        <v>7.73428</v>
      </c>
      <c r="I277" s="21">
        <v>-3.3496099999999998E-3</v>
      </c>
      <c r="J277" s="21">
        <v>267</v>
      </c>
      <c r="K277" s="21">
        <v>-9.5275899999999997E-2</v>
      </c>
      <c r="L277">
        <f t="shared" si="48"/>
        <v>20.300666666666665</v>
      </c>
      <c r="M277">
        <f t="shared" si="49"/>
        <v>-1.9174365379333334</v>
      </c>
      <c r="N277" s="9"/>
      <c r="O277" s="21">
        <v>1.24451</v>
      </c>
      <c r="P277" s="21">
        <v>10.4557</v>
      </c>
      <c r="Q277" s="21">
        <v>7.8308100000000003E-4</v>
      </c>
      <c r="R277" s="21">
        <v>267</v>
      </c>
      <c r="S277" s="21">
        <v>1.24329</v>
      </c>
      <c r="T277">
        <f t="shared" si="50"/>
        <v>-4.7459454545454545</v>
      </c>
      <c r="U277">
        <f t="shared" si="51"/>
        <v>-5.9063765776363635</v>
      </c>
      <c r="X277" s="9"/>
      <c r="Y277" s="21">
        <v>-9.4451900000000005E-2</v>
      </c>
      <c r="Z277" s="21">
        <v>14.8705</v>
      </c>
      <c r="AA277" s="21">
        <v>-3.31329E-3</v>
      </c>
      <c r="AB277" s="21">
        <v>267</v>
      </c>
      <c r="AC277" s="21">
        <v>-9.5306399999999999E-2</v>
      </c>
      <c r="AD277">
        <f t="shared" si="52"/>
        <v>20.080545454545454</v>
      </c>
      <c r="AE277">
        <f t="shared" si="53"/>
        <v>-1.8966456712181818</v>
      </c>
      <c r="AF277" s="9"/>
      <c r="AG277" s="21">
        <v>-9.4451900000000005E-2</v>
      </c>
      <c r="AH277" s="21">
        <v>14.8705</v>
      </c>
      <c r="AI277" s="21">
        <v>-3.31329E-3</v>
      </c>
      <c r="AJ277" s="21">
        <v>267</v>
      </c>
      <c r="AK277" s="21">
        <v>-9.5306399999999999E-2</v>
      </c>
      <c r="AL277">
        <f t="shared" si="54"/>
        <v>20.080545454545454</v>
      </c>
      <c r="AM277">
        <f t="shared" si="55"/>
        <v>-1.8966456712181818</v>
      </c>
      <c r="AP277" s="9"/>
      <c r="AQ277" s="21">
        <v>-9.4451900000000005E-2</v>
      </c>
      <c r="AR277" s="21">
        <v>21.990600000000001</v>
      </c>
      <c r="AS277" s="21">
        <v>-3.33008E-3</v>
      </c>
      <c r="AT277" s="21">
        <v>267</v>
      </c>
      <c r="AU277" s="21">
        <v>-9.5275899999999997E-2</v>
      </c>
      <c r="AV277">
        <f t="shared" si="56"/>
        <v>20.182303030303029</v>
      </c>
      <c r="AW277">
        <f t="shared" si="57"/>
        <v>-1.9062568675878788</v>
      </c>
      <c r="AX277" s="9"/>
      <c r="AY277" s="21">
        <v>1.24451</v>
      </c>
      <c r="AZ277" s="21">
        <v>24.7121</v>
      </c>
      <c r="BA277" s="21">
        <v>8.1359900000000003E-4</v>
      </c>
      <c r="BB277" s="21">
        <v>267</v>
      </c>
      <c r="BC277" s="21">
        <v>1.24329</v>
      </c>
      <c r="BD277">
        <f t="shared" si="58"/>
        <v>-4.9309030303030301</v>
      </c>
      <c r="BE277">
        <f t="shared" si="59"/>
        <v>-6.1365581302424239</v>
      </c>
    </row>
    <row r="278" spans="6:101" x14ac:dyDescent="0.25">
      <c r="F278" s="9"/>
      <c r="G278" s="21">
        <v>-9.9487300000000001E-2</v>
      </c>
      <c r="H278" s="21">
        <v>7.7443499999999998</v>
      </c>
      <c r="I278" s="21">
        <v>-3.3496099999999998E-3</v>
      </c>
      <c r="J278" s="21">
        <v>268</v>
      </c>
      <c r="K278" s="21">
        <v>-0.100311</v>
      </c>
      <c r="L278">
        <f t="shared" si="48"/>
        <v>20.300666666666665</v>
      </c>
      <c r="M278">
        <f t="shared" si="49"/>
        <v>-2.0196585148666664</v>
      </c>
      <c r="N278" s="9"/>
      <c r="O278" s="21">
        <v>1.2495400000000001</v>
      </c>
      <c r="P278" s="21">
        <v>10.4658</v>
      </c>
      <c r="Q278" s="21">
        <v>8.73718E-4</v>
      </c>
      <c r="R278" s="21">
        <v>268</v>
      </c>
      <c r="S278" s="21">
        <v>1.24878</v>
      </c>
      <c r="T278">
        <f t="shared" si="50"/>
        <v>-5.295260606060606</v>
      </c>
      <c r="U278">
        <f t="shared" si="51"/>
        <v>-6.61663993769697</v>
      </c>
      <c r="X278" s="9"/>
      <c r="Y278" s="21">
        <v>-9.9487300000000001E-2</v>
      </c>
      <c r="Z278" s="21">
        <v>14.8805</v>
      </c>
      <c r="AA278" s="21">
        <v>-3.3169599999999999E-3</v>
      </c>
      <c r="AB278" s="21">
        <v>268</v>
      </c>
      <c r="AC278" s="21">
        <v>-0.100342</v>
      </c>
      <c r="AD278">
        <f t="shared" si="52"/>
        <v>20.102787878787876</v>
      </c>
      <c r="AE278">
        <f t="shared" si="53"/>
        <v>-1.999972088533333</v>
      </c>
      <c r="AF278" s="9"/>
      <c r="AG278" s="21">
        <v>-9.9487300000000001E-2</v>
      </c>
      <c r="AH278" s="21">
        <v>14.8805</v>
      </c>
      <c r="AI278" s="21">
        <v>-3.3169599999999999E-3</v>
      </c>
      <c r="AJ278" s="21">
        <v>268</v>
      </c>
      <c r="AK278" s="21">
        <v>-0.100342</v>
      </c>
      <c r="AL278">
        <f t="shared" si="54"/>
        <v>20.102787878787876</v>
      </c>
      <c r="AM278">
        <f t="shared" si="55"/>
        <v>-1.999972088533333</v>
      </c>
      <c r="AP278" s="9"/>
      <c r="AQ278" s="21">
        <v>-9.9487300000000001E-2</v>
      </c>
      <c r="AR278" s="21">
        <v>22.000699999999998</v>
      </c>
      <c r="AS278" s="21">
        <v>-3.3306899999999999E-3</v>
      </c>
      <c r="AT278" s="21">
        <v>268</v>
      </c>
      <c r="AU278" s="21">
        <v>-0.100342</v>
      </c>
      <c r="AV278">
        <f t="shared" si="56"/>
        <v>20.186</v>
      </c>
      <c r="AW278">
        <f t="shared" si="57"/>
        <v>-2.0082506377999998</v>
      </c>
      <c r="AX278" s="9"/>
      <c r="AY278" s="21">
        <v>1.2495400000000001</v>
      </c>
      <c r="AZ278" s="21">
        <v>24.722200000000001</v>
      </c>
      <c r="BA278" s="21">
        <v>9.0545700000000003E-4</v>
      </c>
      <c r="BB278" s="21">
        <v>268</v>
      </c>
      <c r="BC278" s="21">
        <v>1.24847</v>
      </c>
      <c r="BD278">
        <f t="shared" si="58"/>
        <v>-5.4876181818181813</v>
      </c>
      <c r="BE278">
        <f t="shared" si="59"/>
        <v>-6.8569984229090908</v>
      </c>
    </row>
    <row r="279" spans="6:101" x14ac:dyDescent="0.25">
      <c r="F279" s="9"/>
      <c r="G279" s="21">
        <v>-0.104523</v>
      </c>
      <c r="H279" s="21">
        <v>7.7544199999999996</v>
      </c>
      <c r="I279" s="21">
        <v>-3.349E-3</v>
      </c>
      <c r="J279" s="21">
        <v>269</v>
      </c>
      <c r="K279" s="21">
        <v>-0.105286</v>
      </c>
      <c r="L279">
        <f t="shared" si="48"/>
        <v>20.296969696969697</v>
      </c>
      <c r="M279">
        <f t="shared" si="49"/>
        <v>-2.1215001636363637</v>
      </c>
      <c r="N279" s="9"/>
      <c r="O279" s="21">
        <v>1.25458</v>
      </c>
      <c r="P279" s="21">
        <v>10.475899999999999</v>
      </c>
      <c r="Q279" s="21">
        <v>9.6496600000000004E-4</v>
      </c>
      <c r="R279" s="21">
        <v>269</v>
      </c>
      <c r="S279" s="21">
        <v>1.25366</v>
      </c>
      <c r="T279">
        <f t="shared" si="50"/>
        <v>-5.8482787878787876</v>
      </c>
      <c r="U279">
        <f t="shared" si="51"/>
        <v>-7.3371336016969693</v>
      </c>
      <c r="X279" s="9"/>
      <c r="Y279" s="21">
        <v>-0.104523</v>
      </c>
      <c r="Z279" s="21">
        <v>14.890599999999999</v>
      </c>
      <c r="AA279" s="21">
        <v>-3.3203099999999999E-3</v>
      </c>
      <c r="AB279" s="21">
        <v>269</v>
      </c>
      <c r="AC279" s="21">
        <v>-0.105347</v>
      </c>
      <c r="AD279">
        <f t="shared" si="52"/>
        <v>20.123090909090905</v>
      </c>
      <c r="AE279">
        <f t="shared" si="53"/>
        <v>-2.1033258310909089</v>
      </c>
      <c r="AF279" s="9"/>
      <c r="AG279" s="21">
        <v>-0.104523</v>
      </c>
      <c r="AH279" s="21">
        <v>14.890599999999999</v>
      </c>
      <c r="AI279" s="21">
        <v>-3.3203099999999999E-3</v>
      </c>
      <c r="AJ279" s="21">
        <v>269</v>
      </c>
      <c r="AK279" s="21">
        <v>-0.105347</v>
      </c>
      <c r="AL279">
        <f t="shared" si="54"/>
        <v>20.123090909090905</v>
      </c>
      <c r="AM279">
        <f t="shared" si="55"/>
        <v>-2.1033258310909089</v>
      </c>
      <c r="AP279" s="9"/>
      <c r="AQ279" s="21">
        <v>-0.104523</v>
      </c>
      <c r="AR279" s="21">
        <v>22.0108</v>
      </c>
      <c r="AS279" s="21">
        <v>-3.3279400000000002E-3</v>
      </c>
      <c r="AT279" s="21">
        <v>269</v>
      </c>
      <c r="AU279" s="21">
        <v>-0.10531600000000001</v>
      </c>
      <c r="AV279">
        <f t="shared" si="56"/>
        <v>20.169333333333334</v>
      </c>
      <c r="AW279">
        <f t="shared" si="57"/>
        <v>-2.1081592280000003</v>
      </c>
      <c r="AX279" s="9"/>
      <c r="AY279" s="21">
        <v>1.25458</v>
      </c>
      <c r="AZ279" s="21">
        <v>24.732199999999999</v>
      </c>
      <c r="BA279" s="21">
        <v>9.9822999999999991E-4</v>
      </c>
      <c r="BB279" s="21">
        <v>269</v>
      </c>
      <c r="BC279" s="21">
        <v>1.25397</v>
      </c>
      <c r="BD279">
        <f t="shared" si="58"/>
        <v>-6.0498787878787876</v>
      </c>
      <c r="BE279">
        <f t="shared" si="59"/>
        <v>-7.5900569296969698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FFEF-F41C-4BB0-A5E9-8B108089378A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8682.6264836055543</v>
      </c>
      <c r="H2" s="2"/>
      <c r="I2" s="6" t="s">
        <v>12</v>
      </c>
      <c r="J2" s="2"/>
      <c r="K2" s="7" t="s">
        <v>13</v>
      </c>
      <c r="L2" s="3">
        <f>L4*I6*L9/100*100</f>
        <v>18.384194286</v>
      </c>
      <c r="M2" s="8" t="s">
        <v>14</v>
      </c>
      <c r="N2" s="9"/>
      <c r="O2" s="2">
        <f>ABS(S7-S6)/ABS(T7-T6)*1000</f>
        <v>913.48698913079988</v>
      </c>
      <c r="P2" s="2"/>
      <c r="Q2" s="6" t="s">
        <v>15</v>
      </c>
      <c r="R2" s="2"/>
      <c r="S2" s="7" t="s">
        <v>13</v>
      </c>
      <c r="T2" s="3">
        <f>T4*Q6*T9/100*100</f>
        <v>17.019501936363636</v>
      </c>
      <c r="U2" s="8" t="s">
        <v>14</v>
      </c>
      <c r="X2" s="9"/>
      <c r="Y2" s="2">
        <f>ABS(AC7-AC6)/ABS(AD7-AD6)*1000</f>
        <v>3863.2225409843977</v>
      </c>
      <c r="Z2" s="2"/>
      <c r="AA2" s="6" t="s">
        <v>12</v>
      </c>
      <c r="AB2" s="2"/>
      <c r="AC2" s="7" t="s">
        <v>13</v>
      </c>
      <c r="AD2" s="3">
        <f>AD4*AA6*AD9/100*100</f>
        <v>18.357341561878787</v>
      </c>
      <c r="AE2" s="8" t="s">
        <v>14</v>
      </c>
      <c r="AF2" s="9"/>
      <c r="AG2" s="2">
        <f>ABS(AK7-AK6)/ABS(AL7-AL6)*1000</f>
        <v>275.21334590167805</v>
      </c>
      <c r="AH2" s="2"/>
      <c r="AI2" s="6" t="s">
        <v>15</v>
      </c>
      <c r="AJ2" s="2"/>
      <c r="AK2" s="7" t="s">
        <v>13</v>
      </c>
      <c r="AL2" s="3">
        <f>AL4*AI6*AL9/100*100</f>
        <v>17.011145298787877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18.412263856545458</v>
      </c>
      <c r="AW2" s="8" t="s">
        <v>14</v>
      </c>
      <c r="AX2" s="9"/>
      <c r="AY2" s="2">
        <f>ABS(BC7-BC6)/ABS(BD7-BD6)*1000</f>
        <v>1704.8097540984368</v>
      </c>
      <c r="AZ2" s="2"/>
      <c r="BA2" s="6" t="s">
        <v>15</v>
      </c>
      <c r="BB2" s="2"/>
      <c r="BC2" s="7" t="s">
        <v>13</v>
      </c>
      <c r="BD2" s="3">
        <f>BD4*BA6*BD9/100*100</f>
        <v>17.056639188484851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-1.5480727272727271E-2</v>
      </c>
      <c r="L3" s="26" t="s">
        <v>16</v>
      </c>
      <c r="M3" s="11">
        <f>M9</f>
        <v>18.384194286</v>
      </c>
      <c r="N3" s="9"/>
      <c r="O3" s="2" t="s">
        <v>44</v>
      </c>
      <c r="P3" s="2"/>
      <c r="Q3" s="2">
        <f>INDEX(S11:S1056,MATCH(0,T11:T1056,-1))</f>
        <v>1.1932400000000001</v>
      </c>
      <c r="R3" s="2"/>
      <c r="S3" s="10">
        <f>INDEX(T11:T1056,MATCH(Q3,S11:S1056,0))</f>
        <v>0.20698303030303031</v>
      </c>
      <c r="T3" s="26" t="s">
        <v>16</v>
      </c>
      <c r="U3" s="11">
        <f>U9</f>
        <v>17.019501936363636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-0.25875212121212121</v>
      </c>
      <c r="AD3" s="26" t="s">
        <v>16</v>
      </c>
      <c r="AE3" s="11">
        <f>AE9</f>
        <v>18.357341561878787</v>
      </c>
      <c r="AF3" s="9"/>
      <c r="AG3" s="2" t="s">
        <v>44</v>
      </c>
      <c r="AH3" s="2"/>
      <c r="AI3" s="2">
        <f>INDEX(AK11:AK1056,MATCH(0,AL11:AL1056,-1))</f>
        <v>1.1932400000000001</v>
      </c>
      <c r="AJ3" s="2"/>
      <c r="AK3" s="10">
        <f>INDEX(AL11:AL1056,MATCH(AI3,AK11:AK1056,0))</f>
        <v>0.20415333333333333</v>
      </c>
      <c r="AL3" s="26" t="s">
        <v>16</v>
      </c>
      <c r="AM3" s="11">
        <f>AM9</f>
        <v>17.011145298787877</v>
      </c>
      <c r="AP3" s="9"/>
      <c r="AQ3" s="2" t="s">
        <v>44</v>
      </c>
      <c r="AR3" s="2"/>
      <c r="AS3" s="2">
        <f>INDEX(AU11:AU856,MATCH(0,AV11:AV856,1))</f>
        <v>1.2145999999999999</v>
      </c>
      <c r="AT3" s="2"/>
      <c r="AU3" s="10">
        <f>INDEX(AV11:AV1056,MATCH(AS3,AU11:AU1056,0))</f>
        <v>-0.26069393939393937</v>
      </c>
      <c r="AV3" s="26" t="s">
        <v>16</v>
      </c>
      <c r="AW3" s="11">
        <f>AW9</f>
        <v>18.412263856545454</v>
      </c>
      <c r="AX3" s="9"/>
      <c r="AY3" s="2" t="s">
        <v>44</v>
      </c>
      <c r="AZ3" s="2"/>
      <c r="BA3" s="2">
        <f>INDEX(BC11:BC1056,MATCH(0,BD11:BD1056,-1))</f>
        <v>1.1932400000000001</v>
      </c>
      <c r="BB3" s="2"/>
      <c r="BC3" s="10">
        <f>INDEX(BD11:BD1056,MATCH(BA3,BC11:BC1056,0))</f>
        <v>0.24010848484848482</v>
      </c>
      <c r="BD3" s="26" t="s">
        <v>16</v>
      </c>
      <c r="BE3" s="11">
        <f>BE9</f>
        <v>17.056639188484851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11.458199628248865</v>
      </c>
      <c r="H4" s="2"/>
      <c r="I4" s="2">
        <f>INDEX(K11:K1000,1+MATCH(0,L11:L856,1))</f>
        <v>1.2094100000000001</v>
      </c>
      <c r="J4" s="2"/>
      <c r="K4" s="10">
        <f>INDEX(L11:L1056,MATCH(I4,K11:K1056,0))</f>
        <v>0.41041515151515146</v>
      </c>
      <c r="L4" s="25">
        <f>M3/(I6*L9)</f>
        <v>0.73451857041668145</v>
      </c>
      <c r="M4" s="8" t="s">
        <v>17</v>
      </c>
      <c r="N4" s="9"/>
      <c r="O4" s="2">
        <f>ABS(Q3-Q4)/ABS(S3-S4)*1000</f>
        <v>13.408290953729059</v>
      </c>
      <c r="P4" s="2"/>
      <c r="Q4" s="2">
        <f>INDEX(S11:S856,1+MATCH(0,T11:T856,-1))</f>
        <v>1.1984300000000001</v>
      </c>
      <c r="R4" s="2"/>
      <c r="S4" s="10">
        <f>INDEX(T11:T856,MATCH(Q4,S11:S856,0))</f>
        <v>-0.18009090909090908</v>
      </c>
      <c r="T4" s="25">
        <f>U3/(Q6*T9)</f>
        <v>0.69193622406526289</v>
      </c>
      <c r="U4" s="8" t="s">
        <v>17</v>
      </c>
      <c r="X4" s="9"/>
      <c r="Y4" s="2">
        <f>ABS(AA3-AA4)/ABS(AC3-AC4)*1000</f>
        <v>11.897039868377153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0.17665030303030305</v>
      </c>
      <c r="AD4" s="25">
        <f>AE3/(AA6*AD9)</f>
        <v>0.73497216943633303</v>
      </c>
      <c r="AE4" s="8" t="s">
        <v>17</v>
      </c>
      <c r="AF4" s="9"/>
      <c r="AG4" s="2">
        <f>ABS(AI3-AI4)/ABS(AK3-AK4)*1000</f>
        <v>13.221296732308762</v>
      </c>
      <c r="AH4" s="2"/>
      <c r="AI4" s="2">
        <f>INDEX(AK11:AK856,1+MATCH(0,AL11:AL856,-1))</f>
        <v>1.1984300000000001</v>
      </c>
      <c r="AJ4" s="2"/>
      <c r="AK4" s="10">
        <f>INDEX(AL11:AL856,MATCH(AI4,AK11:AK856,0))</f>
        <v>-0.18839515151515149</v>
      </c>
      <c r="AL4" s="25">
        <f>AM3/(AI6*AL9)</f>
        <v>0.69109989494827684</v>
      </c>
      <c r="AM4" s="8" t="s">
        <v>17</v>
      </c>
      <c r="AP4" s="9"/>
      <c r="AQ4" s="2">
        <f>ABS(AS3-AS4)/ABS(AU3-AU4)*1000</f>
        <v>13.061886316547621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0.1833460606060606</v>
      </c>
      <c r="AV4" s="25">
        <f>AW3/(AS6*AV9)</f>
        <v>0.7382697914133276</v>
      </c>
      <c r="AW4" s="8" t="s">
        <v>17</v>
      </c>
      <c r="AX4" s="9"/>
      <c r="AY4" s="2">
        <f>ABS(BA3-BA4)/ABS(BC3-BC4)*1000</f>
        <v>12.237286641569984</v>
      </c>
      <c r="AZ4" s="2"/>
      <c r="BA4" s="2">
        <f>INDEX(BC11:BC856,1+MATCH(0,BD11:BD856,-1))</f>
        <v>1.1981200000000001</v>
      </c>
      <c r="BB4" s="2"/>
      <c r="BC4" s="10">
        <f>INDEX(BD11:BD856,MATCH(BA4,BC11:BC856,0))</f>
        <v>-0.15867272727272727</v>
      </c>
      <c r="BD4" s="25">
        <f>BE3/(BA6*BD9)</f>
        <v>0.69358588608941374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19.292666666666666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18.761818181818182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19.163212121212119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18.752606060606059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19.220545454545455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18.698969696969698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1.2141126187365188</v>
      </c>
      <c r="J6" s="25"/>
      <c r="K6" s="2">
        <f>INDEX(K11:K1056,MATCH(L6,L11:L1056,0))</f>
        <v>9.9182099999999994E-4</v>
      </c>
      <c r="L6" s="10">
        <f>INDEX(L11:L1056,MATCH(0,K11:K1056,-1))</f>
        <v>20.61509090909091</v>
      </c>
      <c r="M6" s="8" t="s">
        <v>22</v>
      </c>
      <c r="N6" s="9"/>
      <c r="O6" s="2"/>
      <c r="P6" s="2"/>
      <c r="Q6" s="27">
        <f>(Q3-Q4)/(S3-S4)*(-S4)+Q4</f>
        <v>1.1960152886927877</v>
      </c>
      <c r="R6" s="27"/>
      <c r="S6" s="2">
        <f>INDEX(S11:S1056,MATCH(T6,T11:T1056,0))</f>
        <v>-4.5684799999999998E-3</v>
      </c>
      <c r="T6" s="10">
        <f>INDEX(T11:T1056,MATCH(0,S11:S1056,1))</f>
        <v>20.570727272727272</v>
      </c>
      <c r="U6" s="8" t="s">
        <v>22</v>
      </c>
      <c r="X6" s="9"/>
      <c r="Y6" s="2"/>
      <c r="Z6" s="2"/>
      <c r="AA6" s="25">
        <f>(AA3-AA4)/(AC3-AC4)*(-AC4)+AA4</f>
        <v>1.2112116156979122</v>
      </c>
      <c r="AB6" s="25"/>
      <c r="AC6" s="2">
        <f>INDEX(AC11:AC1056,MATCH(AD6,AD11:AD1056,0))</f>
        <v>9.5916699999999994E-2</v>
      </c>
      <c r="AD6" s="10">
        <f>INDEX(AD11:AD1056,MATCH(0,AC11:AC1056,-1))</f>
        <v>20.596606060606057</v>
      </c>
      <c r="AE6" s="8" t="s">
        <v>22</v>
      </c>
      <c r="AF6" s="9"/>
      <c r="AG6" s="2"/>
      <c r="AH6" s="2"/>
      <c r="AI6" s="27">
        <f>(AI3-AI4)/(AK3-AK4)*(-AK4)+AI4</f>
        <v>1.1959391717988901</v>
      </c>
      <c r="AJ6" s="27"/>
      <c r="AK6" s="2">
        <f>INDEX(AK11:AK1056,MATCH(AL6,AL11:AL1056,0))</f>
        <v>-4.5715299999999999E-3</v>
      </c>
      <c r="AL6" s="10">
        <f>INDEX(AL11:AL1056,MATCH(0,AK11:AK1056,1))</f>
        <v>20.59842424242424</v>
      </c>
      <c r="AM6" s="8" t="s">
        <v>22</v>
      </c>
      <c r="AP6" s="9"/>
      <c r="AQ6" s="2"/>
      <c r="AR6" s="2"/>
      <c r="AS6" s="25">
        <f>(AS3-AS4)/(AU3-AU4)*(-AU4)+AS4</f>
        <v>1.2111948454002233</v>
      </c>
      <c r="AT6" s="25"/>
      <c r="AU6" s="2">
        <f>INDEX(AU11:AU1056,MATCH(AV6,AV11:AV1056,0))</f>
        <v>0.11099199999999999</v>
      </c>
      <c r="AV6" s="10">
        <f>INDEX(AV11:AV1056,MATCH(0,AU11:AU1056,-1))</f>
        <v>20.591030303030301</v>
      </c>
      <c r="AW6" s="8" t="s">
        <v>22</v>
      </c>
      <c r="AX6" s="9"/>
      <c r="AY6" s="2"/>
      <c r="AZ6" s="2"/>
      <c r="BA6" s="27">
        <f>(BA3-BA4)/(BC3-BC4)*(-BC4)+BA4</f>
        <v>1.196178276354164</v>
      </c>
      <c r="BB6" s="27"/>
      <c r="BC6" s="2">
        <f>INDEX(BC11:BC1056,MATCH(BD6,BD11:BD1056,0))</f>
        <v>-4.5623800000000004E-3</v>
      </c>
      <c r="BD6" s="10">
        <f>INDEX(BD11:BD1056,MATCH(0,BC11:BC1056,1))</f>
        <v>20.561454545454545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-9.5306399999999999E-2</v>
      </c>
      <c r="L7" s="10">
        <f>INDEX(L11:L856,1+MATCH(0,K11:K856,-1))</f>
        <v>20.603999999999999</v>
      </c>
      <c r="M7" s="12">
        <f>INDEX(K11:K1056,MATCH(M9,M11:M1056,0))</f>
        <v>0.95184299999999999</v>
      </c>
      <c r="N7" s="9"/>
      <c r="O7" s="2"/>
      <c r="P7" s="2"/>
      <c r="Q7" s="2"/>
      <c r="R7" s="2"/>
      <c r="S7" s="2">
        <f>INDEX(S11:S1056,MATCH(T7,T11:T1056,0))</f>
        <v>5.2490200000000005E-4</v>
      </c>
      <c r="T7" s="10">
        <f>INDEX(T11:T1056,1+MATCH(0,S11:S1056,1))</f>
        <v>20.565151515151516</v>
      </c>
      <c r="U7" s="12">
        <f>INDEX(S11:S1056,MATCH(U9,U11:U1056,0))</f>
        <v>0.90576199999999996</v>
      </c>
      <c r="X7" s="9"/>
      <c r="Y7" s="2"/>
      <c r="Z7" s="2"/>
      <c r="AA7" s="2"/>
      <c r="AB7" s="2"/>
      <c r="AC7" s="2">
        <f>INDEX(AC11:AC856,MATCH(AD7,AD11:AD856,1))</f>
        <v>0.18160999999999999</v>
      </c>
      <c r="AD7" s="10">
        <f>INDEX(AD11:AD856,1+MATCH(0,AC11:AC856,-1))</f>
        <v>20.574424242424243</v>
      </c>
      <c r="AE7" s="12">
        <f>INDEX(AC11:AC1056,MATCH(AE9,AE11:AE1056,0))</f>
        <v>0.95733599999999996</v>
      </c>
      <c r="AF7" s="9"/>
      <c r="AG7" s="2"/>
      <c r="AH7" s="2"/>
      <c r="AI7" s="2"/>
      <c r="AJ7" s="2"/>
      <c r="AK7" s="2">
        <f>INDEX(AK11:AK1056,MATCH(AL7,AL11:AL1056,0))</f>
        <v>5.1574699999999999E-4</v>
      </c>
      <c r="AL7" s="10">
        <f>INDEX(AL11:AL1056,1+MATCH(0,AK11:AK1056,1))</f>
        <v>20.579939393939394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0.26202399999999998</v>
      </c>
      <c r="AV7" s="10">
        <f>INDEX(AV11:AV856,1+MATCH(0,AU11:AU856,-1))</f>
        <v>20.591030303030301</v>
      </c>
      <c r="AW7" s="12">
        <f>INDEX(AU11:AU1056,MATCH(AW9,AW11:AW1056,0))</f>
        <v>0.95703099999999997</v>
      </c>
      <c r="AX7" s="9"/>
      <c r="AY7" s="2"/>
      <c r="AZ7" s="2"/>
      <c r="BA7" s="2"/>
      <c r="BB7" s="2"/>
      <c r="BC7" s="2">
        <f>INDEX(BC11:BC1056,MATCH(BD7,BD11:BD1056,0))</f>
        <v>-2.9772900000000001E-2</v>
      </c>
      <c r="BD7" s="10">
        <f>INDEX(BD11:BD1056,1+MATCH(0,BC11:BC1056,1))</f>
        <v>20.576242424242423</v>
      </c>
      <c r="BE7" s="12">
        <f>INDEX(BC11:BC1056,MATCH(BE9,BE11:BE1056,0))</f>
        <v>0.91125500000000004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7.4231828080472892</v>
      </c>
      <c r="J9" s="2"/>
      <c r="K9" s="2"/>
      <c r="L9" s="3">
        <f>(L6-L7)/(K6-K7)*(-K7)+L7</f>
        <v>20.614976678563792</v>
      </c>
      <c r="M9" s="15">
        <f>MAX(M11:M1056)</f>
        <v>18.384194286</v>
      </c>
      <c r="N9" s="9"/>
      <c r="O9" s="2"/>
      <c r="P9" s="2"/>
      <c r="Q9" s="2"/>
      <c r="R9" s="2"/>
      <c r="S9" s="2"/>
      <c r="T9" s="3">
        <f>(T6-T7)/(S6-S7)*(-S7)+T7</f>
        <v>20.565726128699652</v>
      </c>
      <c r="U9" s="15">
        <f>MAX(U11:U1056)</f>
        <v>17.019501936363636</v>
      </c>
      <c r="X9" s="9"/>
      <c r="Y9" s="2"/>
      <c r="Z9" s="2"/>
      <c r="AA9" s="14">
        <f>(MAX(AD2,AL2)-MIN(AD2,AL2))/MAX(AD2,AL2)%</f>
        <v>7.3332854790175457</v>
      </c>
      <c r="AB9" s="2"/>
      <c r="AC9" s="2"/>
      <c r="AD9" s="3">
        <f>(AD6-AD7)/(AC6-AC7)*(-AC7)+AD7</f>
        <v>20.621434218700092</v>
      </c>
      <c r="AE9" s="15">
        <f>MAX(AE11:AE1056)</f>
        <v>18.357341561878787</v>
      </c>
      <c r="AF9" s="9"/>
      <c r="AG9" s="2"/>
      <c r="AH9" s="2"/>
      <c r="AI9" s="2"/>
      <c r="AJ9" s="2"/>
      <c r="AK9" s="2"/>
      <c r="AL9" s="3">
        <f>(AL6-AL7)/(AK6-AK7)*(-AK7)+AL7</f>
        <v>20.581813383728335</v>
      </c>
      <c r="AM9" s="15">
        <f>MAX(AM11:AM1056)</f>
        <v>17.011145298787877</v>
      </c>
      <c r="AP9" s="9"/>
      <c r="AQ9" s="2"/>
      <c r="AR9" s="2"/>
      <c r="AS9" s="14">
        <f>(MAX(AV2,BD2)-MIN(AV2,BD2))/MAX(AV2,BD2)%</f>
        <v>7.36261808228807</v>
      </c>
      <c r="AT9" s="2"/>
      <c r="AU9" s="2"/>
      <c r="AV9" s="3">
        <f>(AV6-AV7)/(AU6-AU7)*(-AU7)+AV7</f>
        <v>20.591030303030301</v>
      </c>
      <c r="AW9" s="15">
        <f>MAX(AW11:AW1056)</f>
        <v>18.412263856545454</v>
      </c>
      <c r="AX9" s="9"/>
      <c r="AY9" s="2"/>
      <c r="AZ9" s="2"/>
      <c r="BA9" s="2"/>
      <c r="BB9" s="2"/>
      <c r="BC9" s="2"/>
      <c r="BD9" s="3">
        <f>(BD6-BD7)/(BC6-BC7)*(-BC7)+BD7</f>
        <v>20.558778364145144</v>
      </c>
      <c r="BE9" s="15">
        <f>MAX(BE11:BE1056)</f>
        <v>17.056639188484851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1.2141126187365188</v>
      </c>
      <c r="B11" s="18">
        <f>IFERROR(L9,0)</f>
        <v>20.614976678563792</v>
      </c>
      <c r="C11" s="19">
        <f>IFERROR(L4,0)</f>
        <v>0.73451857041668145</v>
      </c>
      <c r="D11" s="20">
        <f>IFERROR(L2,0)</f>
        <v>18.384194286</v>
      </c>
      <c r="E11" s="20">
        <f>IFERROR(I9,0)</f>
        <v>7.4231828080472892</v>
      </c>
      <c r="F11" s="9"/>
      <c r="G11" s="21">
        <v>1.2449600000000001</v>
      </c>
      <c r="H11" s="21">
        <v>5.0083900000000003</v>
      </c>
      <c r="I11" s="21">
        <v>4.1171300000000002E-4</v>
      </c>
      <c r="J11" s="21">
        <v>1</v>
      </c>
      <c r="K11" s="21">
        <v>1.2439</v>
      </c>
      <c r="L11">
        <f>-I11/$F$2*1000</f>
        <v>-2.4952303030303029</v>
      </c>
      <c r="M11">
        <f>L11*G11</f>
        <v>-3.1064619180606061</v>
      </c>
      <c r="N11" s="9"/>
      <c r="O11" s="21">
        <v>-9.49097E-2</v>
      </c>
      <c r="P11" s="21">
        <v>7.7298400000000003</v>
      </c>
      <c r="Q11" s="21">
        <v>-3.4042399999999998E-3</v>
      </c>
      <c r="R11" s="21">
        <v>1</v>
      </c>
      <c r="S11" s="21">
        <v>-9.5764199999999994E-2</v>
      </c>
      <c r="T11">
        <f>-Q11/$F$2*1000</f>
        <v>20.631757575757575</v>
      </c>
      <c r="U11">
        <f>T11*O11</f>
        <v>-1.9581539219878787</v>
      </c>
      <c r="V11" s="22"/>
      <c r="W11" s="23"/>
      <c r="X11" s="9"/>
      <c r="Y11" s="21">
        <v>1.2449600000000001</v>
      </c>
      <c r="Z11" s="21">
        <v>12.1546</v>
      </c>
      <c r="AA11" s="21">
        <v>4.57947E-4</v>
      </c>
      <c r="AB11" s="21">
        <v>1</v>
      </c>
      <c r="AC11" s="21">
        <v>1.2442</v>
      </c>
      <c r="AD11">
        <f>-AA11/$F$2*1000</f>
        <v>-2.7754363636363637</v>
      </c>
      <c r="AE11">
        <f>AD11*Y11</f>
        <v>-3.4553072552727278</v>
      </c>
      <c r="AF11" s="9"/>
      <c r="AG11" s="21">
        <v>-9.49097E-2</v>
      </c>
      <c r="AH11" s="21">
        <v>14.875999999999999</v>
      </c>
      <c r="AI11" s="21">
        <v>-3.4054599999999999E-3</v>
      </c>
      <c r="AJ11" s="21">
        <v>1</v>
      </c>
      <c r="AK11" s="21">
        <v>-9.5794699999999997E-2</v>
      </c>
      <c r="AL11">
        <f>-AI11/$F$2*1000</f>
        <v>20.639151515151514</v>
      </c>
      <c r="AM11">
        <f>AL11*AG11</f>
        <v>-1.9588556785575757</v>
      </c>
      <c r="AP11" s="9"/>
      <c r="AQ11" s="21">
        <v>1.2449600000000001</v>
      </c>
      <c r="AR11" s="21">
        <v>19.3218</v>
      </c>
      <c r="AS11" s="21">
        <v>4.6749900000000002E-4</v>
      </c>
      <c r="AT11" s="21">
        <v>1</v>
      </c>
      <c r="AU11" s="21">
        <v>1.2439</v>
      </c>
      <c r="AV11">
        <f>-AS11/$F$2*1000</f>
        <v>-2.8333272727272725</v>
      </c>
      <c r="AW11">
        <f>AV11*AQ11</f>
        <v>-3.5273791214545454</v>
      </c>
      <c r="AX11" s="9"/>
      <c r="AY11" s="21">
        <v>-9.49097E-2</v>
      </c>
      <c r="AZ11" s="21">
        <v>22.043199999999999</v>
      </c>
      <c r="BA11" s="21">
        <v>-3.4011800000000002E-3</v>
      </c>
      <c r="BB11" s="21">
        <v>1</v>
      </c>
      <c r="BC11" s="21">
        <v>-9.5764199999999994E-2</v>
      </c>
      <c r="BD11">
        <f>-BA11/$F$2*1000</f>
        <v>20.613212121212122</v>
      </c>
      <c r="BE11">
        <f>BD11*AY11</f>
        <v>-1.956393778460606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1.1960152886927877</v>
      </c>
      <c r="B12" s="18">
        <f>IFERROR(T9,0)</f>
        <v>20.565726128699652</v>
      </c>
      <c r="C12" s="19">
        <f>IFERROR(T4,0)</f>
        <v>0.69193622406526289</v>
      </c>
      <c r="D12" s="20">
        <f>IFERROR(T2,0)</f>
        <v>17.019501936363636</v>
      </c>
      <c r="E12" s="20"/>
      <c r="F12" s="9"/>
      <c r="G12" s="21">
        <v>1.23993</v>
      </c>
      <c r="H12" s="21">
        <v>5.0184600000000001</v>
      </c>
      <c r="I12" s="21">
        <v>3.4304799999999999E-4</v>
      </c>
      <c r="J12" s="21">
        <v>2</v>
      </c>
      <c r="K12" s="21">
        <v>1.23932</v>
      </c>
      <c r="L12">
        <f t="shared" ref="L12:L75" si="0">-I12/$F$2*1000</f>
        <v>-2.0790787878787875</v>
      </c>
      <c r="M12">
        <f t="shared" ref="M12:M75" si="1">L12*G12</f>
        <v>-2.5779121614545448</v>
      </c>
      <c r="N12" s="9"/>
      <c r="O12" s="21">
        <v>-8.9874300000000004E-2</v>
      </c>
      <c r="P12" s="21">
        <v>7.7399100000000001</v>
      </c>
      <c r="Q12" s="21">
        <v>-3.4005699999999999E-3</v>
      </c>
      <c r="R12" s="21">
        <v>2</v>
      </c>
      <c r="S12" s="21">
        <v>-9.0728799999999998E-2</v>
      </c>
      <c r="T12">
        <f t="shared" ref="T12:T75" si="2">-Q12/$F$2*1000</f>
        <v>20.609515151515151</v>
      </c>
      <c r="U12">
        <f t="shared" ref="U12:U75" si="3">T12*O12</f>
        <v>-1.8522657475818183</v>
      </c>
      <c r="V12" s="22"/>
      <c r="W12" s="23"/>
      <c r="X12" s="9"/>
      <c r="Y12" s="21">
        <v>1.23993</v>
      </c>
      <c r="Z12" s="21">
        <v>12.1646</v>
      </c>
      <c r="AA12" s="21">
        <v>3.8879399999999998E-4</v>
      </c>
      <c r="AB12" s="21">
        <v>2</v>
      </c>
      <c r="AC12" s="21">
        <v>1.23871</v>
      </c>
      <c r="AD12">
        <f t="shared" ref="AD12:AD75" si="4">-AA12/$F$2*1000</f>
        <v>-2.3563272727272726</v>
      </c>
      <c r="AE12">
        <f t="shared" ref="AE12:AE75" si="5">AD12*Y12</f>
        <v>-2.921680875272727</v>
      </c>
      <c r="AF12" s="9"/>
      <c r="AG12" s="21">
        <v>-8.9874300000000004E-2</v>
      </c>
      <c r="AH12" s="21">
        <v>14.886100000000001</v>
      </c>
      <c r="AI12" s="21">
        <v>-3.4082000000000001E-3</v>
      </c>
      <c r="AJ12" s="21">
        <v>2</v>
      </c>
      <c r="AK12" s="21">
        <v>-9.0820300000000007E-2</v>
      </c>
      <c r="AL12">
        <f t="shared" ref="AL12:AL75" si="6">-AI12/$F$2*1000</f>
        <v>20.655757575757573</v>
      </c>
      <c r="AM12">
        <f t="shared" ref="AM12:AM75" si="7">AL12*AG12</f>
        <v>-1.8564217530909088</v>
      </c>
      <c r="AP12" s="9"/>
      <c r="AQ12" s="21">
        <v>1.23993</v>
      </c>
      <c r="AR12" s="21">
        <v>19.331800000000001</v>
      </c>
      <c r="AS12" s="21">
        <v>3.9660599999999998E-4</v>
      </c>
      <c r="AT12" s="21">
        <v>2</v>
      </c>
      <c r="AU12" s="21">
        <v>1.23932</v>
      </c>
      <c r="AV12">
        <f t="shared" ref="AV12:AV75" si="8">-AS12/$F$2*1000</f>
        <v>-2.4036727272727272</v>
      </c>
      <c r="AW12">
        <f t="shared" ref="AW12:AW75" si="9">AV12*AQ12</f>
        <v>-2.9803859247272726</v>
      </c>
      <c r="AX12" s="9"/>
      <c r="AY12" s="21">
        <v>-8.9874300000000004E-2</v>
      </c>
      <c r="AZ12" s="21">
        <v>22.0533</v>
      </c>
      <c r="BA12" s="21">
        <v>-3.39844E-3</v>
      </c>
      <c r="BB12" s="21">
        <v>2</v>
      </c>
      <c r="BC12" s="21">
        <v>-9.0728799999999998E-2</v>
      </c>
      <c r="BD12">
        <f t="shared" ref="BD12:BD75" si="10">-BA12/$F$2*1000</f>
        <v>20.596606060606057</v>
      </c>
      <c r="BE12">
        <f t="shared" ref="BE12:BE75" si="11">BD12*AY12</f>
        <v>-1.8511055520727271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1.2112116156979122</v>
      </c>
      <c r="B13" s="18">
        <f>IFERROR(AD9,0)</f>
        <v>20.621434218700092</v>
      </c>
      <c r="C13" s="19">
        <f>IFERROR(AD4,0)</f>
        <v>0.73497216943633303</v>
      </c>
      <c r="D13" s="20">
        <f>IFERROR(AD2,0)</f>
        <v>18.357341561878787</v>
      </c>
      <c r="E13" s="20">
        <f>IFERROR(AA9,0)</f>
        <v>7.3332854790175457</v>
      </c>
      <c r="F13" s="9"/>
      <c r="G13" s="21">
        <v>1.23489</v>
      </c>
      <c r="H13" s="21">
        <v>5.0285299999999999</v>
      </c>
      <c r="I13" s="21">
        <v>2.76428E-4</v>
      </c>
      <c r="J13" s="21">
        <v>3</v>
      </c>
      <c r="K13" s="21">
        <v>1.2335199999999999</v>
      </c>
      <c r="L13">
        <f t="shared" si="0"/>
        <v>-1.6753212121212122</v>
      </c>
      <c r="M13">
        <f t="shared" si="1"/>
        <v>-2.0688374116363639</v>
      </c>
      <c r="N13" s="9"/>
      <c r="O13" s="21">
        <v>-8.4838899999999995E-2</v>
      </c>
      <c r="P13" s="21">
        <v>7.7499799999999999</v>
      </c>
      <c r="Q13" s="21">
        <v>-3.3987399999999999E-3</v>
      </c>
      <c r="R13" s="21">
        <v>3</v>
      </c>
      <c r="S13" s="21">
        <v>-8.5662799999999997E-2</v>
      </c>
      <c r="T13">
        <f t="shared" si="2"/>
        <v>20.59842424242424</v>
      </c>
      <c r="U13">
        <f t="shared" si="3"/>
        <v>-1.7475476544606057</v>
      </c>
      <c r="V13" s="22"/>
      <c r="W13" s="23"/>
      <c r="X13" s="9"/>
      <c r="Y13" s="21">
        <v>1.23489</v>
      </c>
      <c r="Z13" s="21">
        <v>12.1747</v>
      </c>
      <c r="AA13" s="21">
        <v>3.2000699999999997E-4</v>
      </c>
      <c r="AB13" s="21">
        <v>3</v>
      </c>
      <c r="AC13" s="21">
        <v>1.23444</v>
      </c>
      <c r="AD13">
        <f t="shared" si="4"/>
        <v>-1.9394363636363634</v>
      </c>
      <c r="AE13">
        <f t="shared" si="5"/>
        <v>-2.3949905710909087</v>
      </c>
      <c r="AF13" s="9"/>
      <c r="AG13" s="21">
        <v>-8.4838899999999995E-2</v>
      </c>
      <c r="AH13" s="21">
        <v>14.8962</v>
      </c>
      <c r="AI13" s="21">
        <v>-3.41187E-3</v>
      </c>
      <c r="AJ13" s="21">
        <v>3</v>
      </c>
      <c r="AK13" s="21">
        <v>-8.5723900000000006E-2</v>
      </c>
      <c r="AL13">
        <f t="shared" si="6"/>
        <v>20.677999999999997</v>
      </c>
      <c r="AM13">
        <f t="shared" si="7"/>
        <v>-1.7542987741999996</v>
      </c>
      <c r="AP13" s="9"/>
      <c r="AQ13" s="21">
        <v>1.23489</v>
      </c>
      <c r="AR13" s="21">
        <v>19.341899999999999</v>
      </c>
      <c r="AS13" s="21">
        <v>3.2629399999999998E-4</v>
      </c>
      <c r="AT13" s="21">
        <v>3</v>
      </c>
      <c r="AU13" s="21">
        <v>1.23444</v>
      </c>
      <c r="AV13">
        <f t="shared" si="8"/>
        <v>-1.9775393939393937</v>
      </c>
      <c r="AW13">
        <f t="shared" si="9"/>
        <v>-2.442043622181818</v>
      </c>
      <c r="AX13" s="9"/>
      <c r="AY13" s="21">
        <v>-8.4838899999999995E-2</v>
      </c>
      <c r="AZ13" s="21">
        <v>22.063300000000002</v>
      </c>
      <c r="BA13" s="21">
        <v>-3.3987399999999999E-3</v>
      </c>
      <c r="BB13" s="21">
        <v>3</v>
      </c>
      <c r="BC13" s="21">
        <v>-8.5693400000000003E-2</v>
      </c>
      <c r="BD13">
        <f t="shared" si="10"/>
        <v>20.59842424242424</v>
      </c>
      <c r="BE13">
        <f t="shared" si="11"/>
        <v>-1.7475476544606057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1.1959391717988901</v>
      </c>
      <c r="B14" s="18">
        <f>IFERROR(AL9,0)</f>
        <v>20.581813383728335</v>
      </c>
      <c r="C14" s="19">
        <f>IFERROR(AL4,0)</f>
        <v>0.69109989494827684</v>
      </c>
      <c r="D14" s="20">
        <f>IFERROR(AL2,0)</f>
        <v>17.011145298787877</v>
      </c>
      <c r="E14" s="20"/>
      <c r="F14" s="9"/>
      <c r="G14" s="21">
        <v>1.22986</v>
      </c>
      <c r="H14" s="21">
        <v>5.0385999999999997</v>
      </c>
      <c r="I14" s="21">
        <v>2.0889300000000001E-4</v>
      </c>
      <c r="J14" s="21">
        <v>4</v>
      </c>
      <c r="K14" s="21">
        <v>1.22925</v>
      </c>
      <c r="L14">
        <f t="shared" si="0"/>
        <v>-1.2660181818181819</v>
      </c>
      <c r="M14">
        <f t="shared" si="1"/>
        <v>-1.5570251210909092</v>
      </c>
      <c r="N14" s="9"/>
      <c r="O14" s="21">
        <v>-7.9803499999999999E-2</v>
      </c>
      <c r="P14" s="21">
        <v>7.7600499999999997</v>
      </c>
      <c r="Q14" s="21">
        <v>-3.3990499999999998E-3</v>
      </c>
      <c r="R14" s="21">
        <v>4</v>
      </c>
      <c r="S14" s="21">
        <v>-8.0718999999999999E-2</v>
      </c>
      <c r="T14">
        <f t="shared" si="2"/>
        <v>20.600303030303028</v>
      </c>
      <c r="U14">
        <f t="shared" si="3"/>
        <v>-1.6439762828787876</v>
      </c>
      <c r="V14" s="22"/>
      <c r="W14" s="23"/>
      <c r="X14" s="9"/>
      <c r="Y14" s="21">
        <v>1.22986</v>
      </c>
      <c r="Z14" s="21">
        <v>12.184799999999999</v>
      </c>
      <c r="AA14" s="21">
        <v>2.5134300000000001E-4</v>
      </c>
      <c r="AB14" s="21">
        <v>4</v>
      </c>
      <c r="AC14" s="21">
        <v>1.2295499999999999</v>
      </c>
      <c r="AD14">
        <f t="shared" si="4"/>
        <v>-1.5232909090909093</v>
      </c>
      <c r="AE14">
        <f t="shared" si="5"/>
        <v>-1.8734345574545457</v>
      </c>
      <c r="AF14" s="9"/>
      <c r="AG14" s="21">
        <v>-7.9803499999999999E-2</v>
      </c>
      <c r="AH14" s="21">
        <v>14.9062</v>
      </c>
      <c r="AI14" s="21">
        <v>-3.41187E-3</v>
      </c>
      <c r="AJ14" s="21">
        <v>4</v>
      </c>
      <c r="AK14" s="21">
        <v>-8.0749500000000002E-2</v>
      </c>
      <c r="AL14">
        <f t="shared" si="6"/>
        <v>20.677999999999997</v>
      </c>
      <c r="AM14">
        <f t="shared" si="7"/>
        <v>-1.6501767729999999</v>
      </c>
      <c r="AP14" s="9"/>
      <c r="AQ14" s="21">
        <v>1.22986</v>
      </c>
      <c r="AR14" s="21">
        <v>19.352</v>
      </c>
      <c r="AS14" s="21">
        <v>2.5567599999999998E-4</v>
      </c>
      <c r="AT14" s="21">
        <v>4</v>
      </c>
      <c r="AU14" s="21">
        <v>1.22925</v>
      </c>
      <c r="AV14">
        <f t="shared" si="8"/>
        <v>-1.5495515151515149</v>
      </c>
      <c r="AW14">
        <f t="shared" si="9"/>
        <v>-1.905731426424242</v>
      </c>
      <c r="AX14" s="9"/>
      <c r="AY14" s="21">
        <v>-7.9803499999999999E-2</v>
      </c>
      <c r="AZ14" s="21">
        <v>22.073399999999999</v>
      </c>
      <c r="BA14" s="21">
        <v>-3.39996E-3</v>
      </c>
      <c r="BB14" s="21">
        <v>4</v>
      </c>
      <c r="BC14" s="21">
        <v>-8.0688499999999996E-2</v>
      </c>
      <c r="BD14">
        <f t="shared" si="10"/>
        <v>20.605818181818179</v>
      </c>
      <c r="BE14">
        <f t="shared" si="11"/>
        <v>-1.6444164112727271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1.2111948454002233</v>
      </c>
      <c r="B15" s="18">
        <f>IFERROR(AV9,0)</f>
        <v>20.591030303030301</v>
      </c>
      <c r="C15" s="19">
        <f>IFERROR(AV4,0)</f>
        <v>0.7382697914133276</v>
      </c>
      <c r="D15" s="20">
        <f>IFERROR(AV2,0)</f>
        <v>18.412263856545458</v>
      </c>
      <c r="E15" s="20">
        <f>IFERROR(AS9,0)</f>
        <v>7.36261808228807</v>
      </c>
      <c r="F15" s="9"/>
      <c r="G15" s="21">
        <v>1.22482</v>
      </c>
      <c r="H15" s="21">
        <v>5.0486800000000001</v>
      </c>
      <c r="I15" s="21">
        <v>1.4105199999999999E-4</v>
      </c>
      <c r="J15" s="21">
        <v>5</v>
      </c>
      <c r="K15" s="21">
        <v>1.22437</v>
      </c>
      <c r="L15">
        <f t="shared" si="0"/>
        <v>-0.85486060606060588</v>
      </c>
      <c r="M15">
        <f t="shared" si="1"/>
        <v>-1.0470503675151512</v>
      </c>
      <c r="N15" s="9"/>
      <c r="O15" s="21">
        <v>-7.4768100000000004E-2</v>
      </c>
      <c r="P15" s="21">
        <v>7.77013</v>
      </c>
      <c r="Q15" s="21">
        <v>-3.3996600000000001E-3</v>
      </c>
      <c r="R15" s="21">
        <v>5</v>
      </c>
      <c r="S15" s="21">
        <v>-7.5622599999999998E-2</v>
      </c>
      <c r="T15">
        <f t="shared" si="2"/>
        <v>20.603999999999999</v>
      </c>
      <c r="U15">
        <f t="shared" si="3"/>
        <v>-1.5405219324000001</v>
      </c>
      <c r="V15" s="22"/>
      <c r="W15" s="23"/>
      <c r="X15" s="9"/>
      <c r="Y15" s="21">
        <v>1.22482</v>
      </c>
      <c r="Z15" s="21">
        <v>12.194800000000001</v>
      </c>
      <c r="AA15" s="21">
        <v>1.8307499999999999E-4</v>
      </c>
      <c r="AB15" s="21">
        <v>5</v>
      </c>
      <c r="AC15" s="21">
        <v>1.2240599999999999</v>
      </c>
      <c r="AD15">
        <f t="shared" si="4"/>
        <v>-1.1095454545454544</v>
      </c>
      <c r="AE15">
        <f t="shared" si="5"/>
        <v>-1.3589934636363634</v>
      </c>
      <c r="AF15" s="9"/>
      <c r="AG15" s="21">
        <v>-7.4768100000000004E-2</v>
      </c>
      <c r="AH15" s="21">
        <v>14.9163</v>
      </c>
      <c r="AI15" s="21">
        <v>-3.4106399999999999E-3</v>
      </c>
      <c r="AJ15" s="21">
        <v>5</v>
      </c>
      <c r="AK15" s="21">
        <v>-7.5592000000000006E-2</v>
      </c>
      <c r="AL15">
        <f t="shared" si="6"/>
        <v>20.670545454545451</v>
      </c>
      <c r="AM15">
        <f t="shared" si="7"/>
        <v>-1.5454974095999998</v>
      </c>
      <c r="AP15" s="9"/>
      <c r="AQ15" s="21">
        <v>1.22482</v>
      </c>
      <c r="AR15" s="21">
        <v>19.361999999999998</v>
      </c>
      <c r="AS15" s="21">
        <v>1.8563799999999999E-4</v>
      </c>
      <c r="AT15" s="21">
        <v>5</v>
      </c>
      <c r="AU15" s="21">
        <v>1.2237499999999999</v>
      </c>
      <c r="AV15">
        <f t="shared" si="8"/>
        <v>-1.1250787878787876</v>
      </c>
      <c r="AW15">
        <f t="shared" si="9"/>
        <v>-1.3780190009696967</v>
      </c>
      <c r="AX15" s="9"/>
      <c r="AY15" s="21">
        <v>-7.4768100000000004E-2</v>
      </c>
      <c r="AZ15" s="21">
        <v>22.083500000000001</v>
      </c>
      <c r="BA15" s="21">
        <v>-3.3987399999999999E-3</v>
      </c>
      <c r="BB15" s="21">
        <v>5</v>
      </c>
      <c r="BC15" s="21">
        <v>-7.5622599999999998E-2</v>
      </c>
      <c r="BD15">
        <f t="shared" si="10"/>
        <v>20.59842424242424</v>
      </c>
      <c r="BE15">
        <f t="shared" si="11"/>
        <v>-1.5401050435999999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1.196178276354164</v>
      </c>
      <c r="B16" s="18">
        <f>IFERROR(BD9,0)</f>
        <v>20.558778364145144</v>
      </c>
      <c r="C16" s="19">
        <f>IFERROR(BD4,0)</f>
        <v>0.69358588608941374</v>
      </c>
      <c r="D16" s="20">
        <f>IFERROR(BD2,0)</f>
        <v>17.056639188484851</v>
      </c>
      <c r="E16" s="20"/>
      <c r="F16" s="9"/>
      <c r="G16" s="21">
        <v>1.2197899999999999</v>
      </c>
      <c r="H16" s="21">
        <v>5.0587499999999999</v>
      </c>
      <c r="I16" s="24">
        <v>7.1868900000000006E-5</v>
      </c>
      <c r="J16" s="21">
        <v>6</v>
      </c>
      <c r="K16" s="21">
        <v>1.2185699999999999</v>
      </c>
      <c r="L16">
        <f t="shared" si="0"/>
        <v>-0.43556909090909091</v>
      </c>
      <c r="M16">
        <f t="shared" si="1"/>
        <v>-0.53130282139999996</v>
      </c>
      <c r="N16" s="9"/>
      <c r="O16" s="21">
        <v>-6.9732699999999995E-2</v>
      </c>
      <c r="P16" s="21">
        <v>7.7801999999999998</v>
      </c>
      <c r="Q16" s="21">
        <v>-3.3972199999999998E-3</v>
      </c>
      <c r="R16" s="21">
        <v>6</v>
      </c>
      <c r="S16" s="21">
        <v>-7.0587200000000003E-2</v>
      </c>
      <c r="T16">
        <f t="shared" si="2"/>
        <v>20.589212121212121</v>
      </c>
      <c r="U16">
        <f t="shared" si="3"/>
        <v>-1.4357413520848483</v>
      </c>
      <c r="V16" s="22"/>
      <c r="W16" s="23"/>
      <c r="X16" s="9"/>
      <c r="Y16" s="21">
        <v>1.2197899999999999</v>
      </c>
      <c r="Z16" s="21">
        <v>12.2049</v>
      </c>
      <c r="AA16" s="21">
        <v>1.12885E-4</v>
      </c>
      <c r="AB16" s="21">
        <v>6</v>
      </c>
      <c r="AC16" s="21">
        <v>1.2188699999999999</v>
      </c>
      <c r="AD16">
        <f t="shared" si="4"/>
        <v>-0.68415151515151507</v>
      </c>
      <c r="AE16">
        <f t="shared" si="5"/>
        <v>-0.83452117666666648</v>
      </c>
      <c r="AF16" s="9"/>
      <c r="AG16" s="21">
        <v>-6.9732699999999995E-2</v>
      </c>
      <c r="AH16" s="21">
        <v>14.926399999999999</v>
      </c>
      <c r="AI16" s="21">
        <v>-3.4094199999999998E-3</v>
      </c>
      <c r="AJ16" s="21">
        <v>6</v>
      </c>
      <c r="AK16" s="21">
        <v>-7.0648199999999994E-2</v>
      </c>
      <c r="AL16">
        <f t="shared" si="6"/>
        <v>20.663151515151512</v>
      </c>
      <c r="AM16">
        <f t="shared" si="7"/>
        <v>-1.4408973456606058</v>
      </c>
      <c r="AP16" s="9"/>
      <c r="AQ16" s="21">
        <v>1.2197899999999999</v>
      </c>
      <c r="AR16" s="21">
        <v>19.3721</v>
      </c>
      <c r="AS16" s="21">
        <v>1.1404399999999999E-4</v>
      </c>
      <c r="AT16" s="21">
        <v>6</v>
      </c>
      <c r="AU16" s="21">
        <v>1.2188699999999999</v>
      </c>
      <c r="AV16">
        <f t="shared" si="8"/>
        <v>-0.69117575757575744</v>
      </c>
      <c r="AW16">
        <f t="shared" si="9"/>
        <v>-0.84308927733333316</v>
      </c>
      <c r="AX16" s="9"/>
      <c r="AY16" s="21">
        <v>-6.9732699999999995E-2</v>
      </c>
      <c r="AZ16" s="21">
        <v>22.093599999999999</v>
      </c>
      <c r="BA16" s="21">
        <v>-3.39996E-3</v>
      </c>
      <c r="BB16" s="21">
        <v>6</v>
      </c>
      <c r="BC16" s="21">
        <v>-7.0617700000000005E-2</v>
      </c>
      <c r="BD16">
        <f t="shared" si="10"/>
        <v>20.605818181818179</v>
      </c>
      <c r="BE16">
        <f t="shared" si="11"/>
        <v>-1.4368993375272725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5.0688199999999997</v>
      </c>
      <c r="I17" s="24">
        <v>2.55432E-6</v>
      </c>
      <c r="J17" s="21">
        <v>7</v>
      </c>
      <c r="K17" s="21">
        <v>1.2142900000000001</v>
      </c>
      <c r="L17">
        <f t="shared" si="0"/>
        <v>-1.5480727272727271E-2</v>
      </c>
      <c r="M17">
        <f t="shared" si="1"/>
        <v>-1.8805213454545451E-2</v>
      </c>
      <c r="N17" s="9"/>
      <c r="O17" s="21">
        <v>-6.4697299999999999E-2</v>
      </c>
      <c r="P17" s="21">
        <v>7.7902699999999996</v>
      </c>
      <c r="Q17" s="21">
        <v>-3.3963000000000001E-3</v>
      </c>
      <c r="R17" s="21">
        <v>7</v>
      </c>
      <c r="S17" s="21">
        <v>-6.5612799999999999E-2</v>
      </c>
      <c r="T17">
        <f t="shared" si="2"/>
        <v>20.583636363636362</v>
      </c>
      <c r="U17">
        <f t="shared" si="3"/>
        <v>-1.3317056969090908</v>
      </c>
      <c r="V17" s="22"/>
      <c r="W17" s="23"/>
      <c r="X17" s="9"/>
      <c r="Y17" s="21">
        <v>1.21475</v>
      </c>
      <c r="Z17" s="21">
        <v>12.215</v>
      </c>
      <c r="AA17" s="24">
        <v>4.2694100000000002E-5</v>
      </c>
      <c r="AB17" s="21">
        <v>7</v>
      </c>
      <c r="AC17" s="21">
        <v>1.2142900000000001</v>
      </c>
      <c r="AD17">
        <f t="shared" si="4"/>
        <v>-0.25875212121212121</v>
      </c>
      <c r="AE17">
        <f t="shared" si="5"/>
        <v>-0.31431913924242422</v>
      </c>
      <c r="AF17" s="9"/>
      <c r="AG17" s="21">
        <v>-6.4697299999999999E-2</v>
      </c>
      <c r="AH17" s="21">
        <v>14.936400000000001</v>
      </c>
      <c r="AI17" s="21">
        <v>-3.40851E-3</v>
      </c>
      <c r="AJ17" s="21">
        <v>7</v>
      </c>
      <c r="AK17" s="21">
        <v>-6.5612799999999999E-2</v>
      </c>
      <c r="AL17">
        <f t="shared" si="6"/>
        <v>20.657636363636364</v>
      </c>
      <c r="AM17">
        <f t="shared" si="7"/>
        <v>-1.3364932971090908</v>
      </c>
      <c r="AP17" s="9"/>
      <c r="AQ17" s="21">
        <v>1.21475</v>
      </c>
      <c r="AR17" s="21">
        <v>19.382200000000001</v>
      </c>
      <c r="AS17" s="24">
        <v>4.30145E-5</v>
      </c>
      <c r="AT17" s="21">
        <v>7</v>
      </c>
      <c r="AU17" s="21">
        <v>1.2145999999999999</v>
      </c>
      <c r="AV17">
        <f t="shared" si="8"/>
        <v>-0.26069393939393937</v>
      </c>
      <c r="AW17">
        <f t="shared" si="9"/>
        <v>-0.31667796287878786</v>
      </c>
      <c r="AX17" s="9"/>
      <c r="AY17" s="21">
        <v>-6.4697299999999999E-2</v>
      </c>
      <c r="AZ17" s="21">
        <v>22.1036</v>
      </c>
      <c r="BA17" s="21">
        <v>-3.4014900000000001E-3</v>
      </c>
      <c r="BB17" s="21">
        <v>7</v>
      </c>
      <c r="BC17" s="21">
        <v>-6.5490699999999999E-2</v>
      </c>
      <c r="BD17">
        <f t="shared" si="10"/>
        <v>20.61509090909091</v>
      </c>
      <c r="BE17">
        <f t="shared" si="11"/>
        <v>-1.3337407210727272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5.0788900000000003</v>
      </c>
      <c r="I18" s="24">
        <v>-6.7718499999999999E-5</v>
      </c>
      <c r="J18" s="21">
        <v>8</v>
      </c>
      <c r="K18" s="21">
        <v>1.2094100000000001</v>
      </c>
      <c r="L18">
        <f t="shared" si="0"/>
        <v>0.41041515151515146</v>
      </c>
      <c r="M18">
        <f t="shared" si="1"/>
        <v>0.49648741709090899</v>
      </c>
      <c r="N18" s="9"/>
      <c r="O18" s="21">
        <v>-5.9661899999999997E-2</v>
      </c>
      <c r="P18" s="21">
        <v>7.8003400000000003</v>
      </c>
      <c r="Q18" s="21">
        <v>-3.39172E-3</v>
      </c>
      <c r="R18" s="21">
        <v>8</v>
      </c>
      <c r="S18" s="21">
        <v>-6.0485799999999999E-2</v>
      </c>
      <c r="T18">
        <f t="shared" si="2"/>
        <v>20.555878787878786</v>
      </c>
      <c r="U18">
        <f t="shared" si="3"/>
        <v>-1.2264027846545453</v>
      </c>
      <c r="V18" s="22"/>
      <c r="W18" s="23"/>
      <c r="X18" s="9"/>
      <c r="Y18" s="21">
        <v>1.2097199999999999</v>
      </c>
      <c r="Z18" s="21">
        <v>12.225099999999999</v>
      </c>
      <c r="AA18" s="24">
        <v>-2.9147300000000001E-5</v>
      </c>
      <c r="AB18" s="21">
        <v>8</v>
      </c>
      <c r="AC18" s="21">
        <v>1.2091099999999999</v>
      </c>
      <c r="AD18">
        <f t="shared" si="4"/>
        <v>0.17665030303030305</v>
      </c>
      <c r="AE18">
        <f t="shared" si="5"/>
        <v>0.21369740458181818</v>
      </c>
      <c r="AF18" s="9"/>
      <c r="AG18" s="21">
        <v>-5.9661899999999997E-2</v>
      </c>
      <c r="AH18" s="21">
        <v>14.9465</v>
      </c>
      <c r="AI18" s="21">
        <v>-3.4075899999999998E-3</v>
      </c>
      <c r="AJ18" s="21">
        <v>8</v>
      </c>
      <c r="AK18" s="21">
        <v>-6.0546900000000001E-2</v>
      </c>
      <c r="AL18">
        <f t="shared" si="6"/>
        <v>20.652060606060605</v>
      </c>
      <c r="AM18">
        <f t="shared" si="7"/>
        <v>-1.2321411746727271</v>
      </c>
      <c r="AP18" s="9"/>
      <c r="AQ18" s="21">
        <v>1.2097199999999999</v>
      </c>
      <c r="AR18" s="21">
        <v>19.392199999999999</v>
      </c>
      <c r="AS18" s="24">
        <v>-3.0252100000000001E-5</v>
      </c>
      <c r="AT18" s="21">
        <v>8</v>
      </c>
      <c r="AU18" s="21">
        <v>1.2088000000000001</v>
      </c>
      <c r="AV18">
        <f t="shared" si="8"/>
        <v>0.1833460606060606</v>
      </c>
      <c r="AW18">
        <f t="shared" si="9"/>
        <v>0.22179739643636362</v>
      </c>
      <c r="AX18" s="9"/>
      <c r="AY18" s="21">
        <v>-5.9661899999999997E-2</v>
      </c>
      <c r="AZ18" s="21">
        <v>22.113700000000001</v>
      </c>
      <c r="BA18" s="21">
        <v>-3.4002699999999999E-3</v>
      </c>
      <c r="BB18" s="21">
        <v>8</v>
      </c>
      <c r="BC18" s="21">
        <v>-6.0546900000000001E-2</v>
      </c>
      <c r="BD18">
        <f t="shared" si="10"/>
        <v>20.607696969696967</v>
      </c>
      <c r="BE18">
        <f t="shared" si="11"/>
        <v>-1.2294943558363634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5.0889600000000002</v>
      </c>
      <c r="I19" s="21">
        <v>-1.39923E-4</v>
      </c>
      <c r="J19" s="21">
        <v>9</v>
      </c>
      <c r="K19" s="21">
        <v>1.2045300000000001</v>
      </c>
      <c r="L19">
        <f t="shared" si="0"/>
        <v>0.84801818181818178</v>
      </c>
      <c r="M19">
        <f t="shared" si="1"/>
        <v>1.0215905432727272</v>
      </c>
      <c r="N19" s="9"/>
      <c r="O19" s="21">
        <v>-5.4626500000000001E-2</v>
      </c>
      <c r="P19" s="21">
        <v>7.8104100000000001</v>
      </c>
      <c r="Q19" s="21">
        <v>-3.3886699999999999E-3</v>
      </c>
      <c r="R19" s="21">
        <v>9</v>
      </c>
      <c r="S19" s="21">
        <v>-5.5572499999999997E-2</v>
      </c>
      <c r="T19">
        <f t="shared" si="2"/>
        <v>20.53739393939394</v>
      </c>
      <c r="U19">
        <f t="shared" si="3"/>
        <v>-1.1218859500303031</v>
      </c>
      <c r="V19" s="22"/>
      <c r="W19" s="23"/>
      <c r="X19" s="9"/>
      <c r="Y19" s="21">
        <v>1.20468</v>
      </c>
      <c r="Z19" s="21">
        <v>12.235099999999999</v>
      </c>
      <c r="AA19" s="21">
        <v>-1.00861E-4</v>
      </c>
      <c r="AB19" s="21">
        <v>9</v>
      </c>
      <c r="AC19" s="21">
        <v>1.2039200000000001</v>
      </c>
      <c r="AD19">
        <f t="shared" si="4"/>
        <v>0.61127878787878787</v>
      </c>
      <c r="AE19">
        <f t="shared" si="5"/>
        <v>0.73639533018181813</v>
      </c>
      <c r="AF19" s="9"/>
      <c r="AG19" s="21">
        <v>-5.4626500000000001E-2</v>
      </c>
      <c r="AH19" s="21">
        <v>14.9566</v>
      </c>
      <c r="AI19" s="21">
        <v>-3.4082000000000001E-3</v>
      </c>
      <c r="AJ19" s="21">
        <v>9</v>
      </c>
      <c r="AK19" s="21">
        <v>-5.5481000000000003E-2</v>
      </c>
      <c r="AL19">
        <f t="shared" si="6"/>
        <v>20.655757575757573</v>
      </c>
      <c r="AM19">
        <f t="shared" si="7"/>
        <v>-1.1283517412121211</v>
      </c>
      <c r="AP19" s="9"/>
      <c r="AQ19" s="21">
        <v>1.20468</v>
      </c>
      <c r="AR19" s="21">
        <v>19.4023</v>
      </c>
      <c r="AS19" s="21">
        <v>-1.04095E-4</v>
      </c>
      <c r="AT19" s="21">
        <v>9</v>
      </c>
      <c r="AU19" s="21">
        <v>1.2042200000000001</v>
      </c>
      <c r="AV19">
        <f t="shared" si="8"/>
        <v>0.63087878787878782</v>
      </c>
      <c r="AW19">
        <f t="shared" si="9"/>
        <v>0.76000705818181813</v>
      </c>
      <c r="AX19" s="9"/>
      <c r="AY19" s="21">
        <v>-5.4626500000000001E-2</v>
      </c>
      <c r="AZ19" s="21">
        <v>22.123799999999999</v>
      </c>
      <c r="BA19" s="21">
        <v>-3.3987399999999999E-3</v>
      </c>
      <c r="BB19" s="21">
        <v>9</v>
      </c>
      <c r="BC19" s="21">
        <v>-5.5511499999999998E-2</v>
      </c>
      <c r="BD19">
        <f t="shared" si="10"/>
        <v>20.59842424242424</v>
      </c>
      <c r="BE19">
        <f t="shared" si="11"/>
        <v>-1.1252198218787879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5.09903</v>
      </c>
      <c r="I20" s="21">
        <v>-2.12463E-4</v>
      </c>
      <c r="J20" s="21">
        <v>10</v>
      </c>
      <c r="K20" s="21">
        <v>1.1990400000000001</v>
      </c>
      <c r="L20">
        <f t="shared" si="0"/>
        <v>1.2876545454545454</v>
      </c>
      <c r="M20">
        <f t="shared" si="1"/>
        <v>1.5447347754545455</v>
      </c>
      <c r="N20" s="9"/>
      <c r="O20" s="21">
        <v>-4.9591099999999999E-2</v>
      </c>
      <c r="P20" s="21">
        <v>7.8204799999999999</v>
      </c>
      <c r="Q20" s="21">
        <v>-3.3886699999999999E-3</v>
      </c>
      <c r="R20" s="21">
        <v>10</v>
      </c>
      <c r="S20" s="21">
        <v>-5.04456E-2</v>
      </c>
      <c r="T20">
        <f t="shared" si="2"/>
        <v>20.53739393939394</v>
      </c>
      <c r="U20">
        <f t="shared" si="3"/>
        <v>-1.0184719565878788</v>
      </c>
      <c r="V20" s="22"/>
      <c r="W20" s="23"/>
      <c r="X20" s="9"/>
      <c r="Y20" s="21">
        <v>1.1996500000000001</v>
      </c>
      <c r="Z20" s="21">
        <v>12.245200000000001</v>
      </c>
      <c r="AA20" s="21">
        <v>-1.7373700000000001E-4</v>
      </c>
      <c r="AB20" s="21">
        <v>10</v>
      </c>
      <c r="AC20" s="21">
        <v>1.1987300000000001</v>
      </c>
      <c r="AD20">
        <f t="shared" si="4"/>
        <v>1.052951515151515</v>
      </c>
      <c r="AE20">
        <f t="shared" si="5"/>
        <v>1.2631732851515149</v>
      </c>
      <c r="AF20" s="9"/>
      <c r="AG20" s="21">
        <v>-4.9591099999999999E-2</v>
      </c>
      <c r="AH20" s="21">
        <v>14.966699999999999</v>
      </c>
      <c r="AI20" s="21">
        <v>-3.4094199999999998E-3</v>
      </c>
      <c r="AJ20" s="21">
        <v>10</v>
      </c>
      <c r="AK20" s="21">
        <v>-5.0476100000000003E-2</v>
      </c>
      <c r="AL20">
        <f t="shared" si="6"/>
        <v>20.663151515151512</v>
      </c>
      <c r="AM20">
        <f t="shared" si="7"/>
        <v>-1.0247084131030302</v>
      </c>
      <c r="AP20" s="9"/>
      <c r="AQ20" s="21">
        <v>1.1996500000000001</v>
      </c>
      <c r="AR20" s="21">
        <v>19.412400000000002</v>
      </c>
      <c r="AS20" s="21">
        <v>-1.78467E-4</v>
      </c>
      <c r="AT20" s="21">
        <v>10</v>
      </c>
      <c r="AU20" s="21">
        <v>1.1981200000000001</v>
      </c>
      <c r="AV20">
        <f t="shared" si="8"/>
        <v>1.0816181818181818</v>
      </c>
      <c r="AW20">
        <f t="shared" si="9"/>
        <v>1.2975632518181819</v>
      </c>
      <c r="AX20" s="9"/>
      <c r="AY20" s="21">
        <v>-4.9591099999999999E-2</v>
      </c>
      <c r="AZ20" s="21">
        <v>22.133800000000001</v>
      </c>
      <c r="BA20" s="21">
        <v>-3.3996600000000001E-3</v>
      </c>
      <c r="BB20" s="21">
        <v>10</v>
      </c>
      <c r="BC20" s="21">
        <v>-5.04456E-2</v>
      </c>
      <c r="BD20">
        <f t="shared" si="10"/>
        <v>20.603999999999999</v>
      </c>
      <c r="BE20">
        <f t="shared" si="11"/>
        <v>-1.0217750243999999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5.1090999999999998</v>
      </c>
      <c r="I21" s="21">
        <v>-2.8561400000000001E-4</v>
      </c>
      <c r="J21" s="21">
        <v>11</v>
      </c>
      <c r="K21" s="21">
        <v>1.1938500000000001</v>
      </c>
      <c r="L21">
        <f t="shared" si="0"/>
        <v>1.7309939393939393</v>
      </c>
      <c r="M21">
        <f t="shared" si="1"/>
        <v>2.0678626699393936</v>
      </c>
      <c r="N21" s="9"/>
      <c r="O21" s="21">
        <v>-4.4555699999999997E-2</v>
      </c>
      <c r="P21" s="21">
        <v>7.8305499999999997</v>
      </c>
      <c r="Q21" s="21">
        <v>-3.3889800000000002E-3</v>
      </c>
      <c r="R21" s="21">
        <v>11</v>
      </c>
      <c r="S21" s="21">
        <v>-4.49127E-2</v>
      </c>
      <c r="T21">
        <f t="shared" si="2"/>
        <v>20.539272727272728</v>
      </c>
      <c r="U21">
        <f t="shared" si="3"/>
        <v>-0.91514167385454537</v>
      </c>
      <c r="V21" s="22"/>
      <c r="W21" s="23"/>
      <c r="X21" s="9"/>
      <c r="Y21" s="21">
        <v>1.1946099999999999</v>
      </c>
      <c r="Z21" s="21">
        <v>12.2553</v>
      </c>
      <c r="AA21" s="21">
        <v>-2.4789400000000002E-4</v>
      </c>
      <c r="AB21" s="21">
        <v>11</v>
      </c>
      <c r="AC21" s="21">
        <v>1.1932400000000001</v>
      </c>
      <c r="AD21">
        <f t="shared" si="4"/>
        <v>1.5023878787878788</v>
      </c>
      <c r="AE21">
        <f t="shared" si="5"/>
        <v>1.7947675838787878</v>
      </c>
      <c r="AF21" s="9"/>
      <c r="AG21" s="21">
        <v>-4.4555699999999997E-2</v>
      </c>
      <c r="AH21" s="21">
        <v>14.976699999999999</v>
      </c>
      <c r="AI21" s="21">
        <v>-3.4072899999999999E-3</v>
      </c>
      <c r="AJ21" s="21">
        <v>11</v>
      </c>
      <c r="AK21" s="21">
        <v>-4.4903600000000002E-2</v>
      </c>
      <c r="AL21">
        <f t="shared" si="6"/>
        <v>20.650242424242421</v>
      </c>
      <c r="AM21">
        <f t="shared" si="7"/>
        <v>-0.92008600638181792</v>
      </c>
      <c r="AP21" s="9"/>
      <c r="AQ21" s="21">
        <v>1.1946099999999999</v>
      </c>
      <c r="AR21" s="21">
        <v>19.422499999999999</v>
      </c>
      <c r="AS21" s="21">
        <v>-2.5326500000000002E-4</v>
      </c>
      <c r="AT21" s="21">
        <v>11</v>
      </c>
      <c r="AU21" s="21">
        <v>1.19415</v>
      </c>
      <c r="AV21">
        <f t="shared" si="8"/>
        <v>1.534939393939394</v>
      </c>
      <c r="AW21">
        <f t="shared" si="9"/>
        <v>1.8336539493939394</v>
      </c>
      <c r="AX21" s="9"/>
      <c r="AY21" s="21">
        <v>-4.4555699999999997E-2</v>
      </c>
      <c r="AZ21" s="21">
        <v>22.143899999999999</v>
      </c>
      <c r="BA21" s="21">
        <v>-3.39996E-3</v>
      </c>
      <c r="BB21" s="21">
        <v>11</v>
      </c>
      <c r="BC21" s="21">
        <v>-4.4961500000000001E-2</v>
      </c>
      <c r="BD21">
        <f t="shared" si="10"/>
        <v>20.605818181818179</v>
      </c>
      <c r="BE21">
        <f t="shared" si="11"/>
        <v>-0.91810665316363615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5.1191700000000004</v>
      </c>
      <c r="I22" s="21">
        <v>-3.5943599999999998E-4</v>
      </c>
      <c r="J22" s="21">
        <v>12</v>
      </c>
      <c r="K22" s="21">
        <v>1.18835</v>
      </c>
      <c r="L22">
        <f t="shared" si="0"/>
        <v>2.1783999999999994</v>
      </c>
      <c r="M22">
        <f t="shared" si="1"/>
        <v>2.5913810719999995</v>
      </c>
      <c r="N22" s="9"/>
      <c r="O22" s="21">
        <v>-3.9520300000000001E-2</v>
      </c>
      <c r="P22" s="21">
        <v>7.8406200000000004</v>
      </c>
      <c r="Q22" s="21">
        <v>-3.3908100000000002E-3</v>
      </c>
      <c r="R22" s="21">
        <v>12</v>
      </c>
      <c r="S22" s="21">
        <v>-3.9874300000000001E-2</v>
      </c>
      <c r="T22">
        <f t="shared" si="2"/>
        <v>20.550363636363638</v>
      </c>
      <c r="U22">
        <f t="shared" si="3"/>
        <v>-0.81215653601818194</v>
      </c>
      <c r="V22" s="22"/>
      <c r="W22" s="23"/>
      <c r="X22" s="9"/>
      <c r="Y22" s="21">
        <v>1.1895800000000001</v>
      </c>
      <c r="Z22" s="21">
        <v>12.2653</v>
      </c>
      <c r="AA22" s="21">
        <v>-3.2302900000000001E-4</v>
      </c>
      <c r="AB22" s="21">
        <v>12</v>
      </c>
      <c r="AC22" s="21">
        <v>1.18866</v>
      </c>
      <c r="AD22">
        <f t="shared" si="4"/>
        <v>1.957751515151515</v>
      </c>
      <c r="AE22">
        <f t="shared" si="5"/>
        <v>2.3289020473939392</v>
      </c>
      <c r="AF22" s="9"/>
      <c r="AG22" s="21">
        <v>-3.9520300000000001E-2</v>
      </c>
      <c r="AH22" s="21">
        <v>14.986800000000001</v>
      </c>
      <c r="AI22" s="21">
        <v>-3.4072899999999999E-3</v>
      </c>
      <c r="AJ22" s="21">
        <v>12</v>
      </c>
      <c r="AK22" s="21">
        <v>-3.98926E-2</v>
      </c>
      <c r="AL22">
        <f t="shared" si="6"/>
        <v>20.650242424242421</v>
      </c>
      <c r="AM22">
        <f t="shared" si="7"/>
        <v>-0.81610377567878778</v>
      </c>
      <c r="AP22" s="9"/>
      <c r="AQ22" s="21">
        <v>1.1895800000000001</v>
      </c>
      <c r="AR22" s="21">
        <v>19.432500000000001</v>
      </c>
      <c r="AS22" s="21">
        <v>-3.2983399999999999E-4</v>
      </c>
      <c r="AT22" s="21">
        <v>12</v>
      </c>
      <c r="AU22" s="21">
        <v>1.18896</v>
      </c>
      <c r="AV22">
        <f t="shared" si="8"/>
        <v>1.9989939393939391</v>
      </c>
      <c r="AW22">
        <f t="shared" si="9"/>
        <v>2.3779632104242423</v>
      </c>
      <c r="AX22" s="9"/>
      <c r="AY22" s="21">
        <v>-3.9520300000000001E-2</v>
      </c>
      <c r="AZ22" s="21">
        <v>22.154</v>
      </c>
      <c r="BA22" s="21">
        <v>-3.3975199999999998E-3</v>
      </c>
      <c r="BB22" s="21">
        <v>12</v>
      </c>
      <c r="BC22" s="21">
        <v>-3.9895600000000003E-2</v>
      </c>
      <c r="BD22">
        <f t="shared" si="10"/>
        <v>20.591030303030301</v>
      </c>
      <c r="BE22">
        <f t="shared" si="11"/>
        <v>-0.81376369488484845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5.1292400000000002</v>
      </c>
      <c r="I23" s="21">
        <v>-4.3405199999999998E-4</v>
      </c>
      <c r="J23" s="21">
        <v>13</v>
      </c>
      <c r="K23" s="21">
        <v>1.18347</v>
      </c>
      <c r="L23">
        <f t="shared" si="0"/>
        <v>2.6306181818181815</v>
      </c>
      <c r="M23">
        <f t="shared" si="1"/>
        <v>3.1160724610909085</v>
      </c>
      <c r="N23" s="9"/>
      <c r="O23" s="21">
        <v>-3.4484899999999999E-2</v>
      </c>
      <c r="P23" s="21">
        <v>7.8506900000000002</v>
      </c>
      <c r="Q23" s="21">
        <v>-3.3956899999999998E-3</v>
      </c>
      <c r="R23" s="21">
        <v>13</v>
      </c>
      <c r="S23" s="21">
        <v>-3.47839E-2</v>
      </c>
      <c r="T23">
        <f t="shared" si="2"/>
        <v>20.579939393939394</v>
      </c>
      <c r="U23">
        <f t="shared" si="3"/>
        <v>-0.70969715200606065</v>
      </c>
      <c r="V23" s="22"/>
      <c r="W23" s="23"/>
      <c r="X23" s="9"/>
      <c r="Y23" s="21">
        <v>1.1845399999999999</v>
      </c>
      <c r="Z23" s="21">
        <v>12.275399999999999</v>
      </c>
      <c r="AA23" s="21">
        <v>-3.9846800000000002E-4</v>
      </c>
      <c r="AB23" s="21">
        <v>13</v>
      </c>
      <c r="AC23" s="21">
        <v>1.1837800000000001</v>
      </c>
      <c r="AD23">
        <f t="shared" si="4"/>
        <v>2.4149575757575761</v>
      </c>
      <c r="AE23">
        <f t="shared" si="5"/>
        <v>2.8606138467878788</v>
      </c>
      <c r="AF23" s="9"/>
      <c r="AG23" s="21">
        <v>-3.4484899999999999E-2</v>
      </c>
      <c r="AH23" s="21">
        <v>14.9969</v>
      </c>
      <c r="AI23" s="21">
        <v>-3.4042399999999998E-3</v>
      </c>
      <c r="AJ23" s="21">
        <v>13</v>
      </c>
      <c r="AK23" s="21">
        <v>-3.48083E-2</v>
      </c>
      <c r="AL23">
        <f t="shared" si="6"/>
        <v>20.631757575757575</v>
      </c>
      <c r="AM23">
        <f t="shared" si="7"/>
        <v>-0.71148409682424241</v>
      </c>
      <c r="AP23" s="9"/>
      <c r="AQ23" s="21">
        <v>1.1845399999999999</v>
      </c>
      <c r="AR23" s="21">
        <v>19.442599999999999</v>
      </c>
      <c r="AS23" s="21">
        <v>-4.06372E-4</v>
      </c>
      <c r="AT23" s="21">
        <v>13</v>
      </c>
      <c r="AU23" s="21">
        <v>1.1837800000000001</v>
      </c>
      <c r="AV23">
        <f t="shared" si="8"/>
        <v>2.4628606060606062</v>
      </c>
      <c r="AW23">
        <f t="shared" si="9"/>
        <v>2.9173569023030304</v>
      </c>
      <c r="AX23" s="9"/>
      <c r="AY23" s="21">
        <v>-3.4484899999999999E-2</v>
      </c>
      <c r="AZ23" s="21">
        <v>22.164100000000001</v>
      </c>
      <c r="BA23" s="21">
        <v>-3.3981300000000001E-3</v>
      </c>
      <c r="BB23" s="21">
        <v>13</v>
      </c>
      <c r="BC23" s="21">
        <v>-3.48083E-2</v>
      </c>
      <c r="BD23">
        <f t="shared" si="10"/>
        <v>20.594727272727273</v>
      </c>
      <c r="BE23">
        <f t="shared" si="11"/>
        <v>-0.7102071105272727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5.13931</v>
      </c>
      <c r="I24" s="21">
        <v>-5.1086399999999998E-4</v>
      </c>
      <c r="J24" s="21">
        <v>14</v>
      </c>
      <c r="K24" s="21">
        <v>1.17889</v>
      </c>
      <c r="L24">
        <f t="shared" si="0"/>
        <v>3.0961454545454545</v>
      </c>
      <c r="M24">
        <f t="shared" si="1"/>
        <v>3.6519035636363637</v>
      </c>
      <c r="N24" s="9"/>
      <c r="O24" s="21">
        <v>-2.94495E-2</v>
      </c>
      <c r="P24" s="21">
        <v>7.86076</v>
      </c>
      <c r="Q24" s="21">
        <v>-3.39996E-3</v>
      </c>
      <c r="R24" s="21">
        <v>14</v>
      </c>
      <c r="S24" s="21">
        <v>-2.9812600000000002E-2</v>
      </c>
      <c r="T24">
        <f t="shared" si="2"/>
        <v>20.605818181818179</v>
      </c>
      <c r="U24">
        <f t="shared" si="3"/>
        <v>-0.6068310425454545</v>
      </c>
      <c r="V24" s="22"/>
      <c r="W24" s="23"/>
      <c r="X24" s="9"/>
      <c r="Y24" s="21">
        <v>1.1795</v>
      </c>
      <c r="Z24" s="21">
        <v>12.285500000000001</v>
      </c>
      <c r="AA24" s="21">
        <v>-4.76532E-4</v>
      </c>
      <c r="AB24" s="21">
        <v>14</v>
      </c>
      <c r="AC24" s="21">
        <v>1.17828</v>
      </c>
      <c r="AD24">
        <f t="shared" si="4"/>
        <v>2.8880727272727271</v>
      </c>
      <c r="AE24">
        <f t="shared" si="5"/>
        <v>3.4064817818181816</v>
      </c>
      <c r="AF24" s="9"/>
      <c r="AG24" s="21">
        <v>-2.94495E-2</v>
      </c>
      <c r="AH24" s="21">
        <v>15.0069</v>
      </c>
      <c r="AI24" s="21">
        <v>-3.4030200000000001E-3</v>
      </c>
      <c r="AJ24" s="21">
        <v>14</v>
      </c>
      <c r="AK24" s="21">
        <v>-2.9833999999999999E-2</v>
      </c>
      <c r="AL24">
        <f t="shared" si="6"/>
        <v>20.624363636363636</v>
      </c>
      <c r="AM24">
        <f t="shared" si="7"/>
        <v>-0.60737719690909087</v>
      </c>
      <c r="AP24" s="9"/>
      <c r="AQ24" s="21">
        <v>1.1795</v>
      </c>
      <c r="AR24" s="21">
        <v>19.4527</v>
      </c>
      <c r="AS24" s="21">
        <v>-4.8489399999999998E-4</v>
      </c>
      <c r="AT24" s="21">
        <v>14</v>
      </c>
      <c r="AU24" s="21">
        <v>1.17828</v>
      </c>
      <c r="AV24">
        <f t="shared" si="8"/>
        <v>2.9387515151515151</v>
      </c>
      <c r="AW24">
        <f t="shared" si="9"/>
        <v>3.466257412121212</v>
      </c>
      <c r="AX24" s="9"/>
      <c r="AY24" s="21">
        <v>-2.94495E-2</v>
      </c>
      <c r="AZ24" s="21">
        <v>22.174099999999999</v>
      </c>
      <c r="BA24" s="21">
        <v>-3.39508E-3</v>
      </c>
      <c r="BB24" s="21">
        <v>14</v>
      </c>
      <c r="BC24" s="21">
        <v>-2.9772900000000001E-2</v>
      </c>
      <c r="BD24">
        <f t="shared" si="10"/>
        <v>20.576242424242423</v>
      </c>
      <c r="BE24">
        <f t="shared" si="11"/>
        <v>-0.60596005127272723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5.1493900000000004</v>
      </c>
      <c r="I25" s="21">
        <v>-5.8776900000000003E-4</v>
      </c>
      <c r="J25" s="21">
        <v>15</v>
      </c>
      <c r="K25" s="21">
        <v>1.17371</v>
      </c>
      <c r="L25">
        <f t="shared" si="0"/>
        <v>3.5622363636363636</v>
      </c>
      <c r="M25">
        <f t="shared" si="1"/>
        <v>4.1837397419999993</v>
      </c>
      <c r="N25" s="9"/>
      <c r="O25" s="21">
        <v>-2.4414100000000001E-2</v>
      </c>
      <c r="P25" s="21">
        <v>7.8708400000000003</v>
      </c>
      <c r="Q25" s="21">
        <v>-3.3990499999999998E-3</v>
      </c>
      <c r="R25" s="21">
        <v>15</v>
      </c>
      <c r="S25" s="21">
        <v>-2.4752799999999998E-2</v>
      </c>
      <c r="T25">
        <f t="shared" si="2"/>
        <v>20.600303030303028</v>
      </c>
      <c r="U25">
        <f t="shared" si="3"/>
        <v>-0.50293785821212122</v>
      </c>
      <c r="V25" s="22"/>
      <c r="W25" s="23"/>
      <c r="X25" s="9"/>
      <c r="Y25" s="21">
        <v>1.1744699999999999</v>
      </c>
      <c r="Z25" s="21">
        <v>12.2956</v>
      </c>
      <c r="AA25" s="21">
        <v>-5.5389399999999998E-4</v>
      </c>
      <c r="AB25" s="21">
        <v>15</v>
      </c>
      <c r="AC25" s="21">
        <v>1.17371</v>
      </c>
      <c r="AD25">
        <f t="shared" si="4"/>
        <v>3.3569333333333331</v>
      </c>
      <c r="AE25">
        <f t="shared" si="5"/>
        <v>3.9426174919999992</v>
      </c>
      <c r="AF25" s="9"/>
      <c r="AG25" s="21">
        <v>-2.4414100000000001E-2</v>
      </c>
      <c r="AH25" s="21">
        <v>15.016999999999999</v>
      </c>
      <c r="AI25" s="21">
        <v>-3.4008799999999998E-3</v>
      </c>
      <c r="AJ25" s="21">
        <v>15</v>
      </c>
      <c r="AK25" s="21">
        <v>-2.4783300000000001E-2</v>
      </c>
      <c r="AL25">
        <f t="shared" si="6"/>
        <v>20.611393939393935</v>
      </c>
      <c r="AM25">
        <f t="shared" si="7"/>
        <v>-0.50320863277575745</v>
      </c>
      <c r="AP25" s="9"/>
      <c r="AQ25" s="21">
        <v>1.1744699999999999</v>
      </c>
      <c r="AR25" s="21">
        <v>19.462700000000002</v>
      </c>
      <c r="AS25" s="21">
        <v>-5.6396500000000004E-4</v>
      </c>
      <c r="AT25" s="21">
        <v>15</v>
      </c>
      <c r="AU25" s="21">
        <v>1.17401</v>
      </c>
      <c r="AV25">
        <f t="shared" si="8"/>
        <v>3.4179696969696973</v>
      </c>
      <c r="AW25">
        <f t="shared" si="9"/>
        <v>4.0143028699999999</v>
      </c>
      <c r="AX25" s="9"/>
      <c r="AY25" s="21">
        <v>-2.4414100000000001E-2</v>
      </c>
      <c r="AZ25" s="21">
        <v>22.184200000000001</v>
      </c>
      <c r="BA25" s="21">
        <v>-3.39325E-3</v>
      </c>
      <c r="BB25" s="21">
        <v>15</v>
      </c>
      <c r="BC25" s="21">
        <v>-2.4704E-2</v>
      </c>
      <c r="BD25">
        <f t="shared" si="10"/>
        <v>20.565151515151516</v>
      </c>
      <c r="BE25">
        <f t="shared" si="11"/>
        <v>-0.50207966560606065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5.1594600000000002</v>
      </c>
      <c r="I26" s="21">
        <v>-6.6741900000000004E-4</v>
      </c>
      <c r="J26" s="21">
        <v>16</v>
      </c>
      <c r="K26" s="21">
        <v>1.16882</v>
      </c>
      <c r="L26">
        <f t="shared" si="0"/>
        <v>4.0449636363636365</v>
      </c>
      <c r="M26">
        <f t="shared" si="1"/>
        <v>4.7303018252727274</v>
      </c>
      <c r="N26" s="9"/>
      <c r="O26" s="21">
        <v>-1.9378699999999999E-2</v>
      </c>
      <c r="P26" s="21">
        <v>7.8809100000000001</v>
      </c>
      <c r="Q26" s="21">
        <v>-3.39844E-3</v>
      </c>
      <c r="R26" s="21">
        <v>16</v>
      </c>
      <c r="S26" s="21">
        <v>-1.9711300000000001E-2</v>
      </c>
      <c r="T26">
        <f t="shared" si="2"/>
        <v>20.596606060606057</v>
      </c>
      <c r="U26">
        <f t="shared" si="3"/>
        <v>-0.39913544986666655</v>
      </c>
      <c r="V26" s="22"/>
      <c r="W26" s="23"/>
      <c r="X26" s="9"/>
      <c r="Y26" s="21">
        <v>1.16943</v>
      </c>
      <c r="Z26" s="21">
        <v>12.3056</v>
      </c>
      <c r="AA26" s="21">
        <v>-6.3385000000000004E-4</v>
      </c>
      <c r="AB26" s="21">
        <v>16</v>
      </c>
      <c r="AC26" s="21">
        <v>1.16852</v>
      </c>
      <c r="AD26">
        <f t="shared" si="4"/>
        <v>3.8415151515151518</v>
      </c>
      <c r="AE26">
        <f t="shared" si="5"/>
        <v>4.492383063636364</v>
      </c>
      <c r="AF26" s="9"/>
      <c r="AG26" s="21">
        <v>-1.9378699999999999E-2</v>
      </c>
      <c r="AH26" s="21">
        <v>15.027100000000001</v>
      </c>
      <c r="AI26" s="21">
        <v>-3.4023999999999999E-3</v>
      </c>
      <c r="AJ26" s="21">
        <v>16</v>
      </c>
      <c r="AK26" s="21">
        <v>-1.9723500000000001E-2</v>
      </c>
      <c r="AL26">
        <f t="shared" si="6"/>
        <v>20.620606060606057</v>
      </c>
      <c r="AM26">
        <f t="shared" si="7"/>
        <v>-0.39960053866666656</v>
      </c>
      <c r="AP26" s="9"/>
      <c r="AQ26" s="21">
        <v>1.16943</v>
      </c>
      <c r="AR26" s="21">
        <v>19.472799999999999</v>
      </c>
      <c r="AS26" s="21">
        <v>-6.4483599999999998E-4</v>
      </c>
      <c r="AT26" s="21">
        <v>16</v>
      </c>
      <c r="AU26" s="21">
        <v>1.16821</v>
      </c>
      <c r="AV26">
        <f t="shared" si="8"/>
        <v>3.9080969696969694</v>
      </c>
      <c r="AW26">
        <f t="shared" si="9"/>
        <v>4.5702458392727268</v>
      </c>
      <c r="AX26" s="9"/>
      <c r="AY26" s="21">
        <v>-1.9378699999999999E-2</v>
      </c>
      <c r="AZ26" s="21">
        <v>22.194299999999998</v>
      </c>
      <c r="BA26" s="21">
        <v>-3.3911100000000001E-3</v>
      </c>
      <c r="BB26" s="21">
        <v>16</v>
      </c>
      <c r="BC26" s="21">
        <v>-1.9683800000000001E-2</v>
      </c>
      <c r="BD26">
        <f t="shared" si="10"/>
        <v>20.552181818181818</v>
      </c>
      <c r="BE26">
        <f t="shared" si="11"/>
        <v>-0.39827456579999998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5.16953</v>
      </c>
      <c r="I27" s="21">
        <v>-7.4676500000000004E-4</v>
      </c>
      <c r="J27" s="21">
        <v>17</v>
      </c>
      <c r="K27" s="21">
        <v>1.16394</v>
      </c>
      <c r="L27">
        <f t="shared" si="0"/>
        <v>4.5258484848484848</v>
      </c>
      <c r="M27">
        <f t="shared" si="1"/>
        <v>5.2698979757575763</v>
      </c>
      <c r="N27" s="9"/>
      <c r="O27" s="21">
        <v>-1.43433E-2</v>
      </c>
      <c r="P27" s="21">
        <v>7.8909799999999999</v>
      </c>
      <c r="Q27" s="21">
        <v>-3.39478E-3</v>
      </c>
      <c r="R27" s="21">
        <v>17</v>
      </c>
      <c r="S27" s="21">
        <v>-1.46637E-2</v>
      </c>
      <c r="T27">
        <f t="shared" si="2"/>
        <v>20.574424242424243</v>
      </c>
      <c r="U27">
        <f t="shared" si="3"/>
        <v>-0.29510513923636367</v>
      </c>
      <c r="X27" s="9"/>
      <c r="Y27" s="21">
        <v>1.1644000000000001</v>
      </c>
      <c r="Z27" s="21">
        <v>12.3157</v>
      </c>
      <c r="AA27" s="21">
        <v>-7.1502700000000002E-4</v>
      </c>
      <c r="AB27" s="21">
        <v>17</v>
      </c>
      <c r="AC27" s="21">
        <v>1.16333</v>
      </c>
      <c r="AD27">
        <f t="shared" si="4"/>
        <v>4.3334969696969692</v>
      </c>
      <c r="AE27">
        <f t="shared" si="5"/>
        <v>5.0459238715151518</v>
      </c>
      <c r="AF27" s="9"/>
      <c r="AG27" s="21">
        <v>-1.43433E-2</v>
      </c>
      <c r="AH27" s="21">
        <v>15.037100000000001</v>
      </c>
      <c r="AI27" s="21">
        <v>-3.4027100000000002E-3</v>
      </c>
      <c r="AJ27" s="21">
        <v>17</v>
      </c>
      <c r="AK27" s="21">
        <v>-1.4682000000000001E-2</v>
      </c>
      <c r="AL27">
        <f t="shared" si="6"/>
        <v>20.622484848484849</v>
      </c>
      <c r="AM27">
        <f t="shared" si="7"/>
        <v>-0.29579448692727273</v>
      </c>
      <c r="AP27" s="9"/>
      <c r="AQ27" s="21">
        <v>1.1644000000000001</v>
      </c>
      <c r="AR27" s="21">
        <v>19.482900000000001</v>
      </c>
      <c r="AS27" s="21">
        <v>-7.2601299999999996E-4</v>
      </c>
      <c r="AT27" s="21">
        <v>17</v>
      </c>
      <c r="AU27" s="21">
        <v>1.16364</v>
      </c>
      <c r="AV27">
        <f t="shared" si="8"/>
        <v>4.4000787878787877</v>
      </c>
      <c r="AW27">
        <f t="shared" si="9"/>
        <v>5.1234517406060611</v>
      </c>
      <c r="AX27" s="9"/>
      <c r="AY27" s="21">
        <v>-1.43433E-2</v>
      </c>
      <c r="AZ27" s="21">
        <v>22.2043</v>
      </c>
      <c r="BA27" s="21">
        <v>-3.3901999999999999E-3</v>
      </c>
      <c r="BB27" s="21">
        <v>17</v>
      </c>
      <c r="BC27" s="21">
        <v>-1.4694199999999999E-2</v>
      </c>
      <c r="BD27">
        <f t="shared" si="10"/>
        <v>20.546666666666663</v>
      </c>
      <c r="BE27">
        <f t="shared" si="11"/>
        <v>-0.29470700399999994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5.1795999999999998</v>
      </c>
      <c r="I28" s="21">
        <v>-8.2733199999999996E-4</v>
      </c>
      <c r="J28" s="21">
        <v>18</v>
      </c>
      <c r="K28" s="21">
        <v>1.1581399999999999</v>
      </c>
      <c r="L28">
        <f t="shared" si="0"/>
        <v>5.0141333333333327</v>
      </c>
      <c r="M28">
        <f t="shared" si="1"/>
        <v>5.8131856213333322</v>
      </c>
      <c r="N28" s="9"/>
      <c r="O28" s="21">
        <v>-9.3078599999999994E-3</v>
      </c>
      <c r="P28" s="21">
        <v>7.9010499999999997</v>
      </c>
      <c r="Q28" s="21">
        <v>-3.39478E-3</v>
      </c>
      <c r="R28" s="21">
        <v>18</v>
      </c>
      <c r="S28" s="21">
        <v>-9.6282999999999994E-3</v>
      </c>
      <c r="T28">
        <f t="shared" si="2"/>
        <v>20.574424242424243</v>
      </c>
      <c r="U28">
        <f t="shared" si="3"/>
        <v>-0.1915038604290909</v>
      </c>
      <c r="X28" s="9"/>
      <c r="Y28" s="21">
        <v>1.1593599999999999</v>
      </c>
      <c r="Z28" s="21">
        <v>12.325799999999999</v>
      </c>
      <c r="AA28" s="21">
        <v>-7.9650900000000004E-4</v>
      </c>
      <c r="AB28" s="21">
        <v>18</v>
      </c>
      <c r="AC28" s="21">
        <v>1.15845</v>
      </c>
      <c r="AD28">
        <f t="shared" si="4"/>
        <v>4.8273272727272722</v>
      </c>
      <c r="AE28">
        <f t="shared" si="5"/>
        <v>5.5966101469090903</v>
      </c>
      <c r="AF28" s="9"/>
      <c r="AG28" s="21">
        <v>-9.3078599999999994E-3</v>
      </c>
      <c r="AH28" s="21">
        <v>15.0472</v>
      </c>
      <c r="AI28" s="21">
        <v>-3.3993500000000002E-3</v>
      </c>
      <c r="AJ28" s="21">
        <v>18</v>
      </c>
      <c r="AK28" s="21">
        <v>-9.61914E-3</v>
      </c>
      <c r="AL28">
        <f t="shared" si="6"/>
        <v>20.602121212121215</v>
      </c>
      <c r="AM28">
        <f t="shared" si="7"/>
        <v>-0.19176165994545455</v>
      </c>
      <c r="AP28" s="9"/>
      <c r="AQ28" s="21">
        <v>1.1593599999999999</v>
      </c>
      <c r="AR28" s="21">
        <v>19.492999999999999</v>
      </c>
      <c r="AS28" s="21">
        <v>-8.0780000000000001E-4</v>
      </c>
      <c r="AT28" s="21">
        <v>18</v>
      </c>
      <c r="AU28" s="21">
        <v>1.1587499999999999</v>
      </c>
      <c r="AV28">
        <f t="shared" si="8"/>
        <v>4.8957575757575755</v>
      </c>
      <c r="AW28">
        <f t="shared" si="9"/>
        <v>5.6759455030303023</v>
      </c>
      <c r="AX28" s="9"/>
      <c r="AY28" s="21">
        <v>-9.3078599999999994E-3</v>
      </c>
      <c r="AZ28" s="21">
        <v>22.214400000000001</v>
      </c>
      <c r="BA28" s="21">
        <v>-3.3901999999999999E-3</v>
      </c>
      <c r="BB28" s="21">
        <v>18</v>
      </c>
      <c r="BC28" s="21">
        <v>-9.5916700000000001E-3</v>
      </c>
      <c r="BD28">
        <f t="shared" si="10"/>
        <v>20.546666666666663</v>
      </c>
      <c r="BE28">
        <f t="shared" si="11"/>
        <v>-0.19124549679999997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5.1896699999999996</v>
      </c>
      <c r="I29" s="21">
        <v>-9.0850800000000004E-4</v>
      </c>
      <c r="J29" s="21">
        <v>19</v>
      </c>
      <c r="K29" s="21">
        <v>1.1535599999999999</v>
      </c>
      <c r="L29">
        <f t="shared" si="0"/>
        <v>5.5061090909090904</v>
      </c>
      <c r="M29">
        <f t="shared" si="1"/>
        <v>6.3558669069090907</v>
      </c>
      <c r="N29" s="9"/>
      <c r="O29" s="21">
        <v>-4.2724599999999996E-3</v>
      </c>
      <c r="P29" s="21">
        <v>7.9111200000000004</v>
      </c>
      <c r="Q29" s="21">
        <v>-3.3941700000000002E-3</v>
      </c>
      <c r="R29" s="21">
        <v>19</v>
      </c>
      <c r="S29" s="21">
        <v>-4.5684799999999998E-3</v>
      </c>
      <c r="T29">
        <f t="shared" si="2"/>
        <v>20.570727272727272</v>
      </c>
      <c r="U29">
        <f t="shared" si="3"/>
        <v>-8.7887609443636355E-2</v>
      </c>
      <c r="X29" s="9"/>
      <c r="Y29" s="21">
        <v>1.1543300000000001</v>
      </c>
      <c r="Z29" s="21">
        <v>12.335800000000001</v>
      </c>
      <c r="AA29" s="21">
        <v>-8.7890600000000004E-4</v>
      </c>
      <c r="AB29" s="21">
        <v>19</v>
      </c>
      <c r="AC29" s="21">
        <v>1.15326</v>
      </c>
      <c r="AD29">
        <f t="shared" si="4"/>
        <v>5.3267030303030305</v>
      </c>
      <c r="AE29">
        <f t="shared" si="5"/>
        <v>6.1487731089696975</v>
      </c>
      <c r="AF29" s="9"/>
      <c r="AG29" s="21">
        <v>-4.2724599999999996E-3</v>
      </c>
      <c r="AH29" s="21">
        <v>15.0573</v>
      </c>
      <c r="AI29" s="21">
        <v>-3.3987399999999999E-3</v>
      </c>
      <c r="AJ29" s="21">
        <v>19</v>
      </c>
      <c r="AK29" s="21">
        <v>-4.5715299999999999E-3</v>
      </c>
      <c r="AL29">
        <f t="shared" si="6"/>
        <v>20.59842424242424</v>
      </c>
      <c r="AM29">
        <f t="shared" si="7"/>
        <v>-8.8005943638787859E-2</v>
      </c>
      <c r="AP29" s="9"/>
      <c r="AQ29" s="21">
        <v>1.1543300000000001</v>
      </c>
      <c r="AR29" s="21">
        <v>19.503</v>
      </c>
      <c r="AS29" s="21">
        <v>-8.9141800000000005E-4</v>
      </c>
      <c r="AT29" s="21">
        <v>19</v>
      </c>
      <c r="AU29" s="21">
        <v>1.1529499999999999</v>
      </c>
      <c r="AV29">
        <f t="shared" si="8"/>
        <v>5.4025333333333334</v>
      </c>
      <c r="AW29">
        <f t="shared" si="9"/>
        <v>6.2363063026666667</v>
      </c>
      <c r="AX29" s="9"/>
      <c r="AY29" s="21">
        <v>-4.2724599999999996E-3</v>
      </c>
      <c r="AZ29" s="21">
        <v>22.224499999999999</v>
      </c>
      <c r="BA29" s="21">
        <v>-3.3926400000000002E-3</v>
      </c>
      <c r="BB29" s="21">
        <v>19</v>
      </c>
      <c r="BC29" s="21">
        <v>-4.5623800000000004E-3</v>
      </c>
      <c r="BD29">
        <f t="shared" si="10"/>
        <v>20.561454545454545</v>
      </c>
      <c r="BE29">
        <f t="shared" si="11"/>
        <v>-8.7847992087272717E-2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5.1997400000000003</v>
      </c>
      <c r="I30" s="21">
        <v>-9.9151600000000001E-4</v>
      </c>
      <c r="J30" s="21">
        <v>20</v>
      </c>
      <c r="K30" s="21">
        <v>1.14838</v>
      </c>
      <c r="L30">
        <f t="shared" si="0"/>
        <v>6.0091878787878787</v>
      </c>
      <c r="M30">
        <f t="shared" si="1"/>
        <v>6.9062995372121208</v>
      </c>
      <c r="N30" s="9"/>
      <c r="O30" s="21">
        <v>7.6293900000000002E-4</v>
      </c>
      <c r="P30" s="21">
        <v>7.9211900000000002</v>
      </c>
      <c r="Q30" s="21">
        <v>-3.39325E-3</v>
      </c>
      <c r="R30" s="21">
        <v>20</v>
      </c>
      <c r="S30" s="21">
        <v>5.2490200000000005E-4</v>
      </c>
      <c r="T30">
        <f t="shared" si="2"/>
        <v>20.565151515151516</v>
      </c>
      <c r="U30">
        <f t="shared" si="3"/>
        <v>1.5689956131818183E-2</v>
      </c>
      <c r="X30" s="9"/>
      <c r="Y30" s="21">
        <v>1.1492899999999999</v>
      </c>
      <c r="Z30" s="21">
        <v>12.3459</v>
      </c>
      <c r="AA30" s="21">
        <v>-9.6221900000000005E-4</v>
      </c>
      <c r="AB30" s="21">
        <v>20</v>
      </c>
      <c r="AC30" s="21">
        <v>1.14838</v>
      </c>
      <c r="AD30">
        <f t="shared" si="4"/>
        <v>5.8316303030303027</v>
      </c>
      <c r="AE30">
        <f t="shared" si="5"/>
        <v>6.7022343909696964</v>
      </c>
      <c r="AF30" s="9"/>
      <c r="AG30" s="21">
        <v>7.6293900000000002E-4</v>
      </c>
      <c r="AH30" s="21">
        <v>15.067399999999999</v>
      </c>
      <c r="AI30" s="21">
        <v>-3.3956899999999998E-3</v>
      </c>
      <c r="AJ30" s="21">
        <v>20</v>
      </c>
      <c r="AK30" s="21">
        <v>5.1574699999999999E-4</v>
      </c>
      <c r="AL30">
        <f t="shared" si="6"/>
        <v>20.579939393939394</v>
      </c>
      <c r="AM30">
        <f t="shared" si="7"/>
        <v>1.5701238381272728E-2</v>
      </c>
      <c r="AP30" s="9"/>
      <c r="AQ30" s="21">
        <v>1.1492899999999999</v>
      </c>
      <c r="AR30" s="21">
        <v>19.513100000000001</v>
      </c>
      <c r="AS30" s="21">
        <v>-9.7534200000000003E-4</v>
      </c>
      <c r="AT30" s="21">
        <v>20</v>
      </c>
      <c r="AU30" s="21">
        <v>1.14899</v>
      </c>
      <c r="AV30">
        <f t="shared" si="8"/>
        <v>5.9111636363636357</v>
      </c>
      <c r="AW30">
        <f t="shared" si="9"/>
        <v>6.7936412556363628</v>
      </c>
      <c r="AX30" s="9"/>
      <c r="AY30" s="21">
        <v>7.6293900000000002E-4</v>
      </c>
      <c r="AZ30" s="21">
        <v>22.2346</v>
      </c>
      <c r="BA30" s="21">
        <v>-3.39508E-3</v>
      </c>
      <c r="BB30" s="21">
        <v>20</v>
      </c>
      <c r="BC30" s="21">
        <v>5.3710900000000002E-4</v>
      </c>
      <c r="BD30">
        <f t="shared" si="10"/>
        <v>20.576242424242423</v>
      </c>
      <c r="BE30">
        <f t="shared" si="11"/>
        <v>1.5698417818909089E-2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5.2098100000000001</v>
      </c>
      <c r="I31" s="21">
        <v>-1.0748299999999999E-3</v>
      </c>
      <c r="J31" s="21">
        <v>21</v>
      </c>
      <c r="K31" s="21">
        <v>1.1431899999999999</v>
      </c>
      <c r="L31">
        <f t="shared" si="0"/>
        <v>6.5141212121212115</v>
      </c>
      <c r="M31">
        <f t="shared" si="1"/>
        <v>7.4538483381818175</v>
      </c>
      <c r="N31" s="9"/>
      <c r="O31" s="21">
        <v>5.7983399999999999E-3</v>
      </c>
      <c r="P31" s="21">
        <v>7.93126</v>
      </c>
      <c r="Q31" s="21">
        <v>-3.39172E-3</v>
      </c>
      <c r="R31" s="21">
        <v>21</v>
      </c>
      <c r="S31" s="21">
        <v>5.5358899999999999E-3</v>
      </c>
      <c r="T31">
        <f t="shared" si="2"/>
        <v>20.555878787878786</v>
      </c>
      <c r="U31">
        <f t="shared" si="3"/>
        <v>0.11918997421090907</v>
      </c>
      <c r="X31" s="9"/>
      <c r="Y31" s="21">
        <v>1.1442600000000001</v>
      </c>
      <c r="Z31" s="21">
        <v>12.356</v>
      </c>
      <c r="AA31" s="21">
        <v>-1.04645E-3</v>
      </c>
      <c r="AB31" s="21">
        <v>21</v>
      </c>
      <c r="AC31" s="21">
        <v>1.1434899999999999</v>
      </c>
      <c r="AD31">
        <f t="shared" si="4"/>
        <v>6.3421212121212118</v>
      </c>
      <c r="AE31">
        <f t="shared" si="5"/>
        <v>7.2570356181818179</v>
      </c>
      <c r="AF31" s="9"/>
      <c r="AG31" s="21">
        <v>5.7983399999999999E-3</v>
      </c>
      <c r="AH31" s="21">
        <v>15.077400000000001</v>
      </c>
      <c r="AI31" s="21">
        <v>-3.3960000000000001E-3</v>
      </c>
      <c r="AJ31" s="21">
        <v>21</v>
      </c>
      <c r="AK31" s="21">
        <v>5.5572499999999997E-3</v>
      </c>
      <c r="AL31">
        <f t="shared" si="6"/>
        <v>20.581818181818182</v>
      </c>
      <c r="AM31">
        <f t="shared" si="7"/>
        <v>0.11934037963636364</v>
      </c>
      <c r="AP31" s="9"/>
      <c r="AQ31" s="21">
        <v>1.1442600000000001</v>
      </c>
      <c r="AR31" s="21">
        <v>19.523199999999999</v>
      </c>
      <c r="AS31" s="21">
        <v>-1.05927E-3</v>
      </c>
      <c r="AT31" s="21">
        <v>21</v>
      </c>
      <c r="AU31" s="21">
        <v>1.1434899999999999</v>
      </c>
      <c r="AV31">
        <f t="shared" si="8"/>
        <v>6.4198181818181812</v>
      </c>
      <c r="AW31">
        <f t="shared" si="9"/>
        <v>7.3459411527272724</v>
      </c>
      <c r="AX31" s="9"/>
      <c r="AY31" s="21">
        <v>5.7983399999999999E-3</v>
      </c>
      <c r="AZ31" s="21">
        <v>22.244599999999998</v>
      </c>
      <c r="BA31" s="21">
        <v>-3.3960000000000001E-3</v>
      </c>
      <c r="BB31" s="21">
        <v>21</v>
      </c>
      <c r="BC31" s="21">
        <v>5.5206300000000003E-3</v>
      </c>
      <c r="BD31">
        <f t="shared" si="10"/>
        <v>20.581818181818182</v>
      </c>
      <c r="BE31">
        <f t="shared" si="11"/>
        <v>0.11934037963636364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5.2198799999999999</v>
      </c>
      <c r="I32" s="21">
        <v>-1.1584500000000001E-3</v>
      </c>
      <c r="J32" s="21">
        <v>22</v>
      </c>
      <c r="K32" s="21">
        <v>1.1383099999999999</v>
      </c>
      <c r="L32">
        <f t="shared" si="0"/>
        <v>7.0209090909090914</v>
      </c>
      <c r="M32">
        <f t="shared" si="1"/>
        <v>7.9983600545454543</v>
      </c>
      <c r="N32" s="9"/>
      <c r="O32" s="21">
        <v>1.08337E-2</v>
      </c>
      <c r="P32" s="21">
        <v>7.9413299999999998</v>
      </c>
      <c r="Q32" s="21">
        <v>-3.3904999999999999E-3</v>
      </c>
      <c r="R32" s="21">
        <v>22</v>
      </c>
      <c r="S32" s="21">
        <v>1.06018E-2</v>
      </c>
      <c r="T32">
        <f t="shared" si="2"/>
        <v>20.548484848484847</v>
      </c>
      <c r="U32">
        <f t="shared" si="3"/>
        <v>0.2226161203030303</v>
      </c>
      <c r="X32" s="9"/>
      <c r="Y32" s="21">
        <v>1.1392199999999999</v>
      </c>
      <c r="Z32" s="21">
        <v>12.366099999999999</v>
      </c>
      <c r="AA32" s="21">
        <v>-1.1303699999999999E-3</v>
      </c>
      <c r="AB32" s="21">
        <v>22</v>
      </c>
      <c r="AC32" s="21">
        <v>1.1379999999999999</v>
      </c>
      <c r="AD32">
        <f t="shared" si="4"/>
        <v>6.8507272727272719</v>
      </c>
      <c r="AE32">
        <f t="shared" si="5"/>
        <v>7.8044855236363624</v>
      </c>
      <c r="AF32" s="9"/>
      <c r="AG32" s="21">
        <v>1.08337E-2</v>
      </c>
      <c r="AH32" s="21">
        <v>15.0875</v>
      </c>
      <c r="AI32" s="21">
        <v>-3.3963000000000001E-3</v>
      </c>
      <c r="AJ32" s="21">
        <v>22</v>
      </c>
      <c r="AK32" s="21">
        <v>1.0589599999999999E-2</v>
      </c>
      <c r="AL32">
        <f t="shared" si="6"/>
        <v>20.583636363636362</v>
      </c>
      <c r="AM32">
        <f t="shared" si="7"/>
        <v>0.22299694127272726</v>
      </c>
      <c r="AP32" s="9"/>
      <c r="AQ32" s="21">
        <v>1.1392199999999999</v>
      </c>
      <c r="AR32" s="21">
        <v>19.533200000000001</v>
      </c>
      <c r="AS32" s="21">
        <v>-1.14349E-3</v>
      </c>
      <c r="AT32" s="21">
        <v>22</v>
      </c>
      <c r="AU32" s="21">
        <v>1.1383099999999999</v>
      </c>
      <c r="AV32">
        <f t="shared" si="8"/>
        <v>6.9302424242424241</v>
      </c>
      <c r="AW32">
        <f t="shared" si="9"/>
        <v>7.895070774545454</v>
      </c>
      <c r="AX32" s="9"/>
      <c r="AY32" s="21">
        <v>1.08337E-2</v>
      </c>
      <c r="AZ32" s="21">
        <v>22.2547</v>
      </c>
      <c r="BA32" s="21">
        <v>-3.3981300000000001E-3</v>
      </c>
      <c r="BB32" s="21">
        <v>22</v>
      </c>
      <c r="BC32" s="21">
        <v>1.0577400000000001E-2</v>
      </c>
      <c r="BD32">
        <f t="shared" si="10"/>
        <v>20.594727272727273</v>
      </c>
      <c r="BE32">
        <f t="shared" si="11"/>
        <v>0.22311709685454545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5.2299499999999997</v>
      </c>
      <c r="I33" s="21">
        <v>-1.24237E-3</v>
      </c>
      <c r="J33" s="21">
        <v>23</v>
      </c>
      <c r="K33" s="21">
        <v>1.1337299999999999</v>
      </c>
      <c r="L33">
        <f t="shared" si="0"/>
        <v>7.5295151515151515</v>
      </c>
      <c r="M33">
        <f t="shared" si="1"/>
        <v>8.5399007896969703</v>
      </c>
      <c r="N33" s="9"/>
      <c r="O33" s="21">
        <v>1.5869100000000001E-2</v>
      </c>
      <c r="P33" s="21">
        <v>7.9513999999999996</v>
      </c>
      <c r="Q33" s="21">
        <v>-3.3904999999999999E-3</v>
      </c>
      <c r="R33" s="21">
        <v>23</v>
      </c>
      <c r="S33" s="21">
        <v>1.56525E-2</v>
      </c>
      <c r="T33">
        <f t="shared" si="2"/>
        <v>20.548484848484847</v>
      </c>
      <c r="U33">
        <f t="shared" si="3"/>
        <v>0.32608596090909092</v>
      </c>
      <c r="X33" s="9"/>
      <c r="Y33" s="21">
        <v>1.13419</v>
      </c>
      <c r="Z33" s="21">
        <v>12.376099999999999</v>
      </c>
      <c r="AA33" s="21">
        <v>-1.21521E-3</v>
      </c>
      <c r="AB33" s="21">
        <v>23</v>
      </c>
      <c r="AC33" s="21">
        <v>1.1337299999999999</v>
      </c>
      <c r="AD33">
        <f t="shared" si="4"/>
        <v>7.36490909090909</v>
      </c>
      <c r="AE33">
        <f t="shared" si="5"/>
        <v>8.3532062418181816</v>
      </c>
      <c r="AF33" s="9"/>
      <c r="AG33" s="21">
        <v>1.5869100000000001E-2</v>
      </c>
      <c r="AH33" s="21">
        <v>15.0976</v>
      </c>
      <c r="AI33" s="21">
        <v>-3.3969099999999999E-3</v>
      </c>
      <c r="AJ33" s="21">
        <v>23</v>
      </c>
      <c r="AK33" s="21">
        <v>1.56677E-2</v>
      </c>
      <c r="AL33">
        <f t="shared" si="6"/>
        <v>20.587333333333333</v>
      </c>
      <c r="AM33">
        <f t="shared" si="7"/>
        <v>0.32670245140000004</v>
      </c>
      <c r="AP33" s="9"/>
      <c r="AQ33" s="21">
        <v>1.13419</v>
      </c>
      <c r="AR33" s="21">
        <v>19.543299999999999</v>
      </c>
      <c r="AS33" s="21">
        <v>-1.22803E-3</v>
      </c>
      <c r="AT33" s="21">
        <v>23</v>
      </c>
      <c r="AU33" s="21">
        <v>1.1334200000000001</v>
      </c>
      <c r="AV33">
        <f t="shared" si="8"/>
        <v>7.4426060606060602</v>
      </c>
      <c r="AW33">
        <f t="shared" si="9"/>
        <v>8.4413293678787884</v>
      </c>
      <c r="AX33" s="9"/>
      <c r="AY33" s="21">
        <v>1.5869100000000001E-2</v>
      </c>
      <c r="AZ33" s="21">
        <v>22.264800000000001</v>
      </c>
      <c r="BA33" s="21">
        <v>-3.39996E-3</v>
      </c>
      <c r="BB33" s="21">
        <v>23</v>
      </c>
      <c r="BC33" s="21">
        <v>1.5658600000000002E-2</v>
      </c>
      <c r="BD33">
        <f t="shared" si="10"/>
        <v>20.605818181818179</v>
      </c>
      <c r="BE33">
        <f t="shared" si="11"/>
        <v>0.3269957893090909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5.2400200000000003</v>
      </c>
      <c r="I34" s="21">
        <v>-1.3262899999999999E-3</v>
      </c>
      <c r="J34" s="21">
        <v>24</v>
      </c>
      <c r="K34" s="21">
        <v>1.1282300000000001</v>
      </c>
      <c r="L34">
        <f t="shared" si="0"/>
        <v>8.0381212121212116</v>
      </c>
      <c r="M34">
        <f t="shared" si="1"/>
        <v>9.0762445666666665</v>
      </c>
      <c r="N34" s="9"/>
      <c r="O34" s="21">
        <v>2.0904499999999999E-2</v>
      </c>
      <c r="P34" s="21">
        <v>7.9614700000000003</v>
      </c>
      <c r="Q34" s="21">
        <v>-3.3892800000000002E-3</v>
      </c>
      <c r="R34" s="21">
        <v>24</v>
      </c>
      <c r="S34" s="21">
        <v>2.0712299999999999E-2</v>
      </c>
      <c r="T34">
        <f t="shared" si="2"/>
        <v>20.541090909090908</v>
      </c>
      <c r="U34">
        <f t="shared" si="3"/>
        <v>0.42940123490909088</v>
      </c>
      <c r="X34" s="9"/>
      <c r="Y34" s="21">
        <v>1.1291500000000001</v>
      </c>
      <c r="Z34" s="21">
        <v>12.386200000000001</v>
      </c>
      <c r="AA34" s="21">
        <v>-1.3000500000000001E-3</v>
      </c>
      <c r="AB34" s="21">
        <v>24</v>
      </c>
      <c r="AC34" s="21">
        <v>1.1285400000000001</v>
      </c>
      <c r="AD34">
        <f t="shared" si="4"/>
        <v>7.8790909090909089</v>
      </c>
      <c r="AE34">
        <f t="shared" si="5"/>
        <v>8.8966755000000006</v>
      </c>
      <c r="AF34" s="9"/>
      <c r="AG34" s="21">
        <v>2.0904499999999999E-2</v>
      </c>
      <c r="AH34" s="21">
        <v>15.1076</v>
      </c>
      <c r="AI34" s="21">
        <v>-3.3975199999999998E-3</v>
      </c>
      <c r="AJ34" s="21">
        <v>24</v>
      </c>
      <c r="AK34" s="21">
        <v>2.0706200000000001E-2</v>
      </c>
      <c r="AL34">
        <f t="shared" si="6"/>
        <v>20.591030303030301</v>
      </c>
      <c r="AM34">
        <f t="shared" si="7"/>
        <v>0.43044519296969691</v>
      </c>
      <c r="AP34" s="9"/>
      <c r="AQ34" s="21">
        <v>1.1291500000000001</v>
      </c>
      <c r="AR34" s="21">
        <v>19.5534</v>
      </c>
      <c r="AS34" s="21">
        <v>-1.3137800000000001E-3</v>
      </c>
      <c r="AT34" s="21">
        <v>24</v>
      </c>
      <c r="AU34" s="21">
        <v>1.1282300000000001</v>
      </c>
      <c r="AV34">
        <f t="shared" si="8"/>
        <v>7.9623030303030298</v>
      </c>
      <c r="AW34">
        <f t="shared" si="9"/>
        <v>8.9906344666666662</v>
      </c>
      <c r="AX34" s="9"/>
      <c r="AY34" s="21">
        <v>2.0904499999999999E-2</v>
      </c>
      <c r="AZ34" s="21">
        <v>22.274799999999999</v>
      </c>
      <c r="BA34" s="21">
        <v>-3.4020999999999999E-3</v>
      </c>
      <c r="BB34" s="21">
        <v>24</v>
      </c>
      <c r="BC34" s="21">
        <v>2.0712299999999999E-2</v>
      </c>
      <c r="BD34">
        <f t="shared" si="10"/>
        <v>20.618787878787877</v>
      </c>
      <c r="BE34">
        <f t="shared" si="11"/>
        <v>0.43102545121212116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5.2500999999999998</v>
      </c>
      <c r="I35" s="21">
        <v>-1.4096099999999999E-3</v>
      </c>
      <c r="J35" s="21">
        <v>25</v>
      </c>
      <c r="K35" s="21">
        <v>1.1233500000000001</v>
      </c>
      <c r="L35">
        <f t="shared" si="0"/>
        <v>8.5430909090909086</v>
      </c>
      <c r="M35">
        <f t="shared" si="1"/>
        <v>9.6033739218181804</v>
      </c>
      <c r="N35" s="9"/>
      <c r="O35" s="21">
        <v>2.5939899999999998E-2</v>
      </c>
      <c r="P35" s="21">
        <v>7.9715499999999997</v>
      </c>
      <c r="Q35" s="21">
        <v>-3.38989E-3</v>
      </c>
      <c r="R35" s="21">
        <v>25</v>
      </c>
      <c r="S35" s="21">
        <v>2.5775099999999999E-2</v>
      </c>
      <c r="T35">
        <f t="shared" si="2"/>
        <v>20.544787878787879</v>
      </c>
      <c r="U35">
        <f t="shared" si="3"/>
        <v>0.53292974309696972</v>
      </c>
      <c r="X35" s="9"/>
      <c r="Y35" s="21">
        <v>1.1241099999999999</v>
      </c>
      <c r="Z35" s="21">
        <v>12.3963</v>
      </c>
      <c r="AA35" s="21">
        <v>-1.3851899999999999E-3</v>
      </c>
      <c r="AB35" s="21">
        <v>25</v>
      </c>
      <c r="AC35" s="21">
        <v>1.1230500000000001</v>
      </c>
      <c r="AD35">
        <f t="shared" si="4"/>
        <v>8.3950909090909072</v>
      </c>
      <c r="AE35">
        <f t="shared" si="5"/>
        <v>9.43700564181818</v>
      </c>
      <c r="AF35" s="9"/>
      <c r="AG35" s="21">
        <v>2.5939899999999998E-2</v>
      </c>
      <c r="AH35" s="21">
        <v>15.117699999999999</v>
      </c>
      <c r="AI35" s="21">
        <v>-3.3975199999999998E-3</v>
      </c>
      <c r="AJ35" s="21">
        <v>25</v>
      </c>
      <c r="AK35" s="21">
        <v>2.5747699999999998E-2</v>
      </c>
      <c r="AL35">
        <f t="shared" si="6"/>
        <v>20.591030303030301</v>
      </c>
      <c r="AM35">
        <f t="shared" si="7"/>
        <v>0.53412926695757568</v>
      </c>
      <c r="AP35" s="9"/>
      <c r="AQ35" s="21">
        <v>1.1241099999999999</v>
      </c>
      <c r="AR35" s="21">
        <v>19.563500000000001</v>
      </c>
      <c r="AS35" s="21">
        <v>-1.3995399999999999E-3</v>
      </c>
      <c r="AT35" s="21">
        <v>25</v>
      </c>
      <c r="AU35" s="21">
        <v>1.1230500000000001</v>
      </c>
      <c r="AV35">
        <f t="shared" si="8"/>
        <v>8.482060606060605</v>
      </c>
      <c r="AW35">
        <f t="shared" si="9"/>
        <v>9.5347691478787855</v>
      </c>
      <c r="AX35" s="9"/>
      <c r="AY35" s="21">
        <v>2.5939899999999998E-2</v>
      </c>
      <c r="AZ35" s="21">
        <v>22.2849</v>
      </c>
      <c r="BA35" s="21">
        <v>-3.4039299999999999E-3</v>
      </c>
      <c r="BB35" s="21">
        <v>25</v>
      </c>
      <c r="BC35" s="21">
        <v>2.57538E-2</v>
      </c>
      <c r="BD35">
        <f t="shared" si="10"/>
        <v>20.629878787878788</v>
      </c>
      <c r="BE35">
        <f t="shared" si="11"/>
        <v>0.53513699276969695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5.2601699999999996</v>
      </c>
      <c r="I36" s="21">
        <v>-1.4923099999999999E-3</v>
      </c>
      <c r="J36" s="21">
        <v>26</v>
      </c>
      <c r="K36" s="21">
        <v>1.1184700000000001</v>
      </c>
      <c r="L36">
        <f t="shared" si="0"/>
        <v>9.0443030303030287</v>
      </c>
      <c r="M36">
        <f t="shared" si="1"/>
        <v>10.121298635151515</v>
      </c>
      <c r="N36" s="9"/>
      <c r="O36" s="21">
        <v>3.0975300000000001E-2</v>
      </c>
      <c r="P36" s="21">
        <v>7.9816200000000004</v>
      </c>
      <c r="Q36" s="21">
        <v>-3.3911100000000001E-3</v>
      </c>
      <c r="R36" s="21">
        <v>26</v>
      </c>
      <c r="S36" s="21">
        <v>3.0807500000000002E-2</v>
      </c>
      <c r="T36">
        <f t="shared" si="2"/>
        <v>20.552181818181818</v>
      </c>
      <c r="U36">
        <f t="shared" si="3"/>
        <v>0.63660999747272728</v>
      </c>
      <c r="X36" s="9"/>
      <c r="Y36" s="21">
        <v>1.1190800000000001</v>
      </c>
      <c r="Z36" s="21">
        <v>12.4063</v>
      </c>
      <c r="AA36" s="21">
        <v>-1.46973E-3</v>
      </c>
      <c r="AB36" s="21">
        <v>26</v>
      </c>
      <c r="AC36" s="21">
        <v>1.1178600000000001</v>
      </c>
      <c r="AD36">
        <f t="shared" si="4"/>
        <v>8.9074545454545451</v>
      </c>
      <c r="AE36">
        <f t="shared" si="5"/>
        <v>9.9681542327272723</v>
      </c>
      <c r="AF36" s="9"/>
      <c r="AG36" s="21">
        <v>3.0975300000000001E-2</v>
      </c>
      <c r="AH36" s="21">
        <v>15.127800000000001</v>
      </c>
      <c r="AI36" s="21">
        <v>-3.39478E-3</v>
      </c>
      <c r="AJ36" s="21">
        <v>26</v>
      </c>
      <c r="AK36" s="21">
        <v>3.0798300000000001E-2</v>
      </c>
      <c r="AL36">
        <f t="shared" si="6"/>
        <v>20.574424242424243</v>
      </c>
      <c r="AM36">
        <f t="shared" si="7"/>
        <v>0.6372989632363637</v>
      </c>
      <c r="AP36" s="9"/>
      <c r="AQ36" s="21">
        <v>1.1190800000000001</v>
      </c>
      <c r="AR36" s="21">
        <v>19.573499999999999</v>
      </c>
      <c r="AS36" s="21">
        <v>-1.4840700000000001E-3</v>
      </c>
      <c r="AT36" s="21">
        <v>26</v>
      </c>
      <c r="AU36" s="21">
        <v>1.1178600000000001</v>
      </c>
      <c r="AV36">
        <f t="shared" si="8"/>
        <v>8.9943636363636372</v>
      </c>
      <c r="AW36">
        <f t="shared" si="9"/>
        <v>10.06541245818182</v>
      </c>
      <c r="AX36" s="9"/>
      <c r="AY36" s="21">
        <v>3.0975300000000001E-2</v>
      </c>
      <c r="AZ36" s="21">
        <v>22.295000000000002</v>
      </c>
      <c r="BA36" s="21">
        <v>-3.4020999999999999E-3</v>
      </c>
      <c r="BB36" s="21">
        <v>26</v>
      </c>
      <c r="BC36" s="21">
        <v>3.0798300000000001E-2</v>
      </c>
      <c r="BD36">
        <f t="shared" si="10"/>
        <v>20.618787878787877</v>
      </c>
      <c r="BE36">
        <f t="shared" si="11"/>
        <v>0.6386731401818182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5.2702400000000003</v>
      </c>
      <c r="I37" s="21">
        <v>-1.57471E-3</v>
      </c>
      <c r="J37" s="21">
        <v>27</v>
      </c>
      <c r="K37" s="21">
        <v>1.11328</v>
      </c>
      <c r="L37">
        <f t="shared" si="0"/>
        <v>9.5436969696969687</v>
      </c>
      <c r="M37">
        <f t="shared" si="1"/>
        <v>10.632060172121211</v>
      </c>
      <c r="N37" s="9"/>
      <c r="O37" s="21">
        <v>3.60107E-2</v>
      </c>
      <c r="P37" s="21">
        <v>7.9916900000000002</v>
      </c>
      <c r="Q37" s="21">
        <v>-3.3892800000000002E-3</v>
      </c>
      <c r="R37" s="21">
        <v>27</v>
      </c>
      <c r="S37" s="21">
        <v>3.5855100000000001E-2</v>
      </c>
      <c r="T37">
        <f t="shared" si="2"/>
        <v>20.541090909090908</v>
      </c>
      <c r="U37">
        <f t="shared" si="3"/>
        <v>0.73969906239999994</v>
      </c>
      <c r="X37" s="9"/>
      <c r="Y37" s="21">
        <v>1.1140399999999999</v>
      </c>
      <c r="Z37" s="21">
        <v>12.416399999999999</v>
      </c>
      <c r="AA37" s="21">
        <v>-1.5533400000000001E-3</v>
      </c>
      <c r="AB37" s="21">
        <v>27</v>
      </c>
      <c r="AC37" s="21">
        <v>1.1129800000000001</v>
      </c>
      <c r="AD37">
        <f t="shared" si="4"/>
        <v>9.4141818181818184</v>
      </c>
      <c r="AE37">
        <f t="shared" si="5"/>
        <v>10.487775112727272</v>
      </c>
      <c r="AF37" s="9"/>
      <c r="AG37" s="21">
        <v>3.60107E-2</v>
      </c>
      <c r="AH37" s="21">
        <v>15.1379</v>
      </c>
      <c r="AI37" s="21">
        <v>-3.3944700000000001E-3</v>
      </c>
      <c r="AJ37" s="21">
        <v>27</v>
      </c>
      <c r="AK37" s="21">
        <v>3.5867299999999998E-2</v>
      </c>
      <c r="AL37">
        <f t="shared" si="6"/>
        <v>20.572545454545455</v>
      </c>
      <c r="AM37">
        <f t="shared" si="7"/>
        <v>0.74083176260000005</v>
      </c>
      <c r="AP37" s="9"/>
      <c r="AQ37" s="21">
        <v>1.1140399999999999</v>
      </c>
      <c r="AR37" s="21">
        <v>19.583600000000001</v>
      </c>
      <c r="AS37" s="21">
        <v>-1.5673799999999999E-3</v>
      </c>
      <c r="AT37" s="21">
        <v>27</v>
      </c>
      <c r="AU37" s="21">
        <v>1.11267</v>
      </c>
      <c r="AV37">
        <f t="shared" si="8"/>
        <v>9.4992727272727269</v>
      </c>
      <c r="AW37">
        <f t="shared" si="9"/>
        <v>10.582569789090908</v>
      </c>
      <c r="AX37" s="9"/>
      <c r="AY37" s="21">
        <v>3.60107E-2</v>
      </c>
      <c r="AZ37" s="21">
        <v>22.305</v>
      </c>
      <c r="BA37" s="21">
        <v>-3.40332E-3</v>
      </c>
      <c r="BB37" s="21">
        <v>27</v>
      </c>
      <c r="BC37" s="21">
        <v>3.5842899999999997E-2</v>
      </c>
      <c r="BD37">
        <f t="shared" si="10"/>
        <v>20.626181818181816</v>
      </c>
      <c r="BE37">
        <f t="shared" si="11"/>
        <v>0.74276324559999996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5.2803100000000001</v>
      </c>
      <c r="I38" s="21">
        <v>-1.65741E-3</v>
      </c>
      <c r="J38" s="21">
        <v>28</v>
      </c>
      <c r="K38" s="21">
        <v>1.1084000000000001</v>
      </c>
      <c r="L38">
        <f t="shared" si="0"/>
        <v>10.044909090909091</v>
      </c>
      <c r="M38">
        <f t="shared" si="1"/>
        <v>11.139904630909092</v>
      </c>
      <c r="N38" s="9"/>
      <c r="O38" s="21">
        <v>4.1046100000000002E-2</v>
      </c>
      <c r="P38" s="21">
        <v>8.0017600000000009</v>
      </c>
      <c r="Q38" s="21">
        <v>-3.3886699999999999E-3</v>
      </c>
      <c r="R38" s="21">
        <v>28</v>
      </c>
      <c r="S38" s="21">
        <v>4.0878299999999999E-2</v>
      </c>
      <c r="T38">
        <f t="shared" si="2"/>
        <v>20.53739393939394</v>
      </c>
      <c r="U38">
        <f t="shared" si="3"/>
        <v>0.84297992537575761</v>
      </c>
      <c r="X38" s="9"/>
      <c r="Y38" s="21">
        <v>1.1090100000000001</v>
      </c>
      <c r="Z38" s="21">
        <v>12.426500000000001</v>
      </c>
      <c r="AA38" s="21">
        <v>-1.63635E-3</v>
      </c>
      <c r="AB38" s="21">
        <v>28</v>
      </c>
      <c r="AC38" s="21">
        <v>1.10748</v>
      </c>
      <c r="AD38">
        <f t="shared" si="4"/>
        <v>9.9172727272727261</v>
      </c>
      <c r="AE38">
        <f t="shared" si="5"/>
        <v>10.998354627272727</v>
      </c>
      <c r="AF38" s="9"/>
      <c r="AG38" s="21">
        <v>4.1046100000000002E-2</v>
      </c>
      <c r="AH38" s="21">
        <v>15.1479</v>
      </c>
      <c r="AI38" s="21">
        <v>-3.39355E-3</v>
      </c>
      <c r="AJ38" s="21">
        <v>28</v>
      </c>
      <c r="AK38" s="21">
        <v>4.08875E-2</v>
      </c>
      <c r="AL38">
        <f t="shared" si="6"/>
        <v>20.566969696969693</v>
      </c>
      <c r="AM38">
        <f t="shared" si="7"/>
        <v>0.84419389487878771</v>
      </c>
      <c r="AP38" s="9"/>
      <c r="AQ38" s="21">
        <v>1.1090100000000001</v>
      </c>
      <c r="AR38" s="21">
        <v>19.593699999999998</v>
      </c>
      <c r="AS38" s="21">
        <v>-1.65161E-3</v>
      </c>
      <c r="AT38" s="21">
        <v>28</v>
      </c>
      <c r="AU38" s="21">
        <v>1.10809</v>
      </c>
      <c r="AV38">
        <f t="shared" si="8"/>
        <v>10.009757575757575</v>
      </c>
      <c r="AW38">
        <f t="shared" si="9"/>
        <v>11.100921249090909</v>
      </c>
      <c r="AX38" s="9"/>
      <c r="AY38" s="21">
        <v>4.1046100000000002E-2</v>
      </c>
      <c r="AZ38" s="21">
        <v>22.315100000000001</v>
      </c>
      <c r="BA38" s="21">
        <v>-3.4023999999999999E-3</v>
      </c>
      <c r="BB38" s="21">
        <v>28</v>
      </c>
      <c r="BC38" s="21">
        <v>4.0939299999999998E-2</v>
      </c>
      <c r="BD38">
        <f t="shared" si="10"/>
        <v>20.620606060606057</v>
      </c>
      <c r="BE38">
        <f t="shared" si="11"/>
        <v>0.84639545842424235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5.2903799999999999</v>
      </c>
      <c r="I39" s="21">
        <v>-1.7394999999999999E-3</v>
      </c>
      <c r="J39" s="21">
        <v>29</v>
      </c>
      <c r="K39" s="21">
        <v>1.1035200000000001</v>
      </c>
      <c r="L39">
        <f t="shared" si="0"/>
        <v>10.542424242424243</v>
      </c>
      <c r="M39">
        <f t="shared" si="1"/>
        <v>11.63852009090909</v>
      </c>
      <c r="N39" s="9"/>
      <c r="O39" s="21">
        <v>4.6081499999999997E-2</v>
      </c>
      <c r="P39" s="21">
        <v>8.0118299999999998</v>
      </c>
      <c r="Q39" s="21">
        <v>-3.3892800000000002E-3</v>
      </c>
      <c r="R39" s="21">
        <v>29</v>
      </c>
      <c r="S39" s="21">
        <v>4.5916699999999998E-2</v>
      </c>
      <c r="T39">
        <f t="shared" si="2"/>
        <v>20.541090909090908</v>
      </c>
      <c r="U39">
        <f t="shared" si="3"/>
        <v>0.94656428072727261</v>
      </c>
      <c r="X39" s="9"/>
      <c r="Y39" s="21">
        <v>1.1039699999999999</v>
      </c>
      <c r="Z39" s="21">
        <v>12.4366</v>
      </c>
      <c r="AA39" s="21">
        <v>-1.7181399999999999E-3</v>
      </c>
      <c r="AB39" s="21">
        <v>29</v>
      </c>
      <c r="AC39" s="21">
        <v>1.1035200000000001</v>
      </c>
      <c r="AD39">
        <f t="shared" si="4"/>
        <v>10.412969696969697</v>
      </c>
      <c r="AE39">
        <f t="shared" si="5"/>
        <v>11.495606156363635</v>
      </c>
      <c r="AF39" s="9"/>
      <c r="AG39" s="21">
        <v>4.6081499999999997E-2</v>
      </c>
      <c r="AH39" s="21">
        <v>15.157999999999999</v>
      </c>
      <c r="AI39" s="21">
        <v>-3.3926400000000002E-3</v>
      </c>
      <c r="AJ39" s="21">
        <v>29</v>
      </c>
      <c r="AK39" s="21">
        <v>4.59351E-2</v>
      </c>
      <c r="AL39">
        <f t="shared" si="6"/>
        <v>20.561454545454545</v>
      </c>
      <c r="AM39">
        <f t="shared" si="7"/>
        <v>0.94750266763636359</v>
      </c>
      <c r="AP39" s="9"/>
      <c r="AQ39" s="21">
        <v>1.1039699999999999</v>
      </c>
      <c r="AR39" s="21">
        <v>19.6037</v>
      </c>
      <c r="AS39" s="21">
        <v>-1.73676E-3</v>
      </c>
      <c r="AT39" s="21">
        <v>29</v>
      </c>
      <c r="AU39" s="21">
        <v>1.1026</v>
      </c>
      <c r="AV39">
        <f t="shared" si="8"/>
        <v>10.525818181818181</v>
      </c>
      <c r="AW39">
        <f t="shared" si="9"/>
        <v>11.620187498181815</v>
      </c>
      <c r="AX39" s="9"/>
      <c r="AY39" s="21">
        <v>4.6081499999999997E-2</v>
      </c>
      <c r="AZ39" s="21">
        <v>22.325199999999999</v>
      </c>
      <c r="BA39" s="21">
        <v>-3.3996600000000001E-3</v>
      </c>
      <c r="BB39" s="21">
        <v>29</v>
      </c>
      <c r="BC39" s="21">
        <v>4.5944199999999998E-2</v>
      </c>
      <c r="BD39">
        <f t="shared" si="10"/>
        <v>20.603999999999999</v>
      </c>
      <c r="BE39">
        <f t="shared" si="11"/>
        <v>0.94946322599999988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5.3004499999999997</v>
      </c>
      <c r="I40" s="21">
        <v>-1.8206800000000001E-3</v>
      </c>
      <c r="J40" s="21">
        <v>30</v>
      </c>
      <c r="K40" s="21">
        <v>1.09894</v>
      </c>
      <c r="L40">
        <f t="shared" si="0"/>
        <v>11.034424242424244</v>
      </c>
      <c r="M40">
        <f t="shared" si="1"/>
        <v>12.126170176969699</v>
      </c>
      <c r="N40" s="9"/>
      <c r="O40" s="21">
        <v>5.11169E-2</v>
      </c>
      <c r="P40" s="21">
        <v>8.0219000000000005</v>
      </c>
      <c r="Q40" s="21">
        <v>-3.3874500000000002E-3</v>
      </c>
      <c r="R40" s="21">
        <v>30</v>
      </c>
      <c r="S40" s="21">
        <v>5.0949099999999997E-2</v>
      </c>
      <c r="T40">
        <f t="shared" si="2"/>
        <v>20.53</v>
      </c>
      <c r="U40">
        <f t="shared" si="3"/>
        <v>1.0494299570000001</v>
      </c>
      <c r="X40" s="9"/>
      <c r="Y40" s="21">
        <v>1.09894</v>
      </c>
      <c r="Z40" s="21">
        <v>12.4466</v>
      </c>
      <c r="AA40" s="21">
        <v>-1.8011500000000001E-3</v>
      </c>
      <c r="AB40" s="21">
        <v>30</v>
      </c>
      <c r="AC40" s="21">
        <v>1.09772</v>
      </c>
      <c r="AD40">
        <f t="shared" si="4"/>
        <v>10.916060606060606</v>
      </c>
      <c r="AE40">
        <f t="shared" si="5"/>
        <v>11.996095642424242</v>
      </c>
      <c r="AF40" s="9"/>
      <c r="AG40" s="21">
        <v>5.11169E-2</v>
      </c>
      <c r="AH40" s="21">
        <v>15.168100000000001</v>
      </c>
      <c r="AI40" s="21">
        <v>-3.39355E-3</v>
      </c>
      <c r="AJ40" s="21">
        <v>30</v>
      </c>
      <c r="AK40" s="21">
        <v>5.0915500000000002E-2</v>
      </c>
      <c r="AL40">
        <f t="shared" si="6"/>
        <v>20.566969696969693</v>
      </c>
      <c r="AM40">
        <f t="shared" si="7"/>
        <v>1.0513197333030302</v>
      </c>
      <c r="AP40" s="9"/>
      <c r="AQ40" s="21">
        <v>1.09894</v>
      </c>
      <c r="AR40" s="21">
        <v>19.613800000000001</v>
      </c>
      <c r="AS40" s="21">
        <v>-1.8191500000000001E-3</v>
      </c>
      <c r="AT40" s="21">
        <v>30</v>
      </c>
      <c r="AU40" s="21">
        <v>1.09772</v>
      </c>
      <c r="AV40">
        <f t="shared" si="8"/>
        <v>11.025151515151515</v>
      </c>
      <c r="AW40">
        <f t="shared" si="9"/>
        <v>12.115980006060607</v>
      </c>
      <c r="AX40" s="9"/>
      <c r="AY40" s="21">
        <v>5.11169E-2</v>
      </c>
      <c r="AZ40" s="21">
        <v>22.3353</v>
      </c>
      <c r="BA40" s="21">
        <v>-3.3963000000000001E-3</v>
      </c>
      <c r="BB40" s="21">
        <v>30</v>
      </c>
      <c r="BC40" s="21">
        <v>5.0988800000000001E-2</v>
      </c>
      <c r="BD40">
        <f t="shared" si="10"/>
        <v>20.583636363636362</v>
      </c>
      <c r="BE40">
        <f t="shared" si="11"/>
        <v>1.0521716816363635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5.3105200000000004</v>
      </c>
      <c r="I41" s="21">
        <v>-1.8997199999999999E-3</v>
      </c>
      <c r="J41" s="21">
        <v>31</v>
      </c>
      <c r="K41" s="21">
        <v>1.09314</v>
      </c>
      <c r="L41">
        <f t="shared" si="0"/>
        <v>11.513454545454543</v>
      </c>
      <c r="M41">
        <f t="shared" si="1"/>
        <v>12.594567927272726</v>
      </c>
      <c r="N41" s="9"/>
      <c r="O41" s="21">
        <v>5.6152300000000002E-2</v>
      </c>
      <c r="P41" s="21">
        <v>8.0319699999999994</v>
      </c>
      <c r="Q41" s="21">
        <v>-3.3865399999999999E-3</v>
      </c>
      <c r="R41" s="21">
        <v>31</v>
      </c>
      <c r="S41" s="21">
        <v>5.5267299999999998E-2</v>
      </c>
      <c r="T41">
        <f t="shared" si="2"/>
        <v>20.524484848484846</v>
      </c>
      <c r="U41">
        <f t="shared" si="3"/>
        <v>1.1524970305575757</v>
      </c>
      <c r="X41" s="9"/>
      <c r="Y41" s="21">
        <v>1.0939000000000001</v>
      </c>
      <c r="Z41" s="21">
        <v>12.4567</v>
      </c>
      <c r="AA41" s="21">
        <v>-1.88232E-3</v>
      </c>
      <c r="AB41" s="21">
        <v>31</v>
      </c>
      <c r="AC41" s="21">
        <v>1.09314</v>
      </c>
      <c r="AD41">
        <f t="shared" si="4"/>
        <v>11.407999999999999</v>
      </c>
      <c r="AE41">
        <f t="shared" si="5"/>
        <v>12.4792112</v>
      </c>
      <c r="AF41" s="9"/>
      <c r="AG41" s="21">
        <v>5.6152300000000002E-2</v>
      </c>
      <c r="AH41" s="21">
        <v>15.178100000000001</v>
      </c>
      <c r="AI41" s="21">
        <v>-3.3908100000000002E-3</v>
      </c>
      <c r="AJ41" s="21">
        <v>31</v>
      </c>
      <c r="AK41" s="21">
        <v>5.5236800000000003E-2</v>
      </c>
      <c r="AL41">
        <f t="shared" si="6"/>
        <v>20.550363636363638</v>
      </c>
      <c r="AM41">
        <f t="shared" si="7"/>
        <v>1.1539501840181821</v>
      </c>
      <c r="AP41" s="9"/>
      <c r="AQ41" s="21">
        <v>1.0939000000000001</v>
      </c>
      <c r="AR41" s="21">
        <v>19.623899999999999</v>
      </c>
      <c r="AS41" s="21">
        <v>-1.9009400000000001E-3</v>
      </c>
      <c r="AT41" s="21">
        <v>31</v>
      </c>
      <c r="AU41" s="21">
        <v>1.09314</v>
      </c>
      <c r="AV41">
        <f t="shared" si="8"/>
        <v>11.520848484848484</v>
      </c>
      <c r="AW41">
        <f t="shared" si="9"/>
        <v>12.602656157575758</v>
      </c>
      <c r="AX41" s="9"/>
      <c r="AY41" s="21">
        <v>5.6152300000000002E-2</v>
      </c>
      <c r="AZ41" s="21">
        <v>22.345300000000002</v>
      </c>
      <c r="BA41" s="21">
        <v>-3.3929400000000001E-3</v>
      </c>
      <c r="BB41" s="21">
        <v>31</v>
      </c>
      <c r="BC41" s="21">
        <v>5.5236800000000003E-2</v>
      </c>
      <c r="BD41">
        <f t="shared" si="10"/>
        <v>20.563272727272729</v>
      </c>
      <c r="BE41">
        <f t="shared" si="11"/>
        <v>1.1546750591636366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5.3205900000000002</v>
      </c>
      <c r="I42" s="21">
        <v>-1.9781500000000001E-3</v>
      </c>
      <c r="J42" s="21">
        <v>32</v>
      </c>
      <c r="K42" s="21">
        <v>1.08795</v>
      </c>
      <c r="L42">
        <f t="shared" si="0"/>
        <v>11.988787878787878</v>
      </c>
      <c r="M42">
        <f t="shared" si="1"/>
        <v>13.054231457575757</v>
      </c>
      <c r="N42" s="9"/>
      <c r="O42" s="21">
        <v>6.1187699999999998E-2</v>
      </c>
      <c r="P42" s="21">
        <v>8.0420400000000001</v>
      </c>
      <c r="Q42" s="21">
        <v>-3.3865399999999999E-3</v>
      </c>
      <c r="R42" s="21">
        <v>32</v>
      </c>
      <c r="S42" s="21">
        <v>6.0180699999999997E-2</v>
      </c>
      <c r="T42">
        <f t="shared" si="2"/>
        <v>20.524484848484846</v>
      </c>
      <c r="U42">
        <f t="shared" si="3"/>
        <v>1.2558460215636362</v>
      </c>
      <c r="X42" s="9"/>
      <c r="Y42" s="21">
        <v>1.08887</v>
      </c>
      <c r="Z42" s="21">
        <v>12.466799999999999</v>
      </c>
      <c r="AA42" s="21">
        <v>-1.9625900000000002E-3</v>
      </c>
      <c r="AB42" s="21">
        <v>32</v>
      </c>
      <c r="AC42" s="21">
        <v>1.08795</v>
      </c>
      <c r="AD42">
        <f t="shared" si="4"/>
        <v>11.894484848484849</v>
      </c>
      <c r="AE42">
        <f t="shared" si="5"/>
        <v>12.951547716969698</v>
      </c>
      <c r="AF42" s="9"/>
      <c r="AG42" s="21">
        <v>6.1187699999999998E-2</v>
      </c>
      <c r="AH42" s="21">
        <v>15.1882</v>
      </c>
      <c r="AI42" s="21">
        <v>-3.3868399999999999E-3</v>
      </c>
      <c r="AJ42" s="21">
        <v>32</v>
      </c>
      <c r="AK42" s="21">
        <v>6.0333299999999999E-2</v>
      </c>
      <c r="AL42">
        <f t="shared" si="6"/>
        <v>20.52630303030303</v>
      </c>
      <c r="AM42">
        <f t="shared" si="7"/>
        <v>1.2559572719272727</v>
      </c>
      <c r="AP42" s="9"/>
      <c r="AQ42" s="21">
        <v>1.08887</v>
      </c>
      <c r="AR42" s="21">
        <v>19.634</v>
      </c>
      <c r="AS42" s="21">
        <v>-1.98059E-3</v>
      </c>
      <c r="AT42" s="21">
        <v>32</v>
      </c>
      <c r="AU42" s="21">
        <v>1.08826</v>
      </c>
      <c r="AV42">
        <f t="shared" si="8"/>
        <v>12.003575757575756</v>
      </c>
      <c r="AW42">
        <f t="shared" si="9"/>
        <v>13.070333535151514</v>
      </c>
      <c r="AX42" s="9"/>
      <c r="AY42" s="21">
        <v>6.1187699999999998E-2</v>
      </c>
      <c r="AZ42" s="21">
        <v>22.355399999999999</v>
      </c>
      <c r="BA42" s="21">
        <v>-3.3908100000000002E-3</v>
      </c>
      <c r="BB42" s="21">
        <v>32</v>
      </c>
      <c r="BC42" s="21">
        <v>6.0272199999999998E-2</v>
      </c>
      <c r="BD42">
        <f t="shared" si="10"/>
        <v>20.550363636363638</v>
      </c>
      <c r="BE42">
        <f t="shared" si="11"/>
        <v>1.2574294850727272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5.33066</v>
      </c>
      <c r="I43" s="21">
        <v>-2.05353E-3</v>
      </c>
      <c r="J43" s="21">
        <v>33</v>
      </c>
      <c r="K43" s="21">
        <v>1.08307</v>
      </c>
      <c r="L43">
        <f t="shared" si="0"/>
        <v>12.445636363636364</v>
      </c>
      <c r="M43">
        <f t="shared" si="1"/>
        <v>13.488954060000001</v>
      </c>
      <c r="N43" s="9"/>
      <c r="O43" s="21">
        <v>6.6223099999999993E-2</v>
      </c>
      <c r="P43" s="21">
        <v>8.0521100000000008</v>
      </c>
      <c r="Q43" s="21">
        <v>-3.3853099999999999E-3</v>
      </c>
      <c r="R43" s="21">
        <v>33</v>
      </c>
      <c r="S43" s="21">
        <v>6.5277100000000005E-2</v>
      </c>
      <c r="T43">
        <f t="shared" si="2"/>
        <v>20.5170303030303</v>
      </c>
      <c r="U43">
        <f t="shared" si="3"/>
        <v>1.3587013494606057</v>
      </c>
      <c r="X43" s="9"/>
      <c r="Y43" s="21">
        <v>1.0838300000000001</v>
      </c>
      <c r="Z43" s="21">
        <v>12.476800000000001</v>
      </c>
      <c r="AA43" s="21">
        <v>-2.04163E-3</v>
      </c>
      <c r="AB43" s="21">
        <v>33</v>
      </c>
      <c r="AC43" s="21">
        <v>1.08307</v>
      </c>
      <c r="AD43">
        <f t="shared" si="4"/>
        <v>12.373515151515152</v>
      </c>
      <c r="AE43">
        <f t="shared" si="5"/>
        <v>13.410786926666669</v>
      </c>
      <c r="AF43" s="9"/>
      <c r="AG43" s="21">
        <v>6.6223099999999993E-2</v>
      </c>
      <c r="AH43" s="21">
        <v>15.1983</v>
      </c>
      <c r="AI43" s="21">
        <v>-3.3868399999999999E-3</v>
      </c>
      <c r="AJ43" s="21">
        <v>33</v>
      </c>
      <c r="AK43" s="21">
        <v>6.5307599999999993E-2</v>
      </c>
      <c r="AL43">
        <f t="shared" si="6"/>
        <v>20.52630303030303</v>
      </c>
      <c r="AM43">
        <f t="shared" si="7"/>
        <v>1.3593154182060605</v>
      </c>
      <c r="AP43" s="9"/>
      <c r="AQ43" s="21">
        <v>1.0838300000000001</v>
      </c>
      <c r="AR43" s="21">
        <v>19.643999999999998</v>
      </c>
      <c r="AS43" s="21">
        <v>-2.0590199999999999E-3</v>
      </c>
      <c r="AT43" s="21">
        <v>33</v>
      </c>
      <c r="AU43" s="21">
        <v>1.0827599999999999</v>
      </c>
      <c r="AV43">
        <f t="shared" si="8"/>
        <v>12.478909090909092</v>
      </c>
      <c r="AW43">
        <f t="shared" si="9"/>
        <v>13.525016040000002</v>
      </c>
      <c r="AX43" s="9"/>
      <c r="AY43" s="21">
        <v>6.6223099999999993E-2</v>
      </c>
      <c r="AZ43" s="21">
        <v>22.365500000000001</v>
      </c>
      <c r="BA43" s="21">
        <v>-3.3892800000000002E-3</v>
      </c>
      <c r="BB43" s="21">
        <v>33</v>
      </c>
      <c r="BC43" s="21">
        <v>6.5246600000000002E-2</v>
      </c>
      <c r="BD43">
        <f t="shared" si="10"/>
        <v>20.541090909090908</v>
      </c>
      <c r="BE43">
        <f t="shared" si="11"/>
        <v>1.3602947173818181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5.3407299999999998</v>
      </c>
      <c r="I44" s="21">
        <v>-2.1286E-3</v>
      </c>
      <c r="J44" s="21">
        <v>34</v>
      </c>
      <c r="K44" s="21">
        <v>1.07819</v>
      </c>
      <c r="L44">
        <f t="shared" si="0"/>
        <v>12.90060606060606</v>
      </c>
      <c r="M44">
        <f t="shared" si="1"/>
        <v>13.917173818181817</v>
      </c>
      <c r="N44" s="9"/>
      <c r="O44" s="21">
        <v>7.1258500000000002E-2</v>
      </c>
      <c r="P44" s="21">
        <v>8.0621799999999997</v>
      </c>
      <c r="Q44" s="21">
        <v>-3.38318E-3</v>
      </c>
      <c r="R44" s="21">
        <v>34</v>
      </c>
      <c r="S44" s="21">
        <v>7.03125E-2</v>
      </c>
      <c r="T44">
        <f t="shared" si="2"/>
        <v>20.504121212121209</v>
      </c>
      <c r="U44">
        <f t="shared" si="3"/>
        <v>1.4610929213939392</v>
      </c>
      <c r="X44" s="9"/>
      <c r="Y44" s="21">
        <v>1.0788</v>
      </c>
      <c r="Z44" s="21">
        <v>12.4869</v>
      </c>
      <c r="AA44" s="21">
        <v>-2.1167E-3</v>
      </c>
      <c r="AB44" s="21">
        <v>34</v>
      </c>
      <c r="AC44" s="21">
        <v>1.0778799999999999</v>
      </c>
      <c r="AD44">
        <f t="shared" si="4"/>
        <v>12.828484848484848</v>
      </c>
      <c r="AE44">
        <f t="shared" si="5"/>
        <v>13.839369454545453</v>
      </c>
      <c r="AF44" s="9"/>
      <c r="AG44" s="21">
        <v>7.1258500000000002E-2</v>
      </c>
      <c r="AH44" s="21">
        <v>15.208399999999999</v>
      </c>
      <c r="AI44" s="21">
        <v>-3.3865399999999999E-3</v>
      </c>
      <c r="AJ44" s="21">
        <v>34</v>
      </c>
      <c r="AK44" s="21">
        <v>7.0404099999999997E-2</v>
      </c>
      <c r="AL44">
        <f t="shared" si="6"/>
        <v>20.524484848484846</v>
      </c>
      <c r="AM44">
        <f t="shared" si="7"/>
        <v>1.4625440035757575</v>
      </c>
      <c r="AP44" s="9"/>
      <c r="AQ44" s="21">
        <v>1.0788</v>
      </c>
      <c r="AR44" s="21">
        <v>19.6541</v>
      </c>
      <c r="AS44" s="21">
        <v>-2.1350100000000001E-3</v>
      </c>
      <c r="AT44" s="21">
        <v>34</v>
      </c>
      <c r="AU44" s="21">
        <v>1.0772699999999999</v>
      </c>
      <c r="AV44">
        <f t="shared" si="8"/>
        <v>12.939454545454545</v>
      </c>
      <c r="AW44">
        <f t="shared" si="9"/>
        <v>13.959083563636362</v>
      </c>
      <c r="AX44" s="9"/>
      <c r="AY44" s="21">
        <v>7.1258500000000002E-2</v>
      </c>
      <c r="AZ44" s="21">
        <v>22.375499999999999</v>
      </c>
      <c r="BA44" s="21">
        <v>-3.3904999999999999E-3</v>
      </c>
      <c r="BB44" s="21">
        <v>34</v>
      </c>
      <c r="BC44" s="21">
        <v>7.0343000000000003E-2</v>
      </c>
      <c r="BD44">
        <f t="shared" si="10"/>
        <v>20.548484848484847</v>
      </c>
      <c r="BE44">
        <f t="shared" si="11"/>
        <v>1.4642542075757574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5.3508100000000001</v>
      </c>
      <c r="I45" s="21">
        <v>-2.20184E-3</v>
      </c>
      <c r="J45" s="21">
        <v>35</v>
      </c>
      <c r="K45" s="21">
        <v>1.07239</v>
      </c>
      <c r="L45">
        <f t="shared" si="0"/>
        <v>13.344484848484848</v>
      </c>
      <c r="M45">
        <f t="shared" si="1"/>
        <v>14.328774050909091</v>
      </c>
      <c r="N45" s="9"/>
      <c r="O45" s="21">
        <v>7.6293899999999998E-2</v>
      </c>
      <c r="P45" s="21">
        <v>8.07226</v>
      </c>
      <c r="Q45" s="21">
        <v>-3.3819599999999998E-3</v>
      </c>
      <c r="R45" s="21">
        <v>35</v>
      </c>
      <c r="S45" s="21">
        <v>7.5408900000000001E-2</v>
      </c>
      <c r="T45">
        <f t="shared" si="2"/>
        <v>20.49672727272727</v>
      </c>
      <c r="U45">
        <f t="shared" si="3"/>
        <v>1.5637752608727271</v>
      </c>
      <c r="X45" s="9"/>
      <c r="Y45" s="21">
        <v>1.07376</v>
      </c>
      <c r="Z45" s="21">
        <v>12.497</v>
      </c>
      <c r="AA45" s="21">
        <v>-2.1893300000000002E-3</v>
      </c>
      <c r="AB45" s="21">
        <v>35</v>
      </c>
      <c r="AC45" s="21">
        <v>1.0726899999999999</v>
      </c>
      <c r="AD45">
        <f t="shared" si="4"/>
        <v>13.268666666666666</v>
      </c>
      <c r="AE45">
        <f t="shared" si="5"/>
        <v>14.24736352</v>
      </c>
      <c r="AF45" s="9"/>
      <c r="AG45" s="21">
        <v>7.6293899999999998E-2</v>
      </c>
      <c r="AH45" s="21">
        <v>15.218400000000001</v>
      </c>
      <c r="AI45" s="21">
        <v>-3.3889800000000002E-3</v>
      </c>
      <c r="AJ45" s="21">
        <v>35</v>
      </c>
      <c r="AK45" s="21">
        <v>7.5469999999999995E-2</v>
      </c>
      <c r="AL45">
        <f t="shared" si="6"/>
        <v>20.539272727272728</v>
      </c>
      <c r="AM45">
        <f t="shared" si="7"/>
        <v>1.5670212195272728</v>
      </c>
      <c r="AP45" s="9"/>
      <c r="AQ45" s="21">
        <v>1.07376</v>
      </c>
      <c r="AR45" s="21">
        <v>19.664200000000001</v>
      </c>
      <c r="AS45" s="21">
        <v>-2.2079500000000002E-3</v>
      </c>
      <c r="AT45" s="21">
        <v>35</v>
      </c>
      <c r="AU45" s="21">
        <v>1.0720799999999999</v>
      </c>
      <c r="AV45">
        <f t="shared" si="8"/>
        <v>13.381515151515151</v>
      </c>
      <c r="AW45">
        <f t="shared" si="9"/>
        <v>14.368535709090908</v>
      </c>
      <c r="AX45" s="9"/>
      <c r="AY45" s="21">
        <v>7.6293899999999998E-2</v>
      </c>
      <c r="AZ45" s="21">
        <v>22.3856</v>
      </c>
      <c r="BA45" s="21">
        <v>-3.3874500000000002E-3</v>
      </c>
      <c r="BB45" s="21">
        <v>35</v>
      </c>
      <c r="BC45" s="21">
        <v>7.5347899999999995E-2</v>
      </c>
      <c r="BD45">
        <f t="shared" si="10"/>
        <v>20.53</v>
      </c>
      <c r="BE45">
        <f t="shared" si="11"/>
        <v>1.566313767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5.3608799999999999</v>
      </c>
      <c r="I46" s="21">
        <v>-2.2726399999999998E-3</v>
      </c>
      <c r="J46" s="21">
        <v>36</v>
      </c>
      <c r="K46" s="21">
        <v>1.0674999999999999</v>
      </c>
      <c r="L46">
        <f t="shared" si="0"/>
        <v>13.773575757575756</v>
      </c>
      <c r="M46">
        <f t="shared" si="1"/>
        <v>14.720233619393937</v>
      </c>
      <c r="N46" s="9"/>
      <c r="O46" s="21">
        <v>8.1329299999999993E-2</v>
      </c>
      <c r="P46" s="21">
        <v>8.0823300000000007</v>
      </c>
      <c r="Q46" s="21">
        <v>-3.3825700000000001E-3</v>
      </c>
      <c r="R46" s="21">
        <v>36</v>
      </c>
      <c r="S46" s="21">
        <v>8.0352800000000002E-2</v>
      </c>
      <c r="T46">
        <f t="shared" si="2"/>
        <v>20.500424242424245</v>
      </c>
      <c r="U46">
        <f t="shared" si="3"/>
        <v>1.667285153339394</v>
      </c>
      <c r="X46" s="9"/>
      <c r="Y46" s="21">
        <v>1.06873</v>
      </c>
      <c r="Z46" s="21">
        <v>12.507</v>
      </c>
      <c r="AA46" s="21">
        <v>-2.2586099999999999E-3</v>
      </c>
      <c r="AB46" s="21">
        <v>36</v>
      </c>
      <c r="AC46" s="21">
        <v>1.06812</v>
      </c>
      <c r="AD46">
        <f t="shared" si="4"/>
        <v>13.688545454545453</v>
      </c>
      <c r="AE46">
        <f t="shared" si="5"/>
        <v>14.629359183636362</v>
      </c>
      <c r="AF46" s="9"/>
      <c r="AG46" s="21">
        <v>8.1329299999999993E-2</v>
      </c>
      <c r="AH46" s="21">
        <v>15.2285</v>
      </c>
      <c r="AI46" s="21">
        <v>-3.3853099999999999E-3</v>
      </c>
      <c r="AJ46" s="21">
        <v>36</v>
      </c>
      <c r="AK46" s="21">
        <v>8.0444299999999996E-2</v>
      </c>
      <c r="AL46">
        <f t="shared" si="6"/>
        <v>20.5170303030303</v>
      </c>
      <c r="AM46">
        <f t="shared" si="7"/>
        <v>1.6686357126242419</v>
      </c>
      <c r="AP46" s="9"/>
      <c r="AQ46" s="21">
        <v>1.06873</v>
      </c>
      <c r="AR46" s="21">
        <v>19.674199999999999</v>
      </c>
      <c r="AS46" s="21">
        <v>-2.2784400000000001E-3</v>
      </c>
      <c r="AT46" s="21">
        <v>36</v>
      </c>
      <c r="AU46" s="21">
        <v>1.0678099999999999</v>
      </c>
      <c r="AV46">
        <f t="shared" si="8"/>
        <v>13.808727272727273</v>
      </c>
      <c r="AW46">
        <f t="shared" si="9"/>
        <v>14.757801098181817</v>
      </c>
      <c r="AX46" s="9"/>
      <c r="AY46" s="21">
        <v>8.1329299999999993E-2</v>
      </c>
      <c r="AZ46" s="21">
        <v>22.395700000000001</v>
      </c>
      <c r="BA46" s="21">
        <v>-3.3856200000000002E-3</v>
      </c>
      <c r="BB46" s="21">
        <v>36</v>
      </c>
      <c r="BC46" s="21">
        <v>8.0474900000000002E-2</v>
      </c>
      <c r="BD46">
        <f t="shared" si="10"/>
        <v>20.518909090909091</v>
      </c>
      <c r="BE46">
        <f t="shared" si="11"/>
        <v>1.6687885131272726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5.3709499999999997</v>
      </c>
      <c r="I47" s="21">
        <v>-2.3440599999999998E-3</v>
      </c>
      <c r="J47" s="21">
        <v>37</v>
      </c>
      <c r="K47" s="21">
        <v>1.0629299999999999</v>
      </c>
      <c r="L47">
        <f t="shared" si="0"/>
        <v>14.206424242424241</v>
      </c>
      <c r="M47">
        <f t="shared" si="1"/>
        <v>15.111231402424242</v>
      </c>
      <c r="N47" s="9"/>
      <c r="O47" s="21">
        <v>8.6364700000000003E-2</v>
      </c>
      <c r="P47" s="21">
        <v>8.0923999999999996</v>
      </c>
      <c r="Q47" s="21">
        <v>-3.3828700000000001E-3</v>
      </c>
      <c r="R47" s="21">
        <v>37</v>
      </c>
      <c r="S47" s="21">
        <v>8.5510299999999997E-2</v>
      </c>
      <c r="T47">
        <f t="shared" si="2"/>
        <v>20.502242424242421</v>
      </c>
      <c r="U47">
        <f t="shared" si="3"/>
        <v>1.7706700162969695</v>
      </c>
      <c r="X47" s="9"/>
      <c r="Y47" s="21">
        <v>1.06369</v>
      </c>
      <c r="Z47" s="21">
        <v>12.517099999999999</v>
      </c>
      <c r="AA47" s="21">
        <v>-2.3281899999999999E-3</v>
      </c>
      <c r="AB47" s="21">
        <v>37</v>
      </c>
      <c r="AC47" s="21">
        <v>1.0626199999999999</v>
      </c>
      <c r="AD47">
        <f t="shared" si="4"/>
        <v>14.110242424242422</v>
      </c>
      <c r="AE47">
        <f t="shared" si="5"/>
        <v>15.008923764242422</v>
      </c>
      <c r="AF47" s="9"/>
      <c r="AG47" s="21">
        <v>8.6364700000000003E-2</v>
      </c>
      <c r="AH47" s="21">
        <v>15.2386</v>
      </c>
      <c r="AI47" s="21">
        <v>-3.3804299999999998E-3</v>
      </c>
      <c r="AJ47" s="21">
        <v>37</v>
      </c>
      <c r="AK47" s="21">
        <v>8.5449200000000003E-2</v>
      </c>
      <c r="AL47">
        <f t="shared" si="6"/>
        <v>20.487454545454543</v>
      </c>
      <c r="AM47">
        <f t="shared" si="7"/>
        <v>1.7693928655818181</v>
      </c>
      <c r="AP47" s="9"/>
      <c r="AQ47" s="21">
        <v>1.06369</v>
      </c>
      <c r="AR47" s="21">
        <v>19.6843</v>
      </c>
      <c r="AS47" s="21">
        <v>-2.3480200000000001E-3</v>
      </c>
      <c r="AT47" s="21">
        <v>37</v>
      </c>
      <c r="AU47" s="21">
        <v>1.0626199999999999</v>
      </c>
      <c r="AV47">
        <f t="shared" si="8"/>
        <v>14.230424242424242</v>
      </c>
      <c r="AW47">
        <f t="shared" si="9"/>
        <v>15.136759962424241</v>
      </c>
      <c r="AX47" s="9"/>
      <c r="AY47" s="21">
        <v>8.6364700000000003E-2</v>
      </c>
      <c r="AZ47" s="21">
        <v>22.405799999999999</v>
      </c>
      <c r="BA47" s="21">
        <v>-3.3868399999999999E-3</v>
      </c>
      <c r="BB47" s="21">
        <v>37</v>
      </c>
      <c r="BC47" s="21">
        <v>8.5479700000000006E-2</v>
      </c>
      <c r="BD47">
        <f t="shared" si="10"/>
        <v>20.52630303030303</v>
      </c>
      <c r="BE47">
        <f t="shared" si="11"/>
        <v>1.7727480033212122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5.3810200000000004</v>
      </c>
      <c r="I48" s="21">
        <v>-2.40997E-3</v>
      </c>
      <c r="J48" s="21">
        <v>38</v>
      </c>
      <c r="K48" s="21">
        <v>1.0574300000000001</v>
      </c>
      <c r="L48">
        <f t="shared" si="0"/>
        <v>14.605878787878787</v>
      </c>
      <c r="M48">
        <f t="shared" si="1"/>
        <v>15.462513578787879</v>
      </c>
      <c r="N48" s="9"/>
      <c r="O48" s="21">
        <v>9.1400099999999998E-2</v>
      </c>
      <c r="P48" s="21">
        <v>8.1024700000000003</v>
      </c>
      <c r="Q48" s="21">
        <v>-3.3844000000000001E-3</v>
      </c>
      <c r="R48" s="21">
        <v>38</v>
      </c>
      <c r="S48" s="21">
        <v>9.0515100000000001E-2</v>
      </c>
      <c r="T48">
        <f t="shared" si="2"/>
        <v>20.511515151515152</v>
      </c>
      <c r="U48">
        <f t="shared" si="3"/>
        <v>1.874754536</v>
      </c>
      <c r="X48" s="9"/>
      <c r="Y48" s="21">
        <v>1.0586500000000001</v>
      </c>
      <c r="Z48" s="21">
        <v>12.527200000000001</v>
      </c>
      <c r="AA48" s="21">
        <v>-2.39471E-3</v>
      </c>
      <c r="AB48" s="21">
        <v>38</v>
      </c>
      <c r="AC48" s="21">
        <v>1.0580400000000001</v>
      </c>
      <c r="AD48">
        <f t="shared" si="4"/>
        <v>14.513393939393939</v>
      </c>
      <c r="AE48">
        <f t="shared" si="5"/>
        <v>15.364604493939396</v>
      </c>
      <c r="AF48" s="9"/>
      <c r="AG48" s="21">
        <v>9.1400099999999998E-2</v>
      </c>
      <c r="AH48" s="21">
        <v>15.2486</v>
      </c>
      <c r="AI48" s="21">
        <v>-3.3782999999999999E-3</v>
      </c>
      <c r="AJ48" s="21">
        <v>38</v>
      </c>
      <c r="AK48" s="21">
        <v>9.0484599999999998E-2</v>
      </c>
      <c r="AL48">
        <f t="shared" si="6"/>
        <v>20.474545454545453</v>
      </c>
      <c r="AM48">
        <f t="shared" si="7"/>
        <v>1.8713755019999998</v>
      </c>
      <c r="AP48" s="9"/>
      <c r="AQ48" s="21">
        <v>1.0586500000000001</v>
      </c>
      <c r="AR48" s="21">
        <v>19.694400000000002</v>
      </c>
      <c r="AS48" s="21">
        <v>-2.4139399999999998E-3</v>
      </c>
      <c r="AT48" s="21">
        <v>38</v>
      </c>
      <c r="AU48" s="21">
        <v>1.0574300000000001</v>
      </c>
      <c r="AV48">
        <f t="shared" si="8"/>
        <v>14.629939393939393</v>
      </c>
      <c r="AW48">
        <f t="shared" si="9"/>
        <v>15.487985339393941</v>
      </c>
      <c r="AX48" s="9"/>
      <c r="AY48" s="21">
        <v>9.1400099999999998E-2</v>
      </c>
      <c r="AZ48" s="21">
        <v>22.415800000000001</v>
      </c>
      <c r="BA48" s="21">
        <v>-3.3889800000000002E-3</v>
      </c>
      <c r="BB48" s="21">
        <v>38</v>
      </c>
      <c r="BC48" s="21">
        <v>9.0515100000000001E-2</v>
      </c>
      <c r="BD48">
        <f t="shared" si="10"/>
        <v>20.539272727272728</v>
      </c>
      <c r="BE48">
        <f t="shared" si="11"/>
        <v>1.8772915811999999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5.3910900000000002</v>
      </c>
      <c r="I49" s="21">
        <v>-2.47314E-3</v>
      </c>
      <c r="J49" s="21">
        <v>39</v>
      </c>
      <c r="K49" s="21">
        <v>1.0525500000000001</v>
      </c>
      <c r="L49">
        <f t="shared" si="0"/>
        <v>14.988727272727271</v>
      </c>
      <c r="M49">
        <f t="shared" si="1"/>
        <v>15.792422829090906</v>
      </c>
      <c r="N49" s="9"/>
      <c r="O49" s="21">
        <v>9.6435499999999993E-2</v>
      </c>
      <c r="P49" s="21">
        <v>8.1125399999999992</v>
      </c>
      <c r="Q49" s="21">
        <v>-3.3847E-3</v>
      </c>
      <c r="R49" s="21">
        <v>39</v>
      </c>
      <c r="S49" s="21">
        <v>9.5489500000000005E-2</v>
      </c>
      <c r="T49">
        <f t="shared" si="2"/>
        <v>20.513333333333332</v>
      </c>
      <c r="U49">
        <f t="shared" si="3"/>
        <v>1.9782135566666663</v>
      </c>
      <c r="X49" s="9"/>
      <c r="Y49" s="21">
        <v>1.05362</v>
      </c>
      <c r="Z49" s="21">
        <v>12.5373</v>
      </c>
      <c r="AA49" s="21">
        <v>-2.4578899999999999E-3</v>
      </c>
      <c r="AB49" s="21">
        <v>39</v>
      </c>
      <c r="AC49" s="21">
        <v>1.0531600000000001</v>
      </c>
      <c r="AD49">
        <f t="shared" si="4"/>
        <v>14.896303030303029</v>
      </c>
      <c r="AE49">
        <f t="shared" si="5"/>
        <v>15.695042798787878</v>
      </c>
      <c r="AF49" s="9"/>
      <c r="AG49" s="21">
        <v>9.6435499999999993E-2</v>
      </c>
      <c r="AH49" s="21">
        <v>15.258699999999999</v>
      </c>
      <c r="AI49" s="21">
        <v>-3.37952E-3</v>
      </c>
      <c r="AJ49" s="21">
        <v>39</v>
      </c>
      <c r="AK49" s="21">
        <v>9.5489500000000005E-2</v>
      </c>
      <c r="AL49">
        <f t="shared" si="6"/>
        <v>20.481939393939392</v>
      </c>
      <c r="AM49">
        <f t="shared" si="7"/>
        <v>1.975186066424242</v>
      </c>
      <c r="AP49" s="9"/>
      <c r="AQ49" s="21">
        <v>1.05362</v>
      </c>
      <c r="AR49" s="21">
        <v>19.704499999999999</v>
      </c>
      <c r="AS49" s="21">
        <v>-2.4774200000000001E-3</v>
      </c>
      <c r="AT49" s="21">
        <v>39</v>
      </c>
      <c r="AU49" s="21">
        <v>1.0522499999999999</v>
      </c>
      <c r="AV49">
        <f t="shared" si="8"/>
        <v>15.014666666666667</v>
      </c>
      <c r="AW49">
        <f t="shared" si="9"/>
        <v>15.819753093333334</v>
      </c>
      <c r="AX49" s="9"/>
      <c r="AY49" s="21">
        <v>9.6435499999999993E-2</v>
      </c>
      <c r="AZ49" s="21">
        <v>22.425899999999999</v>
      </c>
      <c r="BA49" s="21">
        <v>-3.3926400000000002E-3</v>
      </c>
      <c r="BB49" s="21">
        <v>39</v>
      </c>
      <c r="BC49" s="21">
        <v>9.5489500000000005E-2</v>
      </c>
      <c r="BD49">
        <f t="shared" si="10"/>
        <v>20.561454545454545</v>
      </c>
      <c r="BE49">
        <f t="shared" si="11"/>
        <v>1.9828541498181815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5.40116</v>
      </c>
      <c r="I50" s="21">
        <v>-2.5335700000000002E-3</v>
      </c>
      <c r="J50" s="21">
        <v>40</v>
      </c>
      <c r="K50" s="21">
        <v>1.0476700000000001</v>
      </c>
      <c r="L50">
        <f t="shared" si="0"/>
        <v>15.354969696969697</v>
      </c>
      <c r="M50">
        <f t="shared" si="1"/>
        <v>16.100914124848487</v>
      </c>
      <c r="N50" s="9"/>
      <c r="O50" s="21">
        <v>0.10147100000000001</v>
      </c>
      <c r="P50" s="21">
        <v>8.1226099999999999</v>
      </c>
      <c r="Q50" s="21">
        <v>-3.3844000000000001E-3</v>
      </c>
      <c r="R50" s="21">
        <v>40</v>
      </c>
      <c r="S50" s="21">
        <v>0.100525</v>
      </c>
      <c r="T50">
        <f t="shared" si="2"/>
        <v>20.511515151515152</v>
      </c>
      <c r="U50">
        <f t="shared" si="3"/>
        <v>2.081323953939394</v>
      </c>
      <c r="X50" s="9"/>
      <c r="Y50" s="21">
        <v>1.0485800000000001</v>
      </c>
      <c r="Z50" s="21">
        <v>12.5473</v>
      </c>
      <c r="AA50" s="21">
        <v>-2.5192299999999999E-3</v>
      </c>
      <c r="AB50" s="21">
        <v>40</v>
      </c>
      <c r="AC50" s="21">
        <v>1.0470600000000001</v>
      </c>
      <c r="AD50">
        <f t="shared" si="4"/>
        <v>15.268060606060605</v>
      </c>
      <c r="AE50">
        <f t="shared" si="5"/>
        <v>16.00978299030303</v>
      </c>
      <c r="AF50" s="9"/>
      <c r="AG50" s="21">
        <v>0.10147100000000001</v>
      </c>
      <c r="AH50" s="21">
        <v>15.268800000000001</v>
      </c>
      <c r="AI50" s="21">
        <v>-3.3792100000000001E-3</v>
      </c>
      <c r="AJ50" s="21">
        <v>40</v>
      </c>
      <c r="AK50" s="21">
        <v>0.10055500000000001</v>
      </c>
      <c r="AL50">
        <f t="shared" si="6"/>
        <v>20.480060606060604</v>
      </c>
      <c r="AM50">
        <f t="shared" si="7"/>
        <v>2.0781322297575757</v>
      </c>
      <c r="AP50" s="9"/>
      <c r="AQ50" s="21">
        <v>1.0485800000000001</v>
      </c>
      <c r="AR50" s="21">
        <v>19.714500000000001</v>
      </c>
      <c r="AS50" s="21">
        <v>-2.53601E-3</v>
      </c>
      <c r="AT50" s="21">
        <v>40</v>
      </c>
      <c r="AU50" s="21">
        <v>1.0479700000000001</v>
      </c>
      <c r="AV50">
        <f t="shared" si="8"/>
        <v>15.369757575757575</v>
      </c>
      <c r="AW50">
        <f t="shared" si="9"/>
        <v>16.116420398787877</v>
      </c>
      <c r="AX50" s="9"/>
      <c r="AY50" s="21">
        <v>0.10147100000000001</v>
      </c>
      <c r="AZ50" s="21">
        <v>22.436</v>
      </c>
      <c r="BA50" s="21">
        <v>-3.39661E-3</v>
      </c>
      <c r="BB50" s="21">
        <v>40</v>
      </c>
      <c r="BC50" s="21">
        <v>0.10043299999999999</v>
      </c>
      <c r="BD50">
        <f t="shared" si="10"/>
        <v>20.58551515151515</v>
      </c>
      <c r="BE50">
        <f t="shared" si="11"/>
        <v>2.0888328079393941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5.4112299999999998</v>
      </c>
      <c r="I51" s="21">
        <v>-2.5900300000000001E-3</v>
      </c>
      <c r="J51" s="21">
        <v>41</v>
      </c>
      <c r="K51" s="21">
        <v>1.0430900000000001</v>
      </c>
      <c r="L51">
        <f t="shared" si="0"/>
        <v>15.697151515151514</v>
      </c>
      <c r="M51">
        <f t="shared" si="1"/>
        <v>16.380762463636362</v>
      </c>
      <c r="N51" s="9"/>
      <c r="O51" s="21">
        <v>0.106506</v>
      </c>
      <c r="P51" s="21">
        <v>8.1326800000000006</v>
      </c>
      <c r="Q51" s="21">
        <v>-3.3837899999999998E-3</v>
      </c>
      <c r="R51" s="21">
        <v>41</v>
      </c>
      <c r="S51" s="21">
        <v>0.10553</v>
      </c>
      <c r="T51">
        <f t="shared" si="2"/>
        <v>20.50781818181818</v>
      </c>
      <c r="U51">
        <f t="shared" si="3"/>
        <v>2.1842056832727272</v>
      </c>
      <c r="X51" s="9"/>
      <c r="Y51" s="21">
        <v>1.04355</v>
      </c>
      <c r="Z51" s="21">
        <v>12.557399999999999</v>
      </c>
      <c r="AA51" s="21">
        <v>-2.5775099999999999E-3</v>
      </c>
      <c r="AB51" s="21">
        <v>41</v>
      </c>
      <c r="AC51" s="21">
        <v>1.0430900000000001</v>
      </c>
      <c r="AD51">
        <f t="shared" si="4"/>
        <v>15.621272727272725</v>
      </c>
      <c r="AE51">
        <f t="shared" si="5"/>
        <v>16.30157915454545</v>
      </c>
      <c r="AF51" s="9"/>
      <c r="AG51" s="21">
        <v>0.106506</v>
      </c>
      <c r="AH51" s="21">
        <v>15.2789</v>
      </c>
      <c r="AI51" s="21">
        <v>-3.3770800000000002E-3</v>
      </c>
      <c r="AJ51" s="21">
        <v>41</v>
      </c>
      <c r="AK51" s="21">
        <v>0.10553</v>
      </c>
      <c r="AL51">
        <f t="shared" si="6"/>
        <v>20.467151515151514</v>
      </c>
      <c r="AM51">
        <f t="shared" si="7"/>
        <v>2.1798744392727274</v>
      </c>
      <c r="AP51" s="9"/>
      <c r="AQ51" s="21">
        <v>1.04355</v>
      </c>
      <c r="AR51" s="21">
        <v>19.724599999999999</v>
      </c>
      <c r="AS51" s="21">
        <v>-2.5924699999999999E-3</v>
      </c>
      <c r="AT51" s="21">
        <v>41</v>
      </c>
      <c r="AU51" s="21">
        <v>1.0424800000000001</v>
      </c>
      <c r="AV51">
        <f t="shared" si="8"/>
        <v>15.711939393939392</v>
      </c>
      <c r="AW51">
        <f t="shared" si="9"/>
        <v>16.396194354545454</v>
      </c>
      <c r="AX51" s="9"/>
      <c r="AY51" s="21">
        <v>0.106506</v>
      </c>
      <c r="AZ51" s="21">
        <v>22.446000000000002</v>
      </c>
      <c r="BA51" s="21">
        <v>-3.39996E-3</v>
      </c>
      <c r="BB51" s="21">
        <v>41</v>
      </c>
      <c r="BC51" s="21">
        <v>0.105591</v>
      </c>
      <c r="BD51">
        <f t="shared" si="10"/>
        <v>20.605818181818179</v>
      </c>
      <c r="BE51">
        <f t="shared" si="11"/>
        <v>2.1946432712727271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5.4212999999999996</v>
      </c>
      <c r="I52" s="21">
        <v>-2.6440399999999998E-3</v>
      </c>
      <c r="J52" s="21">
        <v>42</v>
      </c>
      <c r="K52" s="21">
        <v>1.03729</v>
      </c>
      <c r="L52">
        <f t="shared" si="0"/>
        <v>16.024484848484846</v>
      </c>
      <c r="M52">
        <f t="shared" si="1"/>
        <v>16.641587759999997</v>
      </c>
      <c r="N52" s="9"/>
      <c r="O52" s="21">
        <v>0.111542</v>
      </c>
      <c r="P52" s="21">
        <v>8.1427499999999995</v>
      </c>
      <c r="Q52" s="21">
        <v>-3.38318E-3</v>
      </c>
      <c r="R52" s="21">
        <v>42</v>
      </c>
      <c r="S52" s="21">
        <v>0.11068699999999999</v>
      </c>
      <c r="T52">
        <f t="shared" si="2"/>
        <v>20.504121212121209</v>
      </c>
      <c r="U52">
        <f t="shared" si="3"/>
        <v>2.2870706882424239</v>
      </c>
      <c r="X52" s="9"/>
      <c r="Y52" s="21">
        <v>1.03851</v>
      </c>
      <c r="Z52" s="21">
        <v>12.567500000000001</v>
      </c>
      <c r="AA52" s="21">
        <v>-2.6339699999999998E-3</v>
      </c>
      <c r="AB52" s="21">
        <v>42</v>
      </c>
      <c r="AC52" s="21">
        <v>1.0376000000000001</v>
      </c>
      <c r="AD52">
        <f t="shared" si="4"/>
        <v>15.963454545454544</v>
      </c>
      <c r="AE52">
        <f t="shared" si="5"/>
        <v>16.57820718</v>
      </c>
      <c r="AF52" s="9"/>
      <c r="AG52" s="21">
        <v>0.111542</v>
      </c>
      <c r="AH52" s="21">
        <v>15.2889</v>
      </c>
      <c r="AI52" s="21">
        <v>-3.3755500000000002E-3</v>
      </c>
      <c r="AJ52" s="21">
        <v>42</v>
      </c>
      <c r="AK52" s="21">
        <v>0.110626</v>
      </c>
      <c r="AL52">
        <f t="shared" si="6"/>
        <v>20.457878787878787</v>
      </c>
      <c r="AM52">
        <f t="shared" si="7"/>
        <v>2.2819127157575756</v>
      </c>
      <c r="AP52" s="9"/>
      <c r="AQ52" s="21">
        <v>1.03851</v>
      </c>
      <c r="AR52" s="21">
        <v>19.7347</v>
      </c>
      <c r="AS52" s="21">
        <v>-2.6461800000000001E-3</v>
      </c>
      <c r="AT52" s="21">
        <v>42</v>
      </c>
      <c r="AU52" s="21">
        <v>1.0376000000000001</v>
      </c>
      <c r="AV52">
        <f t="shared" si="8"/>
        <v>16.037454545454544</v>
      </c>
      <c r="AW52">
        <f t="shared" si="9"/>
        <v>16.65505692</v>
      </c>
      <c r="AX52" s="9"/>
      <c r="AY52" s="21">
        <v>0.111542</v>
      </c>
      <c r="AZ52" s="21">
        <v>22.456099999999999</v>
      </c>
      <c r="BA52" s="21">
        <v>-3.4008799999999998E-3</v>
      </c>
      <c r="BB52" s="21">
        <v>42</v>
      </c>
      <c r="BC52" s="21">
        <v>0.11053499999999999</v>
      </c>
      <c r="BD52">
        <f t="shared" si="10"/>
        <v>20.611393939393935</v>
      </c>
      <c r="BE52">
        <f t="shared" si="11"/>
        <v>2.2990361027878783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5.4313700000000003</v>
      </c>
      <c r="I53" s="21">
        <v>-2.6950099999999999E-3</v>
      </c>
      <c r="J53" s="21">
        <v>43</v>
      </c>
      <c r="K53" s="21">
        <v>1.0321</v>
      </c>
      <c r="L53">
        <f t="shared" si="0"/>
        <v>16.33339393939394</v>
      </c>
      <c r="M53">
        <f t="shared" si="1"/>
        <v>16.880235968484847</v>
      </c>
      <c r="N53" s="9"/>
      <c r="O53" s="21">
        <v>0.116577</v>
      </c>
      <c r="P53" s="21">
        <v>8.1528200000000002</v>
      </c>
      <c r="Q53" s="21">
        <v>-3.3856200000000002E-3</v>
      </c>
      <c r="R53" s="21">
        <v>43</v>
      </c>
      <c r="S53" s="21">
        <v>0.115631</v>
      </c>
      <c r="T53">
        <f t="shared" si="2"/>
        <v>20.518909090909091</v>
      </c>
      <c r="U53">
        <f t="shared" si="3"/>
        <v>2.3920328650909091</v>
      </c>
      <c r="X53" s="9"/>
      <c r="Y53" s="21">
        <v>1.03348</v>
      </c>
      <c r="Z53" s="21">
        <v>12.577500000000001</v>
      </c>
      <c r="AA53" s="21">
        <v>-2.68768E-3</v>
      </c>
      <c r="AB53" s="21">
        <v>43</v>
      </c>
      <c r="AC53" s="21">
        <v>1.03241</v>
      </c>
      <c r="AD53">
        <f t="shared" si="4"/>
        <v>16.288969696969698</v>
      </c>
      <c r="AE53">
        <f t="shared" si="5"/>
        <v>16.834324402424244</v>
      </c>
      <c r="AF53" s="9"/>
      <c r="AG53" s="21">
        <v>0.116577</v>
      </c>
      <c r="AH53" s="21">
        <v>15.298999999999999</v>
      </c>
      <c r="AI53" s="21">
        <v>-3.37616E-3</v>
      </c>
      <c r="AJ53" s="21">
        <v>43</v>
      </c>
      <c r="AK53" s="21">
        <v>0.115692</v>
      </c>
      <c r="AL53">
        <f t="shared" si="6"/>
        <v>20.461575757575758</v>
      </c>
      <c r="AM53">
        <f t="shared" si="7"/>
        <v>2.3853491170909091</v>
      </c>
      <c r="AP53" s="9"/>
      <c r="AQ53" s="21">
        <v>1.03348</v>
      </c>
      <c r="AR53" s="21">
        <v>19.744700000000002</v>
      </c>
      <c r="AS53" s="21">
        <v>-2.6977500000000001E-3</v>
      </c>
      <c r="AT53" s="21">
        <v>43</v>
      </c>
      <c r="AU53" s="21">
        <v>1.03241</v>
      </c>
      <c r="AV53">
        <f t="shared" si="8"/>
        <v>16.350000000000001</v>
      </c>
      <c r="AW53">
        <f t="shared" si="9"/>
        <v>16.897397999999999</v>
      </c>
      <c r="AX53" s="9"/>
      <c r="AY53" s="21">
        <v>0.116577</v>
      </c>
      <c r="AZ53" s="21">
        <v>22.466200000000001</v>
      </c>
      <c r="BA53" s="21">
        <v>-3.3972199999999998E-3</v>
      </c>
      <c r="BB53" s="21">
        <v>43</v>
      </c>
      <c r="BC53" s="21">
        <v>0.115692</v>
      </c>
      <c r="BD53">
        <f t="shared" si="10"/>
        <v>20.589212121212121</v>
      </c>
      <c r="BE53">
        <f t="shared" si="11"/>
        <v>2.4002285814545457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5.4414400000000001</v>
      </c>
      <c r="I54" s="21">
        <v>-2.7444499999999998E-3</v>
      </c>
      <c r="J54" s="21">
        <v>44</v>
      </c>
      <c r="K54" s="21">
        <v>1.02722</v>
      </c>
      <c r="L54">
        <f t="shared" si="0"/>
        <v>16.633030303030303</v>
      </c>
      <c r="M54">
        <f t="shared" si="1"/>
        <v>17.106073684848486</v>
      </c>
      <c r="N54" s="9"/>
      <c r="O54" s="21">
        <v>0.121613</v>
      </c>
      <c r="P54" s="21">
        <v>8.1628900000000009</v>
      </c>
      <c r="Q54" s="21">
        <v>-3.3837899999999998E-3</v>
      </c>
      <c r="R54" s="21">
        <v>44</v>
      </c>
      <c r="S54" s="21">
        <v>0.120697</v>
      </c>
      <c r="T54">
        <f t="shared" si="2"/>
        <v>20.50781818181818</v>
      </c>
      <c r="U54">
        <f t="shared" si="3"/>
        <v>2.4940172925454545</v>
      </c>
      <c r="X54" s="9"/>
      <c r="Y54" s="21">
        <v>1.02844</v>
      </c>
      <c r="Z54" s="21">
        <v>12.5876</v>
      </c>
      <c r="AA54" s="21">
        <v>-2.7383400000000001E-3</v>
      </c>
      <c r="AB54" s="21">
        <v>44</v>
      </c>
      <c r="AC54" s="21">
        <v>1.0275300000000001</v>
      </c>
      <c r="AD54">
        <f t="shared" si="4"/>
        <v>16.596</v>
      </c>
      <c r="AE54">
        <f t="shared" si="5"/>
        <v>17.06799024</v>
      </c>
      <c r="AF54" s="9"/>
      <c r="AG54" s="21">
        <v>0.121613</v>
      </c>
      <c r="AH54" s="21">
        <v>15.309100000000001</v>
      </c>
      <c r="AI54" s="21">
        <v>-3.3785999999999998E-3</v>
      </c>
      <c r="AJ54" s="21">
        <v>44</v>
      </c>
      <c r="AK54" s="21">
        <v>0.120667</v>
      </c>
      <c r="AL54">
        <f t="shared" si="6"/>
        <v>20.476363636363633</v>
      </c>
      <c r="AM54">
        <f t="shared" si="7"/>
        <v>2.4901920109090905</v>
      </c>
      <c r="AP54" s="9"/>
      <c r="AQ54" s="21">
        <v>1.02844</v>
      </c>
      <c r="AR54" s="21">
        <v>19.754799999999999</v>
      </c>
      <c r="AS54" s="21">
        <v>-2.7462799999999998E-3</v>
      </c>
      <c r="AT54" s="21">
        <v>44</v>
      </c>
      <c r="AU54" s="21">
        <v>1.02783</v>
      </c>
      <c r="AV54">
        <f t="shared" si="8"/>
        <v>16.64412121212121</v>
      </c>
      <c r="AW54">
        <f t="shared" si="9"/>
        <v>17.117480019393938</v>
      </c>
      <c r="AX54" s="9"/>
      <c r="AY54" s="21">
        <v>0.121613</v>
      </c>
      <c r="AZ54" s="21">
        <v>22.476299999999998</v>
      </c>
      <c r="BA54" s="21">
        <v>-3.3963000000000001E-3</v>
      </c>
      <c r="BB54" s="21">
        <v>44</v>
      </c>
      <c r="BC54" s="21">
        <v>0.120758</v>
      </c>
      <c r="BD54">
        <f t="shared" si="10"/>
        <v>20.583636363636362</v>
      </c>
      <c r="BE54">
        <f t="shared" si="11"/>
        <v>2.5032377690909087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5.4515200000000004</v>
      </c>
      <c r="I55" s="21">
        <v>-2.7911400000000001E-3</v>
      </c>
      <c r="J55" s="21">
        <v>45</v>
      </c>
      <c r="K55" s="21">
        <v>1.02264</v>
      </c>
      <c r="L55">
        <f t="shared" si="0"/>
        <v>16.916</v>
      </c>
      <c r="M55">
        <f t="shared" si="1"/>
        <v>17.312003560000001</v>
      </c>
      <c r="N55" s="9"/>
      <c r="O55" s="21">
        <v>0.12664800000000001</v>
      </c>
      <c r="P55" s="21">
        <v>8.1729699999999994</v>
      </c>
      <c r="Q55" s="21">
        <v>-3.3847E-3</v>
      </c>
      <c r="R55" s="21">
        <v>45</v>
      </c>
      <c r="S55" s="21">
        <v>0.12582399999999999</v>
      </c>
      <c r="T55">
        <f t="shared" si="2"/>
        <v>20.513333333333332</v>
      </c>
      <c r="U55">
        <f t="shared" si="3"/>
        <v>2.5979726400000001</v>
      </c>
      <c r="X55" s="9"/>
      <c r="Y55" s="21">
        <v>1.0234099999999999</v>
      </c>
      <c r="Z55" s="21">
        <v>12.5977</v>
      </c>
      <c r="AA55" s="21">
        <v>-2.7886999999999999E-3</v>
      </c>
      <c r="AB55" s="21">
        <v>45</v>
      </c>
      <c r="AC55" s="21">
        <v>1.02264</v>
      </c>
      <c r="AD55">
        <f t="shared" si="4"/>
        <v>16.901212121212119</v>
      </c>
      <c r="AE55">
        <f t="shared" si="5"/>
        <v>17.296869496969695</v>
      </c>
      <c r="AF55" s="9"/>
      <c r="AG55" s="21">
        <v>0.12664800000000001</v>
      </c>
      <c r="AH55" s="21">
        <v>15.319100000000001</v>
      </c>
      <c r="AI55" s="21">
        <v>-3.3801299999999999E-3</v>
      </c>
      <c r="AJ55" s="21">
        <v>45</v>
      </c>
      <c r="AK55" s="21">
        <v>0.125671</v>
      </c>
      <c r="AL55">
        <f t="shared" si="6"/>
        <v>20.485636363636363</v>
      </c>
      <c r="AM55">
        <f t="shared" si="7"/>
        <v>2.5944648741818184</v>
      </c>
      <c r="AP55" s="9"/>
      <c r="AQ55" s="21">
        <v>1.0234099999999999</v>
      </c>
      <c r="AR55" s="21">
        <v>19.764900000000001</v>
      </c>
      <c r="AS55" s="21">
        <v>-2.7923599999999998E-3</v>
      </c>
      <c r="AT55" s="21">
        <v>45</v>
      </c>
      <c r="AU55" s="21">
        <v>1.02264</v>
      </c>
      <c r="AV55">
        <f t="shared" si="8"/>
        <v>16.923393939393936</v>
      </c>
      <c r="AW55">
        <f t="shared" si="9"/>
        <v>17.319570591515145</v>
      </c>
      <c r="AX55" s="9"/>
      <c r="AY55" s="21">
        <v>0.12664800000000001</v>
      </c>
      <c r="AZ55" s="21">
        <v>22.4863</v>
      </c>
      <c r="BA55" s="21">
        <v>-3.3923299999999998E-3</v>
      </c>
      <c r="BB55" s="21">
        <v>45</v>
      </c>
      <c r="BC55" s="21">
        <v>0.12570200000000001</v>
      </c>
      <c r="BD55">
        <f t="shared" si="10"/>
        <v>20.559575757575757</v>
      </c>
      <c r="BE55">
        <f t="shared" si="11"/>
        <v>2.6038291505454549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5.4615900000000002</v>
      </c>
      <c r="I56" s="21">
        <v>-2.8338600000000001E-3</v>
      </c>
      <c r="J56" s="21">
        <v>46</v>
      </c>
      <c r="K56" s="21">
        <v>1.01746</v>
      </c>
      <c r="L56">
        <f t="shared" si="0"/>
        <v>17.174909090909093</v>
      </c>
      <c r="M56">
        <f t="shared" si="1"/>
        <v>17.490412170909092</v>
      </c>
      <c r="N56" s="9"/>
      <c r="O56" s="21">
        <v>0.13168299999999999</v>
      </c>
      <c r="P56" s="21">
        <v>8.1830400000000001</v>
      </c>
      <c r="Q56" s="21">
        <v>-3.3847E-3</v>
      </c>
      <c r="R56" s="21">
        <v>46</v>
      </c>
      <c r="S56" s="21">
        <v>0.13092000000000001</v>
      </c>
      <c r="T56">
        <f t="shared" si="2"/>
        <v>20.513333333333332</v>
      </c>
      <c r="U56">
        <f t="shared" si="3"/>
        <v>2.7012572733333329</v>
      </c>
      <c r="X56" s="9"/>
      <c r="Y56" s="21">
        <v>1.01837</v>
      </c>
      <c r="Z56" s="21">
        <v>12.607799999999999</v>
      </c>
      <c r="AA56" s="21">
        <v>-2.83417E-3</v>
      </c>
      <c r="AB56" s="21">
        <v>46</v>
      </c>
      <c r="AC56" s="21">
        <v>1.01715</v>
      </c>
      <c r="AD56">
        <f t="shared" si="4"/>
        <v>17.176787878787877</v>
      </c>
      <c r="AE56">
        <f t="shared" si="5"/>
        <v>17.492325472121209</v>
      </c>
      <c r="AF56" s="9"/>
      <c r="AG56" s="21">
        <v>0.13168299999999999</v>
      </c>
      <c r="AH56" s="21">
        <v>15.3292</v>
      </c>
      <c r="AI56" s="21">
        <v>-3.3810400000000001E-3</v>
      </c>
      <c r="AJ56" s="21">
        <v>46</v>
      </c>
      <c r="AK56" s="21">
        <v>0.130798</v>
      </c>
      <c r="AL56">
        <f t="shared" si="6"/>
        <v>20.491151515151515</v>
      </c>
      <c r="AM56">
        <f t="shared" si="7"/>
        <v>2.6983363049696969</v>
      </c>
      <c r="AP56" s="9"/>
      <c r="AQ56" s="21">
        <v>1.01837</v>
      </c>
      <c r="AR56" s="21">
        <v>19.774899999999999</v>
      </c>
      <c r="AS56" s="21">
        <v>-2.836E-3</v>
      </c>
      <c r="AT56" s="21">
        <v>46</v>
      </c>
      <c r="AU56" s="21">
        <v>1.01685</v>
      </c>
      <c r="AV56">
        <f t="shared" si="8"/>
        <v>17.187878787878788</v>
      </c>
      <c r="AW56">
        <f t="shared" si="9"/>
        <v>17.503620121212119</v>
      </c>
      <c r="AX56" s="9"/>
      <c r="AY56" s="21">
        <v>0.13168299999999999</v>
      </c>
      <c r="AZ56" s="21">
        <v>22.496400000000001</v>
      </c>
      <c r="BA56" s="21">
        <v>-3.3895900000000001E-3</v>
      </c>
      <c r="BB56" s="21">
        <v>46</v>
      </c>
      <c r="BC56" s="21">
        <v>0.130829</v>
      </c>
      <c r="BD56">
        <f t="shared" si="10"/>
        <v>20.542969696969696</v>
      </c>
      <c r="BE56">
        <f t="shared" si="11"/>
        <v>2.7051598786060604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5.47166</v>
      </c>
      <c r="I57" s="21">
        <v>-2.8738399999999999E-3</v>
      </c>
      <c r="J57" s="21">
        <v>47</v>
      </c>
      <c r="K57" s="21">
        <v>1.01227</v>
      </c>
      <c r="L57">
        <f t="shared" si="0"/>
        <v>17.417212121212117</v>
      </c>
      <c r="M57">
        <f t="shared" si="1"/>
        <v>17.649557730909084</v>
      </c>
      <c r="N57" s="9"/>
      <c r="O57" s="21">
        <v>0.13671900000000001</v>
      </c>
      <c r="P57" s="21">
        <v>8.1931100000000008</v>
      </c>
      <c r="Q57" s="21">
        <v>-3.3847E-3</v>
      </c>
      <c r="R57" s="21">
        <v>47</v>
      </c>
      <c r="S57" s="21">
        <v>0.135681</v>
      </c>
      <c r="T57">
        <f t="shared" si="2"/>
        <v>20.513333333333332</v>
      </c>
      <c r="U57">
        <f t="shared" si="3"/>
        <v>2.8045624199999999</v>
      </c>
      <c r="X57" s="9"/>
      <c r="Y57" s="21">
        <v>1.0133399999999999</v>
      </c>
      <c r="Z57" s="21">
        <v>12.617800000000001</v>
      </c>
      <c r="AA57" s="21">
        <v>-2.8774999999999998E-3</v>
      </c>
      <c r="AB57" s="21">
        <v>47</v>
      </c>
      <c r="AC57" s="21">
        <v>1.01227</v>
      </c>
      <c r="AD57">
        <f t="shared" si="4"/>
        <v>17.439393939393938</v>
      </c>
      <c r="AE57">
        <f t="shared" si="5"/>
        <v>17.672035454545451</v>
      </c>
      <c r="AF57" s="9"/>
      <c r="AG57" s="21">
        <v>0.13671900000000001</v>
      </c>
      <c r="AH57" s="21">
        <v>15.3393</v>
      </c>
      <c r="AI57" s="21">
        <v>-3.38135E-3</v>
      </c>
      <c r="AJ57" s="21">
        <v>47</v>
      </c>
      <c r="AK57" s="21">
        <v>0.135742</v>
      </c>
      <c r="AL57">
        <f t="shared" si="6"/>
        <v>20.493030303030302</v>
      </c>
      <c r="AM57">
        <f t="shared" si="7"/>
        <v>2.8017866100000002</v>
      </c>
      <c r="AP57" s="9"/>
      <c r="AQ57" s="21">
        <v>1.0133399999999999</v>
      </c>
      <c r="AR57" s="21">
        <v>19.785</v>
      </c>
      <c r="AS57" s="21">
        <v>-2.8771999999999999E-3</v>
      </c>
      <c r="AT57" s="21">
        <v>47</v>
      </c>
      <c r="AU57" s="21">
        <v>1.01227</v>
      </c>
      <c r="AV57">
        <f t="shared" si="8"/>
        <v>17.437575757575758</v>
      </c>
      <c r="AW57">
        <f t="shared" si="9"/>
        <v>17.670193018181816</v>
      </c>
      <c r="AX57" s="9"/>
      <c r="AY57" s="21">
        <v>0.13671900000000001</v>
      </c>
      <c r="AZ57" s="21">
        <v>22.506499999999999</v>
      </c>
      <c r="BA57" s="21">
        <v>-3.3889800000000002E-3</v>
      </c>
      <c r="BB57" s="21">
        <v>47</v>
      </c>
      <c r="BC57" s="21">
        <v>0.135773</v>
      </c>
      <c r="BD57">
        <f t="shared" si="10"/>
        <v>20.539272727272728</v>
      </c>
      <c r="BE57">
        <f t="shared" si="11"/>
        <v>2.8081088280000004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5.4817299999999998</v>
      </c>
      <c r="I58" s="21">
        <v>-2.9098499999999998E-3</v>
      </c>
      <c r="J58" s="21">
        <v>48</v>
      </c>
      <c r="K58" s="21">
        <v>1.00708</v>
      </c>
      <c r="L58">
        <f t="shared" si="0"/>
        <v>17.635454545454543</v>
      </c>
      <c r="M58">
        <f t="shared" si="1"/>
        <v>17.781828818181815</v>
      </c>
      <c r="N58" s="9"/>
      <c r="O58" s="21">
        <v>0.14175399999999999</v>
      </c>
      <c r="P58" s="21">
        <v>8.2031799999999997</v>
      </c>
      <c r="Q58" s="21">
        <v>-3.3862300000000001E-3</v>
      </c>
      <c r="R58" s="21">
        <v>48</v>
      </c>
      <c r="S58" s="21">
        <v>0.14086899999999999</v>
      </c>
      <c r="T58">
        <f t="shared" si="2"/>
        <v>20.522606060606062</v>
      </c>
      <c r="U58">
        <f t="shared" si="3"/>
        <v>2.9091614995151516</v>
      </c>
      <c r="X58" s="9"/>
      <c r="Y58" s="21">
        <v>1.0083</v>
      </c>
      <c r="Z58" s="21">
        <v>12.6279</v>
      </c>
      <c r="AA58" s="21">
        <v>-2.9174800000000001E-3</v>
      </c>
      <c r="AB58" s="21">
        <v>48</v>
      </c>
      <c r="AC58" s="21">
        <v>1.00769</v>
      </c>
      <c r="AD58">
        <f t="shared" si="4"/>
        <v>17.681696969696969</v>
      </c>
      <c r="AE58">
        <f t="shared" si="5"/>
        <v>17.828455054545454</v>
      </c>
      <c r="AF58" s="9"/>
      <c r="AG58" s="21">
        <v>0.14175399999999999</v>
      </c>
      <c r="AH58" s="21">
        <v>15.349299999999999</v>
      </c>
      <c r="AI58" s="21">
        <v>-3.3834799999999999E-3</v>
      </c>
      <c r="AJ58" s="21">
        <v>48</v>
      </c>
      <c r="AK58" s="21">
        <v>0.14086899999999999</v>
      </c>
      <c r="AL58">
        <f t="shared" si="6"/>
        <v>20.505939393939393</v>
      </c>
      <c r="AM58">
        <f t="shared" si="7"/>
        <v>2.9067989328484845</v>
      </c>
      <c r="AP58" s="9"/>
      <c r="AQ58" s="21">
        <v>1.0083</v>
      </c>
      <c r="AR58" s="21">
        <v>19.795100000000001</v>
      </c>
      <c r="AS58" s="21">
        <v>-2.9147299999999999E-3</v>
      </c>
      <c r="AT58" s="21">
        <v>48</v>
      </c>
      <c r="AU58" s="21">
        <v>1.00708</v>
      </c>
      <c r="AV58">
        <f t="shared" si="8"/>
        <v>17.665030303030299</v>
      </c>
      <c r="AW58">
        <f t="shared" si="9"/>
        <v>17.811650054545449</v>
      </c>
      <c r="AX58" s="9"/>
      <c r="AY58" s="21">
        <v>0.14175399999999999</v>
      </c>
      <c r="AZ58" s="21">
        <v>22.516500000000001</v>
      </c>
      <c r="BA58" s="21">
        <v>-3.3868399999999999E-3</v>
      </c>
      <c r="BB58" s="21">
        <v>48</v>
      </c>
      <c r="BC58" s="21">
        <v>0.14074700000000001</v>
      </c>
      <c r="BD58">
        <f t="shared" si="10"/>
        <v>20.52630303030303</v>
      </c>
      <c r="BE58">
        <f t="shared" si="11"/>
        <v>2.9096855597575755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5.4917999999999996</v>
      </c>
      <c r="I59" s="21">
        <v>-2.94495E-3</v>
      </c>
      <c r="J59" s="21">
        <v>49</v>
      </c>
      <c r="K59" s="21">
        <v>1.0022</v>
      </c>
      <c r="L59">
        <f t="shared" si="0"/>
        <v>17.848181818181818</v>
      </c>
      <c r="M59">
        <f t="shared" si="1"/>
        <v>17.906545372727273</v>
      </c>
      <c r="N59" s="9"/>
      <c r="O59" s="21">
        <v>0.14679</v>
      </c>
      <c r="P59" s="21">
        <v>8.2132500000000004</v>
      </c>
      <c r="Q59" s="21">
        <v>-3.3868399999999999E-3</v>
      </c>
      <c r="R59" s="21">
        <v>49</v>
      </c>
      <c r="S59" s="21">
        <v>0.145874</v>
      </c>
      <c r="T59">
        <f t="shared" si="2"/>
        <v>20.52630303030303</v>
      </c>
      <c r="U59">
        <f t="shared" si="3"/>
        <v>3.0130560218181817</v>
      </c>
      <c r="X59" s="9"/>
      <c r="Y59" s="21">
        <v>1.0032700000000001</v>
      </c>
      <c r="Z59" s="21">
        <v>12.638</v>
      </c>
      <c r="AA59" s="21">
        <v>-2.9519699999999999E-3</v>
      </c>
      <c r="AB59" s="21">
        <v>49</v>
      </c>
      <c r="AC59" s="21">
        <v>1.0018899999999999</v>
      </c>
      <c r="AD59">
        <f t="shared" si="4"/>
        <v>17.890727272727268</v>
      </c>
      <c r="AE59">
        <f t="shared" si="5"/>
        <v>17.949229950909089</v>
      </c>
      <c r="AF59" s="9"/>
      <c r="AG59" s="21">
        <v>0.14679</v>
      </c>
      <c r="AH59" s="21">
        <v>15.359400000000001</v>
      </c>
      <c r="AI59" s="21">
        <v>-3.3837899999999998E-3</v>
      </c>
      <c r="AJ59" s="21">
        <v>49</v>
      </c>
      <c r="AK59" s="21">
        <v>0.145844</v>
      </c>
      <c r="AL59">
        <f t="shared" si="6"/>
        <v>20.50781818181818</v>
      </c>
      <c r="AM59">
        <f t="shared" si="7"/>
        <v>3.0103426309090908</v>
      </c>
      <c r="AP59" s="9"/>
      <c r="AQ59" s="21">
        <v>1.0032700000000001</v>
      </c>
      <c r="AR59" s="21">
        <v>19.805199999999999</v>
      </c>
      <c r="AS59" s="21">
        <v>-2.9473899999999998E-3</v>
      </c>
      <c r="AT59" s="21">
        <v>49</v>
      </c>
      <c r="AU59" s="21">
        <v>1.00281</v>
      </c>
      <c r="AV59">
        <f t="shared" si="8"/>
        <v>17.862969696969696</v>
      </c>
      <c r="AW59">
        <f t="shared" si="9"/>
        <v>17.921381607878789</v>
      </c>
      <c r="AX59" s="9"/>
      <c r="AY59" s="21">
        <v>0.14679</v>
      </c>
      <c r="AZ59" s="21">
        <v>22.526599999999998</v>
      </c>
      <c r="BA59" s="21">
        <v>-3.3859300000000001E-3</v>
      </c>
      <c r="BB59" s="21">
        <v>49</v>
      </c>
      <c r="BC59" s="21">
        <v>0.14578199999999999</v>
      </c>
      <c r="BD59">
        <f t="shared" si="10"/>
        <v>20.520787878787878</v>
      </c>
      <c r="BE59">
        <f t="shared" si="11"/>
        <v>3.0122464527272728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5.5018700000000003</v>
      </c>
      <c r="I60" s="21">
        <v>-2.9794299999999999E-3</v>
      </c>
      <c r="J60" s="21">
        <v>50</v>
      </c>
      <c r="K60" s="21">
        <v>0.99731400000000003</v>
      </c>
      <c r="L60">
        <f t="shared" si="0"/>
        <v>18.057151515151514</v>
      </c>
      <c r="M60">
        <f t="shared" si="1"/>
        <v>18.025190356969695</v>
      </c>
      <c r="N60" s="9"/>
      <c r="O60" s="21">
        <v>0.15182499999999999</v>
      </c>
      <c r="P60" s="21">
        <v>8.2233199999999993</v>
      </c>
      <c r="Q60" s="21">
        <v>-3.3862300000000001E-3</v>
      </c>
      <c r="R60" s="21">
        <v>50</v>
      </c>
      <c r="S60" s="21">
        <v>0.15084800000000001</v>
      </c>
      <c r="T60">
        <f t="shared" si="2"/>
        <v>20.522606060606062</v>
      </c>
      <c r="U60">
        <f t="shared" si="3"/>
        <v>3.1158446651515153</v>
      </c>
      <c r="X60" s="9"/>
      <c r="Y60" s="21">
        <v>0.99822999999999995</v>
      </c>
      <c r="Z60" s="21">
        <v>12.648</v>
      </c>
      <c r="AA60" s="21">
        <v>-2.9837000000000002E-3</v>
      </c>
      <c r="AB60" s="21">
        <v>50</v>
      </c>
      <c r="AC60" s="21">
        <v>0.99792499999999995</v>
      </c>
      <c r="AD60">
        <f t="shared" si="4"/>
        <v>18.083030303030302</v>
      </c>
      <c r="AE60">
        <f t="shared" si="5"/>
        <v>18.051023339393936</v>
      </c>
      <c r="AF60" s="9"/>
      <c r="AG60" s="21">
        <v>0.15182499999999999</v>
      </c>
      <c r="AH60" s="21">
        <v>15.3695</v>
      </c>
      <c r="AI60" s="21">
        <v>-3.3810400000000001E-3</v>
      </c>
      <c r="AJ60" s="21">
        <v>50</v>
      </c>
      <c r="AK60" s="21">
        <v>0.15087900000000001</v>
      </c>
      <c r="AL60">
        <f t="shared" si="6"/>
        <v>20.491151515151515</v>
      </c>
      <c r="AM60">
        <f t="shared" si="7"/>
        <v>3.1110690787878785</v>
      </c>
      <c r="AP60" s="9"/>
      <c r="AQ60" s="21">
        <v>0.99822999999999995</v>
      </c>
      <c r="AR60" s="21">
        <v>19.815200000000001</v>
      </c>
      <c r="AS60" s="21">
        <v>-2.9788200000000001E-3</v>
      </c>
      <c r="AT60" s="21">
        <v>50</v>
      </c>
      <c r="AU60" s="21">
        <v>0.99792499999999995</v>
      </c>
      <c r="AV60">
        <f t="shared" si="8"/>
        <v>18.053454545454546</v>
      </c>
      <c r="AW60">
        <f t="shared" si="9"/>
        <v>18.021499930909091</v>
      </c>
      <c r="AX60" s="9"/>
      <c r="AY60" s="21">
        <v>0.15182499999999999</v>
      </c>
      <c r="AZ60" s="21">
        <v>22.5367</v>
      </c>
      <c r="BA60" s="21">
        <v>-3.3850099999999999E-3</v>
      </c>
      <c r="BB60" s="21">
        <v>50</v>
      </c>
      <c r="BC60" s="21">
        <v>0.15090899999999999</v>
      </c>
      <c r="BD60">
        <f t="shared" si="10"/>
        <v>20.515212121212119</v>
      </c>
      <c r="BE60">
        <f t="shared" si="11"/>
        <v>3.11472208030303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5.5119400000000001</v>
      </c>
      <c r="I61" s="21">
        <v>-3.0093400000000001E-3</v>
      </c>
      <c r="J61" s="21">
        <v>51</v>
      </c>
      <c r="K61" s="21">
        <v>0.99212599999999995</v>
      </c>
      <c r="L61">
        <f t="shared" si="0"/>
        <v>18.238424242424244</v>
      </c>
      <c r="M61">
        <f t="shared" si="1"/>
        <v>18.114311765454548</v>
      </c>
      <c r="N61" s="9"/>
      <c r="O61" s="21">
        <v>0.15686</v>
      </c>
      <c r="P61" s="21">
        <v>8.23339</v>
      </c>
      <c r="Q61" s="21">
        <v>-3.3871499999999998E-3</v>
      </c>
      <c r="R61" s="21">
        <v>51</v>
      </c>
      <c r="S61" s="21">
        <v>0.155914</v>
      </c>
      <c r="T61">
        <f t="shared" si="2"/>
        <v>20.528181818181817</v>
      </c>
      <c r="U61">
        <f t="shared" si="3"/>
        <v>3.2200506</v>
      </c>
      <c r="X61" s="9"/>
      <c r="Y61" s="21">
        <v>0.99319500000000005</v>
      </c>
      <c r="Z61" s="21">
        <v>12.658099999999999</v>
      </c>
      <c r="AA61" s="21">
        <v>-3.0133099999999999E-3</v>
      </c>
      <c r="AB61" s="21">
        <v>51</v>
      </c>
      <c r="AC61" s="21">
        <v>0.99243199999999998</v>
      </c>
      <c r="AD61">
        <f t="shared" si="4"/>
        <v>18.262484848484846</v>
      </c>
      <c r="AE61">
        <f t="shared" si="5"/>
        <v>18.138208639090909</v>
      </c>
      <c r="AF61" s="9"/>
      <c r="AG61" s="21">
        <v>0.15686</v>
      </c>
      <c r="AH61" s="21">
        <v>15.3796</v>
      </c>
      <c r="AI61" s="21">
        <v>-3.3773800000000001E-3</v>
      </c>
      <c r="AJ61" s="21">
        <v>51</v>
      </c>
      <c r="AK61" s="21">
        <v>0.155975</v>
      </c>
      <c r="AL61">
        <f t="shared" si="6"/>
        <v>20.468969696969697</v>
      </c>
      <c r="AM61">
        <f t="shared" si="7"/>
        <v>3.2107625866666667</v>
      </c>
      <c r="AP61" s="9"/>
      <c r="AQ61" s="21">
        <v>0.99319500000000005</v>
      </c>
      <c r="AR61" s="21">
        <v>19.825299999999999</v>
      </c>
      <c r="AS61" s="21">
        <v>-3.0071999999999998E-3</v>
      </c>
      <c r="AT61" s="21">
        <v>51</v>
      </c>
      <c r="AU61" s="21">
        <v>0.99212599999999995</v>
      </c>
      <c r="AV61">
        <f t="shared" si="8"/>
        <v>18.225454545454546</v>
      </c>
      <c r="AW61">
        <f t="shared" si="9"/>
        <v>18.10143032727273</v>
      </c>
      <c r="AX61" s="9"/>
      <c r="AY61" s="21">
        <v>0.15686</v>
      </c>
      <c r="AZ61" s="21">
        <v>22.546800000000001</v>
      </c>
      <c r="BA61" s="21">
        <v>-3.3877600000000001E-3</v>
      </c>
      <c r="BB61" s="21">
        <v>51</v>
      </c>
      <c r="BC61" s="21">
        <v>0.155945</v>
      </c>
      <c r="BD61">
        <f t="shared" si="10"/>
        <v>20.531878787878785</v>
      </c>
      <c r="BE61">
        <f t="shared" si="11"/>
        <v>3.2206305066666663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5.5220099999999999</v>
      </c>
      <c r="I62" s="21">
        <v>-3.0349700000000001E-3</v>
      </c>
      <c r="J62" s="21">
        <v>52</v>
      </c>
      <c r="K62" s="21">
        <v>0.98724400000000001</v>
      </c>
      <c r="L62">
        <f t="shared" si="0"/>
        <v>18.393757575757576</v>
      </c>
      <c r="M62">
        <f t="shared" si="1"/>
        <v>18.17595709230303</v>
      </c>
      <c r="N62" s="9"/>
      <c r="O62" s="21">
        <v>0.16189600000000001</v>
      </c>
      <c r="P62" s="21">
        <v>8.2434600000000007</v>
      </c>
      <c r="Q62" s="21">
        <v>-3.3874500000000002E-3</v>
      </c>
      <c r="R62" s="21">
        <v>52</v>
      </c>
      <c r="S62" s="21">
        <v>0.16091900000000001</v>
      </c>
      <c r="T62">
        <f t="shared" si="2"/>
        <v>20.53</v>
      </c>
      <c r="U62">
        <f t="shared" si="3"/>
        <v>3.3237248800000003</v>
      </c>
      <c r="X62" s="9"/>
      <c r="Y62" s="21">
        <v>0.98815900000000001</v>
      </c>
      <c r="Z62" s="21">
        <v>12.668200000000001</v>
      </c>
      <c r="AA62" s="21">
        <v>-3.0407699999999999E-3</v>
      </c>
      <c r="AB62" s="21">
        <v>52</v>
      </c>
      <c r="AC62" s="21">
        <v>0.98724400000000001</v>
      </c>
      <c r="AD62">
        <f t="shared" si="4"/>
        <v>18.428909090909091</v>
      </c>
      <c r="AE62">
        <f t="shared" si="5"/>
        <v>18.210692378363635</v>
      </c>
      <c r="AF62" s="9"/>
      <c r="AG62" s="21">
        <v>0.16189600000000001</v>
      </c>
      <c r="AH62" s="21">
        <v>15.3896</v>
      </c>
      <c r="AI62" s="21">
        <v>-3.37616E-3</v>
      </c>
      <c r="AJ62" s="21">
        <v>52</v>
      </c>
      <c r="AK62" s="21">
        <v>0.16091900000000001</v>
      </c>
      <c r="AL62">
        <f t="shared" si="6"/>
        <v>20.461575757575758</v>
      </c>
      <c r="AM62">
        <f t="shared" si="7"/>
        <v>3.3126472688484854</v>
      </c>
      <c r="AP62" s="9"/>
      <c r="AQ62" s="21">
        <v>0.98815900000000001</v>
      </c>
      <c r="AR62" s="21">
        <v>19.8354</v>
      </c>
      <c r="AS62" s="21">
        <v>-3.0340599999999999E-3</v>
      </c>
      <c r="AT62" s="21">
        <v>52</v>
      </c>
      <c r="AU62" s="21">
        <v>0.98693799999999998</v>
      </c>
      <c r="AV62">
        <f t="shared" si="8"/>
        <v>18.388242424242421</v>
      </c>
      <c r="AW62">
        <f t="shared" si="9"/>
        <v>18.170507245696967</v>
      </c>
      <c r="AX62" s="9"/>
      <c r="AY62" s="21">
        <v>0.16189600000000001</v>
      </c>
      <c r="AZ62" s="21">
        <v>22.556799999999999</v>
      </c>
      <c r="BA62" s="21">
        <v>-3.3901999999999999E-3</v>
      </c>
      <c r="BB62" s="21">
        <v>52</v>
      </c>
      <c r="BC62" s="21">
        <v>0.16101099999999999</v>
      </c>
      <c r="BD62">
        <f t="shared" si="10"/>
        <v>20.546666666666663</v>
      </c>
      <c r="BE62">
        <f t="shared" si="11"/>
        <v>3.3264231466666665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5.5320799999999997</v>
      </c>
      <c r="I63" s="21">
        <v>-3.0578599999999999E-3</v>
      </c>
      <c r="J63" s="21">
        <v>53</v>
      </c>
      <c r="K63" s="21">
        <v>0.98205600000000004</v>
      </c>
      <c r="L63">
        <f t="shared" si="0"/>
        <v>18.532484848484845</v>
      </c>
      <c r="M63">
        <f t="shared" si="1"/>
        <v>18.219730634181815</v>
      </c>
      <c r="N63" s="9"/>
      <c r="O63" s="21">
        <v>0.166931</v>
      </c>
      <c r="P63" s="21">
        <v>8.2535299999999996</v>
      </c>
      <c r="Q63" s="21">
        <v>-3.3871499999999998E-3</v>
      </c>
      <c r="R63" s="21">
        <v>53</v>
      </c>
      <c r="S63" s="21">
        <v>0.16592399999999999</v>
      </c>
      <c r="T63">
        <f t="shared" si="2"/>
        <v>20.528181818181817</v>
      </c>
      <c r="U63">
        <f t="shared" si="3"/>
        <v>3.426789919090909</v>
      </c>
      <c r="X63" s="9"/>
      <c r="Y63" s="21">
        <v>0.983124</v>
      </c>
      <c r="Z63" s="21">
        <v>12.6783</v>
      </c>
      <c r="AA63" s="21">
        <v>-3.06427E-3</v>
      </c>
      <c r="AB63" s="21">
        <v>53</v>
      </c>
      <c r="AC63" s="21">
        <v>0.98236100000000004</v>
      </c>
      <c r="AD63">
        <f t="shared" si="4"/>
        <v>18.571333333333332</v>
      </c>
      <c r="AE63">
        <f t="shared" si="5"/>
        <v>18.257923511999998</v>
      </c>
      <c r="AF63" s="9"/>
      <c r="AG63" s="21">
        <v>0.166931</v>
      </c>
      <c r="AH63" s="21">
        <v>15.399699999999999</v>
      </c>
      <c r="AI63" s="21">
        <v>-3.3782999999999999E-3</v>
      </c>
      <c r="AJ63" s="21">
        <v>53</v>
      </c>
      <c r="AK63" s="21">
        <v>0.16589400000000001</v>
      </c>
      <c r="AL63">
        <f t="shared" si="6"/>
        <v>20.474545454545453</v>
      </c>
      <c r="AM63">
        <f t="shared" si="7"/>
        <v>3.4178363472727269</v>
      </c>
      <c r="AP63" s="9"/>
      <c r="AQ63" s="21">
        <v>0.983124</v>
      </c>
      <c r="AR63" s="21">
        <v>19.845400000000001</v>
      </c>
      <c r="AS63" s="21">
        <v>-3.06274E-3</v>
      </c>
      <c r="AT63" s="21">
        <v>53</v>
      </c>
      <c r="AU63" s="21">
        <v>0.98175000000000001</v>
      </c>
      <c r="AV63">
        <f t="shared" si="8"/>
        <v>18.562060606060605</v>
      </c>
      <c r="AW63">
        <f t="shared" si="9"/>
        <v>18.248807271272725</v>
      </c>
      <c r="AX63" s="9"/>
      <c r="AY63" s="21">
        <v>0.166931</v>
      </c>
      <c r="AZ63" s="21">
        <v>22.5669</v>
      </c>
      <c r="BA63" s="21">
        <v>-3.3901999999999999E-3</v>
      </c>
      <c r="BB63" s="21">
        <v>53</v>
      </c>
      <c r="BC63" s="21">
        <v>0.16598499999999999</v>
      </c>
      <c r="BD63">
        <f t="shared" si="10"/>
        <v>20.546666666666663</v>
      </c>
      <c r="BE63">
        <f t="shared" si="11"/>
        <v>3.4298756133333326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5.5421500000000004</v>
      </c>
      <c r="I64" s="21">
        <v>-3.0810500000000001E-3</v>
      </c>
      <c r="J64" s="21">
        <v>54</v>
      </c>
      <c r="K64" s="21">
        <v>0.97747799999999996</v>
      </c>
      <c r="L64">
        <f t="shared" si="0"/>
        <v>18.673030303030302</v>
      </c>
      <c r="M64">
        <f t="shared" si="1"/>
        <v>18.263866863030302</v>
      </c>
      <c r="N64" s="9"/>
      <c r="O64" s="21">
        <v>0.17196700000000001</v>
      </c>
      <c r="P64" s="21">
        <v>8.2636000000000003</v>
      </c>
      <c r="Q64" s="21">
        <v>-3.3871499999999998E-3</v>
      </c>
      <c r="R64" s="21">
        <v>54</v>
      </c>
      <c r="S64" s="21">
        <v>0.17099</v>
      </c>
      <c r="T64">
        <f t="shared" si="2"/>
        <v>20.528181818181817</v>
      </c>
      <c r="U64">
        <f t="shared" si="3"/>
        <v>3.5301698427272727</v>
      </c>
      <c r="X64" s="9"/>
      <c r="Y64" s="21">
        <v>0.97808799999999996</v>
      </c>
      <c r="Z64" s="21">
        <v>12.6883</v>
      </c>
      <c r="AA64" s="21">
        <v>-3.0841100000000001E-3</v>
      </c>
      <c r="AB64" s="21">
        <v>54</v>
      </c>
      <c r="AC64" s="21">
        <v>0.97717299999999996</v>
      </c>
      <c r="AD64">
        <f t="shared" si="4"/>
        <v>18.691575757575759</v>
      </c>
      <c r="AE64">
        <f t="shared" si="5"/>
        <v>18.282005949575758</v>
      </c>
      <c r="AF64" s="9"/>
      <c r="AG64" s="21">
        <v>0.17196700000000001</v>
      </c>
      <c r="AH64" s="21">
        <v>15.409800000000001</v>
      </c>
      <c r="AI64" s="21">
        <v>-3.37982E-3</v>
      </c>
      <c r="AJ64" s="21">
        <v>54</v>
      </c>
      <c r="AK64" s="21">
        <v>0.17102100000000001</v>
      </c>
      <c r="AL64">
        <f t="shared" si="6"/>
        <v>20.483757575757576</v>
      </c>
      <c r="AM64">
        <f t="shared" si="7"/>
        <v>3.5225303390303031</v>
      </c>
      <c r="AP64" s="9"/>
      <c r="AQ64" s="21">
        <v>0.97808799999999996</v>
      </c>
      <c r="AR64" s="21">
        <v>19.855499999999999</v>
      </c>
      <c r="AS64" s="21">
        <v>-3.0868499999999999E-3</v>
      </c>
      <c r="AT64" s="21">
        <v>54</v>
      </c>
      <c r="AU64" s="21">
        <v>0.97717299999999996</v>
      </c>
      <c r="AV64">
        <f t="shared" si="8"/>
        <v>18.708181818181817</v>
      </c>
      <c r="AW64">
        <f t="shared" si="9"/>
        <v>18.298248138181815</v>
      </c>
      <c r="AX64" s="9"/>
      <c r="AY64" s="21">
        <v>0.17196700000000001</v>
      </c>
      <c r="AZ64" s="21">
        <v>22.577000000000002</v>
      </c>
      <c r="BA64" s="21">
        <v>-3.3904999999999999E-3</v>
      </c>
      <c r="BB64" s="21">
        <v>54</v>
      </c>
      <c r="BC64" s="21">
        <v>0.17105100000000001</v>
      </c>
      <c r="BD64">
        <f t="shared" si="10"/>
        <v>20.548484848484847</v>
      </c>
      <c r="BE64">
        <f t="shared" si="11"/>
        <v>3.5336612939393937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5.5522299999999998</v>
      </c>
      <c r="I65" s="21">
        <v>-3.1033300000000001E-3</v>
      </c>
      <c r="J65" s="21">
        <v>55</v>
      </c>
      <c r="K65" s="21">
        <v>0.97198499999999999</v>
      </c>
      <c r="L65">
        <f t="shared" si="0"/>
        <v>18.808060606060607</v>
      </c>
      <c r="M65">
        <f t="shared" si="1"/>
        <v>18.301239796909091</v>
      </c>
      <c r="N65" s="9"/>
      <c r="O65" s="21">
        <v>0.17700199999999999</v>
      </c>
      <c r="P65" s="21">
        <v>8.2736800000000006</v>
      </c>
      <c r="Q65" s="21">
        <v>-3.38989E-3</v>
      </c>
      <c r="R65" s="21">
        <v>55</v>
      </c>
      <c r="S65" s="21">
        <v>0.17602499999999999</v>
      </c>
      <c r="T65">
        <f t="shared" si="2"/>
        <v>20.544787878787879</v>
      </c>
      <c r="U65">
        <f t="shared" si="3"/>
        <v>3.6364685441212119</v>
      </c>
      <c r="X65" s="9"/>
      <c r="Y65" s="21">
        <v>0.97305299999999995</v>
      </c>
      <c r="Z65" s="21">
        <v>12.698399999999999</v>
      </c>
      <c r="AA65" s="21">
        <v>-3.1054699999999999E-3</v>
      </c>
      <c r="AB65" s="21">
        <v>55</v>
      </c>
      <c r="AC65" s="21">
        <v>0.97167999999999999</v>
      </c>
      <c r="AD65">
        <f t="shared" si="4"/>
        <v>18.821030303030302</v>
      </c>
      <c r="AE65">
        <f t="shared" si="5"/>
        <v>18.313859999454543</v>
      </c>
      <c r="AF65" s="9"/>
      <c r="AG65" s="21">
        <v>0.17700199999999999</v>
      </c>
      <c r="AH65" s="21">
        <v>15.4198</v>
      </c>
      <c r="AI65" s="21">
        <v>-3.38135E-3</v>
      </c>
      <c r="AJ65" s="21">
        <v>55</v>
      </c>
      <c r="AK65" s="21">
        <v>0.17605599999999999</v>
      </c>
      <c r="AL65">
        <f t="shared" si="6"/>
        <v>20.493030303030302</v>
      </c>
      <c r="AM65">
        <f t="shared" si="7"/>
        <v>3.6273073496969692</v>
      </c>
      <c r="AP65" s="9"/>
      <c r="AQ65" s="21">
        <v>0.97305299999999995</v>
      </c>
      <c r="AR65" s="21">
        <v>19.865600000000001</v>
      </c>
      <c r="AS65" s="21">
        <v>-3.1115700000000001E-3</v>
      </c>
      <c r="AT65" s="21">
        <v>55</v>
      </c>
      <c r="AU65" s="21">
        <v>0.97167999999999999</v>
      </c>
      <c r="AV65">
        <f t="shared" si="8"/>
        <v>18.858000000000001</v>
      </c>
      <c r="AW65">
        <f t="shared" si="9"/>
        <v>18.349833474</v>
      </c>
      <c r="AX65" s="9"/>
      <c r="AY65" s="21">
        <v>0.17700199999999999</v>
      </c>
      <c r="AZ65" s="21">
        <v>22.587</v>
      </c>
      <c r="BA65" s="21">
        <v>-3.3904999999999999E-3</v>
      </c>
      <c r="BB65" s="21">
        <v>55</v>
      </c>
      <c r="BC65" s="21">
        <v>0.17608599999999999</v>
      </c>
      <c r="BD65">
        <f t="shared" si="10"/>
        <v>20.548484848484847</v>
      </c>
      <c r="BE65">
        <f t="shared" si="11"/>
        <v>3.6371229151515148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5.5622999999999996</v>
      </c>
      <c r="I66" s="21">
        <v>-3.1246899999999998E-3</v>
      </c>
      <c r="J66" s="21">
        <v>56</v>
      </c>
      <c r="K66" s="21">
        <v>0.96740700000000002</v>
      </c>
      <c r="L66">
        <f t="shared" si="0"/>
        <v>18.93751515151515</v>
      </c>
      <c r="M66">
        <f t="shared" si="1"/>
        <v>18.331855541939394</v>
      </c>
      <c r="N66" s="9"/>
      <c r="O66" s="21">
        <v>0.182037</v>
      </c>
      <c r="P66" s="21">
        <v>8.2837499999999995</v>
      </c>
      <c r="Q66" s="21">
        <v>-3.3920299999999999E-3</v>
      </c>
      <c r="R66" s="21">
        <v>56</v>
      </c>
      <c r="S66" s="21">
        <v>0.18112200000000001</v>
      </c>
      <c r="T66">
        <f t="shared" si="2"/>
        <v>20.557757575757574</v>
      </c>
      <c r="U66">
        <f t="shared" si="3"/>
        <v>3.7422725158181813</v>
      </c>
      <c r="X66" s="9"/>
      <c r="Y66" s="21">
        <v>0.96801800000000005</v>
      </c>
      <c r="Z66" s="21">
        <v>12.708500000000001</v>
      </c>
      <c r="AA66" s="21">
        <v>-3.1253100000000001E-3</v>
      </c>
      <c r="AB66" s="21">
        <v>56</v>
      </c>
      <c r="AC66" s="21">
        <v>0.96710200000000002</v>
      </c>
      <c r="AD66">
        <f t="shared" si="4"/>
        <v>18.941272727272725</v>
      </c>
      <c r="AE66">
        <f t="shared" si="5"/>
        <v>18.335492942909088</v>
      </c>
      <c r="AF66" s="9"/>
      <c r="AG66" s="21">
        <v>0.182037</v>
      </c>
      <c r="AH66" s="21">
        <v>15.4299</v>
      </c>
      <c r="AI66" s="21">
        <v>-3.3828700000000001E-3</v>
      </c>
      <c r="AJ66" s="21">
        <v>56</v>
      </c>
      <c r="AK66" s="21">
        <v>0.181091</v>
      </c>
      <c r="AL66">
        <f t="shared" si="6"/>
        <v>20.502242424242421</v>
      </c>
      <c r="AM66">
        <f t="shared" si="7"/>
        <v>3.7321667041818176</v>
      </c>
      <c r="AP66" s="9"/>
      <c r="AQ66" s="21">
        <v>0.96801800000000005</v>
      </c>
      <c r="AR66" s="21">
        <v>19.875699999999998</v>
      </c>
      <c r="AS66" s="21">
        <v>-3.1320200000000001E-3</v>
      </c>
      <c r="AT66" s="21">
        <v>56</v>
      </c>
      <c r="AU66" s="21">
        <v>0.96679700000000002</v>
      </c>
      <c r="AV66">
        <f t="shared" si="8"/>
        <v>18.981939393939395</v>
      </c>
      <c r="AW66">
        <f t="shared" si="9"/>
        <v>18.374859008242428</v>
      </c>
      <c r="AX66" s="9"/>
      <c r="AY66" s="21">
        <v>0.182037</v>
      </c>
      <c r="AZ66" s="21">
        <v>22.597100000000001</v>
      </c>
      <c r="BA66" s="21">
        <v>-3.3911100000000001E-3</v>
      </c>
      <c r="BB66" s="21">
        <v>56</v>
      </c>
      <c r="BC66" s="21">
        <v>0.18115200000000001</v>
      </c>
      <c r="BD66">
        <f t="shared" si="10"/>
        <v>20.552181818181818</v>
      </c>
      <c r="BE66">
        <f t="shared" si="11"/>
        <v>3.7412575216363639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5.5723700000000003</v>
      </c>
      <c r="I67" s="21">
        <v>-3.1472800000000001E-3</v>
      </c>
      <c r="J67" s="21">
        <v>57</v>
      </c>
      <c r="K67" s="21">
        <v>0.96160900000000005</v>
      </c>
      <c r="L67">
        <f t="shared" si="0"/>
        <v>19.074424242424243</v>
      </c>
      <c r="M67">
        <f t="shared" si="1"/>
        <v>18.368327205818183</v>
      </c>
      <c r="N67" s="9"/>
      <c r="O67" s="21">
        <v>0.18707299999999999</v>
      </c>
      <c r="P67" s="21">
        <v>8.2938200000000002</v>
      </c>
      <c r="Q67" s="21">
        <v>-3.3941700000000002E-3</v>
      </c>
      <c r="R67" s="21">
        <v>57</v>
      </c>
      <c r="S67" s="21">
        <v>0.18615699999999999</v>
      </c>
      <c r="T67">
        <f t="shared" si="2"/>
        <v>20.570727272727272</v>
      </c>
      <c r="U67">
        <f t="shared" si="3"/>
        <v>3.8482276630909085</v>
      </c>
      <c r="X67" s="9"/>
      <c r="Y67" s="21">
        <v>0.962982</v>
      </c>
      <c r="Z67" s="21">
        <v>12.718500000000001</v>
      </c>
      <c r="AA67" s="21">
        <v>-3.1451399999999998E-3</v>
      </c>
      <c r="AB67" s="21">
        <v>57</v>
      </c>
      <c r="AC67" s="21">
        <v>0.96191400000000005</v>
      </c>
      <c r="AD67">
        <f t="shared" si="4"/>
        <v>19.061454545454545</v>
      </c>
      <c r="AE67">
        <f t="shared" si="5"/>
        <v>18.35583762109091</v>
      </c>
      <c r="AF67" s="9"/>
      <c r="AG67" s="21">
        <v>0.18707299999999999</v>
      </c>
      <c r="AH67" s="21">
        <v>15.44</v>
      </c>
      <c r="AI67" s="21">
        <v>-3.3828700000000001E-3</v>
      </c>
      <c r="AJ67" s="21">
        <v>57</v>
      </c>
      <c r="AK67" s="21">
        <v>0.18612699999999999</v>
      </c>
      <c r="AL67">
        <f t="shared" si="6"/>
        <v>20.502242424242421</v>
      </c>
      <c r="AM67">
        <f t="shared" si="7"/>
        <v>3.8354159970303021</v>
      </c>
      <c r="AP67" s="9"/>
      <c r="AQ67" s="21">
        <v>0.962982</v>
      </c>
      <c r="AR67" s="21">
        <v>19.8857</v>
      </c>
      <c r="AS67" s="21">
        <v>-3.1521600000000002E-3</v>
      </c>
      <c r="AT67" s="21">
        <v>57</v>
      </c>
      <c r="AU67" s="21">
        <v>0.96221900000000005</v>
      </c>
      <c r="AV67">
        <f t="shared" si="8"/>
        <v>19.103999999999999</v>
      </c>
      <c r="AW67">
        <f t="shared" si="9"/>
        <v>18.396808128</v>
      </c>
      <c r="AX67" s="9"/>
      <c r="AY67" s="21">
        <v>0.18707299999999999</v>
      </c>
      <c r="AZ67" s="21">
        <v>22.607199999999999</v>
      </c>
      <c r="BA67" s="21">
        <v>-3.3911100000000001E-3</v>
      </c>
      <c r="BB67" s="21">
        <v>57</v>
      </c>
      <c r="BC67" s="21">
        <v>0.18612699999999999</v>
      </c>
      <c r="BD67">
        <f t="shared" si="10"/>
        <v>20.552181818181818</v>
      </c>
      <c r="BE67">
        <f t="shared" si="11"/>
        <v>3.8447583092727271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5.5824400000000001</v>
      </c>
      <c r="I68" s="21">
        <v>-3.16498E-3</v>
      </c>
      <c r="J68" s="21">
        <v>58</v>
      </c>
      <c r="K68" s="21">
        <v>0.95642099999999997</v>
      </c>
      <c r="L68">
        <f t="shared" si="0"/>
        <v>19.181696969696969</v>
      </c>
      <c r="M68">
        <f t="shared" si="1"/>
        <v>18.3750490670303</v>
      </c>
      <c r="N68" s="9"/>
      <c r="O68" s="21">
        <v>0.192108</v>
      </c>
      <c r="P68" s="21">
        <v>8.3038900000000009</v>
      </c>
      <c r="Q68" s="21">
        <v>-3.3963000000000001E-3</v>
      </c>
      <c r="R68" s="21">
        <v>58</v>
      </c>
      <c r="S68" s="21">
        <v>0.191223</v>
      </c>
      <c r="T68">
        <f t="shared" si="2"/>
        <v>20.583636363636362</v>
      </c>
      <c r="U68">
        <f t="shared" si="3"/>
        <v>3.9542812145454542</v>
      </c>
      <c r="X68" s="9"/>
      <c r="Y68" s="21">
        <v>0.95794699999999999</v>
      </c>
      <c r="Z68" s="21">
        <v>12.7286</v>
      </c>
      <c r="AA68" s="21">
        <v>-3.1619299999999999E-3</v>
      </c>
      <c r="AB68" s="21">
        <v>58</v>
      </c>
      <c r="AC68" s="21">
        <v>0.95733599999999996</v>
      </c>
      <c r="AD68">
        <f t="shared" si="4"/>
        <v>19.163212121212119</v>
      </c>
      <c r="AE68">
        <f t="shared" si="5"/>
        <v>18.357341561878787</v>
      </c>
      <c r="AF68" s="9"/>
      <c r="AG68" s="21">
        <v>0.192108</v>
      </c>
      <c r="AH68" s="21">
        <v>15.450100000000001</v>
      </c>
      <c r="AI68" s="21">
        <v>-3.3865399999999999E-3</v>
      </c>
      <c r="AJ68" s="21">
        <v>58</v>
      </c>
      <c r="AK68" s="21">
        <v>0.191162</v>
      </c>
      <c r="AL68">
        <f t="shared" si="6"/>
        <v>20.524484848484846</v>
      </c>
      <c r="AM68">
        <f t="shared" si="7"/>
        <v>3.9429177352727267</v>
      </c>
      <c r="AP68" s="9"/>
      <c r="AQ68" s="21">
        <v>0.95794699999999999</v>
      </c>
      <c r="AR68" s="21">
        <v>19.895800000000001</v>
      </c>
      <c r="AS68" s="21">
        <v>-3.1713900000000001E-3</v>
      </c>
      <c r="AT68" s="21">
        <v>58</v>
      </c>
      <c r="AU68" s="21">
        <v>0.95703099999999997</v>
      </c>
      <c r="AV68">
        <f t="shared" si="8"/>
        <v>19.220545454545455</v>
      </c>
      <c r="AW68">
        <f t="shared" si="9"/>
        <v>18.412263856545454</v>
      </c>
      <c r="AX68" s="9"/>
      <c r="AY68" s="21">
        <v>0.192108</v>
      </c>
      <c r="AZ68" s="21">
        <v>22.6172</v>
      </c>
      <c r="BA68" s="21">
        <v>-3.3895900000000001E-3</v>
      </c>
      <c r="BB68" s="21">
        <v>58</v>
      </c>
      <c r="BC68" s="21">
        <v>0.191193</v>
      </c>
      <c r="BD68">
        <f t="shared" si="10"/>
        <v>20.542969696969696</v>
      </c>
      <c r="BE68">
        <f t="shared" si="11"/>
        <v>3.9464688225454543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5.5925099999999999</v>
      </c>
      <c r="I69" s="21">
        <v>-3.1832900000000001E-3</v>
      </c>
      <c r="J69" s="21">
        <v>59</v>
      </c>
      <c r="K69" s="21">
        <v>0.95184299999999999</v>
      </c>
      <c r="L69">
        <f t="shared" si="0"/>
        <v>19.292666666666666</v>
      </c>
      <c r="M69">
        <f t="shared" si="1"/>
        <v>18.384194286</v>
      </c>
      <c r="N69" s="9"/>
      <c r="O69" s="21">
        <v>0.19714400000000001</v>
      </c>
      <c r="P69" s="21">
        <v>8.3139599999999998</v>
      </c>
      <c r="Q69" s="21">
        <v>-3.3969099999999999E-3</v>
      </c>
      <c r="R69" s="21">
        <v>59</v>
      </c>
      <c r="S69" s="21">
        <v>0.19619800000000001</v>
      </c>
      <c r="T69">
        <f t="shared" si="2"/>
        <v>20.587333333333333</v>
      </c>
      <c r="U69">
        <f t="shared" si="3"/>
        <v>4.0586692426666673</v>
      </c>
      <c r="X69" s="9"/>
      <c r="Y69" s="21">
        <v>0.95291099999999995</v>
      </c>
      <c r="Z69" s="21">
        <v>12.7387</v>
      </c>
      <c r="AA69" s="21">
        <v>-3.1741299999999998E-3</v>
      </c>
      <c r="AB69" s="21">
        <v>59</v>
      </c>
      <c r="AC69" s="21">
        <v>0.95184299999999999</v>
      </c>
      <c r="AD69">
        <f t="shared" si="4"/>
        <v>19.237151515151513</v>
      </c>
      <c r="AE69">
        <f t="shared" si="5"/>
        <v>18.331293287454542</v>
      </c>
      <c r="AF69" s="9"/>
      <c r="AG69" s="21">
        <v>0.19714400000000001</v>
      </c>
      <c r="AH69" s="21">
        <v>15.460100000000001</v>
      </c>
      <c r="AI69" s="21">
        <v>-3.3901999999999999E-3</v>
      </c>
      <c r="AJ69" s="21">
        <v>59</v>
      </c>
      <c r="AK69" s="21">
        <v>0.19619800000000001</v>
      </c>
      <c r="AL69">
        <f t="shared" si="6"/>
        <v>20.546666666666663</v>
      </c>
      <c r="AM69">
        <f t="shared" si="7"/>
        <v>4.0506520533333328</v>
      </c>
      <c r="AP69" s="9"/>
      <c r="AQ69" s="21">
        <v>0.95291099999999995</v>
      </c>
      <c r="AR69" s="21">
        <v>19.905899999999999</v>
      </c>
      <c r="AS69" s="21">
        <v>-3.1848100000000002E-3</v>
      </c>
      <c r="AT69" s="21">
        <v>59</v>
      </c>
      <c r="AU69" s="21">
        <v>0.95153799999999999</v>
      </c>
      <c r="AV69">
        <f t="shared" si="8"/>
        <v>19.301878787878788</v>
      </c>
      <c r="AW69">
        <f t="shared" si="9"/>
        <v>18.392972617636364</v>
      </c>
      <c r="AX69" s="9"/>
      <c r="AY69" s="21">
        <v>0.19714400000000001</v>
      </c>
      <c r="AZ69" s="21">
        <v>22.627300000000002</v>
      </c>
      <c r="BA69" s="21">
        <v>-3.3844000000000001E-3</v>
      </c>
      <c r="BB69" s="21">
        <v>59</v>
      </c>
      <c r="BC69" s="21">
        <v>0.19619800000000001</v>
      </c>
      <c r="BD69">
        <f t="shared" si="10"/>
        <v>20.511515151515152</v>
      </c>
      <c r="BE69">
        <f t="shared" si="11"/>
        <v>4.043722143030303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5.6025799999999997</v>
      </c>
      <c r="I70" s="21">
        <v>-3.1976299999999999E-3</v>
      </c>
      <c r="J70" s="21">
        <v>60</v>
      </c>
      <c r="K70" s="21">
        <v>0.94635000000000002</v>
      </c>
      <c r="L70">
        <f t="shared" si="0"/>
        <v>19.379575757575754</v>
      </c>
      <c r="M70">
        <f t="shared" si="1"/>
        <v>18.369434750787878</v>
      </c>
      <c r="N70" s="9"/>
      <c r="O70" s="21">
        <v>0.202179</v>
      </c>
      <c r="P70" s="21">
        <v>8.3240300000000005</v>
      </c>
      <c r="Q70" s="21">
        <v>-3.3969099999999999E-3</v>
      </c>
      <c r="R70" s="21">
        <v>60</v>
      </c>
      <c r="S70" s="21">
        <v>0.20120199999999999</v>
      </c>
      <c r="T70">
        <f t="shared" si="2"/>
        <v>20.587333333333333</v>
      </c>
      <c r="U70">
        <f t="shared" si="3"/>
        <v>4.1623264659999997</v>
      </c>
      <c r="X70" s="9"/>
      <c r="Y70" s="21">
        <v>0.94787600000000005</v>
      </c>
      <c r="Z70" s="21">
        <v>12.748799999999999</v>
      </c>
      <c r="AA70" s="21">
        <v>-3.1863400000000002E-3</v>
      </c>
      <c r="AB70" s="21">
        <v>60</v>
      </c>
      <c r="AC70" s="21">
        <v>0.94696000000000002</v>
      </c>
      <c r="AD70">
        <f t="shared" si="4"/>
        <v>19.311151515151515</v>
      </c>
      <c r="AE70">
        <f t="shared" si="5"/>
        <v>18.304577053575759</v>
      </c>
      <c r="AF70" s="9"/>
      <c r="AG70" s="21">
        <v>0.202179</v>
      </c>
      <c r="AH70" s="21">
        <v>15.4702</v>
      </c>
      <c r="AI70" s="21">
        <v>-3.3923299999999998E-3</v>
      </c>
      <c r="AJ70" s="21">
        <v>60</v>
      </c>
      <c r="AK70" s="21">
        <v>0.20120199999999999</v>
      </c>
      <c r="AL70">
        <f t="shared" si="6"/>
        <v>20.559575757575757</v>
      </c>
      <c r="AM70">
        <f t="shared" si="7"/>
        <v>4.1567144670909091</v>
      </c>
      <c r="AP70" s="9"/>
      <c r="AQ70" s="21">
        <v>0.94787600000000005</v>
      </c>
      <c r="AR70" s="21">
        <v>19.915900000000001</v>
      </c>
      <c r="AS70" s="21">
        <v>-3.2012899999999999E-3</v>
      </c>
      <c r="AT70" s="21">
        <v>60</v>
      </c>
      <c r="AU70" s="21">
        <v>0.94665500000000002</v>
      </c>
      <c r="AV70">
        <f t="shared" si="8"/>
        <v>19.401757575757575</v>
      </c>
      <c r="AW70">
        <f t="shared" si="9"/>
        <v>18.390460363878788</v>
      </c>
      <c r="AX70" s="9"/>
      <c r="AY70" s="21">
        <v>0.202179</v>
      </c>
      <c r="AZ70" s="21">
        <v>22.6374</v>
      </c>
      <c r="BA70" s="21">
        <v>-3.3825700000000001E-3</v>
      </c>
      <c r="BB70" s="21">
        <v>60</v>
      </c>
      <c r="BC70" s="21">
        <v>0.201263</v>
      </c>
      <c r="BD70">
        <f t="shared" si="10"/>
        <v>20.500424242424245</v>
      </c>
      <c r="BE70">
        <f t="shared" si="11"/>
        <v>4.1447552729090917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5.6126500000000004</v>
      </c>
      <c r="I71" s="21">
        <v>-3.2095299999999999E-3</v>
      </c>
      <c r="J71" s="21">
        <v>61</v>
      </c>
      <c r="K71" s="21">
        <v>0.94146700000000005</v>
      </c>
      <c r="L71">
        <f t="shared" si="0"/>
        <v>19.451696969696968</v>
      </c>
      <c r="M71">
        <f t="shared" si="1"/>
        <v>18.339857422606059</v>
      </c>
      <c r="N71" s="9"/>
      <c r="O71" s="21">
        <v>0.20721400000000001</v>
      </c>
      <c r="P71" s="21">
        <v>8.3340999999999994</v>
      </c>
      <c r="Q71" s="21">
        <v>-3.3960000000000001E-3</v>
      </c>
      <c r="R71" s="21">
        <v>61</v>
      </c>
      <c r="S71" s="21">
        <v>0.20626800000000001</v>
      </c>
      <c r="T71">
        <f t="shared" si="2"/>
        <v>20.581818181818182</v>
      </c>
      <c r="U71">
        <f t="shared" si="3"/>
        <v>4.2648408727272731</v>
      </c>
      <c r="X71" s="9"/>
      <c r="Y71" s="21">
        <v>0.94284100000000004</v>
      </c>
      <c r="Z71" s="21">
        <v>12.758800000000001</v>
      </c>
      <c r="AA71" s="21">
        <v>-3.1979399999999998E-3</v>
      </c>
      <c r="AB71" s="21">
        <v>61</v>
      </c>
      <c r="AC71" s="21">
        <v>0.94146700000000005</v>
      </c>
      <c r="AD71">
        <f t="shared" si="4"/>
        <v>19.381454545454542</v>
      </c>
      <c r="AE71">
        <f t="shared" si="5"/>
        <v>18.273629985090906</v>
      </c>
      <c r="AF71" s="9"/>
      <c r="AG71" s="21">
        <v>0.20721400000000001</v>
      </c>
      <c r="AH71" s="21">
        <v>15.4803</v>
      </c>
      <c r="AI71" s="21">
        <v>-3.3941700000000002E-3</v>
      </c>
      <c r="AJ71" s="21">
        <v>61</v>
      </c>
      <c r="AK71" s="21">
        <v>0.20626800000000001</v>
      </c>
      <c r="AL71">
        <f t="shared" si="6"/>
        <v>20.570727272727272</v>
      </c>
      <c r="AM71">
        <f t="shared" si="7"/>
        <v>4.2625426810909088</v>
      </c>
      <c r="AP71" s="9"/>
      <c r="AQ71" s="21">
        <v>0.94284100000000004</v>
      </c>
      <c r="AR71" s="21">
        <v>19.925999999999998</v>
      </c>
      <c r="AS71" s="21">
        <v>-3.2138100000000001E-3</v>
      </c>
      <c r="AT71" s="21">
        <v>61</v>
      </c>
      <c r="AU71" s="21">
        <v>0.94146700000000005</v>
      </c>
      <c r="AV71">
        <f t="shared" si="8"/>
        <v>19.477636363636364</v>
      </c>
      <c r="AW71">
        <f t="shared" si="9"/>
        <v>18.364314146727274</v>
      </c>
      <c r="AX71" s="9"/>
      <c r="AY71" s="21">
        <v>0.20721400000000001</v>
      </c>
      <c r="AZ71" s="21">
        <v>22.647500000000001</v>
      </c>
      <c r="BA71" s="21">
        <v>-3.3856200000000002E-3</v>
      </c>
      <c r="BB71" s="21">
        <v>61</v>
      </c>
      <c r="BC71" s="21">
        <v>0.206207</v>
      </c>
      <c r="BD71">
        <f t="shared" si="10"/>
        <v>20.518909090909091</v>
      </c>
      <c r="BE71">
        <f t="shared" si="11"/>
        <v>4.2518052283636365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5.6227200000000002</v>
      </c>
      <c r="I72" s="21">
        <v>-3.2202099999999998E-3</v>
      </c>
      <c r="J72" s="21">
        <v>62</v>
      </c>
      <c r="K72" s="21">
        <v>0.937195</v>
      </c>
      <c r="L72">
        <f t="shared" si="0"/>
        <v>19.516424242424243</v>
      </c>
      <c r="M72">
        <f t="shared" si="1"/>
        <v>18.302600236666667</v>
      </c>
      <c r="N72" s="9"/>
      <c r="O72" s="21">
        <v>0.21224999999999999</v>
      </c>
      <c r="P72" s="21">
        <v>8.3441700000000001</v>
      </c>
      <c r="Q72" s="21">
        <v>-3.3963000000000001E-3</v>
      </c>
      <c r="R72" s="21">
        <v>62</v>
      </c>
      <c r="S72" s="21">
        <v>0.21127299999999999</v>
      </c>
      <c r="T72">
        <f t="shared" si="2"/>
        <v>20.583636363636362</v>
      </c>
      <c r="U72">
        <f t="shared" si="3"/>
        <v>4.3688768181818176</v>
      </c>
      <c r="X72" s="9"/>
      <c r="Y72" s="21">
        <v>0.937805</v>
      </c>
      <c r="Z72" s="21">
        <v>12.7689</v>
      </c>
      <c r="AA72" s="21">
        <v>-3.2089200000000001E-3</v>
      </c>
      <c r="AB72" s="21">
        <v>62</v>
      </c>
      <c r="AC72" s="21">
        <v>0.93658399999999997</v>
      </c>
      <c r="AD72">
        <f t="shared" si="4"/>
        <v>19.448</v>
      </c>
      <c r="AE72">
        <f t="shared" si="5"/>
        <v>18.238431640000002</v>
      </c>
      <c r="AF72" s="9"/>
      <c r="AG72" s="21">
        <v>0.21224999999999999</v>
      </c>
      <c r="AH72" s="21">
        <v>15.4903</v>
      </c>
      <c r="AI72" s="21">
        <v>-3.3941700000000002E-3</v>
      </c>
      <c r="AJ72" s="21">
        <v>62</v>
      </c>
      <c r="AK72" s="21">
        <v>0.21124299999999999</v>
      </c>
      <c r="AL72">
        <f t="shared" si="6"/>
        <v>20.570727272727272</v>
      </c>
      <c r="AM72">
        <f t="shared" si="7"/>
        <v>4.3661368636363633</v>
      </c>
      <c r="AP72" s="9"/>
      <c r="AQ72" s="21">
        <v>0.937805</v>
      </c>
      <c r="AR72" s="21">
        <v>19.9361</v>
      </c>
      <c r="AS72" s="21">
        <v>-3.2269299999999998E-3</v>
      </c>
      <c r="AT72" s="21">
        <v>62</v>
      </c>
      <c r="AU72" s="21">
        <v>0.937195</v>
      </c>
      <c r="AV72">
        <f t="shared" si="8"/>
        <v>19.557151515151514</v>
      </c>
      <c r="AW72">
        <f t="shared" si="9"/>
        <v>18.340794476666666</v>
      </c>
      <c r="AX72" s="9"/>
      <c r="AY72" s="21">
        <v>0.21224999999999999</v>
      </c>
      <c r="AZ72" s="21">
        <v>22.657499999999999</v>
      </c>
      <c r="BA72" s="21">
        <v>-3.3868399999999999E-3</v>
      </c>
      <c r="BB72" s="21">
        <v>62</v>
      </c>
      <c r="BC72" s="21">
        <v>0.21133399999999999</v>
      </c>
      <c r="BD72">
        <f t="shared" si="10"/>
        <v>20.52630303030303</v>
      </c>
      <c r="BE72">
        <f t="shared" si="11"/>
        <v>4.3567078181818184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5.63279</v>
      </c>
      <c r="I73" s="21">
        <v>-3.2290600000000002E-3</v>
      </c>
      <c r="J73" s="21">
        <v>63</v>
      </c>
      <c r="K73" s="21">
        <v>0.931091</v>
      </c>
      <c r="L73">
        <f t="shared" si="0"/>
        <v>19.570060606060604</v>
      </c>
      <c r="M73">
        <f t="shared" si="1"/>
        <v>18.254365431515151</v>
      </c>
      <c r="N73" s="9"/>
      <c r="O73" s="21">
        <v>0.21728500000000001</v>
      </c>
      <c r="P73" s="21">
        <v>8.3542400000000008</v>
      </c>
      <c r="Q73" s="21">
        <v>-3.39661E-3</v>
      </c>
      <c r="R73" s="21">
        <v>63</v>
      </c>
      <c r="S73" s="21">
        <v>0.216278</v>
      </c>
      <c r="T73">
        <f t="shared" si="2"/>
        <v>20.58551515151515</v>
      </c>
      <c r="U73">
        <f t="shared" si="3"/>
        <v>4.4729236596969697</v>
      </c>
      <c r="X73" s="9"/>
      <c r="Y73" s="21">
        <v>0.93276999999999999</v>
      </c>
      <c r="Z73" s="21">
        <v>12.779</v>
      </c>
      <c r="AA73" s="21">
        <v>-3.2199099999999999E-3</v>
      </c>
      <c r="AB73" s="21">
        <v>63</v>
      </c>
      <c r="AC73" s="21">
        <v>0.93231200000000003</v>
      </c>
      <c r="AD73">
        <f t="shared" si="4"/>
        <v>19.514606060606059</v>
      </c>
      <c r="AE73">
        <f t="shared" si="5"/>
        <v>18.202639095151515</v>
      </c>
      <c r="AF73" s="9"/>
      <c r="AG73" s="21">
        <v>0.21728500000000001</v>
      </c>
      <c r="AH73" s="21">
        <v>15.500400000000001</v>
      </c>
      <c r="AI73" s="21">
        <v>-3.3941700000000002E-3</v>
      </c>
      <c r="AJ73" s="21">
        <v>63</v>
      </c>
      <c r="AK73" s="21">
        <v>0.21643100000000001</v>
      </c>
      <c r="AL73">
        <f t="shared" si="6"/>
        <v>20.570727272727272</v>
      </c>
      <c r="AM73">
        <f t="shared" si="7"/>
        <v>4.4697104754545451</v>
      </c>
      <c r="AP73" s="9"/>
      <c r="AQ73" s="21">
        <v>0.93276999999999999</v>
      </c>
      <c r="AR73" s="21">
        <v>19.946200000000001</v>
      </c>
      <c r="AS73" s="21">
        <v>-3.2394400000000001E-3</v>
      </c>
      <c r="AT73" s="21">
        <v>63</v>
      </c>
      <c r="AU73" s="21">
        <v>0.93170200000000003</v>
      </c>
      <c r="AV73">
        <f t="shared" si="8"/>
        <v>19.632969696969699</v>
      </c>
      <c r="AW73">
        <f t="shared" si="9"/>
        <v>18.313045144242427</v>
      </c>
      <c r="AX73" s="9"/>
      <c r="AY73" s="21">
        <v>0.21728500000000001</v>
      </c>
      <c r="AZ73" s="21">
        <v>22.6676</v>
      </c>
      <c r="BA73" s="21">
        <v>-3.3868399999999999E-3</v>
      </c>
      <c r="BB73" s="21">
        <v>63</v>
      </c>
      <c r="BC73" s="21">
        <v>0.216339</v>
      </c>
      <c r="BD73">
        <f t="shared" si="10"/>
        <v>20.52630303030303</v>
      </c>
      <c r="BE73">
        <f t="shared" si="11"/>
        <v>4.4600577539393935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5.6428599999999998</v>
      </c>
      <c r="I74" s="21">
        <v>-3.2354699999999998E-3</v>
      </c>
      <c r="J74" s="21">
        <v>64</v>
      </c>
      <c r="K74" s="21">
        <v>0.92742899999999995</v>
      </c>
      <c r="L74">
        <f t="shared" si="0"/>
        <v>19.608909090909091</v>
      </c>
      <c r="M74">
        <f t="shared" si="1"/>
        <v>18.191851666545453</v>
      </c>
      <c r="N74" s="9"/>
      <c r="O74" s="21">
        <v>0.22232099999999999</v>
      </c>
      <c r="P74" s="21">
        <v>8.3643099999999997</v>
      </c>
      <c r="Q74" s="21">
        <v>-3.3926400000000002E-3</v>
      </c>
      <c r="R74" s="21">
        <v>64</v>
      </c>
      <c r="S74" s="21">
        <v>0.22134400000000001</v>
      </c>
      <c r="T74">
        <f t="shared" si="2"/>
        <v>20.561454545454545</v>
      </c>
      <c r="U74">
        <f t="shared" si="3"/>
        <v>4.5712431359999997</v>
      </c>
      <c r="X74" s="9"/>
      <c r="Y74" s="21">
        <v>0.92773399999999995</v>
      </c>
      <c r="Z74" s="21">
        <v>12.789</v>
      </c>
      <c r="AA74" s="21">
        <v>-3.2302899999999998E-3</v>
      </c>
      <c r="AB74" s="21">
        <v>64</v>
      </c>
      <c r="AC74" s="21">
        <v>0.92712399999999995</v>
      </c>
      <c r="AD74">
        <f t="shared" si="4"/>
        <v>19.577515151515147</v>
      </c>
      <c r="AE74">
        <f t="shared" si="5"/>
        <v>18.162726441575753</v>
      </c>
      <c r="AF74" s="9"/>
      <c r="AG74" s="21">
        <v>0.22232099999999999</v>
      </c>
      <c r="AH74" s="21">
        <v>15.5105</v>
      </c>
      <c r="AI74" s="21">
        <v>-3.39661E-3</v>
      </c>
      <c r="AJ74" s="21">
        <v>64</v>
      </c>
      <c r="AK74" s="21">
        <v>0.22143599999999999</v>
      </c>
      <c r="AL74">
        <f t="shared" si="6"/>
        <v>20.58551515151515</v>
      </c>
      <c r="AM74">
        <f t="shared" si="7"/>
        <v>4.5765923139999991</v>
      </c>
      <c r="AP74" s="9"/>
      <c r="AQ74" s="21">
        <v>0.92773399999999995</v>
      </c>
      <c r="AR74" s="21">
        <v>19.956199999999999</v>
      </c>
      <c r="AS74" s="21">
        <v>-3.25012E-3</v>
      </c>
      <c r="AT74" s="21">
        <v>64</v>
      </c>
      <c r="AU74" s="21">
        <v>0.92681899999999995</v>
      </c>
      <c r="AV74">
        <f t="shared" si="8"/>
        <v>19.69769696969697</v>
      </c>
      <c r="AW74">
        <f t="shared" si="9"/>
        <v>18.274223200484847</v>
      </c>
      <c r="AX74" s="9"/>
      <c r="AY74" s="21">
        <v>0.22232099999999999</v>
      </c>
      <c r="AZ74" s="21">
        <v>22.677700000000002</v>
      </c>
      <c r="BA74" s="21">
        <v>-3.3859300000000001E-3</v>
      </c>
      <c r="BB74" s="21">
        <v>64</v>
      </c>
      <c r="BC74" s="21">
        <v>0.22137499999999999</v>
      </c>
      <c r="BD74">
        <f t="shared" si="10"/>
        <v>20.520787878787878</v>
      </c>
      <c r="BE74">
        <f t="shared" si="11"/>
        <v>4.5622020819999998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5.6529400000000001</v>
      </c>
      <c r="I75" s="21">
        <v>-3.2428000000000001E-3</v>
      </c>
      <c r="J75" s="21">
        <v>65</v>
      </c>
      <c r="K75" s="21">
        <v>0.92193599999999998</v>
      </c>
      <c r="L75">
        <f t="shared" si="0"/>
        <v>19.653333333333332</v>
      </c>
      <c r="M75">
        <f t="shared" si="1"/>
        <v>18.134111013333335</v>
      </c>
      <c r="N75" s="9"/>
      <c r="O75" s="21">
        <v>0.227356</v>
      </c>
      <c r="P75" s="21">
        <v>8.37439</v>
      </c>
      <c r="Q75" s="21">
        <v>-3.3892800000000002E-3</v>
      </c>
      <c r="R75" s="21">
        <v>65</v>
      </c>
      <c r="S75" s="21">
        <v>0.22647100000000001</v>
      </c>
      <c r="T75">
        <f t="shared" si="2"/>
        <v>20.541090909090908</v>
      </c>
      <c r="U75">
        <f t="shared" si="3"/>
        <v>4.6701402647272729</v>
      </c>
      <c r="X75" s="9"/>
      <c r="Y75" s="21">
        <v>0.92269900000000005</v>
      </c>
      <c r="Z75" s="21">
        <v>12.799099999999999</v>
      </c>
      <c r="AA75" s="21">
        <v>-3.2385299999999999E-3</v>
      </c>
      <c r="AB75" s="21">
        <v>65</v>
      </c>
      <c r="AC75" s="21">
        <v>0.92132599999999998</v>
      </c>
      <c r="AD75">
        <f t="shared" si="4"/>
        <v>19.627454545454544</v>
      </c>
      <c r="AE75">
        <f t="shared" si="5"/>
        <v>18.110232681636361</v>
      </c>
      <c r="AF75" s="9"/>
      <c r="AG75" s="21">
        <v>0.227356</v>
      </c>
      <c r="AH75" s="21">
        <v>15.5206</v>
      </c>
      <c r="AI75" s="21">
        <v>-3.3978300000000001E-3</v>
      </c>
      <c r="AJ75" s="21">
        <v>65</v>
      </c>
      <c r="AK75" s="21">
        <v>0.22634899999999999</v>
      </c>
      <c r="AL75">
        <f t="shared" si="6"/>
        <v>20.592909090909092</v>
      </c>
      <c r="AM75">
        <f t="shared" si="7"/>
        <v>4.6819214392727275</v>
      </c>
      <c r="AP75" s="9"/>
      <c r="AQ75" s="21">
        <v>0.92269900000000005</v>
      </c>
      <c r="AR75" s="21">
        <v>19.9663</v>
      </c>
      <c r="AS75" s="21">
        <v>-3.2598900000000001E-3</v>
      </c>
      <c r="AT75" s="21">
        <v>65</v>
      </c>
      <c r="AU75" s="21">
        <v>0.92163099999999998</v>
      </c>
      <c r="AV75">
        <f t="shared" si="8"/>
        <v>19.75690909090909</v>
      </c>
      <c r="AW75">
        <f t="shared" si="9"/>
        <v>18.229680261272726</v>
      </c>
      <c r="AX75" s="9"/>
      <c r="AY75" s="21">
        <v>0.227356</v>
      </c>
      <c r="AZ75" s="21">
        <v>22.6877</v>
      </c>
      <c r="BA75" s="21">
        <v>-3.3865399999999999E-3</v>
      </c>
      <c r="BB75" s="21">
        <v>65</v>
      </c>
      <c r="BC75" s="21">
        <v>0.22641</v>
      </c>
      <c r="BD75">
        <f t="shared" si="10"/>
        <v>20.524484848484846</v>
      </c>
      <c r="BE75">
        <f t="shared" si="11"/>
        <v>4.6663647772121211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5.6630099999999999</v>
      </c>
      <c r="I76" s="21">
        <v>-3.2525599999999998E-3</v>
      </c>
      <c r="J76" s="21">
        <v>66</v>
      </c>
      <c r="K76" s="21">
        <v>0.91674800000000001</v>
      </c>
      <c r="L76">
        <f t="shared" ref="L76:L139" si="12">-I76/$F$2*1000</f>
        <v>19.712484848484848</v>
      </c>
      <c r="M76">
        <f t="shared" ref="M76:M139" si="13">L76*G76</f>
        <v>18.089437696000001</v>
      </c>
      <c r="N76" s="9"/>
      <c r="O76" s="21">
        <v>0.23239099999999999</v>
      </c>
      <c r="P76" s="21">
        <v>8.3844600000000007</v>
      </c>
      <c r="Q76" s="21">
        <v>-3.3877600000000001E-3</v>
      </c>
      <c r="R76" s="21">
        <v>66</v>
      </c>
      <c r="S76" s="21">
        <v>0.23144500000000001</v>
      </c>
      <c r="T76">
        <f t="shared" ref="T76:T139" si="14">-Q76/$F$2*1000</f>
        <v>20.531878787878785</v>
      </c>
      <c r="U76">
        <f t="shared" ref="U76:U139" si="15">T76*O76</f>
        <v>4.7714238433939382</v>
      </c>
      <c r="X76" s="9"/>
      <c r="Y76" s="21">
        <v>0.91766400000000004</v>
      </c>
      <c r="Z76" s="21">
        <v>12.809200000000001</v>
      </c>
      <c r="AA76" s="21">
        <v>-3.2479900000000001E-3</v>
      </c>
      <c r="AB76" s="21">
        <v>66</v>
      </c>
      <c r="AC76" s="21">
        <v>0.91705300000000001</v>
      </c>
      <c r="AD76">
        <f t="shared" ref="AD76:AD139" si="16">-AA76/$F$2*1000</f>
        <v>19.684787878787876</v>
      </c>
      <c r="AE76">
        <f t="shared" ref="AE76:AE139" si="17">AD76*Y76</f>
        <v>18.064021183999998</v>
      </c>
      <c r="AF76" s="9"/>
      <c r="AG76" s="21">
        <v>0.23239099999999999</v>
      </c>
      <c r="AH76" s="21">
        <v>15.5306</v>
      </c>
      <c r="AI76" s="21">
        <v>-3.3993500000000002E-3</v>
      </c>
      <c r="AJ76" s="21">
        <v>66</v>
      </c>
      <c r="AK76" s="21">
        <v>0.231354</v>
      </c>
      <c r="AL76">
        <f t="shared" ref="AL76:AL139" si="18">-AI76/$F$2*1000</f>
        <v>20.602121212121215</v>
      </c>
      <c r="AM76">
        <f t="shared" ref="AM76:AM139" si="19">AL76*AG76</f>
        <v>4.7877475506060607</v>
      </c>
      <c r="AP76" s="9"/>
      <c r="AQ76" s="21">
        <v>0.91766400000000004</v>
      </c>
      <c r="AR76" s="21">
        <v>19.976400000000002</v>
      </c>
      <c r="AS76" s="21">
        <v>-3.2656899999999999E-3</v>
      </c>
      <c r="AT76" s="21">
        <v>66</v>
      </c>
      <c r="AU76" s="21">
        <v>0.91674800000000001</v>
      </c>
      <c r="AV76">
        <f t="shared" ref="AV76:AV139" si="20">-AS76/$F$2*1000</f>
        <v>19.792060606060605</v>
      </c>
      <c r="AW76">
        <f t="shared" ref="AW76:AW139" si="21">AV76*AQ76</f>
        <v>18.162461503999999</v>
      </c>
      <c r="AX76" s="9"/>
      <c r="AY76" s="21">
        <v>0.23239099999999999</v>
      </c>
      <c r="AZ76" s="21">
        <v>22.697800000000001</v>
      </c>
      <c r="BA76" s="21">
        <v>-3.3895900000000001E-3</v>
      </c>
      <c r="BB76" s="21">
        <v>66</v>
      </c>
      <c r="BC76" s="21">
        <v>0.23150599999999999</v>
      </c>
      <c r="BD76">
        <f t="shared" ref="BD76:BD139" si="22">-BA76/$F$2*1000</f>
        <v>20.542969696969696</v>
      </c>
      <c r="BE76">
        <f t="shared" ref="BE76:BE139" si="23">BD76*AY76</f>
        <v>4.7740012708484842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5.6730799999999997</v>
      </c>
      <c r="I77" s="21">
        <v>-3.2611099999999998E-3</v>
      </c>
      <c r="J77" s="21">
        <v>67</v>
      </c>
      <c r="K77" s="21">
        <v>0.91186500000000004</v>
      </c>
      <c r="L77">
        <f t="shared" si="12"/>
        <v>19.764303030303029</v>
      </c>
      <c r="M77">
        <f t="shared" si="13"/>
        <v>18.037456345939393</v>
      </c>
      <c r="N77" s="9"/>
      <c r="O77" s="21">
        <v>0.237427</v>
      </c>
      <c r="P77" s="21">
        <v>8.3945299999999996</v>
      </c>
      <c r="Q77" s="21">
        <v>-3.3892800000000002E-3</v>
      </c>
      <c r="R77" s="21">
        <v>67</v>
      </c>
      <c r="S77" s="21">
        <v>0.236481</v>
      </c>
      <c r="T77">
        <f t="shared" si="14"/>
        <v>20.541090909090908</v>
      </c>
      <c r="U77">
        <f t="shared" si="15"/>
        <v>4.8770095912727269</v>
      </c>
      <c r="X77" s="9"/>
      <c r="Y77" s="21">
        <v>0.91262799999999999</v>
      </c>
      <c r="Z77" s="21">
        <v>12.8192</v>
      </c>
      <c r="AA77" s="21">
        <v>-3.2595800000000002E-3</v>
      </c>
      <c r="AB77" s="21">
        <v>67</v>
      </c>
      <c r="AC77" s="21">
        <v>0.91186500000000004</v>
      </c>
      <c r="AD77">
        <f t="shared" si="16"/>
        <v>19.755030303030303</v>
      </c>
      <c r="AE77">
        <f t="shared" si="17"/>
        <v>18.028993795393941</v>
      </c>
      <c r="AF77" s="9"/>
      <c r="AG77" s="21">
        <v>0.237427</v>
      </c>
      <c r="AH77" s="21">
        <v>15.540699999999999</v>
      </c>
      <c r="AI77" s="21">
        <v>-3.40179E-3</v>
      </c>
      <c r="AJ77" s="21">
        <v>67</v>
      </c>
      <c r="AK77" s="21">
        <v>0.236542</v>
      </c>
      <c r="AL77">
        <f t="shared" si="18"/>
        <v>20.61690909090909</v>
      </c>
      <c r="AM77">
        <f t="shared" si="19"/>
        <v>4.895010874727272</v>
      </c>
      <c r="AP77" s="9"/>
      <c r="AQ77" s="21">
        <v>0.91262799999999999</v>
      </c>
      <c r="AR77" s="21">
        <v>19.9864</v>
      </c>
      <c r="AS77" s="21">
        <v>-3.27057E-3</v>
      </c>
      <c r="AT77" s="21">
        <v>67</v>
      </c>
      <c r="AU77" s="21">
        <v>0.91125500000000004</v>
      </c>
      <c r="AV77">
        <f t="shared" si="20"/>
        <v>19.821636363636365</v>
      </c>
      <c r="AW77">
        <f t="shared" si="21"/>
        <v>18.089780351272729</v>
      </c>
      <c r="AX77" s="9"/>
      <c r="AY77" s="21">
        <v>0.237427</v>
      </c>
      <c r="AZ77" s="21">
        <v>22.707899999999999</v>
      </c>
      <c r="BA77" s="21">
        <v>-3.39172E-3</v>
      </c>
      <c r="BB77" s="21">
        <v>67</v>
      </c>
      <c r="BC77" s="21">
        <v>0.236481</v>
      </c>
      <c r="BD77">
        <f t="shared" si="22"/>
        <v>20.555878787878786</v>
      </c>
      <c r="BE77">
        <f t="shared" si="23"/>
        <v>4.8805206329696968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5.6831500000000004</v>
      </c>
      <c r="I78" s="21">
        <v>-3.26874E-3</v>
      </c>
      <c r="J78" s="21">
        <v>68</v>
      </c>
      <c r="K78" s="21">
        <v>0.90698199999999995</v>
      </c>
      <c r="L78">
        <f t="shared" si="12"/>
        <v>19.810545454545451</v>
      </c>
      <c r="M78">
        <f t="shared" si="13"/>
        <v>17.979912380727271</v>
      </c>
      <c r="N78" s="9"/>
      <c r="O78" s="21">
        <v>0.24246200000000001</v>
      </c>
      <c r="P78" s="21">
        <v>8.4046000000000003</v>
      </c>
      <c r="Q78" s="21">
        <v>-3.38989E-3</v>
      </c>
      <c r="R78" s="21">
        <v>68</v>
      </c>
      <c r="S78" s="21">
        <v>0.24148600000000001</v>
      </c>
      <c r="T78">
        <f t="shared" si="14"/>
        <v>20.544787878787879</v>
      </c>
      <c r="U78">
        <f t="shared" si="15"/>
        <v>4.9813303586666668</v>
      </c>
      <c r="X78" s="9"/>
      <c r="Y78" s="21">
        <v>0.90759299999999998</v>
      </c>
      <c r="Z78" s="21">
        <v>12.8293</v>
      </c>
      <c r="AA78" s="21">
        <v>-3.2699600000000001E-3</v>
      </c>
      <c r="AB78" s="21">
        <v>68</v>
      </c>
      <c r="AC78" s="21">
        <v>0.90667699999999996</v>
      </c>
      <c r="AD78">
        <f t="shared" si="16"/>
        <v>19.817939393939394</v>
      </c>
      <c r="AE78">
        <f t="shared" si="17"/>
        <v>17.986623068363635</v>
      </c>
      <c r="AF78" s="9"/>
      <c r="AG78" s="21">
        <v>0.24246200000000001</v>
      </c>
      <c r="AH78" s="21">
        <v>15.550800000000001</v>
      </c>
      <c r="AI78" s="21">
        <v>-3.4030200000000001E-3</v>
      </c>
      <c r="AJ78" s="21">
        <v>68</v>
      </c>
      <c r="AK78" s="21">
        <v>0.24148600000000001</v>
      </c>
      <c r="AL78">
        <f t="shared" si="18"/>
        <v>20.624363636363636</v>
      </c>
      <c r="AM78">
        <f t="shared" si="19"/>
        <v>5.0006244560000006</v>
      </c>
      <c r="AP78" s="9"/>
      <c r="AQ78" s="21">
        <v>0.90759299999999998</v>
      </c>
      <c r="AR78" s="21">
        <v>19.996500000000001</v>
      </c>
      <c r="AS78" s="21">
        <v>-3.2769800000000001E-3</v>
      </c>
      <c r="AT78" s="21">
        <v>68</v>
      </c>
      <c r="AU78" s="21">
        <v>0.90759299999999998</v>
      </c>
      <c r="AV78">
        <f t="shared" si="20"/>
        <v>19.860484848484848</v>
      </c>
      <c r="AW78">
        <f t="shared" si="21"/>
        <v>18.02523702509091</v>
      </c>
      <c r="AX78" s="9"/>
      <c r="AY78" s="21">
        <v>0.24246200000000001</v>
      </c>
      <c r="AZ78" s="21">
        <v>22.718</v>
      </c>
      <c r="BA78" s="21">
        <v>-3.39172E-3</v>
      </c>
      <c r="BB78" s="21">
        <v>68</v>
      </c>
      <c r="BC78" s="21">
        <v>0.241455</v>
      </c>
      <c r="BD78">
        <f t="shared" si="22"/>
        <v>20.555878787878786</v>
      </c>
      <c r="BE78">
        <f t="shared" si="23"/>
        <v>4.9840194826666666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5.6932200000000002</v>
      </c>
      <c r="I79" s="21">
        <v>-3.2742299999999999E-3</v>
      </c>
      <c r="J79" s="21">
        <v>69</v>
      </c>
      <c r="K79" s="21">
        <v>0.90148899999999998</v>
      </c>
      <c r="L79">
        <f t="shared" si="12"/>
        <v>19.843818181818182</v>
      </c>
      <c r="M79">
        <f t="shared" si="13"/>
        <v>17.910177006727274</v>
      </c>
      <c r="N79" s="9"/>
      <c r="O79" s="21">
        <v>0.247498</v>
      </c>
      <c r="P79" s="21">
        <v>8.4146699999999992</v>
      </c>
      <c r="Q79" s="21">
        <v>-3.38806E-3</v>
      </c>
      <c r="R79" s="21">
        <v>69</v>
      </c>
      <c r="S79" s="21">
        <v>0.246613</v>
      </c>
      <c r="T79">
        <f t="shared" si="14"/>
        <v>20.533696969696969</v>
      </c>
      <c r="U79">
        <f t="shared" si="15"/>
        <v>5.0820489326060603</v>
      </c>
      <c r="X79" s="9"/>
      <c r="Y79" s="21">
        <v>0.90255700000000005</v>
      </c>
      <c r="Z79" s="21">
        <v>12.839399999999999</v>
      </c>
      <c r="AA79" s="21">
        <v>-3.27728E-3</v>
      </c>
      <c r="AB79" s="21">
        <v>69</v>
      </c>
      <c r="AC79" s="21">
        <v>0.90179399999999998</v>
      </c>
      <c r="AD79">
        <f t="shared" si="16"/>
        <v>19.862303030303028</v>
      </c>
      <c r="AE79">
        <f t="shared" si="17"/>
        <v>17.926860636121212</v>
      </c>
      <c r="AF79" s="9"/>
      <c r="AG79" s="21">
        <v>0.247498</v>
      </c>
      <c r="AH79" s="21">
        <v>15.5608</v>
      </c>
      <c r="AI79" s="21">
        <v>-3.4030200000000001E-3</v>
      </c>
      <c r="AJ79" s="21">
        <v>69</v>
      </c>
      <c r="AK79" s="21">
        <v>0.24652099999999999</v>
      </c>
      <c r="AL79">
        <f t="shared" si="18"/>
        <v>20.624363636363636</v>
      </c>
      <c r="AM79">
        <f t="shared" si="19"/>
        <v>5.1044887512727275</v>
      </c>
      <c r="AP79" s="9"/>
      <c r="AQ79" s="21">
        <v>0.90255700000000005</v>
      </c>
      <c r="AR79" s="21">
        <v>20.006599999999999</v>
      </c>
      <c r="AS79" s="21">
        <v>-3.2821700000000001E-3</v>
      </c>
      <c r="AT79" s="21">
        <v>69</v>
      </c>
      <c r="AU79" s="21">
        <v>0.90240500000000001</v>
      </c>
      <c r="AV79">
        <f t="shared" si="20"/>
        <v>19.891939393939392</v>
      </c>
      <c r="AW79">
        <f t="shared" si="21"/>
        <v>17.953609143575758</v>
      </c>
      <c r="AX79" s="9"/>
      <c r="AY79" s="21">
        <v>0.247498</v>
      </c>
      <c r="AZ79" s="21">
        <v>22.728000000000002</v>
      </c>
      <c r="BA79" s="21">
        <v>-3.3904999999999999E-3</v>
      </c>
      <c r="BB79" s="21">
        <v>69</v>
      </c>
      <c r="BC79" s="21">
        <v>0.24655199999999999</v>
      </c>
      <c r="BD79">
        <f t="shared" si="22"/>
        <v>20.548484848484847</v>
      </c>
      <c r="BE79">
        <f t="shared" si="23"/>
        <v>5.0857089030303024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5.70329</v>
      </c>
      <c r="I80" s="21">
        <v>-3.2803300000000001E-3</v>
      </c>
      <c r="J80" s="21">
        <v>70</v>
      </c>
      <c r="K80" s="21">
        <v>0.89691200000000004</v>
      </c>
      <c r="L80">
        <f t="shared" si="12"/>
        <v>19.880787878787881</v>
      </c>
      <c r="M80">
        <f t="shared" si="13"/>
        <v>17.843444498545459</v>
      </c>
      <c r="N80" s="9"/>
      <c r="O80" s="21">
        <v>0.25253300000000001</v>
      </c>
      <c r="P80" s="21">
        <v>8.4247399999999999</v>
      </c>
      <c r="Q80" s="21">
        <v>-3.3862300000000001E-3</v>
      </c>
      <c r="R80" s="21">
        <v>70</v>
      </c>
      <c r="S80" s="21">
        <v>0.25152600000000003</v>
      </c>
      <c r="T80">
        <f t="shared" si="14"/>
        <v>20.522606060606062</v>
      </c>
      <c r="U80">
        <f t="shared" si="15"/>
        <v>5.1826352763030306</v>
      </c>
      <c r="X80" s="9"/>
      <c r="Y80" s="21">
        <v>0.89752200000000004</v>
      </c>
      <c r="Z80" s="21">
        <v>12.849500000000001</v>
      </c>
      <c r="AA80" s="21">
        <v>-3.2864399999999998E-3</v>
      </c>
      <c r="AB80" s="21">
        <v>70</v>
      </c>
      <c r="AC80" s="21">
        <v>0.89721700000000004</v>
      </c>
      <c r="AD80">
        <f t="shared" si="16"/>
        <v>19.917818181818181</v>
      </c>
      <c r="AE80">
        <f t="shared" si="17"/>
        <v>17.876680010181818</v>
      </c>
      <c r="AF80" s="9"/>
      <c r="AG80" s="21">
        <v>0.25253300000000001</v>
      </c>
      <c r="AH80" s="21">
        <v>15.5709</v>
      </c>
      <c r="AI80" s="21">
        <v>-3.4023999999999999E-3</v>
      </c>
      <c r="AJ80" s="21">
        <v>70</v>
      </c>
      <c r="AK80" s="21">
        <v>0.25152600000000003</v>
      </c>
      <c r="AL80">
        <f t="shared" si="18"/>
        <v>20.620606060606057</v>
      </c>
      <c r="AM80">
        <f t="shared" si="19"/>
        <v>5.2073835103030293</v>
      </c>
      <c r="AP80" s="9"/>
      <c r="AQ80" s="21">
        <v>0.89752200000000004</v>
      </c>
      <c r="AR80" s="21">
        <v>20.0167</v>
      </c>
      <c r="AS80" s="21">
        <v>-3.2870500000000001E-3</v>
      </c>
      <c r="AT80" s="21">
        <v>70</v>
      </c>
      <c r="AU80" s="21">
        <v>0.89660600000000001</v>
      </c>
      <c r="AV80">
        <f t="shared" si="20"/>
        <v>19.921515151515152</v>
      </c>
      <c r="AW80">
        <f t="shared" si="21"/>
        <v>17.879998121818183</v>
      </c>
      <c r="AX80" s="9"/>
      <c r="AY80" s="21">
        <v>0.25253300000000001</v>
      </c>
      <c r="AZ80" s="21">
        <v>22.738099999999999</v>
      </c>
      <c r="BA80" s="21">
        <v>-3.3901999999999999E-3</v>
      </c>
      <c r="BB80" s="21">
        <v>70</v>
      </c>
      <c r="BC80" s="21">
        <v>0.251556</v>
      </c>
      <c r="BD80">
        <f t="shared" si="22"/>
        <v>20.546666666666663</v>
      </c>
      <c r="BE80">
        <f t="shared" si="23"/>
        <v>5.1887113733333328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5.7133599999999998</v>
      </c>
      <c r="I81" s="21">
        <v>-3.28766E-3</v>
      </c>
      <c r="J81" s="21">
        <v>71</v>
      </c>
      <c r="K81" s="21">
        <v>0.89111300000000004</v>
      </c>
      <c r="L81">
        <f t="shared" si="12"/>
        <v>19.92521212121212</v>
      </c>
      <c r="M81">
        <f t="shared" si="13"/>
        <v>17.782992790424242</v>
      </c>
      <c r="N81" s="9"/>
      <c r="O81" s="21">
        <v>0.25756800000000002</v>
      </c>
      <c r="P81" s="21">
        <v>8.4348100000000006</v>
      </c>
      <c r="Q81" s="21">
        <v>-3.3828700000000001E-3</v>
      </c>
      <c r="R81" s="21">
        <v>71</v>
      </c>
      <c r="S81" s="21">
        <v>0.25653100000000001</v>
      </c>
      <c r="T81">
        <f t="shared" si="14"/>
        <v>20.502242424242421</v>
      </c>
      <c r="U81">
        <f t="shared" si="15"/>
        <v>5.2807215767272728</v>
      </c>
      <c r="X81" s="9"/>
      <c r="Y81" s="21">
        <v>0.89248700000000003</v>
      </c>
      <c r="Z81" s="21">
        <v>12.859500000000001</v>
      </c>
      <c r="AA81" s="21">
        <v>-3.29437E-3</v>
      </c>
      <c r="AB81" s="21">
        <v>71</v>
      </c>
      <c r="AC81" s="21">
        <v>0.89141800000000004</v>
      </c>
      <c r="AD81">
        <f t="shared" si="16"/>
        <v>19.965878787878786</v>
      </c>
      <c r="AE81">
        <f t="shared" si="17"/>
        <v>17.819287261757577</v>
      </c>
      <c r="AF81" s="9"/>
      <c r="AG81" s="21">
        <v>0.25756800000000002</v>
      </c>
      <c r="AH81" s="21">
        <v>15.581</v>
      </c>
      <c r="AI81" s="21">
        <v>-3.4011800000000002E-3</v>
      </c>
      <c r="AJ81" s="21">
        <v>71</v>
      </c>
      <c r="AK81" s="21">
        <v>0.25656099999999998</v>
      </c>
      <c r="AL81">
        <f t="shared" si="18"/>
        <v>20.613212121212122</v>
      </c>
      <c r="AM81">
        <f t="shared" si="19"/>
        <v>5.309303819636364</v>
      </c>
      <c r="AP81" s="9"/>
      <c r="AQ81" s="21">
        <v>0.89248700000000003</v>
      </c>
      <c r="AR81" s="21">
        <v>20.026700000000002</v>
      </c>
      <c r="AS81" s="21">
        <v>-3.2940700000000001E-3</v>
      </c>
      <c r="AT81" s="21">
        <v>71</v>
      </c>
      <c r="AU81" s="21">
        <v>0.89111300000000004</v>
      </c>
      <c r="AV81">
        <f t="shared" si="20"/>
        <v>19.964060606060606</v>
      </c>
      <c r="AW81">
        <f t="shared" si="21"/>
        <v>17.817664558121212</v>
      </c>
      <c r="AX81" s="9"/>
      <c r="AY81" s="21">
        <v>0.25756800000000002</v>
      </c>
      <c r="AZ81" s="21">
        <v>22.748200000000001</v>
      </c>
      <c r="BA81" s="21">
        <v>-3.38989E-3</v>
      </c>
      <c r="BB81" s="21">
        <v>71</v>
      </c>
      <c r="BC81" s="21">
        <v>0.25656099999999998</v>
      </c>
      <c r="BD81">
        <f t="shared" si="22"/>
        <v>20.544787878787879</v>
      </c>
      <c r="BE81">
        <f t="shared" si="23"/>
        <v>5.2916799243636365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5.7234299999999996</v>
      </c>
      <c r="I82" s="21">
        <v>-3.2952900000000002E-3</v>
      </c>
      <c r="J82" s="21">
        <v>72</v>
      </c>
      <c r="K82" s="21">
        <v>0.88622999999999996</v>
      </c>
      <c r="L82">
        <f t="shared" si="12"/>
        <v>19.971454545454545</v>
      </c>
      <c r="M82">
        <f t="shared" si="13"/>
        <v>17.723687307818182</v>
      </c>
      <c r="N82" s="9"/>
      <c r="O82" s="21">
        <v>0.262604</v>
      </c>
      <c r="P82" s="21">
        <v>8.4448799999999995</v>
      </c>
      <c r="Q82" s="21">
        <v>-3.3834799999999999E-3</v>
      </c>
      <c r="R82" s="21">
        <v>72</v>
      </c>
      <c r="S82" s="21">
        <v>0.26156600000000002</v>
      </c>
      <c r="T82">
        <f t="shared" si="14"/>
        <v>20.505939393939393</v>
      </c>
      <c r="U82">
        <f t="shared" si="15"/>
        <v>5.3849417086060605</v>
      </c>
      <c r="X82" s="9"/>
      <c r="Y82" s="21">
        <v>0.88745099999999999</v>
      </c>
      <c r="Z82" s="21">
        <v>12.8696</v>
      </c>
      <c r="AA82" s="21">
        <v>-3.3007800000000001E-3</v>
      </c>
      <c r="AB82" s="21">
        <v>72</v>
      </c>
      <c r="AC82" s="21">
        <v>0.88653599999999999</v>
      </c>
      <c r="AD82">
        <f t="shared" si="16"/>
        <v>20.004727272727273</v>
      </c>
      <c r="AE82">
        <f t="shared" si="17"/>
        <v>17.753215222909091</v>
      </c>
      <c r="AF82" s="9"/>
      <c r="AG82" s="21">
        <v>0.262604</v>
      </c>
      <c r="AH82" s="21">
        <v>15.591100000000001</v>
      </c>
      <c r="AI82" s="21">
        <v>-3.4008799999999998E-3</v>
      </c>
      <c r="AJ82" s="21">
        <v>72</v>
      </c>
      <c r="AK82" s="21">
        <v>0.261627</v>
      </c>
      <c r="AL82">
        <f t="shared" si="18"/>
        <v>20.611393939393935</v>
      </c>
      <c r="AM82">
        <f t="shared" si="19"/>
        <v>5.4126344940606046</v>
      </c>
      <c r="AP82" s="9"/>
      <c r="AQ82" s="21">
        <v>0.88745099999999999</v>
      </c>
      <c r="AR82" s="21">
        <v>20.036799999999999</v>
      </c>
      <c r="AS82" s="21">
        <v>-3.30109E-3</v>
      </c>
      <c r="AT82" s="21">
        <v>72</v>
      </c>
      <c r="AU82" s="21">
        <v>0.88653599999999999</v>
      </c>
      <c r="AV82">
        <f t="shared" si="20"/>
        <v>20.006606060606057</v>
      </c>
      <c r="AW82">
        <f t="shared" si="21"/>
        <v>17.754882555090905</v>
      </c>
      <c r="AX82" s="9"/>
      <c r="AY82" s="21">
        <v>0.262604</v>
      </c>
      <c r="AZ82" s="21">
        <v>22.758199999999999</v>
      </c>
      <c r="BA82" s="21">
        <v>-3.3895900000000001E-3</v>
      </c>
      <c r="BB82" s="21">
        <v>72</v>
      </c>
      <c r="BC82" s="21">
        <v>0.261627</v>
      </c>
      <c r="BD82">
        <f t="shared" si="22"/>
        <v>20.542969696969696</v>
      </c>
      <c r="BE82">
        <f t="shared" si="23"/>
        <v>5.3946660143030298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5.7335000000000003</v>
      </c>
      <c r="I83" s="21">
        <v>-3.3016999999999999E-3</v>
      </c>
      <c r="J83" s="21">
        <v>73</v>
      </c>
      <c r="K83" s="21">
        <v>0.88165300000000002</v>
      </c>
      <c r="L83">
        <f t="shared" si="12"/>
        <v>20.010303030303028</v>
      </c>
      <c r="M83">
        <f t="shared" si="13"/>
        <v>17.657411558787878</v>
      </c>
      <c r="N83" s="9"/>
      <c r="O83" s="21">
        <v>0.26763900000000002</v>
      </c>
      <c r="P83" s="21">
        <v>8.4549500000000002</v>
      </c>
      <c r="Q83" s="21">
        <v>-3.38135E-3</v>
      </c>
      <c r="R83" s="21">
        <v>73</v>
      </c>
      <c r="S83" s="21">
        <v>0.26663199999999998</v>
      </c>
      <c r="T83">
        <f t="shared" si="14"/>
        <v>20.493030303030302</v>
      </c>
      <c r="U83">
        <f t="shared" si="15"/>
        <v>5.484734137272727</v>
      </c>
      <c r="X83" s="9"/>
      <c r="Y83" s="21">
        <v>0.88241599999999998</v>
      </c>
      <c r="Z83" s="21">
        <v>12.8797</v>
      </c>
      <c r="AA83" s="21">
        <v>-3.3056600000000002E-3</v>
      </c>
      <c r="AB83" s="21">
        <v>73</v>
      </c>
      <c r="AC83" s="21">
        <v>0.88165300000000002</v>
      </c>
      <c r="AD83">
        <f t="shared" si="16"/>
        <v>20.034303030303033</v>
      </c>
      <c r="AE83">
        <f t="shared" si="17"/>
        <v>17.678589542787879</v>
      </c>
      <c r="AF83" s="9"/>
      <c r="AG83" s="21">
        <v>0.26763900000000002</v>
      </c>
      <c r="AH83" s="21">
        <v>15.601100000000001</v>
      </c>
      <c r="AI83" s="21">
        <v>-3.3993500000000002E-3</v>
      </c>
      <c r="AJ83" s="21">
        <v>73</v>
      </c>
      <c r="AK83" s="21">
        <v>0.26666299999999998</v>
      </c>
      <c r="AL83">
        <f t="shared" si="18"/>
        <v>20.602121212121215</v>
      </c>
      <c r="AM83">
        <f t="shared" si="19"/>
        <v>5.5139311190909099</v>
      </c>
      <c r="AP83" s="9"/>
      <c r="AQ83" s="21">
        <v>0.88241599999999998</v>
      </c>
      <c r="AR83" s="21">
        <v>20.046900000000001</v>
      </c>
      <c r="AS83" s="21">
        <v>-3.3035299999999998E-3</v>
      </c>
      <c r="AT83" s="21">
        <v>73</v>
      </c>
      <c r="AU83" s="21">
        <v>0.88134800000000002</v>
      </c>
      <c r="AV83">
        <f t="shared" si="20"/>
        <v>20.021393939393935</v>
      </c>
      <c r="AW83">
        <f t="shared" si="21"/>
        <v>17.667198354424237</v>
      </c>
      <c r="AX83" s="9"/>
      <c r="AY83" s="21">
        <v>0.26763900000000002</v>
      </c>
      <c r="AZ83" s="21">
        <v>22.7683</v>
      </c>
      <c r="BA83" s="21">
        <v>-3.3892800000000002E-3</v>
      </c>
      <c r="BB83" s="21">
        <v>73</v>
      </c>
      <c r="BC83" s="21">
        <v>0.26666299999999998</v>
      </c>
      <c r="BD83">
        <f t="shared" si="22"/>
        <v>20.541090909090908</v>
      </c>
      <c r="BE83">
        <f t="shared" si="23"/>
        <v>5.4975970298181815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5.7435700000000001</v>
      </c>
      <c r="I84" s="21">
        <v>-3.3059700000000001E-3</v>
      </c>
      <c r="J84" s="21">
        <v>74</v>
      </c>
      <c r="K84" s="21">
        <v>0.87616000000000005</v>
      </c>
      <c r="L84">
        <f t="shared" si="12"/>
        <v>20.036181818181817</v>
      </c>
      <c r="M84">
        <f t="shared" si="13"/>
        <v>17.579345203636365</v>
      </c>
      <c r="N84" s="9"/>
      <c r="O84" s="21">
        <v>0.272675</v>
      </c>
      <c r="P84" s="21">
        <v>8.4650200000000009</v>
      </c>
      <c r="Q84" s="21">
        <v>-3.3801299999999999E-3</v>
      </c>
      <c r="R84" s="21">
        <v>74</v>
      </c>
      <c r="S84" s="21">
        <v>0.27163700000000002</v>
      </c>
      <c r="T84">
        <f t="shared" si="14"/>
        <v>20.485636363636363</v>
      </c>
      <c r="U84">
        <f t="shared" si="15"/>
        <v>5.585920895454545</v>
      </c>
      <c r="X84" s="9"/>
      <c r="Y84" s="21">
        <v>0.87738000000000005</v>
      </c>
      <c r="Z84" s="21">
        <v>12.889699999999999</v>
      </c>
      <c r="AA84" s="21">
        <v>-3.3093300000000001E-3</v>
      </c>
      <c r="AB84" s="21">
        <v>74</v>
      </c>
      <c r="AC84" s="21">
        <v>0.87616000000000005</v>
      </c>
      <c r="AD84">
        <f t="shared" si="16"/>
        <v>20.056545454545457</v>
      </c>
      <c r="AE84">
        <f t="shared" si="17"/>
        <v>17.597211850909094</v>
      </c>
      <c r="AF84" s="9"/>
      <c r="AG84" s="21">
        <v>0.272675</v>
      </c>
      <c r="AH84" s="21">
        <v>15.6112</v>
      </c>
      <c r="AI84" s="21">
        <v>-3.3975199999999998E-3</v>
      </c>
      <c r="AJ84" s="21">
        <v>74</v>
      </c>
      <c r="AK84" s="21">
        <v>0.271698</v>
      </c>
      <c r="AL84">
        <f t="shared" si="18"/>
        <v>20.591030303030301</v>
      </c>
      <c r="AM84">
        <f t="shared" si="19"/>
        <v>5.6146591878787877</v>
      </c>
      <c r="AP84" s="9"/>
      <c r="AQ84" s="21">
        <v>0.87738000000000005</v>
      </c>
      <c r="AR84" s="21">
        <v>20.056899999999999</v>
      </c>
      <c r="AS84" s="21">
        <v>-3.30963E-3</v>
      </c>
      <c r="AT84" s="21">
        <v>74</v>
      </c>
      <c r="AU84" s="21">
        <v>0.87616000000000005</v>
      </c>
      <c r="AV84">
        <f t="shared" si="20"/>
        <v>20.058363636363634</v>
      </c>
      <c r="AW84">
        <f t="shared" si="21"/>
        <v>17.598807087272725</v>
      </c>
      <c r="AX84" s="9"/>
      <c r="AY84" s="21">
        <v>0.272675</v>
      </c>
      <c r="AZ84" s="21">
        <v>22.778400000000001</v>
      </c>
      <c r="BA84" s="21">
        <v>-3.3904999999999999E-3</v>
      </c>
      <c r="BB84" s="21">
        <v>74</v>
      </c>
      <c r="BC84" s="21">
        <v>0.27166699999999999</v>
      </c>
      <c r="BD84">
        <f t="shared" si="22"/>
        <v>20.548484848484847</v>
      </c>
      <c r="BE84">
        <f t="shared" si="23"/>
        <v>5.6030581060606055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5.7536500000000004</v>
      </c>
      <c r="I85" s="21">
        <v>-3.3111600000000001E-3</v>
      </c>
      <c r="J85" s="21">
        <v>75</v>
      </c>
      <c r="K85" s="21">
        <v>0.87188699999999997</v>
      </c>
      <c r="L85">
        <f t="shared" si="12"/>
        <v>20.067636363636364</v>
      </c>
      <c r="M85">
        <f t="shared" si="13"/>
        <v>17.505902243636363</v>
      </c>
      <c r="N85" s="9"/>
      <c r="O85" s="21">
        <v>0.27771000000000001</v>
      </c>
      <c r="P85" s="21">
        <v>8.4750999999999994</v>
      </c>
      <c r="Q85" s="21">
        <v>-3.3782999999999999E-3</v>
      </c>
      <c r="R85" s="21">
        <v>75</v>
      </c>
      <c r="S85" s="21">
        <v>0.27676400000000001</v>
      </c>
      <c r="T85">
        <f t="shared" si="14"/>
        <v>20.474545454545453</v>
      </c>
      <c r="U85">
        <f t="shared" si="15"/>
        <v>5.6859860181818176</v>
      </c>
      <c r="X85" s="9"/>
      <c r="Y85" s="21">
        <v>0.87234500000000004</v>
      </c>
      <c r="Z85" s="21">
        <v>12.899800000000001</v>
      </c>
      <c r="AA85" s="21">
        <v>-3.31299E-3</v>
      </c>
      <c r="AB85" s="21">
        <v>75</v>
      </c>
      <c r="AC85" s="21">
        <v>0.87188699999999997</v>
      </c>
      <c r="AD85">
        <f t="shared" si="16"/>
        <v>20.078727272727271</v>
      </c>
      <c r="AE85">
        <f t="shared" si="17"/>
        <v>17.515577342727273</v>
      </c>
      <c r="AF85" s="9"/>
      <c r="AG85" s="21">
        <v>0.27771000000000001</v>
      </c>
      <c r="AH85" s="21">
        <v>15.6213</v>
      </c>
      <c r="AI85" s="21">
        <v>-3.3975199999999998E-3</v>
      </c>
      <c r="AJ85" s="21">
        <v>75</v>
      </c>
      <c r="AK85" s="21">
        <v>0.27679399999999998</v>
      </c>
      <c r="AL85">
        <f t="shared" si="18"/>
        <v>20.591030303030301</v>
      </c>
      <c r="AM85">
        <f t="shared" si="19"/>
        <v>5.7183350254545449</v>
      </c>
      <c r="AP85" s="9"/>
      <c r="AQ85" s="21">
        <v>0.87234500000000004</v>
      </c>
      <c r="AR85" s="21">
        <v>20.067</v>
      </c>
      <c r="AS85" s="21">
        <v>-3.3117699999999999E-3</v>
      </c>
      <c r="AT85" s="21">
        <v>75</v>
      </c>
      <c r="AU85" s="21">
        <v>0.87158199999999997</v>
      </c>
      <c r="AV85">
        <f t="shared" si="20"/>
        <v>20.071333333333332</v>
      </c>
      <c r="AW85">
        <f t="shared" si="21"/>
        <v>17.509127276666668</v>
      </c>
      <c r="AX85" s="9"/>
      <c r="AY85" s="21">
        <v>0.27771000000000001</v>
      </c>
      <c r="AZ85" s="21">
        <v>22.788499999999999</v>
      </c>
      <c r="BA85" s="21">
        <v>-3.39142E-3</v>
      </c>
      <c r="BB85" s="21">
        <v>75</v>
      </c>
      <c r="BC85" s="21">
        <v>0.27679399999999998</v>
      </c>
      <c r="BD85">
        <f t="shared" si="22"/>
        <v>20.554060606060606</v>
      </c>
      <c r="BE85">
        <f t="shared" si="23"/>
        <v>5.7080681709090912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5.7637200000000002</v>
      </c>
      <c r="I86" s="21">
        <v>-3.3160400000000001E-3</v>
      </c>
      <c r="J86" s="21">
        <v>76</v>
      </c>
      <c r="K86" s="21">
        <v>0.867004</v>
      </c>
      <c r="L86">
        <f t="shared" si="12"/>
        <v>20.09721212121212</v>
      </c>
      <c r="M86">
        <f t="shared" si="13"/>
        <v>17.430513044848485</v>
      </c>
      <c r="N86" s="9"/>
      <c r="O86" s="21">
        <v>0.28274500000000002</v>
      </c>
      <c r="P86" s="21">
        <v>8.4851700000000001</v>
      </c>
      <c r="Q86" s="21">
        <v>-3.3801299999999999E-3</v>
      </c>
      <c r="R86" s="21">
        <v>76</v>
      </c>
      <c r="S86" s="21">
        <v>0.28176899999999999</v>
      </c>
      <c r="T86">
        <f t="shared" si="14"/>
        <v>20.485636363636363</v>
      </c>
      <c r="U86">
        <f t="shared" si="15"/>
        <v>5.7922112536363644</v>
      </c>
      <c r="X86" s="9"/>
      <c r="Y86" s="21">
        <v>0.86731000000000003</v>
      </c>
      <c r="Z86" s="21">
        <v>12.9099</v>
      </c>
      <c r="AA86" s="21">
        <v>-3.3169599999999999E-3</v>
      </c>
      <c r="AB86" s="21">
        <v>76</v>
      </c>
      <c r="AC86" s="21">
        <v>0.866089</v>
      </c>
      <c r="AD86">
        <f t="shared" si="16"/>
        <v>20.102787878787876</v>
      </c>
      <c r="AE86">
        <f t="shared" si="17"/>
        <v>17.435348955151515</v>
      </c>
      <c r="AF86" s="9"/>
      <c r="AG86" s="21">
        <v>0.28274500000000002</v>
      </c>
      <c r="AH86" s="21">
        <v>15.6313</v>
      </c>
      <c r="AI86" s="21">
        <v>-3.3969099999999999E-3</v>
      </c>
      <c r="AJ86" s="21">
        <v>76</v>
      </c>
      <c r="AK86" s="21">
        <v>0.28183000000000002</v>
      </c>
      <c r="AL86">
        <f t="shared" si="18"/>
        <v>20.587333333333333</v>
      </c>
      <c r="AM86">
        <f t="shared" si="19"/>
        <v>5.8209655633333339</v>
      </c>
      <c r="AP86" s="9"/>
      <c r="AQ86" s="21">
        <v>0.86731000000000003</v>
      </c>
      <c r="AR86" s="21">
        <v>20.077100000000002</v>
      </c>
      <c r="AS86" s="21">
        <v>-3.3157299999999998E-3</v>
      </c>
      <c r="AT86" s="21">
        <v>76</v>
      </c>
      <c r="AU86" s="21">
        <v>0.866394</v>
      </c>
      <c r="AV86">
        <f t="shared" si="20"/>
        <v>20.095333333333329</v>
      </c>
      <c r="AW86">
        <f t="shared" si="21"/>
        <v>17.428883553333328</v>
      </c>
      <c r="AX86" s="9"/>
      <c r="AY86" s="21">
        <v>0.28274500000000002</v>
      </c>
      <c r="AZ86" s="21">
        <v>22.798500000000001</v>
      </c>
      <c r="BA86" s="21">
        <v>-3.3908100000000002E-3</v>
      </c>
      <c r="BB86" s="21">
        <v>76</v>
      </c>
      <c r="BC86" s="21">
        <v>0.28183000000000002</v>
      </c>
      <c r="BD86">
        <f t="shared" si="22"/>
        <v>20.550363636363638</v>
      </c>
      <c r="BE86">
        <f t="shared" si="23"/>
        <v>5.810512566363637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5.77379</v>
      </c>
      <c r="I87" s="21">
        <v>-3.31665E-3</v>
      </c>
      <c r="J87" s="21">
        <v>77</v>
      </c>
      <c r="K87" s="21">
        <v>0.86181600000000003</v>
      </c>
      <c r="L87">
        <f t="shared" si="12"/>
        <v>20.100909090909088</v>
      </c>
      <c r="M87">
        <f t="shared" si="13"/>
        <v>17.332491285454541</v>
      </c>
      <c r="N87" s="9"/>
      <c r="O87" s="21">
        <v>0.28778100000000001</v>
      </c>
      <c r="P87" s="21">
        <v>8.4952400000000008</v>
      </c>
      <c r="Q87" s="21">
        <v>-3.3825700000000001E-3</v>
      </c>
      <c r="R87" s="21">
        <v>77</v>
      </c>
      <c r="S87" s="21">
        <v>0.286804</v>
      </c>
      <c r="T87">
        <f t="shared" si="14"/>
        <v>20.500424242424245</v>
      </c>
      <c r="U87">
        <f t="shared" si="15"/>
        <v>5.8996325889090917</v>
      </c>
      <c r="X87" s="9"/>
      <c r="Y87" s="21">
        <v>0.86227399999999998</v>
      </c>
      <c r="Z87" s="21">
        <v>12.92</v>
      </c>
      <c r="AA87" s="21">
        <v>-3.31848E-3</v>
      </c>
      <c r="AB87" s="21">
        <v>77</v>
      </c>
      <c r="AC87" s="21">
        <v>0.86090100000000003</v>
      </c>
      <c r="AD87">
        <f t="shared" si="16"/>
        <v>20.111999999999998</v>
      </c>
      <c r="AE87">
        <f t="shared" si="17"/>
        <v>17.342054687999997</v>
      </c>
      <c r="AF87" s="9"/>
      <c r="AG87" s="21">
        <v>0.28778100000000001</v>
      </c>
      <c r="AH87" s="21">
        <v>15.641400000000001</v>
      </c>
      <c r="AI87" s="21">
        <v>-3.3972199999999998E-3</v>
      </c>
      <c r="AJ87" s="21">
        <v>77</v>
      </c>
      <c r="AK87" s="21">
        <v>0.28686499999999998</v>
      </c>
      <c r="AL87">
        <f t="shared" si="18"/>
        <v>20.589212121212121</v>
      </c>
      <c r="AM87">
        <f t="shared" si="19"/>
        <v>5.9251840534545455</v>
      </c>
      <c r="AP87" s="9"/>
      <c r="AQ87" s="21">
        <v>0.86227399999999998</v>
      </c>
      <c r="AR87" s="21">
        <v>20.0871</v>
      </c>
      <c r="AS87" s="21">
        <v>-3.3206199999999998E-3</v>
      </c>
      <c r="AT87" s="21">
        <v>77</v>
      </c>
      <c r="AU87" s="21">
        <v>0.86120600000000003</v>
      </c>
      <c r="AV87">
        <f t="shared" si="20"/>
        <v>20.124969696969693</v>
      </c>
      <c r="AW87">
        <f t="shared" si="21"/>
        <v>17.353238120484846</v>
      </c>
      <c r="AX87" s="9"/>
      <c r="AY87" s="21">
        <v>0.28778100000000001</v>
      </c>
      <c r="AZ87" s="21">
        <v>22.808599999999998</v>
      </c>
      <c r="BA87" s="21">
        <v>-3.3911100000000001E-3</v>
      </c>
      <c r="BB87" s="21">
        <v>77</v>
      </c>
      <c r="BC87" s="21">
        <v>0.28686499999999998</v>
      </c>
      <c r="BD87">
        <f t="shared" si="22"/>
        <v>20.552181818181818</v>
      </c>
      <c r="BE87">
        <f t="shared" si="23"/>
        <v>5.9145274358181821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5.7838599999999998</v>
      </c>
      <c r="I88" s="21">
        <v>-3.3206199999999998E-3</v>
      </c>
      <c r="J88" s="21">
        <v>78</v>
      </c>
      <c r="K88" s="21">
        <v>0.85662799999999995</v>
      </c>
      <c r="L88">
        <f t="shared" si="12"/>
        <v>20.124969696969693</v>
      </c>
      <c r="M88">
        <f t="shared" si="13"/>
        <v>17.251908898060602</v>
      </c>
      <c r="N88" s="9"/>
      <c r="O88" s="21">
        <v>0.29281600000000002</v>
      </c>
      <c r="P88" s="21">
        <v>8.5053099999999997</v>
      </c>
      <c r="Q88" s="21">
        <v>-3.3844000000000001E-3</v>
      </c>
      <c r="R88" s="21">
        <v>78</v>
      </c>
      <c r="S88" s="21">
        <v>0.29183999999999999</v>
      </c>
      <c r="T88">
        <f t="shared" si="14"/>
        <v>20.511515151515152</v>
      </c>
      <c r="U88">
        <f t="shared" si="15"/>
        <v>6.0060998206060612</v>
      </c>
      <c r="X88" s="9"/>
      <c r="Y88" s="21">
        <v>0.85723899999999997</v>
      </c>
      <c r="Z88" s="21">
        <v>12.93</v>
      </c>
      <c r="AA88" s="21">
        <v>-3.3224499999999998E-3</v>
      </c>
      <c r="AB88" s="21">
        <v>78</v>
      </c>
      <c r="AC88" s="21">
        <v>0.85632299999999995</v>
      </c>
      <c r="AD88">
        <f t="shared" si="16"/>
        <v>20.136060606060607</v>
      </c>
      <c r="AE88">
        <f t="shared" si="17"/>
        <v>17.261416457878788</v>
      </c>
      <c r="AF88" s="9"/>
      <c r="AG88" s="21">
        <v>0.29281600000000002</v>
      </c>
      <c r="AH88" s="21">
        <v>15.6515</v>
      </c>
      <c r="AI88" s="21">
        <v>-3.3941700000000002E-3</v>
      </c>
      <c r="AJ88" s="21">
        <v>78</v>
      </c>
      <c r="AK88" s="21">
        <v>0.29177900000000001</v>
      </c>
      <c r="AL88">
        <f t="shared" si="18"/>
        <v>20.570727272727272</v>
      </c>
      <c r="AM88">
        <f t="shared" si="19"/>
        <v>6.0234380770909093</v>
      </c>
      <c r="AP88" s="9"/>
      <c r="AQ88" s="21">
        <v>0.85723899999999997</v>
      </c>
      <c r="AR88" s="21">
        <v>20.097200000000001</v>
      </c>
      <c r="AS88" s="21">
        <v>-3.3230600000000001E-3</v>
      </c>
      <c r="AT88" s="21">
        <v>78</v>
      </c>
      <c r="AU88" s="21">
        <v>0.85632299999999995</v>
      </c>
      <c r="AV88">
        <f t="shared" si="20"/>
        <v>20.139757575757574</v>
      </c>
      <c r="AW88">
        <f t="shared" si="21"/>
        <v>17.264585644484846</v>
      </c>
      <c r="AX88" s="9"/>
      <c r="AY88" s="21">
        <v>0.29281600000000002</v>
      </c>
      <c r="AZ88" s="21">
        <v>22.8187</v>
      </c>
      <c r="BA88" s="21">
        <v>-3.3908100000000002E-3</v>
      </c>
      <c r="BB88" s="21">
        <v>78</v>
      </c>
      <c r="BC88" s="21">
        <v>0.29183999999999999</v>
      </c>
      <c r="BD88">
        <f t="shared" si="22"/>
        <v>20.550363636363638</v>
      </c>
      <c r="BE88">
        <f t="shared" si="23"/>
        <v>6.0174752785454553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5.7939299999999996</v>
      </c>
      <c r="I89" s="21">
        <v>-3.3251999999999999E-3</v>
      </c>
      <c r="J89" s="21">
        <v>79</v>
      </c>
      <c r="K89" s="21">
        <v>0.851746</v>
      </c>
      <c r="L89">
        <f t="shared" si="12"/>
        <v>20.152727272727269</v>
      </c>
      <c r="M89">
        <f t="shared" si="13"/>
        <v>17.174214639999999</v>
      </c>
      <c r="N89" s="9"/>
      <c r="O89" s="21">
        <v>0.29785200000000001</v>
      </c>
      <c r="P89" s="21">
        <v>8.5153800000000004</v>
      </c>
      <c r="Q89" s="21">
        <v>-3.3865399999999999E-3</v>
      </c>
      <c r="R89" s="21">
        <v>79</v>
      </c>
      <c r="S89" s="21">
        <v>0.296875</v>
      </c>
      <c r="T89">
        <f t="shared" si="14"/>
        <v>20.524484848484846</v>
      </c>
      <c r="U89">
        <f t="shared" si="15"/>
        <v>6.1132588610909089</v>
      </c>
      <c r="X89" s="9"/>
      <c r="Y89" s="21">
        <v>0.85220300000000004</v>
      </c>
      <c r="Z89" s="21">
        <v>12.940099999999999</v>
      </c>
      <c r="AA89" s="21">
        <v>-3.3251999999999999E-3</v>
      </c>
      <c r="AB89" s="21">
        <v>79</v>
      </c>
      <c r="AC89" s="21">
        <v>0.85113499999999997</v>
      </c>
      <c r="AD89">
        <f t="shared" si="16"/>
        <v>20.152727272727269</v>
      </c>
      <c r="AE89">
        <f t="shared" si="17"/>
        <v>17.174214639999999</v>
      </c>
      <c r="AF89" s="9"/>
      <c r="AG89" s="21">
        <v>0.29785200000000001</v>
      </c>
      <c r="AH89" s="21">
        <v>15.6616</v>
      </c>
      <c r="AI89" s="21">
        <v>-3.39172E-3</v>
      </c>
      <c r="AJ89" s="21">
        <v>79</v>
      </c>
      <c r="AK89" s="21">
        <v>0.296844</v>
      </c>
      <c r="AL89">
        <f t="shared" si="18"/>
        <v>20.555878787878786</v>
      </c>
      <c r="AM89">
        <f t="shared" si="19"/>
        <v>6.1226096087272719</v>
      </c>
      <c r="AP89" s="9"/>
      <c r="AQ89" s="21">
        <v>0.85220300000000004</v>
      </c>
      <c r="AR89" s="21">
        <v>20.107299999999999</v>
      </c>
      <c r="AS89" s="21">
        <v>-3.3270299999999999E-3</v>
      </c>
      <c r="AT89" s="21">
        <v>79</v>
      </c>
      <c r="AU89" s="21">
        <v>0.85113499999999997</v>
      </c>
      <c r="AV89">
        <f t="shared" si="20"/>
        <v>20.163818181818183</v>
      </c>
      <c r="AW89">
        <f t="shared" si="21"/>
        <v>17.183666346000003</v>
      </c>
      <c r="AX89" s="9"/>
      <c r="AY89" s="21">
        <v>0.29785200000000001</v>
      </c>
      <c r="AZ89" s="21">
        <v>22.828700000000001</v>
      </c>
      <c r="BA89" s="21">
        <v>-3.3904999999999999E-3</v>
      </c>
      <c r="BB89" s="21">
        <v>79</v>
      </c>
      <c r="BC89" s="21">
        <v>0.296875</v>
      </c>
      <c r="BD89">
        <f t="shared" si="22"/>
        <v>20.548484848484847</v>
      </c>
      <c r="BE89">
        <f t="shared" si="23"/>
        <v>6.1204073090909086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5.8040000000000003</v>
      </c>
      <c r="I90" s="21">
        <v>-3.3291599999999998E-3</v>
      </c>
      <c r="J90" s="21">
        <v>80</v>
      </c>
      <c r="K90" s="21">
        <v>0.846252</v>
      </c>
      <c r="L90">
        <f t="shared" si="12"/>
        <v>20.17672727272727</v>
      </c>
      <c r="M90">
        <f t="shared" si="13"/>
        <v>17.093077690181815</v>
      </c>
      <c r="N90" s="9"/>
      <c r="O90" s="21">
        <v>0.30288700000000002</v>
      </c>
      <c r="P90" s="21">
        <v>8.5254499999999993</v>
      </c>
      <c r="Q90" s="21">
        <v>-3.3862300000000001E-3</v>
      </c>
      <c r="R90" s="21">
        <v>80</v>
      </c>
      <c r="S90" s="21">
        <v>0.30191000000000001</v>
      </c>
      <c r="T90">
        <f t="shared" si="14"/>
        <v>20.522606060606062</v>
      </c>
      <c r="U90">
        <f t="shared" si="15"/>
        <v>6.2160305818787887</v>
      </c>
      <c r="X90" s="9"/>
      <c r="Y90" s="21">
        <v>0.84716800000000003</v>
      </c>
      <c r="Z90" s="21">
        <v>12.950200000000001</v>
      </c>
      <c r="AA90" s="21">
        <v>-3.3270299999999999E-3</v>
      </c>
      <c r="AB90" s="21">
        <v>80</v>
      </c>
      <c r="AC90" s="21">
        <v>0.84655800000000003</v>
      </c>
      <c r="AD90">
        <f t="shared" si="16"/>
        <v>20.163818181818183</v>
      </c>
      <c r="AE90">
        <f t="shared" si="17"/>
        <v>17.082141521454545</v>
      </c>
      <c r="AF90" s="9"/>
      <c r="AG90" s="21">
        <v>0.30288700000000002</v>
      </c>
      <c r="AH90" s="21">
        <v>15.6716</v>
      </c>
      <c r="AI90" s="21">
        <v>-3.3926400000000002E-3</v>
      </c>
      <c r="AJ90" s="21">
        <v>80</v>
      </c>
      <c r="AK90" s="21">
        <v>0.30191000000000001</v>
      </c>
      <c r="AL90">
        <f t="shared" si="18"/>
        <v>20.561454545454545</v>
      </c>
      <c r="AM90">
        <f t="shared" si="19"/>
        <v>6.2277972829090915</v>
      </c>
      <c r="AP90" s="9"/>
      <c r="AQ90" s="21">
        <v>0.84716800000000003</v>
      </c>
      <c r="AR90" s="21">
        <v>20.1174</v>
      </c>
      <c r="AS90" s="21">
        <v>-3.3276400000000002E-3</v>
      </c>
      <c r="AT90" s="21">
        <v>80</v>
      </c>
      <c r="AU90" s="21">
        <v>0.846252</v>
      </c>
      <c r="AV90">
        <f t="shared" si="20"/>
        <v>20.167515151515151</v>
      </c>
      <c r="AW90">
        <f t="shared" si="21"/>
        <v>17.085273475878786</v>
      </c>
      <c r="AX90" s="9"/>
      <c r="AY90" s="21">
        <v>0.30288700000000002</v>
      </c>
      <c r="AZ90" s="21">
        <v>22.838799999999999</v>
      </c>
      <c r="BA90" s="21">
        <v>-3.3904999999999999E-3</v>
      </c>
      <c r="BB90" s="21">
        <v>80</v>
      </c>
      <c r="BC90" s="21">
        <v>0.30200199999999999</v>
      </c>
      <c r="BD90">
        <f t="shared" si="22"/>
        <v>20.548484848484847</v>
      </c>
      <c r="BE90">
        <f t="shared" si="23"/>
        <v>6.2238689303030306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5.8140700000000001</v>
      </c>
      <c r="I91" s="21">
        <v>-3.3322099999999999E-3</v>
      </c>
      <c r="J91" s="21">
        <v>81</v>
      </c>
      <c r="K91" s="21">
        <v>0.84167499999999995</v>
      </c>
      <c r="L91">
        <f t="shared" si="12"/>
        <v>20.195212121212119</v>
      </c>
      <c r="M91">
        <f t="shared" si="13"/>
        <v>17.007054569272725</v>
      </c>
      <c r="N91" s="9"/>
      <c r="O91" s="21">
        <v>0.30792199999999997</v>
      </c>
      <c r="P91" s="21">
        <v>8.53552</v>
      </c>
      <c r="Q91" s="21">
        <v>-3.3889800000000002E-3</v>
      </c>
      <c r="R91" s="21">
        <v>81</v>
      </c>
      <c r="S91" s="21">
        <v>0.30691499999999999</v>
      </c>
      <c r="T91">
        <f t="shared" si="14"/>
        <v>20.539272727272728</v>
      </c>
      <c r="U91">
        <f t="shared" si="15"/>
        <v>6.3244939367272721</v>
      </c>
      <c r="X91" s="9"/>
      <c r="Y91" s="21">
        <v>0.84213300000000002</v>
      </c>
      <c r="Z91" s="21">
        <v>12.9602</v>
      </c>
      <c r="AA91" s="21">
        <v>-3.32825E-3</v>
      </c>
      <c r="AB91" s="21">
        <v>81</v>
      </c>
      <c r="AC91" s="21">
        <v>0.84106400000000003</v>
      </c>
      <c r="AD91">
        <f t="shared" si="16"/>
        <v>20.171212121212122</v>
      </c>
      <c r="AE91">
        <f t="shared" si="17"/>
        <v>16.986843377272727</v>
      </c>
      <c r="AF91" s="9"/>
      <c r="AG91" s="21">
        <v>0.30792199999999997</v>
      </c>
      <c r="AH91" s="21">
        <v>15.681699999999999</v>
      </c>
      <c r="AI91" s="21">
        <v>-3.3941700000000002E-3</v>
      </c>
      <c r="AJ91" s="21">
        <v>81</v>
      </c>
      <c r="AK91" s="21">
        <v>0.306946</v>
      </c>
      <c r="AL91">
        <f t="shared" si="18"/>
        <v>20.570727272727272</v>
      </c>
      <c r="AM91">
        <f t="shared" si="19"/>
        <v>6.3341794832727265</v>
      </c>
      <c r="AP91" s="9"/>
      <c r="AQ91" s="21">
        <v>0.84213300000000002</v>
      </c>
      <c r="AR91" s="21">
        <v>20.127400000000002</v>
      </c>
      <c r="AS91" s="21">
        <v>-3.3297700000000001E-3</v>
      </c>
      <c r="AT91" s="21">
        <v>81</v>
      </c>
      <c r="AU91" s="21">
        <v>0.84075900000000003</v>
      </c>
      <c r="AV91">
        <f t="shared" si="20"/>
        <v>20.180424242424241</v>
      </c>
      <c r="AW91">
        <f t="shared" si="21"/>
        <v>16.994601208545454</v>
      </c>
      <c r="AX91" s="9"/>
      <c r="AY91" s="21">
        <v>0.30792199999999997</v>
      </c>
      <c r="AZ91" s="21">
        <v>22.8489</v>
      </c>
      <c r="BA91" s="21">
        <v>-3.3868399999999999E-3</v>
      </c>
      <c r="BB91" s="21">
        <v>81</v>
      </c>
      <c r="BC91" s="21">
        <v>0.306946</v>
      </c>
      <c r="BD91">
        <f t="shared" si="22"/>
        <v>20.52630303030303</v>
      </c>
      <c r="BE91">
        <f t="shared" si="23"/>
        <v>6.3205002816969689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5.8241399999999999</v>
      </c>
      <c r="I92" s="21">
        <v>-3.3355699999999999E-3</v>
      </c>
      <c r="J92" s="21">
        <v>82</v>
      </c>
      <c r="K92" s="21">
        <v>0.83648699999999998</v>
      </c>
      <c r="L92">
        <f t="shared" si="12"/>
        <v>20.215575757575756</v>
      </c>
      <c r="M92">
        <f t="shared" si="13"/>
        <v>16.922397819939391</v>
      </c>
      <c r="N92" s="9"/>
      <c r="O92" s="21">
        <v>0.31295800000000001</v>
      </c>
      <c r="P92" s="21">
        <v>8.5455900000000007</v>
      </c>
      <c r="Q92" s="21">
        <v>-3.39172E-3</v>
      </c>
      <c r="R92" s="21">
        <v>82</v>
      </c>
      <c r="S92" s="21">
        <v>0.31195099999999998</v>
      </c>
      <c r="T92">
        <f t="shared" si="14"/>
        <v>20.555878787878786</v>
      </c>
      <c r="U92">
        <f t="shared" si="15"/>
        <v>6.4331267136969696</v>
      </c>
      <c r="X92" s="9"/>
      <c r="Y92" s="21">
        <v>0.83709699999999998</v>
      </c>
      <c r="Z92" s="21">
        <v>12.9703</v>
      </c>
      <c r="AA92" s="21">
        <v>-3.33038E-3</v>
      </c>
      <c r="AB92" s="21">
        <v>82</v>
      </c>
      <c r="AC92" s="21">
        <v>0.83648699999999998</v>
      </c>
      <c r="AD92">
        <f t="shared" si="16"/>
        <v>20.184121212121212</v>
      </c>
      <c r="AE92">
        <f t="shared" si="17"/>
        <v>16.896067314303028</v>
      </c>
      <c r="AF92" s="9"/>
      <c r="AG92" s="21">
        <v>0.31295800000000001</v>
      </c>
      <c r="AH92" s="21">
        <v>15.691800000000001</v>
      </c>
      <c r="AI92" s="21">
        <v>-3.3938599999999998E-3</v>
      </c>
      <c r="AJ92" s="21">
        <v>82</v>
      </c>
      <c r="AK92" s="21">
        <v>0.31207299999999999</v>
      </c>
      <c r="AL92">
        <f t="shared" si="18"/>
        <v>20.56884848484848</v>
      </c>
      <c r="AM92">
        <f t="shared" si="19"/>
        <v>6.4371856841212107</v>
      </c>
      <c r="AP92" s="9"/>
      <c r="AQ92" s="21">
        <v>0.83709699999999998</v>
      </c>
      <c r="AR92" s="21">
        <v>20.137499999999999</v>
      </c>
      <c r="AS92" s="21">
        <v>-3.33191E-3</v>
      </c>
      <c r="AT92" s="21">
        <v>82</v>
      </c>
      <c r="AU92" s="21">
        <v>0.83587599999999995</v>
      </c>
      <c r="AV92">
        <f t="shared" si="20"/>
        <v>20.193393939393939</v>
      </c>
      <c r="AW92">
        <f t="shared" si="21"/>
        <v>16.903829486484849</v>
      </c>
      <c r="AX92" s="9"/>
      <c r="AY92" s="21">
        <v>0.31295800000000001</v>
      </c>
      <c r="AZ92" s="21">
        <v>22.859000000000002</v>
      </c>
      <c r="BA92" s="21">
        <v>-3.3850099999999999E-3</v>
      </c>
      <c r="BB92" s="21">
        <v>82</v>
      </c>
      <c r="BC92" s="21">
        <v>0.31195099999999998</v>
      </c>
      <c r="BD92">
        <f t="shared" si="22"/>
        <v>20.515212121212119</v>
      </c>
      <c r="BE92">
        <f t="shared" si="23"/>
        <v>6.4203997550303029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5.8342099999999997</v>
      </c>
      <c r="I93" s="21">
        <v>-3.3401500000000001E-3</v>
      </c>
      <c r="J93" s="21">
        <v>83</v>
      </c>
      <c r="K93" s="21">
        <v>0.83160400000000001</v>
      </c>
      <c r="L93">
        <f t="shared" si="12"/>
        <v>20.243333333333332</v>
      </c>
      <c r="M93">
        <f t="shared" si="13"/>
        <v>16.843708419999999</v>
      </c>
      <c r="N93" s="9"/>
      <c r="O93" s="21">
        <v>0.31799300000000003</v>
      </c>
      <c r="P93" s="21">
        <v>8.5556599999999996</v>
      </c>
      <c r="Q93" s="21">
        <v>-3.39355E-3</v>
      </c>
      <c r="R93" s="21">
        <v>83</v>
      </c>
      <c r="S93" s="21">
        <v>0.31692500000000001</v>
      </c>
      <c r="T93">
        <f t="shared" si="14"/>
        <v>20.566969696969693</v>
      </c>
      <c r="U93">
        <f t="shared" si="15"/>
        <v>6.5401523948484837</v>
      </c>
      <c r="X93" s="9"/>
      <c r="Y93" s="21">
        <v>0.83206199999999997</v>
      </c>
      <c r="Z93" s="21">
        <v>12.980399999999999</v>
      </c>
      <c r="AA93" s="21">
        <v>-3.3325199999999998E-3</v>
      </c>
      <c r="AB93" s="21">
        <v>83</v>
      </c>
      <c r="AC93" s="21">
        <v>0.83129900000000001</v>
      </c>
      <c r="AD93">
        <f t="shared" si="16"/>
        <v>20.197090909090907</v>
      </c>
      <c r="AE93">
        <f t="shared" si="17"/>
        <v>16.805231855999999</v>
      </c>
      <c r="AF93" s="9"/>
      <c r="AG93" s="21">
        <v>0.31799300000000003</v>
      </c>
      <c r="AH93" s="21">
        <v>15.7018</v>
      </c>
      <c r="AI93" s="21">
        <v>-3.3920299999999999E-3</v>
      </c>
      <c r="AJ93" s="21">
        <v>83</v>
      </c>
      <c r="AK93" s="21">
        <v>0.31701699999999999</v>
      </c>
      <c r="AL93">
        <f t="shared" si="18"/>
        <v>20.557757575757574</v>
      </c>
      <c r="AM93">
        <f t="shared" si="19"/>
        <v>6.5372230047878785</v>
      </c>
      <c r="AP93" s="9"/>
      <c r="AQ93" s="21">
        <v>0.83206199999999997</v>
      </c>
      <c r="AR93" s="21">
        <v>20.147600000000001</v>
      </c>
      <c r="AS93" s="21">
        <v>-3.3340499999999999E-3</v>
      </c>
      <c r="AT93" s="21">
        <v>83</v>
      </c>
      <c r="AU93" s="21">
        <v>0.83160400000000001</v>
      </c>
      <c r="AV93">
        <f t="shared" si="20"/>
        <v>20.206363636363633</v>
      </c>
      <c r="AW93">
        <f t="shared" si="21"/>
        <v>16.812947339999997</v>
      </c>
      <c r="AX93" s="9"/>
      <c r="AY93" s="21">
        <v>0.31799300000000003</v>
      </c>
      <c r="AZ93" s="21">
        <v>22.869</v>
      </c>
      <c r="BA93" s="21">
        <v>-3.3816499999999999E-3</v>
      </c>
      <c r="BB93" s="21">
        <v>83</v>
      </c>
      <c r="BC93" s="21">
        <v>0.31695600000000002</v>
      </c>
      <c r="BD93">
        <f t="shared" si="22"/>
        <v>20.494848484848482</v>
      </c>
      <c r="BE93">
        <f t="shared" si="23"/>
        <v>6.5172183542424236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5.8442800000000004</v>
      </c>
      <c r="I94" s="21">
        <v>-3.3435100000000001E-3</v>
      </c>
      <c r="J94" s="21">
        <v>84</v>
      </c>
      <c r="K94" s="21">
        <v>0.82611100000000004</v>
      </c>
      <c r="L94">
        <f t="shared" si="12"/>
        <v>20.263696969696969</v>
      </c>
      <c r="M94">
        <f t="shared" si="13"/>
        <v>16.758604250060607</v>
      </c>
      <c r="N94" s="9"/>
      <c r="O94" s="21">
        <v>0.32302900000000001</v>
      </c>
      <c r="P94" s="21">
        <v>8.5657300000000003</v>
      </c>
      <c r="Q94" s="21">
        <v>-3.3953899999999999E-3</v>
      </c>
      <c r="R94" s="21">
        <v>84</v>
      </c>
      <c r="S94" s="21">
        <v>0.32199100000000003</v>
      </c>
      <c r="T94">
        <f t="shared" si="14"/>
        <v>20.578121212121211</v>
      </c>
      <c r="U94">
        <f t="shared" si="15"/>
        <v>6.6473299170303024</v>
      </c>
      <c r="X94" s="9"/>
      <c r="Y94" s="21">
        <v>0.82702600000000004</v>
      </c>
      <c r="Z94" s="21">
        <v>12.990500000000001</v>
      </c>
      <c r="AA94" s="21">
        <v>-3.3322099999999999E-3</v>
      </c>
      <c r="AB94" s="21">
        <v>84</v>
      </c>
      <c r="AC94" s="21">
        <v>0.82641600000000004</v>
      </c>
      <c r="AD94">
        <f t="shared" si="16"/>
        <v>20.195212121212119</v>
      </c>
      <c r="AE94">
        <f t="shared" si="17"/>
        <v>16.701965499757573</v>
      </c>
      <c r="AF94" s="9"/>
      <c r="AG94" s="21">
        <v>0.32302900000000001</v>
      </c>
      <c r="AH94" s="21">
        <v>15.7119</v>
      </c>
      <c r="AI94" s="21">
        <v>-3.3929400000000001E-3</v>
      </c>
      <c r="AJ94" s="21">
        <v>84</v>
      </c>
      <c r="AK94" s="21">
        <v>0.32196000000000002</v>
      </c>
      <c r="AL94">
        <f t="shared" si="18"/>
        <v>20.563272727272729</v>
      </c>
      <c r="AM94">
        <f t="shared" si="19"/>
        <v>6.6425334258181827</v>
      </c>
      <c r="AP94" s="9"/>
      <c r="AQ94" s="21">
        <v>0.82702600000000004</v>
      </c>
      <c r="AR94" s="21">
        <v>20.157599999999999</v>
      </c>
      <c r="AS94" s="21">
        <v>-3.3398400000000002E-3</v>
      </c>
      <c r="AT94" s="21">
        <v>84</v>
      </c>
      <c r="AU94" s="21">
        <v>0.82611100000000004</v>
      </c>
      <c r="AV94">
        <f t="shared" si="20"/>
        <v>20.241454545454545</v>
      </c>
      <c r="AW94">
        <f t="shared" si="21"/>
        <v>16.740209186909091</v>
      </c>
      <c r="AX94" s="9"/>
      <c r="AY94" s="21">
        <v>0.32302900000000001</v>
      </c>
      <c r="AZ94" s="21">
        <v>22.879100000000001</v>
      </c>
      <c r="BA94" s="21">
        <v>-3.37952E-3</v>
      </c>
      <c r="BB94" s="21">
        <v>84</v>
      </c>
      <c r="BC94" s="21">
        <v>0.322052</v>
      </c>
      <c r="BD94">
        <f t="shared" si="22"/>
        <v>20.481939393939392</v>
      </c>
      <c r="BE94">
        <f t="shared" si="23"/>
        <v>6.6162604004848484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5.8543599999999998</v>
      </c>
      <c r="I95" s="21">
        <v>-3.34747E-3</v>
      </c>
      <c r="J95" s="21">
        <v>85</v>
      </c>
      <c r="K95" s="21">
        <v>0.82153299999999996</v>
      </c>
      <c r="L95">
        <f t="shared" si="12"/>
        <v>20.28769696969697</v>
      </c>
      <c r="M95">
        <f t="shared" si="13"/>
        <v>16.676304319818183</v>
      </c>
      <c r="N95" s="9"/>
      <c r="O95" s="21">
        <v>0.32806400000000002</v>
      </c>
      <c r="P95" s="21">
        <v>8.5758100000000006</v>
      </c>
      <c r="Q95" s="21">
        <v>-3.3926400000000002E-3</v>
      </c>
      <c r="R95" s="21">
        <v>85</v>
      </c>
      <c r="S95" s="21">
        <v>0.32705699999999999</v>
      </c>
      <c r="T95">
        <f t="shared" si="14"/>
        <v>20.561454545454545</v>
      </c>
      <c r="U95">
        <f t="shared" si="15"/>
        <v>6.7454730240000007</v>
      </c>
      <c r="X95" s="9"/>
      <c r="Y95" s="21">
        <v>0.82199100000000003</v>
      </c>
      <c r="Z95" s="21">
        <v>13.000500000000001</v>
      </c>
      <c r="AA95" s="21">
        <v>-3.33344E-3</v>
      </c>
      <c r="AB95" s="21">
        <v>85</v>
      </c>
      <c r="AC95" s="21">
        <v>0.82122799999999996</v>
      </c>
      <c r="AD95">
        <f t="shared" si="16"/>
        <v>20.202666666666666</v>
      </c>
      <c r="AE95">
        <f t="shared" si="17"/>
        <v>16.606410176000001</v>
      </c>
      <c r="AF95" s="9"/>
      <c r="AG95" s="21">
        <v>0.32806400000000002</v>
      </c>
      <c r="AH95" s="21">
        <v>15.722</v>
      </c>
      <c r="AI95" s="21">
        <v>-3.3895900000000001E-3</v>
      </c>
      <c r="AJ95" s="21">
        <v>85</v>
      </c>
      <c r="AK95" s="21">
        <v>0.32711800000000002</v>
      </c>
      <c r="AL95">
        <f t="shared" si="18"/>
        <v>20.542969696969696</v>
      </c>
      <c r="AM95">
        <f t="shared" si="19"/>
        <v>6.7394088106666663</v>
      </c>
      <c r="AP95" s="9"/>
      <c r="AQ95" s="21">
        <v>0.82199100000000003</v>
      </c>
      <c r="AR95" s="21">
        <v>20.1677</v>
      </c>
      <c r="AS95" s="21">
        <v>-3.3425899999999999E-3</v>
      </c>
      <c r="AT95" s="21">
        <v>85</v>
      </c>
      <c r="AU95" s="21">
        <v>0.82092299999999996</v>
      </c>
      <c r="AV95">
        <f t="shared" si="20"/>
        <v>20.25812121212121</v>
      </c>
      <c r="AW95">
        <f t="shared" si="21"/>
        <v>16.651993313272726</v>
      </c>
      <c r="AX95" s="9"/>
      <c r="AY95" s="21">
        <v>0.32806400000000002</v>
      </c>
      <c r="AZ95" s="21">
        <v>22.889199999999999</v>
      </c>
      <c r="BA95" s="21">
        <v>-3.3804299999999998E-3</v>
      </c>
      <c r="BB95" s="21">
        <v>85</v>
      </c>
      <c r="BC95" s="21">
        <v>0.32711800000000002</v>
      </c>
      <c r="BD95">
        <f t="shared" si="22"/>
        <v>20.487454545454543</v>
      </c>
      <c r="BE95">
        <f t="shared" si="23"/>
        <v>6.7211962879999998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5.8644299999999996</v>
      </c>
      <c r="I96" s="21">
        <v>-3.3505200000000001E-3</v>
      </c>
      <c r="J96" s="21">
        <v>86</v>
      </c>
      <c r="K96" s="21">
        <v>0.81573499999999999</v>
      </c>
      <c r="L96">
        <f t="shared" si="12"/>
        <v>20.306181818181816</v>
      </c>
      <c r="M96">
        <f t="shared" si="13"/>
        <v>16.589257073454544</v>
      </c>
      <c r="N96" s="9"/>
      <c r="O96" s="21">
        <v>0.33309899999999998</v>
      </c>
      <c r="P96" s="21">
        <v>8.5858799999999995</v>
      </c>
      <c r="Q96" s="21">
        <v>-3.3944700000000001E-3</v>
      </c>
      <c r="R96" s="21">
        <v>86</v>
      </c>
      <c r="S96" s="21">
        <v>0.33206200000000002</v>
      </c>
      <c r="T96">
        <f t="shared" si="14"/>
        <v>20.572545454545455</v>
      </c>
      <c r="U96">
        <f t="shared" si="15"/>
        <v>6.8526943183636364</v>
      </c>
      <c r="X96" s="9"/>
      <c r="Y96" s="21">
        <v>0.81695600000000002</v>
      </c>
      <c r="Z96" s="21">
        <v>13.0106</v>
      </c>
      <c r="AA96" s="21">
        <v>-3.3371E-3</v>
      </c>
      <c r="AB96" s="21">
        <v>86</v>
      </c>
      <c r="AC96" s="21">
        <v>0.81664999999999999</v>
      </c>
      <c r="AD96">
        <f t="shared" si="16"/>
        <v>20.224848484848483</v>
      </c>
      <c r="AE96">
        <f t="shared" si="17"/>
        <v>16.522811318787877</v>
      </c>
      <c r="AF96" s="9"/>
      <c r="AG96" s="21">
        <v>0.33309899999999998</v>
      </c>
      <c r="AH96" s="21">
        <v>15.731999999999999</v>
      </c>
      <c r="AI96" s="21">
        <v>-3.3877600000000001E-3</v>
      </c>
      <c r="AJ96" s="21">
        <v>86</v>
      </c>
      <c r="AK96" s="21">
        <v>0.332123</v>
      </c>
      <c r="AL96">
        <f t="shared" si="18"/>
        <v>20.531878787878785</v>
      </c>
      <c r="AM96">
        <f t="shared" si="19"/>
        <v>6.8391482923636353</v>
      </c>
      <c r="AP96" s="9"/>
      <c r="AQ96" s="21">
        <v>0.81695600000000002</v>
      </c>
      <c r="AR96" s="21">
        <v>20.177800000000001</v>
      </c>
      <c r="AS96" s="21">
        <v>-3.3432000000000002E-3</v>
      </c>
      <c r="AT96" s="21">
        <v>86</v>
      </c>
      <c r="AU96" s="21">
        <v>0.81634499999999999</v>
      </c>
      <c r="AV96">
        <f t="shared" si="20"/>
        <v>20.261818181818182</v>
      </c>
      <c r="AW96">
        <f t="shared" si="21"/>
        <v>16.553013934545454</v>
      </c>
      <c r="AX96" s="9"/>
      <c r="AY96" s="21">
        <v>0.33309899999999998</v>
      </c>
      <c r="AZ96" s="21">
        <v>22.8992</v>
      </c>
      <c r="BA96" s="21">
        <v>-3.3807400000000001E-3</v>
      </c>
      <c r="BB96" s="21">
        <v>86</v>
      </c>
      <c r="BC96" s="21">
        <v>0.332092</v>
      </c>
      <c r="BD96">
        <f t="shared" si="22"/>
        <v>20.489333333333331</v>
      </c>
      <c r="BE96">
        <f t="shared" si="23"/>
        <v>6.8249764439999989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5.8745000000000003</v>
      </c>
      <c r="I97" s="21">
        <v>-3.3511399999999998E-3</v>
      </c>
      <c r="J97" s="21">
        <v>87</v>
      </c>
      <c r="K97" s="21">
        <v>0.81115700000000002</v>
      </c>
      <c r="L97">
        <f t="shared" si="12"/>
        <v>20.309939393939391</v>
      </c>
      <c r="M97">
        <f t="shared" si="13"/>
        <v>16.490045992727271</v>
      </c>
      <c r="N97" s="9"/>
      <c r="O97" s="21">
        <v>0.33813500000000002</v>
      </c>
      <c r="P97" s="21">
        <v>8.5959500000000002</v>
      </c>
      <c r="Q97" s="21">
        <v>-3.39508E-3</v>
      </c>
      <c r="R97" s="21">
        <v>87</v>
      </c>
      <c r="S97" s="21">
        <v>0.33712799999999998</v>
      </c>
      <c r="T97">
        <f t="shared" si="14"/>
        <v>20.576242424242423</v>
      </c>
      <c r="U97">
        <f t="shared" si="15"/>
        <v>6.9575477321212125</v>
      </c>
      <c r="X97" s="9"/>
      <c r="Y97" s="21">
        <v>0.81191999999999998</v>
      </c>
      <c r="Z97" s="21">
        <v>13.0207</v>
      </c>
      <c r="AA97" s="21">
        <v>-3.3413700000000002E-3</v>
      </c>
      <c r="AB97" s="21">
        <v>87</v>
      </c>
      <c r="AC97" s="21">
        <v>0.81115700000000002</v>
      </c>
      <c r="AD97">
        <f t="shared" si="16"/>
        <v>20.250727272727275</v>
      </c>
      <c r="AE97">
        <f t="shared" si="17"/>
        <v>16.44197048727273</v>
      </c>
      <c r="AF97" s="9"/>
      <c r="AG97" s="21">
        <v>0.33813500000000002</v>
      </c>
      <c r="AH97" s="21">
        <v>15.742100000000001</v>
      </c>
      <c r="AI97" s="21">
        <v>-3.3874500000000002E-3</v>
      </c>
      <c r="AJ97" s="21">
        <v>87</v>
      </c>
      <c r="AK97" s="21">
        <v>0.33709699999999998</v>
      </c>
      <c r="AL97">
        <f t="shared" si="18"/>
        <v>20.53</v>
      </c>
      <c r="AM97">
        <f t="shared" si="19"/>
        <v>6.9419115500000004</v>
      </c>
      <c r="AP97" s="9"/>
      <c r="AQ97" s="21">
        <v>0.81191999999999998</v>
      </c>
      <c r="AR97" s="21">
        <v>20.187899999999999</v>
      </c>
      <c r="AS97" s="21">
        <v>-3.3416700000000001E-3</v>
      </c>
      <c r="AT97" s="21">
        <v>87</v>
      </c>
      <c r="AU97" s="21">
        <v>0.81054700000000002</v>
      </c>
      <c r="AV97">
        <f t="shared" si="20"/>
        <v>20.252545454545455</v>
      </c>
      <c r="AW97">
        <f t="shared" si="21"/>
        <v>16.443446705454544</v>
      </c>
      <c r="AX97" s="9"/>
      <c r="AY97" s="21">
        <v>0.33813500000000002</v>
      </c>
      <c r="AZ97" s="21">
        <v>22.909300000000002</v>
      </c>
      <c r="BA97" s="21">
        <v>-3.3837899999999998E-3</v>
      </c>
      <c r="BB97" s="21">
        <v>87</v>
      </c>
      <c r="BC97" s="21">
        <v>0.33712799999999998</v>
      </c>
      <c r="BD97">
        <f t="shared" si="22"/>
        <v>20.50781818181818</v>
      </c>
      <c r="BE97">
        <f t="shared" si="23"/>
        <v>6.9344111009090907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5.8845700000000001</v>
      </c>
      <c r="I98" s="21">
        <v>-3.3520500000000001E-3</v>
      </c>
      <c r="J98" s="21">
        <v>88</v>
      </c>
      <c r="K98" s="21">
        <v>0.80566400000000005</v>
      </c>
      <c r="L98">
        <f t="shared" si="12"/>
        <v>20.315454545454546</v>
      </c>
      <c r="M98">
        <f t="shared" si="13"/>
        <v>16.392235540909091</v>
      </c>
      <c r="N98" s="9"/>
      <c r="O98" s="21">
        <v>0.34316999999999998</v>
      </c>
      <c r="P98" s="21">
        <v>8.6060199999999991</v>
      </c>
      <c r="Q98" s="21">
        <v>-3.3938599999999998E-3</v>
      </c>
      <c r="R98" s="21">
        <v>88</v>
      </c>
      <c r="S98" s="21">
        <v>0.34222399999999997</v>
      </c>
      <c r="T98">
        <f t="shared" si="14"/>
        <v>20.56884848484848</v>
      </c>
      <c r="U98">
        <f t="shared" si="15"/>
        <v>7.0586117345454529</v>
      </c>
      <c r="X98" s="9"/>
      <c r="Y98" s="21">
        <v>0.80688499999999996</v>
      </c>
      <c r="Z98" s="21">
        <v>13.0307</v>
      </c>
      <c r="AA98" s="21">
        <v>-3.3477799999999999E-3</v>
      </c>
      <c r="AB98" s="21">
        <v>88</v>
      </c>
      <c r="AC98" s="21">
        <v>0.80596900000000005</v>
      </c>
      <c r="AD98">
        <f t="shared" si="16"/>
        <v>20.289575757575758</v>
      </c>
      <c r="AE98">
        <f t="shared" si="17"/>
        <v>16.371354335151516</v>
      </c>
      <c r="AF98" s="9"/>
      <c r="AG98" s="21">
        <v>0.34316999999999998</v>
      </c>
      <c r="AH98" s="21">
        <v>15.7522</v>
      </c>
      <c r="AI98" s="21">
        <v>-3.3901999999999999E-3</v>
      </c>
      <c r="AJ98" s="21">
        <v>88</v>
      </c>
      <c r="AK98" s="21">
        <v>0.34216299999999999</v>
      </c>
      <c r="AL98">
        <f t="shared" si="18"/>
        <v>20.546666666666663</v>
      </c>
      <c r="AM98">
        <f t="shared" si="19"/>
        <v>7.0509995999999981</v>
      </c>
      <c r="AP98" s="9"/>
      <c r="AQ98" s="21">
        <v>0.80688499999999996</v>
      </c>
      <c r="AR98" s="21">
        <v>20.197900000000001</v>
      </c>
      <c r="AS98" s="21">
        <v>-3.3416700000000001E-3</v>
      </c>
      <c r="AT98" s="21">
        <v>88</v>
      </c>
      <c r="AU98" s="21">
        <v>0.80657999999999996</v>
      </c>
      <c r="AV98">
        <f t="shared" si="20"/>
        <v>20.252545454545455</v>
      </c>
      <c r="AW98">
        <f t="shared" si="21"/>
        <v>16.34147513909091</v>
      </c>
      <c r="AX98" s="9"/>
      <c r="AY98" s="21">
        <v>0.34316999999999998</v>
      </c>
      <c r="AZ98" s="21">
        <v>22.9194</v>
      </c>
      <c r="BA98" s="21">
        <v>-3.3865399999999999E-3</v>
      </c>
      <c r="BB98" s="21">
        <v>88</v>
      </c>
      <c r="BC98" s="21">
        <v>0.342194</v>
      </c>
      <c r="BD98">
        <f t="shared" si="22"/>
        <v>20.524484848484846</v>
      </c>
      <c r="BE98">
        <f t="shared" si="23"/>
        <v>7.0433874654545443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5.8946399999999999</v>
      </c>
      <c r="I99" s="21">
        <v>-3.3541899999999999E-3</v>
      </c>
      <c r="J99" s="21">
        <v>89</v>
      </c>
      <c r="K99" s="21">
        <v>0.80108599999999996</v>
      </c>
      <c r="L99">
        <f t="shared" si="12"/>
        <v>20.328424242424241</v>
      </c>
      <c r="M99">
        <f t="shared" si="13"/>
        <v>16.300326650363637</v>
      </c>
      <c r="N99" s="9"/>
      <c r="O99" s="21">
        <v>0.34820600000000002</v>
      </c>
      <c r="P99" s="21">
        <v>8.6160899999999998</v>
      </c>
      <c r="Q99" s="21">
        <v>-3.3920299999999999E-3</v>
      </c>
      <c r="R99" s="21">
        <v>89</v>
      </c>
      <c r="S99" s="21">
        <v>0.34719800000000001</v>
      </c>
      <c r="T99">
        <f t="shared" si="14"/>
        <v>20.557757575757574</v>
      </c>
      <c r="U99">
        <f t="shared" si="15"/>
        <v>7.1583345344242417</v>
      </c>
      <c r="X99" s="9"/>
      <c r="Y99" s="21">
        <v>0.80184900000000003</v>
      </c>
      <c r="Z99" s="21">
        <v>13.040800000000001</v>
      </c>
      <c r="AA99" s="21">
        <v>-3.35236E-3</v>
      </c>
      <c r="AB99" s="21">
        <v>89</v>
      </c>
      <c r="AC99" s="21">
        <v>0.80139199999999999</v>
      </c>
      <c r="AD99">
        <f t="shared" si="16"/>
        <v>20.317333333333334</v>
      </c>
      <c r="AE99">
        <f t="shared" si="17"/>
        <v>16.291433416</v>
      </c>
      <c r="AF99" s="9"/>
      <c r="AG99" s="21">
        <v>0.34820600000000002</v>
      </c>
      <c r="AH99" s="21">
        <v>15.7623</v>
      </c>
      <c r="AI99" s="21">
        <v>-3.39172E-3</v>
      </c>
      <c r="AJ99" s="21">
        <v>89</v>
      </c>
      <c r="AK99" s="21">
        <v>0.34719800000000001</v>
      </c>
      <c r="AL99">
        <f t="shared" si="18"/>
        <v>20.555878787878786</v>
      </c>
      <c r="AM99">
        <f t="shared" si="19"/>
        <v>7.1576803292121207</v>
      </c>
      <c r="AP99" s="9"/>
      <c r="AQ99" s="21">
        <v>0.80184900000000003</v>
      </c>
      <c r="AR99" s="21">
        <v>20.207999999999998</v>
      </c>
      <c r="AS99" s="21">
        <v>-3.3441199999999999E-3</v>
      </c>
      <c r="AT99" s="21">
        <v>89</v>
      </c>
      <c r="AU99" s="21">
        <v>0.80078099999999997</v>
      </c>
      <c r="AV99">
        <f t="shared" si="20"/>
        <v>20.267393939393941</v>
      </c>
      <c r="AW99">
        <f t="shared" si="21"/>
        <v>16.251389562909093</v>
      </c>
      <c r="AX99" s="9"/>
      <c r="AY99" s="21">
        <v>0.34820600000000002</v>
      </c>
      <c r="AZ99" s="21">
        <v>22.929500000000001</v>
      </c>
      <c r="BA99" s="21">
        <v>-3.3859300000000001E-3</v>
      </c>
      <c r="BB99" s="21">
        <v>89</v>
      </c>
      <c r="BC99" s="21">
        <v>0.34728999999999999</v>
      </c>
      <c r="BD99">
        <f t="shared" si="22"/>
        <v>20.520787878787878</v>
      </c>
      <c r="BE99">
        <f t="shared" si="23"/>
        <v>7.1454614641212126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5.9047099999999997</v>
      </c>
      <c r="I100" s="21">
        <v>-3.3569300000000002E-3</v>
      </c>
      <c r="J100" s="21">
        <v>90</v>
      </c>
      <c r="K100" s="21">
        <v>0.79620400000000002</v>
      </c>
      <c r="L100">
        <f t="shared" si="12"/>
        <v>20.345030303030303</v>
      </c>
      <c r="M100">
        <f t="shared" si="13"/>
        <v>16.21120497587879</v>
      </c>
      <c r="N100" s="9"/>
      <c r="O100" s="21">
        <v>0.35324100000000003</v>
      </c>
      <c r="P100" s="21">
        <v>8.6261600000000005</v>
      </c>
      <c r="Q100" s="21">
        <v>-3.3908100000000002E-3</v>
      </c>
      <c r="R100" s="21">
        <v>90</v>
      </c>
      <c r="S100" s="21">
        <v>0.35217300000000001</v>
      </c>
      <c r="T100">
        <f t="shared" si="14"/>
        <v>20.550363636363638</v>
      </c>
      <c r="U100">
        <f t="shared" si="15"/>
        <v>7.2592310012727284</v>
      </c>
      <c r="X100" s="9"/>
      <c r="Y100" s="21">
        <v>0.79681400000000002</v>
      </c>
      <c r="Z100" s="21">
        <v>13.0509</v>
      </c>
      <c r="AA100" s="21">
        <v>-3.3538800000000001E-3</v>
      </c>
      <c r="AB100" s="21">
        <v>90</v>
      </c>
      <c r="AC100" s="21">
        <v>0.79589799999999999</v>
      </c>
      <c r="AD100">
        <f t="shared" si="16"/>
        <v>20.326545454545453</v>
      </c>
      <c r="AE100">
        <f t="shared" si="17"/>
        <v>16.196475989818182</v>
      </c>
      <c r="AF100" s="9"/>
      <c r="AG100" s="21">
        <v>0.35324100000000003</v>
      </c>
      <c r="AH100" s="21">
        <v>15.7723</v>
      </c>
      <c r="AI100" s="21">
        <v>-3.38806E-3</v>
      </c>
      <c r="AJ100" s="21">
        <v>90</v>
      </c>
      <c r="AK100" s="21">
        <v>0.35226400000000002</v>
      </c>
      <c r="AL100">
        <f t="shared" si="18"/>
        <v>20.533696969696969</v>
      </c>
      <c r="AM100">
        <f t="shared" si="19"/>
        <v>7.2533436512727274</v>
      </c>
      <c r="AP100" s="9"/>
      <c r="AQ100" s="21">
        <v>0.79681400000000002</v>
      </c>
      <c r="AR100" s="21">
        <v>20.2181</v>
      </c>
      <c r="AS100" s="21">
        <v>-3.3450300000000001E-3</v>
      </c>
      <c r="AT100" s="21">
        <v>90</v>
      </c>
      <c r="AU100" s="21">
        <v>0.79589799999999999</v>
      </c>
      <c r="AV100">
        <f t="shared" si="20"/>
        <v>20.272909090909092</v>
      </c>
      <c r="AW100">
        <f t="shared" si="21"/>
        <v>16.153737784363638</v>
      </c>
      <c r="AX100" s="9"/>
      <c r="AY100" s="21">
        <v>0.35324100000000003</v>
      </c>
      <c r="AZ100" s="21">
        <v>22.939499999999999</v>
      </c>
      <c r="BA100" s="21">
        <v>-3.3862300000000001E-3</v>
      </c>
      <c r="BB100" s="21">
        <v>90</v>
      </c>
      <c r="BC100" s="21">
        <v>0.35229500000000002</v>
      </c>
      <c r="BD100">
        <f t="shared" si="22"/>
        <v>20.522606060606062</v>
      </c>
      <c r="BE100">
        <f t="shared" si="23"/>
        <v>7.2494258874545467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5.9147800000000004</v>
      </c>
      <c r="I101" s="21">
        <v>-3.3599900000000002E-3</v>
      </c>
      <c r="J101" s="21">
        <v>91</v>
      </c>
      <c r="K101" s="21">
        <v>0.79071000000000002</v>
      </c>
      <c r="L101">
        <f t="shared" si="12"/>
        <v>20.363575757575756</v>
      </c>
      <c r="M101">
        <f t="shared" si="13"/>
        <v>16.123451649757573</v>
      </c>
      <c r="N101" s="9"/>
      <c r="O101" s="21">
        <v>0.35827599999999998</v>
      </c>
      <c r="P101" s="21">
        <v>8.6362299999999994</v>
      </c>
      <c r="Q101" s="21">
        <v>-3.3877600000000001E-3</v>
      </c>
      <c r="R101" s="21">
        <v>91</v>
      </c>
      <c r="S101" s="21">
        <v>0.35732999999999998</v>
      </c>
      <c r="T101">
        <f t="shared" si="14"/>
        <v>20.531878787878785</v>
      </c>
      <c r="U101">
        <f t="shared" si="15"/>
        <v>7.3560794046060591</v>
      </c>
      <c r="X101" s="9"/>
      <c r="Y101" s="21">
        <v>0.79177900000000001</v>
      </c>
      <c r="Z101" s="21">
        <v>13.061</v>
      </c>
      <c r="AA101" s="21">
        <v>-3.3538800000000001E-3</v>
      </c>
      <c r="AB101" s="21">
        <v>91</v>
      </c>
      <c r="AC101" s="21">
        <v>0.79071000000000002</v>
      </c>
      <c r="AD101">
        <f t="shared" si="16"/>
        <v>20.326545454545453</v>
      </c>
      <c r="AE101">
        <f t="shared" si="17"/>
        <v>16.094131833454544</v>
      </c>
      <c r="AF101" s="9"/>
      <c r="AG101" s="21">
        <v>0.35827599999999998</v>
      </c>
      <c r="AH101" s="21">
        <v>15.782400000000001</v>
      </c>
      <c r="AI101" s="21">
        <v>-3.3862300000000001E-3</v>
      </c>
      <c r="AJ101" s="21">
        <v>91</v>
      </c>
      <c r="AK101" s="21">
        <v>0.35730000000000001</v>
      </c>
      <c r="AL101">
        <f t="shared" si="18"/>
        <v>20.522606060606062</v>
      </c>
      <c r="AM101">
        <f t="shared" si="19"/>
        <v>7.3527572089696971</v>
      </c>
      <c r="AP101" s="9"/>
      <c r="AQ101" s="21">
        <v>0.79177900000000001</v>
      </c>
      <c r="AR101" s="21">
        <v>20.228100000000001</v>
      </c>
      <c r="AS101" s="21">
        <v>-3.3462499999999998E-3</v>
      </c>
      <c r="AT101" s="21">
        <v>91</v>
      </c>
      <c r="AU101" s="21">
        <v>0.79101600000000005</v>
      </c>
      <c r="AV101">
        <f t="shared" si="20"/>
        <v>20.280303030303028</v>
      </c>
      <c r="AW101">
        <f t="shared" si="21"/>
        <v>16.0575180530303</v>
      </c>
      <c r="AX101" s="9"/>
      <c r="AY101" s="21">
        <v>0.35827599999999998</v>
      </c>
      <c r="AZ101" s="21">
        <v>22.9496</v>
      </c>
      <c r="BA101" s="21">
        <v>-3.3847E-3</v>
      </c>
      <c r="BB101" s="21">
        <v>91</v>
      </c>
      <c r="BC101" s="21">
        <v>0.35723899999999997</v>
      </c>
      <c r="BD101">
        <f t="shared" si="22"/>
        <v>20.513333333333332</v>
      </c>
      <c r="BE101">
        <f t="shared" si="23"/>
        <v>7.3494350133333324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5.9248500000000002</v>
      </c>
      <c r="I102" s="21">
        <v>-3.3630399999999999E-3</v>
      </c>
      <c r="J102" s="21">
        <v>92</v>
      </c>
      <c r="K102" s="21">
        <v>0.78552200000000005</v>
      </c>
      <c r="L102">
        <f t="shared" si="12"/>
        <v>20.382060606060605</v>
      </c>
      <c r="M102">
        <f t="shared" si="13"/>
        <v>16.035443507393939</v>
      </c>
      <c r="N102" s="9"/>
      <c r="O102" s="21">
        <v>0.36331200000000002</v>
      </c>
      <c r="P102" s="21">
        <v>8.6463000000000001</v>
      </c>
      <c r="Q102" s="21">
        <v>-3.3847E-3</v>
      </c>
      <c r="R102" s="21">
        <v>92</v>
      </c>
      <c r="S102" s="21">
        <v>0.36227399999999998</v>
      </c>
      <c r="T102">
        <f t="shared" si="14"/>
        <v>20.513333333333332</v>
      </c>
      <c r="U102">
        <f t="shared" si="15"/>
        <v>7.4527401600000003</v>
      </c>
      <c r="X102" s="9"/>
      <c r="Y102" s="21">
        <v>0.78674299999999997</v>
      </c>
      <c r="Z102" s="21">
        <v>13.071</v>
      </c>
      <c r="AA102" s="21">
        <v>-3.3532700000000002E-3</v>
      </c>
      <c r="AB102" s="21">
        <v>92</v>
      </c>
      <c r="AC102" s="21">
        <v>0.78613299999999997</v>
      </c>
      <c r="AD102">
        <f t="shared" si="16"/>
        <v>20.322848484848485</v>
      </c>
      <c r="AE102">
        <f t="shared" si="17"/>
        <v>15.988858785515152</v>
      </c>
      <c r="AF102" s="9"/>
      <c r="AG102" s="21">
        <v>0.36331200000000002</v>
      </c>
      <c r="AH102" s="21">
        <v>15.7925</v>
      </c>
      <c r="AI102" s="21">
        <v>-3.3847E-3</v>
      </c>
      <c r="AJ102" s="21">
        <v>92</v>
      </c>
      <c r="AK102" s="21">
        <v>0.36230499999999999</v>
      </c>
      <c r="AL102">
        <f t="shared" si="18"/>
        <v>20.513333333333332</v>
      </c>
      <c r="AM102">
        <f t="shared" si="19"/>
        <v>7.4527401600000003</v>
      </c>
      <c r="AP102" s="9"/>
      <c r="AQ102" s="21">
        <v>0.78674299999999997</v>
      </c>
      <c r="AR102" s="21">
        <v>20.238199999999999</v>
      </c>
      <c r="AS102" s="21">
        <v>-3.3435100000000001E-3</v>
      </c>
      <c r="AT102" s="21">
        <v>92</v>
      </c>
      <c r="AU102" s="21">
        <v>0.78613299999999997</v>
      </c>
      <c r="AV102">
        <f t="shared" si="20"/>
        <v>20.263696969696969</v>
      </c>
      <c r="AW102">
        <f t="shared" si="21"/>
        <v>15.942321745030302</v>
      </c>
      <c r="AX102" s="9"/>
      <c r="AY102" s="21">
        <v>0.36331200000000002</v>
      </c>
      <c r="AZ102" s="21">
        <v>22.959700000000002</v>
      </c>
      <c r="BA102" s="21">
        <v>-3.3840900000000002E-3</v>
      </c>
      <c r="BB102" s="21">
        <v>92</v>
      </c>
      <c r="BC102" s="21">
        <v>0.36233500000000002</v>
      </c>
      <c r="BD102">
        <f t="shared" si="22"/>
        <v>20.509636363636364</v>
      </c>
      <c r="BE102">
        <f t="shared" si="23"/>
        <v>7.4513970065454549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5.93492</v>
      </c>
      <c r="I103" s="21">
        <v>-3.3630399999999999E-3</v>
      </c>
      <c r="J103" s="21">
        <v>93</v>
      </c>
      <c r="K103" s="21">
        <v>0.78064</v>
      </c>
      <c r="L103">
        <f t="shared" si="12"/>
        <v>20.382060606060605</v>
      </c>
      <c r="M103">
        <f t="shared" si="13"/>
        <v>15.932819832242423</v>
      </c>
      <c r="N103" s="9"/>
      <c r="O103" s="21">
        <v>0.36834699999999998</v>
      </c>
      <c r="P103" s="21">
        <v>8.6563700000000008</v>
      </c>
      <c r="Q103" s="21">
        <v>-3.3856200000000002E-3</v>
      </c>
      <c r="R103" s="21">
        <v>93</v>
      </c>
      <c r="S103" s="21">
        <v>0.36734</v>
      </c>
      <c r="T103">
        <f t="shared" si="14"/>
        <v>20.518909090909091</v>
      </c>
      <c r="U103">
        <f t="shared" si="15"/>
        <v>7.5580786069090902</v>
      </c>
      <c r="X103" s="9"/>
      <c r="Y103" s="21">
        <v>0.78170799999999996</v>
      </c>
      <c r="Z103" s="21">
        <v>13.081099999999999</v>
      </c>
      <c r="AA103" s="21">
        <v>-3.35571E-3</v>
      </c>
      <c r="AB103" s="21">
        <v>93</v>
      </c>
      <c r="AC103" s="21">
        <v>0.78125</v>
      </c>
      <c r="AD103">
        <f t="shared" si="16"/>
        <v>20.337636363636364</v>
      </c>
      <c r="AE103">
        <f t="shared" si="17"/>
        <v>15.898093046545453</v>
      </c>
      <c r="AF103" s="9"/>
      <c r="AG103" s="21">
        <v>0.36834699999999998</v>
      </c>
      <c r="AH103" s="21">
        <v>15.8025</v>
      </c>
      <c r="AI103" s="21">
        <v>-3.3850099999999999E-3</v>
      </c>
      <c r="AJ103" s="21">
        <v>93</v>
      </c>
      <c r="AK103" s="21">
        <v>0.36731000000000003</v>
      </c>
      <c r="AL103">
        <f t="shared" si="18"/>
        <v>20.515212121212119</v>
      </c>
      <c r="AM103">
        <f t="shared" si="19"/>
        <v>7.55671683921212</v>
      </c>
      <c r="AP103" s="9"/>
      <c r="AQ103" s="21">
        <v>0.78170799999999996</v>
      </c>
      <c r="AR103" s="21">
        <v>20.2483</v>
      </c>
      <c r="AS103" s="21">
        <v>-3.3435100000000001E-3</v>
      </c>
      <c r="AT103" s="21">
        <v>93</v>
      </c>
      <c r="AU103" s="21">
        <v>0.780945</v>
      </c>
      <c r="AV103">
        <f t="shared" si="20"/>
        <v>20.263696969696969</v>
      </c>
      <c r="AW103">
        <f t="shared" si="21"/>
        <v>15.840294030787877</v>
      </c>
      <c r="AX103" s="9"/>
      <c r="AY103" s="21">
        <v>0.36834699999999998</v>
      </c>
      <c r="AZ103" s="21">
        <v>22.9697</v>
      </c>
      <c r="BA103" s="21">
        <v>-3.3853099999999999E-3</v>
      </c>
      <c r="BB103" s="21">
        <v>93</v>
      </c>
      <c r="BC103" s="21">
        <v>0.36740099999999998</v>
      </c>
      <c r="BD103">
        <f t="shared" si="22"/>
        <v>20.5170303030303</v>
      </c>
      <c r="BE103">
        <f t="shared" si="23"/>
        <v>7.5573865610303015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5.9449899999999998</v>
      </c>
      <c r="I104" s="21">
        <v>-3.3615099999999998E-3</v>
      </c>
      <c r="J104" s="21">
        <v>94</v>
      </c>
      <c r="K104" s="21">
        <v>0.77606200000000003</v>
      </c>
      <c r="L104">
        <f t="shared" si="12"/>
        <v>20.372787878787875</v>
      </c>
      <c r="M104">
        <f t="shared" si="13"/>
        <v>15.822973907393937</v>
      </c>
      <c r="N104" s="9"/>
      <c r="O104" s="21">
        <v>0.37338300000000002</v>
      </c>
      <c r="P104" s="21">
        <v>8.6664399999999997</v>
      </c>
      <c r="Q104" s="21">
        <v>-3.3825700000000001E-3</v>
      </c>
      <c r="R104" s="21">
        <v>94</v>
      </c>
      <c r="S104" s="21">
        <v>0.37237500000000001</v>
      </c>
      <c r="T104">
        <f t="shared" si="14"/>
        <v>20.500424242424245</v>
      </c>
      <c r="U104">
        <f t="shared" si="15"/>
        <v>7.6545099049090926</v>
      </c>
      <c r="X104" s="9"/>
      <c r="Y104" s="21">
        <v>0.77667200000000003</v>
      </c>
      <c r="Z104" s="21">
        <v>13.091200000000001</v>
      </c>
      <c r="AA104" s="21">
        <v>-3.35754E-3</v>
      </c>
      <c r="AB104" s="21">
        <v>94</v>
      </c>
      <c r="AC104" s="21">
        <v>0.77575700000000003</v>
      </c>
      <c r="AD104">
        <f t="shared" si="16"/>
        <v>20.34872727272727</v>
      </c>
      <c r="AE104">
        <f t="shared" si="17"/>
        <v>15.804286708363636</v>
      </c>
      <c r="AF104" s="9"/>
      <c r="AG104" s="21">
        <v>0.37338300000000002</v>
      </c>
      <c r="AH104" s="21">
        <v>15.8126</v>
      </c>
      <c r="AI104" s="21">
        <v>-3.3853099999999999E-3</v>
      </c>
      <c r="AJ104" s="21">
        <v>94</v>
      </c>
      <c r="AK104" s="21">
        <v>0.37243700000000002</v>
      </c>
      <c r="AL104">
        <f t="shared" si="18"/>
        <v>20.5170303030303</v>
      </c>
      <c r="AM104">
        <f t="shared" si="19"/>
        <v>7.6607103256363631</v>
      </c>
      <c r="AP104" s="9"/>
      <c r="AQ104" s="21">
        <v>0.77667200000000003</v>
      </c>
      <c r="AR104" s="21">
        <v>20.258400000000002</v>
      </c>
      <c r="AS104" s="21">
        <v>-3.3459499999999999E-3</v>
      </c>
      <c r="AT104" s="21">
        <v>94</v>
      </c>
      <c r="AU104" s="21">
        <v>0.77575700000000003</v>
      </c>
      <c r="AV104">
        <f t="shared" si="20"/>
        <v>20.278484848484847</v>
      </c>
      <c r="AW104">
        <f t="shared" si="21"/>
        <v>15.749731384242423</v>
      </c>
      <c r="AX104" s="9"/>
      <c r="AY104" s="21">
        <v>0.37338300000000002</v>
      </c>
      <c r="AZ104" s="21">
        <v>22.979800000000001</v>
      </c>
      <c r="BA104" s="21">
        <v>-3.3868399999999999E-3</v>
      </c>
      <c r="BB104" s="21">
        <v>94</v>
      </c>
      <c r="BC104" s="21">
        <v>0.37240600000000001</v>
      </c>
      <c r="BD104">
        <f t="shared" si="22"/>
        <v>20.52630303030303</v>
      </c>
      <c r="BE104">
        <f t="shared" si="23"/>
        <v>7.6641726043636362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5.9550700000000001</v>
      </c>
      <c r="I105" s="21">
        <v>-3.36243E-3</v>
      </c>
      <c r="J105" s="21">
        <v>95</v>
      </c>
      <c r="K105" s="21">
        <v>0.77056899999999995</v>
      </c>
      <c r="L105">
        <f t="shared" si="12"/>
        <v>20.378363636363634</v>
      </c>
      <c r="M105">
        <f t="shared" si="13"/>
        <v>15.724699381272726</v>
      </c>
      <c r="N105" s="9"/>
      <c r="O105" s="21">
        <v>0.37841799999999998</v>
      </c>
      <c r="P105" s="21">
        <v>8.67652</v>
      </c>
      <c r="Q105" s="21">
        <v>-3.37982E-3</v>
      </c>
      <c r="R105" s="21">
        <v>95</v>
      </c>
      <c r="S105" s="21">
        <v>0.37744100000000003</v>
      </c>
      <c r="T105">
        <f t="shared" si="14"/>
        <v>20.483757575757576</v>
      </c>
      <c r="U105">
        <f t="shared" si="15"/>
        <v>7.7514225743030298</v>
      </c>
      <c r="X105" s="9"/>
      <c r="Y105" s="21">
        <v>0.77163700000000002</v>
      </c>
      <c r="Z105" s="21">
        <v>13.1012</v>
      </c>
      <c r="AA105" s="21">
        <v>-3.3596799999999999E-3</v>
      </c>
      <c r="AB105" s="21">
        <v>95</v>
      </c>
      <c r="AC105" s="21">
        <v>0.77056899999999995</v>
      </c>
      <c r="AD105">
        <f t="shared" si="16"/>
        <v>20.361696969696968</v>
      </c>
      <c r="AE105">
        <f t="shared" si="17"/>
        <v>15.71183876460606</v>
      </c>
      <c r="AF105" s="9"/>
      <c r="AG105" s="21">
        <v>0.37841799999999998</v>
      </c>
      <c r="AH105" s="21">
        <v>15.822699999999999</v>
      </c>
      <c r="AI105" s="21">
        <v>-3.3844000000000001E-3</v>
      </c>
      <c r="AJ105" s="21">
        <v>95</v>
      </c>
      <c r="AK105" s="21">
        <v>0.37747199999999997</v>
      </c>
      <c r="AL105">
        <f t="shared" si="18"/>
        <v>20.511515151515152</v>
      </c>
      <c r="AM105">
        <f t="shared" si="19"/>
        <v>7.7619265406060602</v>
      </c>
      <c r="AP105" s="9"/>
      <c r="AQ105" s="21">
        <v>0.77163700000000002</v>
      </c>
      <c r="AR105" s="21">
        <v>20.2684</v>
      </c>
      <c r="AS105" s="21">
        <v>-3.34747E-3</v>
      </c>
      <c r="AT105" s="21">
        <v>95</v>
      </c>
      <c r="AU105" s="21">
        <v>0.77117899999999995</v>
      </c>
      <c r="AV105">
        <f t="shared" si="20"/>
        <v>20.28769696969697</v>
      </c>
      <c r="AW105">
        <f t="shared" si="21"/>
        <v>15.654737626606062</v>
      </c>
      <c r="AX105" s="9"/>
      <c r="AY105" s="21">
        <v>0.37841799999999998</v>
      </c>
      <c r="AZ105" s="21">
        <v>22.989899999999999</v>
      </c>
      <c r="BA105" s="21">
        <v>-3.3901999999999999E-3</v>
      </c>
      <c r="BB105" s="21">
        <v>95</v>
      </c>
      <c r="BC105" s="21">
        <v>0.37747199999999997</v>
      </c>
      <c r="BD105">
        <f t="shared" si="22"/>
        <v>20.546666666666663</v>
      </c>
      <c r="BE105">
        <f t="shared" si="23"/>
        <v>7.7752285066666653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5.9651399999999999</v>
      </c>
      <c r="I106" s="21">
        <v>-3.3621200000000001E-3</v>
      </c>
      <c r="J106" s="21">
        <v>96</v>
      </c>
      <c r="K106" s="21">
        <v>0.76538099999999998</v>
      </c>
      <c r="L106">
        <f t="shared" si="12"/>
        <v>20.37648484848485</v>
      </c>
      <c r="M106">
        <f t="shared" si="13"/>
        <v>15.620654037818182</v>
      </c>
      <c r="N106" s="9"/>
      <c r="O106" s="21">
        <v>0.38345299999999999</v>
      </c>
      <c r="P106" s="21">
        <v>8.6865900000000007</v>
      </c>
      <c r="Q106" s="21">
        <v>-3.37799E-3</v>
      </c>
      <c r="R106" s="21">
        <v>96</v>
      </c>
      <c r="S106" s="21">
        <v>0.38250699999999999</v>
      </c>
      <c r="T106">
        <f t="shared" si="14"/>
        <v>20.472666666666665</v>
      </c>
      <c r="U106">
        <f t="shared" si="15"/>
        <v>7.8503054513333321</v>
      </c>
      <c r="X106" s="9"/>
      <c r="Y106" s="21">
        <v>0.76660200000000001</v>
      </c>
      <c r="Z106" s="21">
        <v>13.1113</v>
      </c>
      <c r="AA106" s="21">
        <v>-3.3612099999999999E-3</v>
      </c>
      <c r="AB106" s="21">
        <v>96</v>
      </c>
      <c r="AC106" s="21">
        <v>0.76568599999999998</v>
      </c>
      <c r="AD106">
        <f t="shared" si="16"/>
        <v>20.370969696969695</v>
      </c>
      <c r="AE106">
        <f t="shared" si="17"/>
        <v>15.616426111636363</v>
      </c>
      <c r="AF106" s="9"/>
      <c r="AG106" s="21">
        <v>0.38345299999999999</v>
      </c>
      <c r="AH106" s="21">
        <v>15.832800000000001</v>
      </c>
      <c r="AI106" s="21">
        <v>-3.3862300000000001E-3</v>
      </c>
      <c r="AJ106" s="21">
        <v>96</v>
      </c>
      <c r="AK106" s="21">
        <v>0.38250699999999999</v>
      </c>
      <c r="AL106">
        <f t="shared" si="18"/>
        <v>20.522606060606062</v>
      </c>
      <c r="AM106">
        <f t="shared" si="19"/>
        <v>7.8694548617575757</v>
      </c>
      <c r="AP106" s="9"/>
      <c r="AQ106" s="21">
        <v>0.76660200000000001</v>
      </c>
      <c r="AR106" s="21">
        <v>20.278500000000001</v>
      </c>
      <c r="AS106" s="21">
        <v>-3.3483900000000001E-3</v>
      </c>
      <c r="AT106" s="21">
        <v>96</v>
      </c>
      <c r="AU106" s="21">
        <v>0.76568599999999998</v>
      </c>
      <c r="AV106">
        <f t="shared" si="20"/>
        <v>20.293272727272726</v>
      </c>
      <c r="AW106">
        <f t="shared" si="21"/>
        <v>15.556863459272726</v>
      </c>
      <c r="AX106" s="9"/>
      <c r="AY106" s="21">
        <v>0.38345299999999999</v>
      </c>
      <c r="AZ106" s="21">
        <v>22.9999</v>
      </c>
      <c r="BA106" s="21">
        <v>-3.39142E-3</v>
      </c>
      <c r="BB106" s="21">
        <v>96</v>
      </c>
      <c r="BC106" s="21">
        <v>0.38244600000000001</v>
      </c>
      <c r="BD106">
        <f t="shared" si="22"/>
        <v>20.554060606060606</v>
      </c>
      <c r="BE106">
        <f t="shared" si="23"/>
        <v>7.8815162015757574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5.9752099999999997</v>
      </c>
      <c r="I107" s="21">
        <v>-3.3630399999999999E-3</v>
      </c>
      <c r="J107" s="21">
        <v>97</v>
      </c>
      <c r="K107" s="21">
        <v>0.76019300000000001</v>
      </c>
      <c r="L107">
        <f t="shared" si="12"/>
        <v>20.382060606060605</v>
      </c>
      <c r="M107">
        <f t="shared" si="13"/>
        <v>15.52228436751515</v>
      </c>
      <c r="N107" s="9"/>
      <c r="O107" s="21">
        <v>0.38848899999999997</v>
      </c>
      <c r="P107" s="21">
        <v>8.6966599999999996</v>
      </c>
      <c r="Q107" s="21">
        <v>-3.3792100000000001E-3</v>
      </c>
      <c r="R107" s="21">
        <v>97</v>
      </c>
      <c r="S107" s="21">
        <v>0.38751200000000002</v>
      </c>
      <c r="T107">
        <f t="shared" si="14"/>
        <v>20.480060606060604</v>
      </c>
      <c r="U107">
        <f t="shared" si="15"/>
        <v>7.9562782647878771</v>
      </c>
      <c r="X107" s="9"/>
      <c r="Y107" s="21">
        <v>0.76156599999999997</v>
      </c>
      <c r="Z107" s="21">
        <v>13.1214</v>
      </c>
      <c r="AA107" s="21">
        <v>-3.3621200000000001E-3</v>
      </c>
      <c r="AB107" s="21">
        <v>97</v>
      </c>
      <c r="AC107" s="21">
        <v>0.75988800000000001</v>
      </c>
      <c r="AD107">
        <f t="shared" si="16"/>
        <v>20.37648484848485</v>
      </c>
      <c r="AE107">
        <f t="shared" si="17"/>
        <v>15.518038060121212</v>
      </c>
      <c r="AF107" s="9"/>
      <c r="AG107" s="21">
        <v>0.38848899999999997</v>
      </c>
      <c r="AH107" s="21">
        <v>15.8428</v>
      </c>
      <c r="AI107" s="21">
        <v>-3.3853099999999999E-3</v>
      </c>
      <c r="AJ107" s="21">
        <v>97</v>
      </c>
      <c r="AK107" s="21">
        <v>0.38751200000000002</v>
      </c>
      <c r="AL107">
        <f t="shared" si="18"/>
        <v>20.5170303030303</v>
      </c>
      <c r="AM107">
        <f t="shared" si="19"/>
        <v>7.9706405853939373</v>
      </c>
      <c r="AP107" s="9"/>
      <c r="AQ107" s="21">
        <v>0.76156599999999997</v>
      </c>
      <c r="AR107" s="21">
        <v>20.288599999999999</v>
      </c>
      <c r="AS107" s="21">
        <v>-3.3505200000000001E-3</v>
      </c>
      <c r="AT107" s="21">
        <v>97</v>
      </c>
      <c r="AU107" s="21">
        <v>0.76049800000000001</v>
      </c>
      <c r="AV107">
        <f t="shared" si="20"/>
        <v>20.306181818181816</v>
      </c>
      <c r="AW107">
        <f t="shared" si="21"/>
        <v>15.464497662545453</v>
      </c>
      <c r="AX107" s="9"/>
      <c r="AY107" s="21">
        <v>0.38848899999999997</v>
      </c>
      <c r="AZ107" s="21">
        <v>23.01</v>
      </c>
      <c r="BA107" s="21">
        <v>-3.3929400000000001E-3</v>
      </c>
      <c r="BB107" s="21">
        <v>97</v>
      </c>
      <c r="BC107" s="21">
        <v>0.38751200000000002</v>
      </c>
      <c r="BD107">
        <f t="shared" si="22"/>
        <v>20.563272727272729</v>
      </c>
      <c r="BE107">
        <f t="shared" si="23"/>
        <v>7.9886052585454541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5.9852800000000004</v>
      </c>
      <c r="I108" s="21">
        <v>-3.3633399999999998E-3</v>
      </c>
      <c r="J108" s="21">
        <v>98</v>
      </c>
      <c r="K108" s="21">
        <v>0.75561500000000004</v>
      </c>
      <c r="L108">
        <f t="shared" si="12"/>
        <v>20.383878787878785</v>
      </c>
      <c r="M108">
        <f t="shared" si="13"/>
        <v>15.421036203272724</v>
      </c>
      <c r="N108" s="9"/>
      <c r="O108" s="21">
        <v>0.39352399999999998</v>
      </c>
      <c r="P108" s="21">
        <v>8.7067300000000003</v>
      </c>
      <c r="Q108" s="21">
        <v>-3.3773800000000001E-3</v>
      </c>
      <c r="R108" s="21">
        <v>98</v>
      </c>
      <c r="S108" s="21">
        <v>0.392517</v>
      </c>
      <c r="T108">
        <f t="shared" si="14"/>
        <v>20.468969696969697</v>
      </c>
      <c r="U108">
        <f t="shared" si="15"/>
        <v>8.0550308310303027</v>
      </c>
      <c r="X108" s="9"/>
      <c r="Y108" s="21">
        <v>0.75653099999999995</v>
      </c>
      <c r="Z108" s="21">
        <v>13.131500000000001</v>
      </c>
      <c r="AA108" s="21">
        <v>-3.3636500000000001E-3</v>
      </c>
      <c r="AB108" s="21">
        <v>98</v>
      </c>
      <c r="AC108" s="21">
        <v>0.75622599999999995</v>
      </c>
      <c r="AD108">
        <f t="shared" si="16"/>
        <v>20.385757575757573</v>
      </c>
      <c r="AE108">
        <f t="shared" si="17"/>
        <v>15.422457564545452</v>
      </c>
      <c r="AF108" s="9"/>
      <c r="AG108" s="21">
        <v>0.39352399999999998</v>
      </c>
      <c r="AH108" s="21">
        <v>15.8529</v>
      </c>
      <c r="AI108" s="21">
        <v>-3.3837899999999998E-3</v>
      </c>
      <c r="AJ108" s="21">
        <v>98</v>
      </c>
      <c r="AK108" s="21">
        <v>0.39257799999999998</v>
      </c>
      <c r="AL108">
        <f t="shared" si="18"/>
        <v>20.50781818181818</v>
      </c>
      <c r="AM108">
        <f t="shared" si="19"/>
        <v>8.0703186421818174</v>
      </c>
      <c r="AP108" s="9"/>
      <c r="AQ108" s="21">
        <v>0.75653099999999995</v>
      </c>
      <c r="AR108" s="21">
        <v>20.2986</v>
      </c>
      <c r="AS108" s="21">
        <v>-3.3514399999999998E-3</v>
      </c>
      <c r="AT108" s="21">
        <v>98</v>
      </c>
      <c r="AU108" s="21">
        <v>0.75561500000000004</v>
      </c>
      <c r="AV108">
        <f t="shared" si="20"/>
        <v>20.311757575757575</v>
      </c>
      <c r="AW108">
        <f t="shared" si="21"/>
        <v>15.366474270545453</v>
      </c>
      <c r="AX108" s="9"/>
      <c r="AY108" s="21">
        <v>0.39352399999999998</v>
      </c>
      <c r="AZ108" s="21">
        <v>23.020099999999999</v>
      </c>
      <c r="BA108" s="21">
        <v>-3.3904999999999999E-3</v>
      </c>
      <c r="BB108" s="21">
        <v>98</v>
      </c>
      <c r="BC108" s="21">
        <v>0.39260899999999999</v>
      </c>
      <c r="BD108">
        <f t="shared" si="22"/>
        <v>20.548484848484847</v>
      </c>
      <c r="BE108">
        <f t="shared" si="23"/>
        <v>8.086321951515151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5.9953500000000002</v>
      </c>
      <c r="I109" s="21">
        <v>-3.3639500000000001E-3</v>
      </c>
      <c r="J109" s="21">
        <v>99</v>
      </c>
      <c r="K109" s="21">
        <v>0.75045799999999996</v>
      </c>
      <c r="L109">
        <f t="shared" si="12"/>
        <v>20.387575757575757</v>
      </c>
      <c r="M109">
        <f t="shared" si="13"/>
        <v>15.321161243939393</v>
      </c>
      <c r="N109" s="9"/>
      <c r="O109" s="21">
        <v>0.39856000000000003</v>
      </c>
      <c r="P109" s="21">
        <v>8.7167999999999992</v>
      </c>
      <c r="Q109" s="21">
        <v>-3.37799E-3</v>
      </c>
      <c r="R109" s="21">
        <v>99</v>
      </c>
      <c r="S109" s="21">
        <v>0.39755200000000002</v>
      </c>
      <c r="T109">
        <f t="shared" si="14"/>
        <v>20.472666666666665</v>
      </c>
      <c r="U109">
        <f t="shared" si="15"/>
        <v>8.1595860266666662</v>
      </c>
      <c r="X109" s="9"/>
      <c r="Y109" s="21">
        <v>0.75149500000000002</v>
      </c>
      <c r="Z109" s="21">
        <v>13.141500000000001</v>
      </c>
      <c r="AA109" s="21">
        <v>-3.3645599999999999E-3</v>
      </c>
      <c r="AB109" s="21">
        <v>99</v>
      </c>
      <c r="AC109" s="21">
        <v>0.75036599999999998</v>
      </c>
      <c r="AD109">
        <f t="shared" si="16"/>
        <v>20.391272727272728</v>
      </c>
      <c r="AE109">
        <f t="shared" si="17"/>
        <v>15.323939498181819</v>
      </c>
      <c r="AF109" s="9"/>
      <c r="AG109" s="21">
        <v>0.39856000000000003</v>
      </c>
      <c r="AH109" s="21">
        <v>15.863</v>
      </c>
      <c r="AI109" s="21">
        <v>-3.37982E-3</v>
      </c>
      <c r="AJ109" s="21">
        <v>99</v>
      </c>
      <c r="AK109" s="21">
        <v>0.39755200000000002</v>
      </c>
      <c r="AL109">
        <f t="shared" si="18"/>
        <v>20.483757575757576</v>
      </c>
      <c r="AM109">
        <f t="shared" si="19"/>
        <v>8.1640064193939406</v>
      </c>
      <c r="AP109" s="9"/>
      <c r="AQ109" s="21">
        <v>0.75149500000000002</v>
      </c>
      <c r="AR109" s="21">
        <v>20.308700000000002</v>
      </c>
      <c r="AS109" s="21">
        <v>-3.3502200000000001E-3</v>
      </c>
      <c r="AT109" s="21">
        <v>99</v>
      </c>
      <c r="AU109" s="21">
        <v>0.75045799999999996</v>
      </c>
      <c r="AV109">
        <f t="shared" si="20"/>
        <v>20.30436363636364</v>
      </c>
      <c r="AW109">
        <f t="shared" si="21"/>
        <v>15.258627750909094</v>
      </c>
      <c r="AX109" s="9"/>
      <c r="AY109" s="21">
        <v>0.39856000000000003</v>
      </c>
      <c r="AZ109" s="21">
        <v>23.030200000000001</v>
      </c>
      <c r="BA109" s="21">
        <v>-3.3892800000000002E-3</v>
      </c>
      <c r="BB109" s="21">
        <v>99</v>
      </c>
      <c r="BC109" s="21">
        <v>0.397644</v>
      </c>
      <c r="BD109">
        <f t="shared" si="22"/>
        <v>20.541090909090908</v>
      </c>
      <c r="BE109">
        <f t="shared" si="23"/>
        <v>8.1868571927272722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6.00542</v>
      </c>
      <c r="I110" s="21">
        <v>-3.3630399999999999E-3</v>
      </c>
      <c r="J110" s="21">
        <v>100</v>
      </c>
      <c r="K110" s="21">
        <v>0.74545300000000003</v>
      </c>
      <c r="L110">
        <f t="shared" si="12"/>
        <v>20.382060606060605</v>
      </c>
      <c r="M110">
        <f t="shared" si="13"/>
        <v>15.21439296</v>
      </c>
      <c r="N110" s="9"/>
      <c r="O110" s="21">
        <v>0.40359499999999998</v>
      </c>
      <c r="P110" s="21">
        <v>8.7268699999999999</v>
      </c>
      <c r="Q110" s="21">
        <v>-3.3801299999999999E-3</v>
      </c>
      <c r="R110" s="21">
        <v>100</v>
      </c>
      <c r="S110" s="21">
        <v>0.402588</v>
      </c>
      <c r="T110">
        <f t="shared" si="14"/>
        <v>20.485636363636363</v>
      </c>
      <c r="U110">
        <f t="shared" si="15"/>
        <v>8.2679004081818182</v>
      </c>
      <c r="X110" s="9"/>
      <c r="Y110" s="21">
        <v>0.74646000000000001</v>
      </c>
      <c r="Z110" s="21">
        <v>13.1516</v>
      </c>
      <c r="AA110" s="21">
        <v>-3.36609E-3</v>
      </c>
      <c r="AB110" s="21">
        <v>100</v>
      </c>
      <c r="AC110" s="21">
        <v>0.74542200000000003</v>
      </c>
      <c r="AD110">
        <f t="shared" si="16"/>
        <v>20.400545454545451</v>
      </c>
      <c r="AE110">
        <f t="shared" si="17"/>
        <v>15.228191159999998</v>
      </c>
      <c r="AF110" s="9"/>
      <c r="AG110" s="21">
        <v>0.40359499999999998</v>
      </c>
      <c r="AH110" s="21">
        <v>15.872999999999999</v>
      </c>
      <c r="AI110" s="21">
        <v>-3.37952E-3</v>
      </c>
      <c r="AJ110" s="21">
        <v>100</v>
      </c>
      <c r="AK110" s="21">
        <v>0.402588</v>
      </c>
      <c r="AL110">
        <f t="shared" si="18"/>
        <v>20.481939393939392</v>
      </c>
      <c r="AM110">
        <f t="shared" si="19"/>
        <v>8.2664083296969686</v>
      </c>
      <c r="AP110" s="9"/>
      <c r="AQ110" s="21">
        <v>0.74646000000000001</v>
      </c>
      <c r="AR110" s="21">
        <v>20.3188</v>
      </c>
      <c r="AS110" s="21">
        <v>-3.3480799999999998E-3</v>
      </c>
      <c r="AT110" s="21">
        <v>100</v>
      </c>
      <c r="AU110" s="21">
        <v>0.74554399999999998</v>
      </c>
      <c r="AV110">
        <f t="shared" si="20"/>
        <v>20.291393939393938</v>
      </c>
      <c r="AW110">
        <f t="shared" si="21"/>
        <v>15.14671392</v>
      </c>
      <c r="AX110" s="9"/>
      <c r="AY110" s="21">
        <v>0.40359499999999998</v>
      </c>
      <c r="AZ110" s="21">
        <v>23.040199999999999</v>
      </c>
      <c r="BA110" s="21">
        <v>-3.3868399999999999E-3</v>
      </c>
      <c r="BB110" s="21">
        <v>100</v>
      </c>
      <c r="BC110" s="21">
        <v>0.40264899999999998</v>
      </c>
      <c r="BD110">
        <f t="shared" si="22"/>
        <v>20.52630303030303</v>
      </c>
      <c r="BE110">
        <f t="shared" si="23"/>
        <v>8.2843132715151508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6.0154899999999998</v>
      </c>
      <c r="I111" s="21">
        <v>-3.3621200000000001E-3</v>
      </c>
      <c r="J111" s="21">
        <v>101</v>
      </c>
      <c r="K111" s="21">
        <v>0.74035600000000001</v>
      </c>
      <c r="L111">
        <f t="shared" si="12"/>
        <v>20.37648484848485</v>
      </c>
      <c r="M111">
        <f t="shared" si="13"/>
        <v>15.10763527878788</v>
      </c>
      <c r="N111" s="9"/>
      <c r="O111" s="21">
        <v>0.40862999999999999</v>
      </c>
      <c r="P111" s="21">
        <v>8.7369400000000006</v>
      </c>
      <c r="Q111" s="21">
        <v>-3.3804299999999998E-3</v>
      </c>
      <c r="R111" s="21">
        <v>101</v>
      </c>
      <c r="S111" s="21">
        <v>0.40762300000000001</v>
      </c>
      <c r="T111">
        <f t="shared" si="14"/>
        <v>20.487454545454543</v>
      </c>
      <c r="U111">
        <f t="shared" si="15"/>
        <v>8.3717885509090895</v>
      </c>
      <c r="X111" s="9"/>
      <c r="Y111" s="21">
        <v>0.741425</v>
      </c>
      <c r="Z111" s="21">
        <v>13.1617</v>
      </c>
      <c r="AA111" s="21">
        <v>-3.36761E-3</v>
      </c>
      <c r="AB111" s="21">
        <v>101</v>
      </c>
      <c r="AC111" s="21">
        <v>0.740448</v>
      </c>
      <c r="AD111">
        <f t="shared" si="16"/>
        <v>20.409757575757574</v>
      </c>
      <c r="AE111">
        <f t="shared" si="17"/>
        <v>15.13230451060606</v>
      </c>
      <c r="AF111" s="9"/>
      <c r="AG111" s="21">
        <v>0.40862999999999999</v>
      </c>
      <c r="AH111" s="21">
        <v>15.883100000000001</v>
      </c>
      <c r="AI111" s="21">
        <v>-3.3816499999999999E-3</v>
      </c>
      <c r="AJ111" s="21">
        <v>101</v>
      </c>
      <c r="AK111" s="21">
        <v>0.40759299999999998</v>
      </c>
      <c r="AL111">
        <f t="shared" si="18"/>
        <v>20.494848484848482</v>
      </c>
      <c r="AM111">
        <f t="shared" si="19"/>
        <v>8.3748099363636346</v>
      </c>
      <c r="AP111" s="9"/>
      <c r="AQ111" s="21">
        <v>0.741425</v>
      </c>
      <c r="AR111" s="21">
        <v>20.328900000000001</v>
      </c>
      <c r="AS111" s="21">
        <v>-3.3517500000000001E-3</v>
      </c>
      <c r="AT111" s="21">
        <v>101</v>
      </c>
      <c r="AU111" s="21">
        <v>0.74041699999999999</v>
      </c>
      <c r="AV111">
        <f t="shared" si="20"/>
        <v>20.313636363636363</v>
      </c>
      <c r="AW111">
        <f t="shared" si="21"/>
        <v>15.061037840909091</v>
      </c>
      <c r="AX111" s="9"/>
      <c r="AY111" s="21">
        <v>0.40862999999999999</v>
      </c>
      <c r="AZ111" s="21">
        <v>23.0503</v>
      </c>
      <c r="BA111" s="21">
        <v>-3.3865399999999999E-3</v>
      </c>
      <c r="BB111" s="21">
        <v>101</v>
      </c>
      <c r="BC111" s="21">
        <v>0.40768399999999999</v>
      </c>
      <c r="BD111">
        <f t="shared" si="22"/>
        <v>20.524484848484846</v>
      </c>
      <c r="BE111">
        <f t="shared" si="23"/>
        <v>8.3869202436363626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6.0255599999999996</v>
      </c>
      <c r="I112" s="21">
        <v>-3.36273E-3</v>
      </c>
      <c r="J112" s="21">
        <v>102</v>
      </c>
      <c r="K112" s="21">
        <v>0.73535200000000001</v>
      </c>
      <c r="L112">
        <f t="shared" si="12"/>
        <v>20.380181818181818</v>
      </c>
      <c r="M112">
        <f t="shared" si="13"/>
        <v>15.007741708909089</v>
      </c>
      <c r="N112" s="9"/>
      <c r="O112" s="21">
        <v>0.41366599999999998</v>
      </c>
      <c r="P112" s="21">
        <v>8.7470099999999995</v>
      </c>
      <c r="Q112" s="21">
        <v>-3.3822600000000002E-3</v>
      </c>
      <c r="R112" s="21">
        <v>102</v>
      </c>
      <c r="S112" s="21">
        <v>0.41268899999999997</v>
      </c>
      <c r="T112">
        <f t="shared" si="14"/>
        <v>20.498545454545454</v>
      </c>
      <c r="U112">
        <f t="shared" si="15"/>
        <v>8.4795513039999992</v>
      </c>
      <c r="X112" s="9"/>
      <c r="Y112" s="21">
        <v>0.73638899999999996</v>
      </c>
      <c r="Z112" s="21">
        <v>13.1717</v>
      </c>
      <c r="AA112" s="21">
        <v>-3.3651699999999998E-3</v>
      </c>
      <c r="AB112" s="21">
        <v>102</v>
      </c>
      <c r="AC112" s="21">
        <v>0.735321</v>
      </c>
      <c r="AD112">
        <f t="shared" si="16"/>
        <v>20.394969696969696</v>
      </c>
      <c r="AE112">
        <f t="shared" si="17"/>
        <v>15.018631340181816</v>
      </c>
      <c r="AF112" s="9"/>
      <c r="AG112" s="21">
        <v>0.41366599999999998</v>
      </c>
      <c r="AH112" s="21">
        <v>15.8932</v>
      </c>
      <c r="AI112" s="21">
        <v>-3.38318E-3</v>
      </c>
      <c r="AJ112" s="21">
        <v>102</v>
      </c>
      <c r="AK112" s="21">
        <v>0.41271999999999998</v>
      </c>
      <c r="AL112">
        <f t="shared" si="18"/>
        <v>20.504121212121209</v>
      </c>
      <c r="AM112">
        <f t="shared" si="19"/>
        <v>8.4818578053333322</v>
      </c>
      <c r="AP112" s="9"/>
      <c r="AQ112" s="21">
        <v>0.73638899999999996</v>
      </c>
      <c r="AR112" s="21">
        <v>20.338899999999999</v>
      </c>
      <c r="AS112" s="21">
        <v>-3.35236E-3</v>
      </c>
      <c r="AT112" s="21">
        <v>102</v>
      </c>
      <c r="AU112" s="21">
        <v>0.73541299999999998</v>
      </c>
      <c r="AV112">
        <f t="shared" si="20"/>
        <v>20.317333333333334</v>
      </c>
      <c r="AW112">
        <f t="shared" si="21"/>
        <v>14.961460775999999</v>
      </c>
      <c r="AX112" s="9"/>
      <c r="AY112" s="21">
        <v>0.41366599999999998</v>
      </c>
      <c r="AZ112" s="21">
        <v>23.060400000000001</v>
      </c>
      <c r="BA112" s="21">
        <v>-3.3868399999999999E-3</v>
      </c>
      <c r="BB112" s="21">
        <v>102</v>
      </c>
      <c r="BC112" s="21">
        <v>0.41268899999999997</v>
      </c>
      <c r="BD112">
        <f t="shared" si="22"/>
        <v>20.52630303030303</v>
      </c>
      <c r="BE112">
        <f t="shared" si="23"/>
        <v>8.4910336693333335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6.0356300000000003</v>
      </c>
      <c r="I113" s="21">
        <v>-3.36243E-3</v>
      </c>
      <c r="J113" s="21">
        <v>103</v>
      </c>
      <c r="K113" s="21">
        <v>0.73037700000000005</v>
      </c>
      <c r="L113">
        <f t="shared" si="12"/>
        <v>20.378363636363634</v>
      </c>
      <c r="M113">
        <f t="shared" si="13"/>
        <v>14.903797758909088</v>
      </c>
      <c r="N113" s="9"/>
      <c r="O113" s="21">
        <v>0.41870099999999999</v>
      </c>
      <c r="P113" s="21">
        <v>8.7570800000000002</v>
      </c>
      <c r="Q113" s="21">
        <v>-3.3850099999999999E-3</v>
      </c>
      <c r="R113" s="21">
        <v>103</v>
      </c>
      <c r="S113" s="21">
        <v>0.41775499999999999</v>
      </c>
      <c r="T113">
        <f t="shared" si="14"/>
        <v>20.515212121212119</v>
      </c>
      <c r="U113">
        <f t="shared" si="15"/>
        <v>8.5897398303636354</v>
      </c>
      <c r="X113" s="9"/>
      <c r="Y113" s="21">
        <v>0.73135399999999995</v>
      </c>
      <c r="Z113" s="21">
        <v>13.181800000000001</v>
      </c>
      <c r="AA113" s="21">
        <v>-3.3654800000000001E-3</v>
      </c>
      <c r="AB113" s="21">
        <v>103</v>
      </c>
      <c r="AC113" s="21">
        <v>0.73031599999999997</v>
      </c>
      <c r="AD113">
        <f t="shared" si="16"/>
        <v>20.396848484848483</v>
      </c>
      <c r="AE113">
        <f t="shared" si="17"/>
        <v>14.917316726787877</v>
      </c>
      <c r="AF113" s="9"/>
      <c r="AG113" s="21">
        <v>0.41870099999999999</v>
      </c>
      <c r="AH113" s="21">
        <v>15.9033</v>
      </c>
      <c r="AI113" s="21">
        <v>-3.38318E-3</v>
      </c>
      <c r="AJ113" s="21">
        <v>103</v>
      </c>
      <c r="AK113" s="21">
        <v>0.41766399999999998</v>
      </c>
      <c r="AL113">
        <f t="shared" si="18"/>
        <v>20.504121212121209</v>
      </c>
      <c r="AM113">
        <f t="shared" si="19"/>
        <v>8.5850960556363614</v>
      </c>
      <c r="AP113" s="9"/>
      <c r="AQ113" s="21">
        <v>0.73135399999999995</v>
      </c>
      <c r="AR113" s="21">
        <v>20.349</v>
      </c>
      <c r="AS113" s="21">
        <v>-3.3560199999999999E-3</v>
      </c>
      <c r="AT113" s="21">
        <v>103</v>
      </c>
      <c r="AU113" s="21">
        <v>0.73034699999999997</v>
      </c>
      <c r="AV113">
        <f t="shared" si="20"/>
        <v>20.339515151515151</v>
      </c>
      <c r="AW113">
        <f t="shared" si="21"/>
        <v>14.87538576412121</v>
      </c>
      <c r="AX113" s="9"/>
      <c r="AY113" s="21">
        <v>0.41870099999999999</v>
      </c>
      <c r="AZ113" s="21">
        <v>23.070399999999999</v>
      </c>
      <c r="BA113" s="21">
        <v>-3.38318E-3</v>
      </c>
      <c r="BB113" s="21">
        <v>103</v>
      </c>
      <c r="BC113" s="21">
        <v>0.41766399999999998</v>
      </c>
      <c r="BD113">
        <f t="shared" si="22"/>
        <v>20.504121212121209</v>
      </c>
      <c r="BE113">
        <f t="shared" si="23"/>
        <v>8.5850960556363614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6.0457000000000001</v>
      </c>
      <c r="I114" s="21">
        <v>-3.3621200000000001E-3</v>
      </c>
      <c r="J114" s="21">
        <v>104</v>
      </c>
      <c r="K114" s="21">
        <v>0.72534200000000004</v>
      </c>
      <c r="L114">
        <f t="shared" si="12"/>
        <v>20.37648484848485</v>
      </c>
      <c r="M114">
        <f t="shared" si="13"/>
        <v>14.79980772218182</v>
      </c>
      <c r="N114" s="9"/>
      <c r="O114" s="21">
        <v>0.42373699999999997</v>
      </c>
      <c r="P114" s="21">
        <v>8.7671500000000009</v>
      </c>
      <c r="Q114" s="21">
        <v>-3.3868399999999999E-3</v>
      </c>
      <c r="R114" s="21">
        <v>104</v>
      </c>
      <c r="S114" s="21">
        <v>0.42279099999999997</v>
      </c>
      <c r="T114">
        <f t="shared" si="14"/>
        <v>20.52630303030303</v>
      </c>
      <c r="U114">
        <f t="shared" si="15"/>
        <v>8.6977540671515143</v>
      </c>
      <c r="X114" s="9"/>
      <c r="Y114" s="21">
        <v>0.72631800000000002</v>
      </c>
      <c r="Z114" s="21">
        <v>13.1919</v>
      </c>
      <c r="AA114" s="21">
        <v>-3.3645599999999999E-3</v>
      </c>
      <c r="AB114" s="21">
        <v>104</v>
      </c>
      <c r="AC114" s="21">
        <v>0.72534200000000004</v>
      </c>
      <c r="AD114">
        <f t="shared" si="16"/>
        <v>20.391272727272728</v>
      </c>
      <c r="AE114">
        <f t="shared" si="17"/>
        <v>14.810548424727275</v>
      </c>
      <c r="AF114" s="9"/>
      <c r="AG114" s="21">
        <v>0.42373699999999997</v>
      </c>
      <c r="AH114" s="21">
        <v>15.9133</v>
      </c>
      <c r="AI114" s="21">
        <v>-3.3825700000000001E-3</v>
      </c>
      <c r="AJ114" s="21">
        <v>104</v>
      </c>
      <c r="AK114" s="21">
        <v>0.42269899999999999</v>
      </c>
      <c r="AL114">
        <f t="shared" si="18"/>
        <v>20.500424242424245</v>
      </c>
      <c r="AM114">
        <f t="shared" si="19"/>
        <v>8.6867882672121226</v>
      </c>
      <c r="AP114" s="9"/>
      <c r="AQ114" s="21">
        <v>0.72631800000000002</v>
      </c>
      <c r="AR114" s="21">
        <v>20.359100000000002</v>
      </c>
      <c r="AS114" s="21">
        <v>-3.3581499999999999E-3</v>
      </c>
      <c r="AT114" s="21">
        <v>104</v>
      </c>
      <c r="AU114" s="21">
        <v>0.72531100000000004</v>
      </c>
      <c r="AV114">
        <f t="shared" si="20"/>
        <v>20.352424242424242</v>
      </c>
      <c r="AW114">
        <f t="shared" si="21"/>
        <v>14.78233207090909</v>
      </c>
      <c r="AX114" s="9"/>
      <c r="AY114" s="21">
        <v>0.42373699999999997</v>
      </c>
      <c r="AZ114" s="21">
        <v>23.080500000000001</v>
      </c>
      <c r="BA114" s="21">
        <v>-3.38135E-3</v>
      </c>
      <c r="BB114" s="21">
        <v>104</v>
      </c>
      <c r="BC114" s="21">
        <v>0.42279099999999997</v>
      </c>
      <c r="BD114">
        <f t="shared" si="22"/>
        <v>20.493030303030302</v>
      </c>
      <c r="BE114">
        <f t="shared" si="23"/>
        <v>8.6836551815151513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6.0557800000000004</v>
      </c>
      <c r="I115" s="21">
        <v>-3.3609E-3</v>
      </c>
      <c r="J115" s="21">
        <v>105</v>
      </c>
      <c r="K115" s="21">
        <v>0.72027600000000003</v>
      </c>
      <c r="L115">
        <f t="shared" si="12"/>
        <v>20.369090909090911</v>
      </c>
      <c r="M115">
        <f t="shared" si="13"/>
        <v>14.691878998181819</v>
      </c>
      <c r="N115" s="9"/>
      <c r="O115" s="21">
        <v>0.42877199999999999</v>
      </c>
      <c r="P115" s="21">
        <v>8.7772299999999994</v>
      </c>
      <c r="Q115" s="21">
        <v>-3.38806E-3</v>
      </c>
      <c r="R115" s="21">
        <v>105</v>
      </c>
      <c r="S115" s="21">
        <v>0.42776500000000001</v>
      </c>
      <c r="T115">
        <f t="shared" si="14"/>
        <v>20.533696969696969</v>
      </c>
      <c r="U115">
        <f t="shared" si="15"/>
        <v>8.8042743170909077</v>
      </c>
      <c r="X115" s="9"/>
      <c r="Y115" s="21">
        <v>0.72128300000000001</v>
      </c>
      <c r="Z115" s="21">
        <v>13.2019</v>
      </c>
      <c r="AA115" s="21">
        <v>-3.36609E-3</v>
      </c>
      <c r="AB115" s="21">
        <v>105</v>
      </c>
      <c r="AC115" s="21">
        <v>0.72024500000000002</v>
      </c>
      <c r="AD115">
        <f t="shared" si="16"/>
        <v>20.400545454545451</v>
      </c>
      <c r="AE115">
        <f t="shared" si="17"/>
        <v>14.714566627090907</v>
      </c>
      <c r="AF115" s="9"/>
      <c r="AG115" s="21">
        <v>0.42877199999999999</v>
      </c>
      <c r="AH115" s="21">
        <v>15.923400000000001</v>
      </c>
      <c r="AI115" s="21">
        <v>-3.3825700000000001E-3</v>
      </c>
      <c r="AJ115" s="21">
        <v>105</v>
      </c>
      <c r="AK115" s="21">
        <v>0.42779499999999998</v>
      </c>
      <c r="AL115">
        <f t="shared" si="18"/>
        <v>20.500424242424245</v>
      </c>
      <c r="AM115">
        <f t="shared" si="19"/>
        <v>8.7900079032727287</v>
      </c>
      <c r="AP115" s="9"/>
      <c r="AQ115" s="21">
        <v>0.72128300000000001</v>
      </c>
      <c r="AR115" s="21">
        <v>20.3691</v>
      </c>
      <c r="AS115" s="21">
        <v>-3.35907E-3</v>
      </c>
      <c r="AT115" s="21">
        <v>105</v>
      </c>
      <c r="AU115" s="21">
        <v>0.720306</v>
      </c>
      <c r="AV115">
        <f t="shared" si="20"/>
        <v>20.357999999999997</v>
      </c>
      <c r="AW115">
        <f t="shared" si="21"/>
        <v>14.683879313999999</v>
      </c>
      <c r="AX115" s="9"/>
      <c r="AY115" s="21">
        <v>0.42877199999999999</v>
      </c>
      <c r="AZ115" s="21">
        <v>23.090599999999998</v>
      </c>
      <c r="BA115" s="21">
        <v>-3.3785999999999998E-3</v>
      </c>
      <c r="BB115" s="21">
        <v>105</v>
      </c>
      <c r="BC115" s="21">
        <v>0.42785600000000001</v>
      </c>
      <c r="BD115">
        <f t="shared" si="22"/>
        <v>20.476363636363633</v>
      </c>
      <c r="BE115">
        <f t="shared" si="23"/>
        <v>8.7796913890909067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6.0658500000000002</v>
      </c>
      <c r="I116" s="21">
        <v>-3.3584600000000002E-3</v>
      </c>
      <c r="J116" s="21">
        <v>106</v>
      </c>
      <c r="K116" s="21">
        <v>0.71523999999999999</v>
      </c>
      <c r="L116">
        <f t="shared" si="12"/>
        <v>20.354303030303033</v>
      </c>
      <c r="M116">
        <f t="shared" si="13"/>
        <v>14.578728836848487</v>
      </c>
      <c r="N116" s="9"/>
      <c r="O116" s="21">
        <v>0.433807</v>
      </c>
      <c r="P116" s="21">
        <v>8.7873000000000001</v>
      </c>
      <c r="Q116" s="21">
        <v>-3.38806E-3</v>
      </c>
      <c r="R116" s="21">
        <v>106</v>
      </c>
      <c r="S116" s="21">
        <v>0.432861</v>
      </c>
      <c r="T116">
        <f t="shared" si="14"/>
        <v>20.533696969696969</v>
      </c>
      <c r="U116">
        <f t="shared" si="15"/>
        <v>8.9076614813333332</v>
      </c>
      <c r="X116" s="9"/>
      <c r="Y116" s="21">
        <v>0.716248</v>
      </c>
      <c r="Z116" s="21">
        <v>13.212</v>
      </c>
      <c r="AA116" s="21">
        <v>-3.3700599999999998E-3</v>
      </c>
      <c r="AB116" s="21">
        <v>106</v>
      </c>
      <c r="AC116" s="21">
        <v>0.71517900000000001</v>
      </c>
      <c r="AD116">
        <f t="shared" si="16"/>
        <v>20.42460606060606</v>
      </c>
      <c r="AE116">
        <f t="shared" si="17"/>
        <v>14.62908324169697</v>
      </c>
      <c r="AF116" s="9"/>
      <c r="AG116" s="21">
        <v>0.433807</v>
      </c>
      <c r="AH116" s="21">
        <v>15.9335</v>
      </c>
      <c r="AI116" s="21">
        <v>-3.3856200000000002E-3</v>
      </c>
      <c r="AJ116" s="21">
        <v>106</v>
      </c>
      <c r="AK116" s="21">
        <v>0.43280000000000002</v>
      </c>
      <c r="AL116">
        <f t="shared" si="18"/>
        <v>20.518909090909091</v>
      </c>
      <c r="AM116">
        <f t="shared" si="19"/>
        <v>8.9012463959999995</v>
      </c>
      <c r="AP116" s="9"/>
      <c r="AQ116" s="21">
        <v>0.716248</v>
      </c>
      <c r="AR116" s="21">
        <v>20.379200000000001</v>
      </c>
      <c r="AS116" s="21">
        <v>-3.3609E-3</v>
      </c>
      <c r="AT116" s="21">
        <v>106</v>
      </c>
      <c r="AU116" s="21">
        <v>0.71527099999999999</v>
      </c>
      <c r="AV116">
        <f t="shared" si="20"/>
        <v>20.369090909090911</v>
      </c>
      <c r="AW116">
        <f t="shared" si="21"/>
        <v>14.589320625454548</v>
      </c>
      <c r="AX116" s="9"/>
      <c r="AY116" s="21">
        <v>0.433807</v>
      </c>
      <c r="AZ116" s="21">
        <v>23.1007</v>
      </c>
      <c r="BA116" s="21">
        <v>-3.3770800000000002E-3</v>
      </c>
      <c r="BB116" s="21">
        <v>106</v>
      </c>
      <c r="BC116" s="21">
        <v>0.432861</v>
      </c>
      <c r="BD116">
        <f t="shared" si="22"/>
        <v>20.467151515151514</v>
      </c>
      <c r="BE116">
        <f t="shared" si="23"/>
        <v>8.878793597333333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6.07592</v>
      </c>
      <c r="I117" s="21">
        <v>-3.3602900000000002E-3</v>
      </c>
      <c r="J117" s="21">
        <v>107</v>
      </c>
      <c r="K117" s="21">
        <v>0.71023599999999998</v>
      </c>
      <c r="L117">
        <f t="shared" si="12"/>
        <v>20.36539393939394</v>
      </c>
      <c r="M117">
        <f t="shared" si="13"/>
        <v>14.484112554424241</v>
      </c>
      <c r="N117" s="9"/>
      <c r="O117" s="21">
        <v>0.43884299999999998</v>
      </c>
      <c r="P117" s="21">
        <v>8.7973700000000008</v>
      </c>
      <c r="Q117" s="21">
        <v>-3.3868399999999999E-3</v>
      </c>
      <c r="R117" s="21">
        <v>107</v>
      </c>
      <c r="S117" s="21">
        <v>0.437836</v>
      </c>
      <c r="T117">
        <f t="shared" si="14"/>
        <v>20.52630303030303</v>
      </c>
      <c r="U117">
        <f t="shared" si="15"/>
        <v>9.007824400727273</v>
      </c>
      <c r="X117" s="9"/>
      <c r="Y117" s="21">
        <v>0.71121199999999996</v>
      </c>
      <c r="Z117" s="21">
        <v>13.222099999999999</v>
      </c>
      <c r="AA117" s="21">
        <v>-3.3712799999999999E-3</v>
      </c>
      <c r="AB117" s="21">
        <v>107</v>
      </c>
      <c r="AC117" s="21">
        <v>0.71023599999999998</v>
      </c>
      <c r="AD117">
        <f t="shared" si="16"/>
        <v>20.431999999999999</v>
      </c>
      <c r="AE117">
        <f t="shared" si="17"/>
        <v>14.531483583999998</v>
      </c>
      <c r="AF117" s="9"/>
      <c r="AG117" s="21">
        <v>0.43884299999999998</v>
      </c>
      <c r="AH117" s="21">
        <v>15.9435</v>
      </c>
      <c r="AI117" s="21">
        <v>-3.3862300000000001E-3</v>
      </c>
      <c r="AJ117" s="21">
        <v>107</v>
      </c>
      <c r="AK117" s="21">
        <v>0.437836</v>
      </c>
      <c r="AL117">
        <f t="shared" si="18"/>
        <v>20.522606060606062</v>
      </c>
      <c r="AM117">
        <f t="shared" si="19"/>
        <v>9.0062020114545458</v>
      </c>
      <c r="AP117" s="9"/>
      <c r="AQ117" s="21">
        <v>0.71121199999999996</v>
      </c>
      <c r="AR117" s="21">
        <v>20.389299999999999</v>
      </c>
      <c r="AS117" s="21">
        <v>-3.3618200000000002E-3</v>
      </c>
      <c r="AT117" s="21">
        <v>107</v>
      </c>
      <c r="AU117" s="21">
        <v>0.71020499999999998</v>
      </c>
      <c r="AV117">
        <f t="shared" si="20"/>
        <v>20.374666666666666</v>
      </c>
      <c r="AW117">
        <f t="shared" si="21"/>
        <v>14.490707429333332</v>
      </c>
      <c r="AX117" s="9"/>
      <c r="AY117" s="21">
        <v>0.43884299999999998</v>
      </c>
      <c r="AZ117" s="21">
        <v>23.110700000000001</v>
      </c>
      <c r="BA117" s="21">
        <v>-3.37799E-3</v>
      </c>
      <c r="BB117" s="21">
        <v>107</v>
      </c>
      <c r="BC117" s="21">
        <v>0.43777500000000003</v>
      </c>
      <c r="BD117">
        <f t="shared" si="22"/>
        <v>20.472666666666665</v>
      </c>
      <c r="BE117">
        <f t="shared" si="23"/>
        <v>8.9842864579999997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6.0859899999999998</v>
      </c>
      <c r="I118" s="21">
        <v>-3.3612099999999999E-3</v>
      </c>
      <c r="J118" s="21">
        <v>108</v>
      </c>
      <c r="K118" s="21">
        <v>0.70513899999999996</v>
      </c>
      <c r="L118">
        <f t="shared" si="12"/>
        <v>20.370969696969695</v>
      </c>
      <c r="M118">
        <f t="shared" si="13"/>
        <v>14.385510267696969</v>
      </c>
      <c r="N118" s="9"/>
      <c r="O118" s="21">
        <v>0.44387799999999999</v>
      </c>
      <c r="P118" s="21">
        <v>8.8074399999999997</v>
      </c>
      <c r="Q118" s="21">
        <v>-3.3865399999999999E-3</v>
      </c>
      <c r="R118" s="21">
        <v>108</v>
      </c>
      <c r="S118" s="21">
        <v>0.44293199999999999</v>
      </c>
      <c r="T118">
        <f t="shared" si="14"/>
        <v>20.524484848484846</v>
      </c>
      <c r="U118">
        <f t="shared" si="15"/>
        <v>9.1103672855757569</v>
      </c>
      <c r="X118" s="9"/>
      <c r="Y118" s="21">
        <v>0.70617700000000005</v>
      </c>
      <c r="Z118" s="21">
        <v>13.232200000000001</v>
      </c>
      <c r="AA118" s="21">
        <v>-3.3700599999999998E-3</v>
      </c>
      <c r="AB118" s="21">
        <v>108</v>
      </c>
      <c r="AC118" s="21">
        <v>0.70520000000000005</v>
      </c>
      <c r="AD118">
        <f t="shared" si="16"/>
        <v>20.42460606060606</v>
      </c>
      <c r="AE118">
        <f t="shared" si="17"/>
        <v>14.423387034060607</v>
      </c>
      <c r="AF118" s="9"/>
      <c r="AG118" s="21">
        <v>0.44387799999999999</v>
      </c>
      <c r="AH118" s="21">
        <v>15.9536</v>
      </c>
      <c r="AI118" s="21">
        <v>-3.3825700000000001E-3</v>
      </c>
      <c r="AJ118" s="21">
        <v>108</v>
      </c>
      <c r="AK118" s="21">
        <v>0.44290200000000002</v>
      </c>
      <c r="AL118">
        <f t="shared" si="18"/>
        <v>20.500424242424245</v>
      </c>
      <c r="AM118">
        <f t="shared" si="19"/>
        <v>9.0996873118787889</v>
      </c>
      <c r="AP118" s="9"/>
      <c r="AQ118" s="21">
        <v>0.70617700000000005</v>
      </c>
      <c r="AR118" s="21">
        <v>20.3993</v>
      </c>
      <c r="AS118" s="21">
        <v>-3.36609E-3</v>
      </c>
      <c r="AT118" s="21">
        <v>108</v>
      </c>
      <c r="AU118" s="21">
        <v>0.70523100000000005</v>
      </c>
      <c r="AV118">
        <f t="shared" si="20"/>
        <v>20.400545454545451</v>
      </c>
      <c r="AW118">
        <f t="shared" si="21"/>
        <v>14.406395987454545</v>
      </c>
      <c r="AX118" s="9"/>
      <c r="AY118" s="21">
        <v>0.44387799999999999</v>
      </c>
      <c r="AZ118" s="21">
        <v>23.120799999999999</v>
      </c>
      <c r="BA118" s="21">
        <v>-3.3752399999999998E-3</v>
      </c>
      <c r="BB118" s="21">
        <v>108</v>
      </c>
      <c r="BC118" s="21">
        <v>0.44284099999999998</v>
      </c>
      <c r="BD118">
        <f t="shared" si="22"/>
        <v>20.456</v>
      </c>
      <c r="BE118">
        <f t="shared" si="23"/>
        <v>9.0799683679999994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6.0960599999999996</v>
      </c>
      <c r="I119" s="21">
        <v>-3.3630399999999999E-3</v>
      </c>
      <c r="J119" s="21">
        <v>109</v>
      </c>
      <c r="K119" s="21">
        <v>0.70013400000000003</v>
      </c>
      <c r="L119">
        <f t="shared" si="12"/>
        <v>20.382060606060605</v>
      </c>
      <c r="M119">
        <f t="shared" si="13"/>
        <v>14.290698355393939</v>
      </c>
      <c r="N119" s="9"/>
      <c r="O119" s="21">
        <v>0.44891399999999998</v>
      </c>
      <c r="P119" s="21">
        <v>8.8175100000000004</v>
      </c>
      <c r="Q119" s="21">
        <v>-3.3859300000000001E-3</v>
      </c>
      <c r="R119" s="21">
        <v>109</v>
      </c>
      <c r="S119" s="21">
        <v>0.44790600000000003</v>
      </c>
      <c r="T119">
        <f t="shared" si="14"/>
        <v>20.520787878787878</v>
      </c>
      <c r="U119">
        <f t="shared" si="15"/>
        <v>9.2120689698181817</v>
      </c>
      <c r="X119" s="9"/>
      <c r="Y119" s="21">
        <v>0.70114100000000001</v>
      </c>
      <c r="Z119" s="21">
        <v>13.2422</v>
      </c>
      <c r="AA119" s="21">
        <v>-3.36945E-3</v>
      </c>
      <c r="AB119" s="21">
        <v>109</v>
      </c>
      <c r="AC119" s="21">
        <v>0.70004299999999997</v>
      </c>
      <c r="AD119">
        <f t="shared" si="16"/>
        <v>20.420909090909092</v>
      </c>
      <c r="AE119">
        <f t="shared" si="17"/>
        <v>14.317936620909093</v>
      </c>
      <c r="AF119" s="9"/>
      <c r="AG119" s="21">
        <v>0.44891399999999998</v>
      </c>
      <c r="AH119" s="21">
        <v>15.963699999999999</v>
      </c>
      <c r="AI119" s="21">
        <v>-3.37952E-3</v>
      </c>
      <c r="AJ119" s="21">
        <v>109</v>
      </c>
      <c r="AK119" s="21">
        <v>0.447876</v>
      </c>
      <c r="AL119">
        <f t="shared" si="18"/>
        <v>20.481939393939392</v>
      </c>
      <c r="AM119">
        <f t="shared" si="19"/>
        <v>9.1946293410909075</v>
      </c>
      <c r="AP119" s="9"/>
      <c r="AQ119" s="21">
        <v>0.70114100000000001</v>
      </c>
      <c r="AR119" s="21">
        <v>20.409400000000002</v>
      </c>
      <c r="AS119" s="21">
        <v>-3.3651699999999998E-3</v>
      </c>
      <c r="AT119" s="21">
        <v>109</v>
      </c>
      <c r="AU119" s="21">
        <v>0.70010399999999995</v>
      </c>
      <c r="AV119">
        <f t="shared" si="20"/>
        <v>20.394969696969696</v>
      </c>
      <c r="AW119">
        <f t="shared" si="21"/>
        <v>14.299749448303031</v>
      </c>
      <c r="AX119" s="9"/>
      <c r="AY119" s="21">
        <v>0.44891399999999998</v>
      </c>
      <c r="AZ119" s="21">
        <v>23.1309</v>
      </c>
      <c r="BA119" s="21">
        <v>-3.37616E-3</v>
      </c>
      <c r="BB119" s="21">
        <v>109</v>
      </c>
      <c r="BC119" s="21">
        <v>0.44790600000000003</v>
      </c>
      <c r="BD119">
        <f t="shared" si="22"/>
        <v>20.461575757575758</v>
      </c>
      <c r="BE119">
        <f t="shared" si="23"/>
        <v>9.1854878196363643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6.1061300000000003</v>
      </c>
      <c r="I120" s="21">
        <v>-3.3636500000000001E-3</v>
      </c>
      <c r="J120" s="21">
        <v>110</v>
      </c>
      <c r="K120" s="21">
        <v>0.69506800000000002</v>
      </c>
      <c r="L120">
        <f t="shared" si="12"/>
        <v>20.385757575757573</v>
      </c>
      <c r="M120">
        <f t="shared" si="13"/>
        <v>14.190648163030302</v>
      </c>
      <c r="N120" s="9"/>
      <c r="O120" s="21">
        <v>0.45394899999999999</v>
      </c>
      <c r="P120" s="21">
        <v>8.8275799999999993</v>
      </c>
      <c r="Q120" s="21">
        <v>-3.3877600000000001E-3</v>
      </c>
      <c r="R120" s="21">
        <v>110</v>
      </c>
      <c r="S120" s="21">
        <v>0.45291100000000001</v>
      </c>
      <c r="T120">
        <f t="shared" si="14"/>
        <v>20.531878787878785</v>
      </c>
      <c r="U120">
        <f t="shared" si="15"/>
        <v>9.3204258438787857</v>
      </c>
      <c r="X120" s="9"/>
      <c r="Y120" s="21">
        <v>0.696106</v>
      </c>
      <c r="Z120" s="21">
        <v>13.2523</v>
      </c>
      <c r="AA120" s="21">
        <v>-3.36761E-3</v>
      </c>
      <c r="AB120" s="21">
        <v>110</v>
      </c>
      <c r="AC120" s="21">
        <v>0.69506800000000002</v>
      </c>
      <c r="AD120">
        <f t="shared" si="16"/>
        <v>20.409757575757574</v>
      </c>
      <c r="AE120">
        <f t="shared" si="17"/>
        <v>14.207354707030301</v>
      </c>
      <c r="AF120" s="9"/>
      <c r="AG120" s="21">
        <v>0.45394899999999999</v>
      </c>
      <c r="AH120" s="21">
        <v>15.973800000000001</v>
      </c>
      <c r="AI120" s="21">
        <v>-3.37769E-3</v>
      </c>
      <c r="AJ120" s="21">
        <v>110</v>
      </c>
      <c r="AK120" s="21">
        <v>0.45297199999999999</v>
      </c>
      <c r="AL120">
        <f t="shared" si="18"/>
        <v>20.470848484848485</v>
      </c>
      <c r="AM120">
        <f t="shared" si="19"/>
        <v>9.2927211988484846</v>
      </c>
      <c r="AP120" s="9"/>
      <c r="AQ120" s="21">
        <v>0.696106</v>
      </c>
      <c r="AR120" s="21">
        <v>20.419499999999999</v>
      </c>
      <c r="AS120" s="21">
        <v>-3.3630399999999999E-3</v>
      </c>
      <c r="AT120" s="21">
        <v>110</v>
      </c>
      <c r="AU120" s="21">
        <v>0.69509900000000002</v>
      </c>
      <c r="AV120">
        <f t="shared" si="20"/>
        <v>20.382060606060605</v>
      </c>
      <c r="AW120">
        <f t="shared" si="21"/>
        <v>14.188074680242424</v>
      </c>
      <c r="AX120" s="9"/>
      <c r="AY120" s="21">
        <v>0.45394899999999999</v>
      </c>
      <c r="AZ120" s="21">
        <v>23.140899999999998</v>
      </c>
      <c r="BA120" s="21">
        <v>-3.37616E-3</v>
      </c>
      <c r="BB120" s="21">
        <v>110</v>
      </c>
      <c r="BC120" s="21">
        <v>0.45291100000000001</v>
      </c>
      <c r="BD120">
        <f t="shared" si="22"/>
        <v>20.461575757575758</v>
      </c>
      <c r="BE120">
        <f t="shared" si="23"/>
        <v>9.2885118535757574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6.1162000000000001</v>
      </c>
      <c r="I121" s="21">
        <v>-3.3618200000000002E-3</v>
      </c>
      <c r="J121" s="21">
        <v>111</v>
      </c>
      <c r="K121" s="21">
        <v>0.690002</v>
      </c>
      <c r="L121">
        <f t="shared" si="12"/>
        <v>20.374666666666666</v>
      </c>
      <c r="M121">
        <f t="shared" si="13"/>
        <v>14.080341268</v>
      </c>
      <c r="N121" s="9"/>
      <c r="O121" s="21">
        <v>0.458984</v>
      </c>
      <c r="P121" s="21">
        <v>8.83765</v>
      </c>
      <c r="Q121" s="21">
        <v>-3.3892800000000002E-3</v>
      </c>
      <c r="R121" s="21">
        <v>111</v>
      </c>
      <c r="S121" s="21">
        <v>0.45797700000000002</v>
      </c>
      <c r="T121">
        <f t="shared" si="14"/>
        <v>20.541090909090908</v>
      </c>
      <c r="U121">
        <f t="shared" si="15"/>
        <v>9.4280320698181814</v>
      </c>
      <c r="X121" s="9"/>
      <c r="Y121" s="21">
        <v>0.69107099999999999</v>
      </c>
      <c r="Z121" s="21">
        <v>13.2624</v>
      </c>
      <c r="AA121" s="21">
        <v>-3.3651699999999998E-3</v>
      </c>
      <c r="AB121" s="21">
        <v>111</v>
      </c>
      <c r="AC121" s="21">
        <v>0.69003300000000001</v>
      </c>
      <c r="AD121">
        <f t="shared" si="16"/>
        <v>20.394969696969696</v>
      </c>
      <c r="AE121">
        <f t="shared" si="17"/>
        <v>14.094372103454544</v>
      </c>
      <c r="AF121" s="9"/>
      <c r="AG121" s="21">
        <v>0.458984</v>
      </c>
      <c r="AH121" s="21">
        <v>15.9838</v>
      </c>
      <c r="AI121" s="21">
        <v>-3.3740200000000001E-3</v>
      </c>
      <c r="AJ121" s="21">
        <v>111</v>
      </c>
      <c r="AK121" s="21">
        <v>0.45788600000000002</v>
      </c>
      <c r="AL121">
        <f t="shared" si="18"/>
        <v>20.44860606060606</v>
      </c>
      <c r="AM121">
        <f t="shared" si="19"/>
        <v>9.3855830041212123</v>
      </c>
      <c r="AP121" s="9"/>
      <c r="AQ121" s="21">
        <v>0.69107099999999999</v>
      </c>
      <c r="AR121" s="21">
        <v>20.429600000000001</v>
      </c>
      <c r="AS121" s="21">
        <v>-3.36426E-3</v>
      </c>
      <c r="AT121" s="21">
        <v>111</v>
      </c>
      <c r="AU121" s="21">
        <v>0.68997200000000003</v>
      </c>
      <c r="AV121">
        <f t="shared" si="20"/>
        <v>20.389454545454544</v>
      </c>
      <c r="AW121">
        <f t="shared" si="21"/>
        <v>14.090560742181816</v>
      </c>
      <c r="AX121" s="9"/>
      <c r="AY121" s="21">
        <v>0.458984</v>
      </c>
      <c r="AZ121" s="21">
        <v>23.151</v>
      </c>
      <c r="BA121" s="21">
        <v>-3.37646E-3</v>
      </c>
      <c r="BB121" s="21">
        <v>111</v>
      </c>
      <c r="BC121" s="21">
        <v>0.45794699999999999</v>
      </c>
      <c r="BD121">
        <f t="shared" si="22"/>
        <v>20.463393939393939</v>
      </c>
      <c r="BE121">
        <f t="shared" si="23"/>
        <v>9.3923704038787879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6.1262699999999999</v>
      </c>
      <c r="I122" s="21">
        <v>-3.35907E-3</v>
      </c>
      <c r="J122" s="21">
        <v>112</v>
      </c>
      <c r="K122" s="21">
        <v>0.68505899999999997</v>
      </c>
      <c r="L122">
        <f t="shared" si="12"/>
        <v>20.357999999999997</v>
      </c>
      <c r="M122">
        <f t="shared" si="13"/>
        <v>13.966300529999996</v>
      </c>
      <c r="N122" s="9"/>
      <c r="O122" s="21">
        <v>0.46401999999999999</v>
      </c>
      <c r="P122" s="21">
        <v>8.8477200000000007</v>
      </c>
      <c r="Q122" s="21">
        <v>-3.38806E-3</v>
      </c>
      <c r="R122" s="21">
        <v>112</v>
      </c>
      <c r="S122" s="21">
        <v>0.46304299999999998</v>
      </c>
      <c r="T122">
        <f t="shared" si="14"/>
        <v>20.533696969696969</v>
      </c>
      <c r="U122">
        <f t="shared" si="15"/>
        <v>9.5280460678787868</v>
      </c>
      <c r="X122" s="9"/>
      <c r="Y122" s="21">
        <v>0.68603499999999995</v>
      </c>
      <c r="Z122" s="21">
        <v>13.272399999999999</v>
      </c>
      <c r="AA122" s="21">
        <v>-3.3666999999999998E-3</v>
      </c>
      <c r="AB122" s="21">
        <v>112</v>
      </c>
      <c r="AC122" s="21">
        <v>0.68502799999999997</v>
      </c>
      <c r="AD122">
        <f t="shared" si="16"/>
        <v>20.404242424242423</v>
      </c>
      <c r="AE122">
        <f t="shared" si="17"/>
        <v>13.99802445151515</v>
      </c>
      <c r="AF122" s="9"/>
      <c r="AG122" s="21">
        <v>0.46401999999999999</v>
      </c>
      <c r="AH122" s="21">
        <v>15.9939</v>
      </c>
      <c r="AI122" s="21">
        <v>-3.3731099999999999E-3</v>
      </c>
      <c r="AJ122" s="21">
        <v>112</v>
      </c>
      <c r="AK122" s="21">
        <v>0.46304299999999998</v>
      </c>
      <c r="AL122">
        <f t="shared" si="18"/>
        <v>20.443090909090909</v>
      </c>
      <c r="AM122">
        <f t="shared" si="19"/>
        <v>9.486003043636364</v>
      </c>
      <c r="AP122" s="9"/>
      <c r="AQ122" s="21">
        <v>0.68603499999999995</v>
      </c>
      <c r="AR122" s="21">
        <v>20.439599999999999</v>
      </c>
      <c r="AS122" s="21">
        <v>-3.3636500000000001E-3</v>
      </c>
      <c r="AT122" s="21">
        <v>112</v>
      </c>
      <c r="AU122" s="21">
        <v>0.684998</v>
      </c>
      <c r="AV122">
        <f t="shared" si="20"/>
        <v>20.385757575757573</v>
      </c>
      <c r="AW122">
        <f t="shared" si="21"/>
        <v>13.985343198484845</v>
      </c>
      <c r="AX122" s="9"/>
      <c r="AY122" s="21">
        <v>0.46401999999999999</v>
      </c>
      <c r="AZ122" s="21">
        <v>23.161100000000001</v>
      </c>
      <c r="BA122" s="21">
        <v>-3.3752399999999998E-3</v>
      </c>
      <c r="BB122" s="21">
        <v>112</v>
      </c>
      <c r="BC122" s="21">
        <v>0.46301300000000001</v>
      </c>
      <c r="BD122">
        <f t="shared" si="22"/>
        <v>20.456</v>
      </c>
      <c r="BE122">
        <f t="shared" si="23"/>
        <v>9.4919931200000001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6.1363399999999997</v>
      </c>
      <c r="I123" s="21">
        <v>-3.3584600000000002E-3</v>
      </c>
      <c r="J123" s="21">
        <v>113</v>
      </c>
      <c r="K123" s="21">
        <v>0.67996199999999996</v>
      </c>
      <c r="L123">
        <f t="shared" si="12"/>
        <v>20.354303030303033</v>
      </c>
      <c r="M123">
        <f t="shared" si="13"/>
        <v>13.861280363636366</v>
      </c>
      <c r="N123" s="9"/>
      <c r="O123" s="21">
        <v>0.469055</v>
      </c>
      <c r="P123" s="21">
        <v>8.8577899999999996</v>
      </c>
      <c r="Q123" s="21">
        <v>-3.3911100000000001E-3</v>
      </c>
      <c r="R123" s="21">
        <v>113</v>
      </c>
      <c r="S123" s="21">
        <v>0.46807900000000002</v>
      </c>
      <c r="T123">
        <f t="shared" si="14"/>
        <v>20.552181818181818</v>
      </c>
      <c r="U123">
        <f t="shared" si="15"/>
        <v>9.6401036427272722</v>
      </c>
      <c r="X123" s="9"/>
      <c r="Y123" s="21">
        <v>0.68100000000000005</v>
      </c>
      <c r="Z123" s="21">
        <v>13.282500000000001</v>
      </c>
      <c r="AA123" s="21">
        <v>-3.36945E-3</v>
      </c>
      <c r="AB123" s="21">
        <v>113</v>
      </c>
      <c r="AC123" s="21">
        <v>0.67990099999999998</v>
      </c>
      <c r="AD123">
        <f t="shared" si="16"/>
        <v>20.420909090909092</v>
      </c>
      <c r="AE123">
        <f t="shared" si="17"/>
        <v>13.906639090909092</v>
      </c>
      <c r="AF123" s="9"/>
      <c r="AG123" s="21">
        <v>0.469055</v>
      </c>
      <c r="AH123" s="21">
        <v>16.004000000000001</v>
      </c>
      <c r="AI123" s="21">
        <v>-3.37463E-3</v>
      </c>
      <c r="AJ123" s="21">
        <v>113</v>
      </c>
      <c r="AK123" s="21">
        <v>0.46807900000000002</v>
      </c>
      <c r="AL123">
        <f t="shared" si="18"/>
        <v>20.452303030303028</v>
      </c>
      <c r="AM123">
        <f t="shared" si="19"/>
        <v>9.5932549978787875</v>
      </c>
      <c r="AP123" s="9"/>
      <c r="AQ123" s="21">
        <v>0.68100000000000005</v>
      </c>
      <c r="AR123" s="21">
        <v>20.4497</v>
      </c>
      <c r="AS123" s="21">
        <v>-3.3636500000000001E-3</v>
      </c>
      <c r="AT123" s="21">
        <v>113</v>
      </c>
      <c r="AU123" s="21">
        <v>0.67999299999999996</v>
      </c>
      <c r="AV123">
        <f t="shared" si="20"/>
        <v>20.385757575757573</v>
      </c>
      <c r="AW123">
        <f t="shared" si="21"/>
        <v>13.882700909090909</v>
      </c>
      <c r="AX123" s="9"/>
      <c r="AY123" s="21">
        <v>0.469055</v>
      </c>
      <c r="AZ123" s="21">
        <v>23.171199999999999</v>
      </c>
      <c r="BA123" s="21">
        <v>-3.37463E-3</v>
      </c>
      <c r="BB123" s="21">
        <v>113</v>
      </c>
      <c r="BC123" s="21">
        <v>0.46804800000000002</v>
      </c>
      <c r="BD123">
        <f t="shared" si="22"/>
        <v>20.452303030303028</v>
      </c>
      <c r="BE123">
        <f t="shared" si="23"/>
        <v>9.5932549978787875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6.1464100000000004</v>
      </c>
      <c r="I124" s="21">
        <v>-3.3584600000000002E-3</v>
      </c>
      <c r="J124" s="21">
        <v>114</v>
      </c>
      <c r="K124" s="21">
        <v>0.67489600000000005</v>
      </c>
      <c r="L124">
        <f t="shared" si="12"/>
        <v>20.354303030303033</v>
      </c>
      <c r="M124">
        <f t="shared" si="13"/>
        <v>13.75877609357576</v>
      </c>
      <c r="N124" s="9"/>
      <c r="O124" s="21">
        <v>0.47409099999999998</v>
      </c>
      <c r="P124" s="21">
        <v>8.8678600000000003</v>
      </c>
      <c r="Q124" s="21">
        <v>-3.3920299999999999E-3</v>
      </c>
      <c r="R124" s="21">
        <v>114</v>
      </c>
      <c r="S124" s="21">
        <v>0.47311399999999998</v>
      </c>
      <c r="T124">
        <f t="shared" si="14"/>
        <v>20.557757575757574</v>
      </c>
      <c r="U124">
        <f t="shared" si="15"/>
        <v>9.7462478468484832</v>
      </c>
      <c r="X124" s="9"/>
      <c r="Y124" s="21">
        <v>0.67596400000000001</v>
      </c>
      <c r="Z124" s="21">
        <v>13.2926</v>
      </c>
      <c r="AA124" s="21">
        <v>-3.3728E-3</v>
      </c>
      <c r="AB124" s="21">
        <v>114</v>
      </c>
      <c r="AC124" s="21">
        <v>0.67492700000000005</v>
      </c>
      <c r="AD124">
        <f t="shared" si="16"/>
        <v>20.441212121212121</v>
      </c>
      <c r="AE124">
        <f t="shared" si="17"/>
        <v>13.817523510303031</v>
      </c>
      <c r="AF124" s="9"/>
      <c r="AG124" s="21">
        <v>0.47409099999999998</v>
      </c>
      <c r="AH124" s="21">
        <v>16.013999999999999</v>
      </c>
      <c r="AI124" s="21">
        <v>-3.3715799999999999E-3</v>
      </c>
      <c r="AJ124" s="21">
        <v>114</v>
      </c>
      <c r="AK124" s="21">
        <v>0.47311399999999998</v>
      </c>
      <c r="AL124">
        <f t="shared" si="18"/>
        <v>20.433818181818182</v>
      </c>
      <c r="AM124">
        <f t="shared" si="19"/>
        <v>9.6874892956363627</v>
      </c>
      <c r="AP124" s="9"/>
      <c r="AQ124" s="21">
        <v>0.67596400000000001</v>
      </c>
      <c r="AR124" s="21">
        <v>20.459800000000001</v>
      </c>
      <c r="AS124" s="21">
        <v>-3.3645599999999999E-3</v>
      </c>
      <c r="AT124" s="21">
        <v>114</v>
      </c>
      <c r="AU124" s="21">
        <v>0.67495700000000003</v>
      </c>
      <c r="AV124">
        <f t="shared" si="20"/>
        <v>20.391272727272728</v>
      </c>
      <c r="AW124">
        <f t="shared" si="21"/>
        <v>13.783766277818183</v>
      </c>
      <c r="AX124" s="9"/>
      <c r="AY124" s="21">
        <v>0.47409099999999998</v>
      </c>
      <c r="AZ124" s="21">
        <v>23.1812</v>
      </c>
      <c r="BA124" s="21">
        <v>-3.3758500000000001E-3</v>
      </c>
      <c r="BB124" s="21">
        <v>114</v>
      </c>
      <c r="BC124" s="21">
        <v>0.47311399999999998</v>
      </c>
      <c r="BD124">
        <f t="shared" si="22"/>
        <v>20.459696969696967</v>
      </c>
      <c r="BE124">
        <f t="shared" si="23"/>
        <v>9.6997581960606052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6.1564899999999998</v>
      </c>
      <c r="I125" s="21">
        <v>-3.3599900000000002E-3</v>
      </c>
      <c r="J125" s="21">
        <v>115</v>
      </c>
      <c r="K125" s="21">
        <v>0.66983000000000004</v>
      </c>
      <c r="L125">
        <f t="shared" si="12"/>
        <v>20.363575757575756</v>
      </c>
      <c r="M125">
        <f t="shared" si="13"/>
        <v>13.662513519454544</v>
      </c>
      <c r="N125" s="9"/>
      <c r="O125" s="21">
        <v>0.479126</v>
      </c>
      <c r="P125" s="21">
        <v>8.8779400000000006</v>
      </c>
      <c r="Q125" s="21">
        <v>-3.39325E-3</v>
      </c>
      <c r="R125" s="21">
        <v>115</v>
      </c>
      <c r="S125" s="21">
        <v>0.47811900000000002</v>
      </c>
      <c r="T125">
        <f t="shared" si="14"/>
        <v>20.565151515151516</v>
      </c>
      <c r="U125">
        <f t="shared" si="15"/>
        <v>9.8532987848484854</v>
      </c>
      <c r="X125" s="9"/>
      <c r="Y125" s="21">
        <v>0.670929</v>
      </c>
      <c r="Z125" s="21">
        <v>13.3027</v>
      </c>
      <c r="AA125" s="21">
        <v>-3.37616E-3</v>
      </c>
      <c r="AB125" s="21">
        <v>115</v>
      </c>
      <c r="AC125" s="21">
        <v>0.66986100000000004</v>
      </c>
      <c r="AD125">
        <f t="shared" si="16"/>
        <v>20.461575757575758</v>
      </c>
      <c r="AE125">
        <f t="shared" si="17"/>
        <v>13.728264561454546</v>
      </c>
      <c r="AF125" s="9"/>
      <c r="AG125" s="21">
        <v>0.479126</v>
      </c>
      <c r="AH125" s="21">
        <v>16.024100000000001</v>
      </c>
      <c r="AI125" s="21">
        <v>-3.3712799999999999E-3</v>
      </c>
      <c r="AJ125" s="21">
        <v>115</v>
      </c>
      <c r="AK125" s="21">
        <v>0.47805799999999998</v>
      </c>
      <c r="AL125">
        <f t="shared" si="18"/>
        <v>20.431999999999999</v>
      </c>
      <c r="AM125">
        <f t="shared" si="19"/>
        <v>9.789502431999999</v>
      </c>
      <c r="AP125" s="9"/>
      <c r="AQ125" s="21">
        <v>0.670929</v>
      </c>
      <c r="AR125" s="21">
        <v>20.469799999999999</v>
      </c>
      <c r="AS125" s="21">
        <v>-3.36609E-3</v>
      </c>
      <c r="AT125" s="21">
        <v>115</v>
      </c>
      <c r="AU125" s="21">
        <v>0.66983000000000004</v>
      </c>
      <c r="AV125">
        <f t="shared" si="20"/>
        <v>20.400545454545451</v>
      </c>
      <c r="AW125">
        <f t="shared" si="21"/>
        <v>13.687317561272724</v>
      </c>
      <c r="AX125" s="9"/>
      <c r="AY125" s="21">
        <v>0.479126</v>
      </c>
      <c r="AZ125" s="21">
        <v>23.191299999999998</v>
      </c>
      <c r="BA125" s="21">
        <v>-3.3737200000000002E-3</v>
      </c>
      <c r="BB125" s="21">
        <v>115</v>
      </c>
      <c r="BC125" s="21">
        <v>0.47811900000000002</v>
      </c>
      <c r="BD125">
        <f t="shared" si="22"/>
        <v>20.44678787878788</v>
      </c>
      <c r="BE125">
        <f t="shared" si="23"/>
        <v>9.7965876892121226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6.1665599999999996</v>
      </c>
      <c r="I126" s="21">
        <v>-3.3618200000000002E-3</v>
      </c>
      <c r="J126" s="21">
        <v>116</v>
      </c>
      <c r="K126" s="21">
        <v>0.66491699999999998</v>
      </c>
      <c r="L126">
        <f t="shared" si="12"/>
        <v>20.374666666666666</v>
      </c>
      <c r="M126">
        <f t="shared" si="13"/>
        <v>13.567368285333332</v>
      </c>
      <c r="N126" s="9"/>
      <c r="O126" s="21">
        <v>0.48416100000000001</v>
      </c>
      <c r="P126" s="21">
        <v>8.8880099999999995</v>
      </c>
      <c r="Q126" s="21">
        <v>-3.3911100000000001E-3</v>
      </c>
      <c r="R126" s="21">
        <v>116</v>
      </c>
      <c r="S126" s="21">
        <v>0.48318499999999998</v>
      </c>
      <c r="T126">
        <f t="shared" si="14"/>
        <v>20.552181818181818</v>
      </c>
      <c r="U126">
        <f t="shared" si="15"/>
        <v>9.9505649012727275</v>
      </c>
      <c r="X126" s="9"/>
      <c r="Y126" s="21">
        <v>0.66589399999999999</v>
      </c>
      <c r="Z126" s="21">
        <v>13.3127</v>
      </c>
      <c r="AA126" s="21">
        <v>-3.37463E-3</v>
      </c>
      <c r="AB126" s="21">
        <v>116</v>
      </c>
      <c r="AC126" s="21">
        <v>0.664856</v>
      </c>
      <c r="AD126">
        <f t="shared" si="16"/>
        <v>20.452303030303028</v>
      </c>
      <c r="AE126">
        <f t="shared" si="17"/>
        <v>13.619065874060604</v>
      </c>
      <c r="AF126" s="9"/>
      <c r="AG126" s="21">
        <v>0.48416100000000001</v>
      </c>
      <c r="AH126" s="21">
        <v>16.034199999999998</v>
      </c>
      <c r="AI126" s="21">
        <v>-3.3688400000000001E-3</v>
      </c>
      <c r="AJ126" s="21">
        <v>116</v>
      </c>
      <c r="AK126" s="21">
        <v>0.48315399999999997</v>
      </c>
      <c r="AL126">
        <f t="shared" si="18"/>
        <v>20.41721212121212</v>
      </c>
      <c r="AM126">
        <f t="shared" si="19"/>
        <v>9.8852178378181819</v>
      </c>
      <c r="AP126" s="9"/>
      <c r="AQ126" s="21">
        <v>0.66589399999999999</v>
      </c>
      <c r="AR126" s="21">
        <v>20.479900000000001</v>
      </c>
      <c r="AS126" s="21">
        <v>-3.3670000000000002E-3</v>
      </c>
      <c r="AT126" s="21">
        <v>116</v>
      </c>
      <c r="AU126" s="21">
        <v>0.66476400000000002</v>
      </c>
      <c r="AV126">
        <f t="shared" si="20"/>
        <v>20.406060606060606</v>
      </c>
      <c r="AW126">
        <f t="shared" si="21"/>
        <v>13.588273321212121</v>
      </c>
      <c r="AX126" s="9"/>
      <c r="AY126" s="21">
        <v>0.48416100000000001</v>
      </c>
      <c r="AZ126" s="21">
        <v>23.2014</v>
      </c>
      <c r="BA126" s="21">
        <v>-3.3749399999999999E-3</v>
      </c>
      <c r="BB126" s="21">
        <v>116</v>
      </c>
      <c r="BC126" s="21">
        <v>0.48309299999999999</v>
      </c>
      <c r="BD126">
        <f t="shared" si="22"/>
        <v>20.454181818181816</v>
      </c>
      <c r="BE126">
        <f t="shared" si="23"/>
        <v>9.9031171232727271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6.1766300000000003</v>
      </c>
      <c r="I127" s="21">
        <v>-3.3639500000000001E-3</v>
      </c>
      <c r="J127" s="21">
        <v>117</v>
      </c>
      <c r="K127" s="21">
        <v>0.65988199999999997</v>
      </c>
      <c r="L127">
        <f t="shared" si="12"/>
        <v>20.387575757575757</v>
      </c>
      <c r="M127">
        <f t="shared" si="13"/>
        <v>13.473292539999999</v>
      </c>
      <c r="N127" s="9"/>
      <c r="O127" s="21">
        <v>0.48919699999999999</v>
      </c>
      <c r="P127" s="21">
        <v>8.8980800000000002</v>
      </c>
      <c r="Q127" s="21">
        <v>-3.3886699999999999E-3</v>
      </c>
      <c r="R127" s="21">
        <v>117</v>
      </c>
      <c r="S127" s="21">
        <v>0.48809799999999998</v>
      </c>
      <c r="T127">
        <f t="shared" si="14"/>
        <v>20.53739393939394</v>
      </c>
      <c r="U127">
        <f t="shared" si="15"/>
        <v>10.046831502969697</v>
      </c>
      <c r="X127" s="9"/>
      <c r="Y127" s="21">
        <v>0.66085799999999995</v>
      </c>
      <c r="Z127" s="21">
        <v>13.322800000000001</v>
      </c>
      <c r="AA127" s="21">
        <v>-3.3728E-3</v>
      </c>
      <c r="AB127" s="21">
        <v>117</v>
      </c>
      <c r="AC127" s="21">
        <v>0.65978999999999999</v>
      </c>
      <c r="AD127">
        <f t="shared" si="16"/>
        <v>20.441212121212121</v>
      </c>
      <c r="AE127">
        <f t="shared" si="17"/>
        <v>13.508738559999999</v>
      </c>
      <c r="AF127" s="9"/>
      <c r="AG127" s="21">
        <v>0.48919699999999999</v>
      </c>
      <c r="AH127" s="21">
        <v>16.0442</v>
      </c>
      <c r="AI127" s="21">
        <v>-3.3657800000000001E-3</v>
      </c>
      <c r="AJ127" s="21">
        <v>117</v>
      </c>
      <c r="AK127" s="21">
        <v>0.48821999999999999</v>
      </c>
      <c r="AL127">
        <f t="shared" si="18"/>
        <v>20.398666666666667</v>
      </c>
      <c r="AM127">
        <f t="shared" si="19"/>
        <v>9.9789665373333332</v>
      </c>
      <c r="AP127" s="9"/>
      <c r="AQ127" s="21">
        <v>0.66085799999999995</v>
      </c>
      <c r="AR127" s="21">
        <v>20.49</v>
      </c>
      <c r="AS127" s="21">
        <v>-3.3673100000000001E-3</v>
      </c>
      <c r="AT127" s="21">
        <v>117</v>
      </c>
      <c r="AU127" s="21">
        <v>0.65988199999999997</v>
      </c>
      <c r="AV127">
        <f t="shared" si="20"/>
        <v>20.407939393939394</v>
      </c>
      <c r="AW127">
        <f t="shared" si="21"/>
        <v>13.486750011999998</v>
      </c>
      <c r="AX127" s="9"/>
      <c r="AY127" s="21">
        <v>0.48919699999999999</v>
      </c>
      <c r="AZ127" s="21">
        <v>23.211400000000001</v>
      </c>
      <c r="BA127" s="21">
        <v>-3.3740200000000001E-3</v>
      </c>
      <c r="BB127" s="21">
        <v>117</v>
      </c>
      <c r="BC127" s="21">
        <v>0.48819000000000001</v>
      </c>
      <c r="BD127">
        <f t="shared" si="22"/>
        <v>20.44860606060606</v>
      </c>
      <c r="BE127">
        <f t="shared" si="23"/>
        <v>10.003396739030302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6.1867000000000001</v>
      </c>
      <c r="I128" s="21">
        <v>-3.3651699999999998E-3</v>
      </c>
      <c r="J128" s="21">
        <v>118</v>
      </c>
      <c r="K128" s="21">
        <v>0.65475499999999998</v>
      </c>
      <c r="L128">
        <f t="shared" si="12"/>
        <v>20.394969696969696</v>
      </c>
      <c r="M128">
        <f t="shared" si="13"/>
        <v>13.375490211575757</v>
      </c>
      <c r="N128" s="9"/>
      <c r="O128" s="21">
        <v>0.494232</v>
      </c>
      <c r="P128" s="21">
        <v>8.9081499999999991</v>
      </c>
      <c r="Q128" s="21">
        <v>-3.3837899999999998E-3</v>
      </c>
      <c r="R128" s="21">
        <v>118</v>
      </c>
      <c r="S128" s="21">
        <v>0.49322500000000002</v>
      </c>
      <c r="T128">
        <f t="shared" si="14"/>
        <v>20.50781818181818</v>
      </c>
      <c r="U128">
        <f t="shared" si="15"/>
        <v>10.135619995636363</v>
      </c>
      <c r="X128" s="9"/>
      <c r="Y128" s="21">
        <v>0.65582300000000004</v>
      </c>
      <c r="Z128" s="21">
        <v>13.3329</v>
      </c>
      <c r="AA128" s="21">
        <v>-3.3706700000000001E-3</v>
      </c>
      <c r="AB128" s="21">
        <v>118</v>
      </c>
      <c r="AC128" s="21">
        <v>0.65481599999999995</v>
      </c>
      <c r="AD128">
        <f t="shared" si="16"/>
        <v>20.428303030303031</v>
      </c>
      <c r="AE128">
        <f t="shared" si="17"/>
        <v>13.397350978242425</v>
      </c>
      <c r="AF128" s="9"/>
      <c r="AG128" s="21">
        <v>0.494232</v>
      </c>
      <c r="AH128" s="21">
        <v>16.054300000000001</v>
      </c>
      <c r="AI128" s="21">
        <v>-3.3688400000000001E-3</v>
      </c>
      <c r="AJ128" s="21">
        <v>118</v>
      </c>
      <c r="AK128" s="21">
        <v>0.49319499999999999</v>
      </c>
      <c r="AL128">
        <f t="shared" si="18"/>
        <v>20.41721212121212</v>
      </c>
      <c r="AM128">
        <f t="shared" si="19"/>
        <v>10.09083958109091</v>
      </c>
      <c r="AP128" s="9"/>
      <c r="AQ128" s="21">
        <v>0.65582300000000004</v>
      </c>
      <c r="AR128" s="21">
        <v>20.5001</v>
      </c>
      <c r="AS128" s="21">
        <v>-3.3697499999999999E-3</v>
      </c>
      <c r="AT128" s="21">
        <v>118</v>
      </c>
      <c r="AU128" s="21">
        <v>0.65481599999999995</v>
      </c>
      <c r="AV128">
        <f t="shared" si="20"/>
        <v>20.422727272727272</v>
      </c>
      <c r="AW128">
        <f t="shared" si="21"/>
        <v>13.393694268181818</v>
      </c>
      <c r="AX128" s="9"/>
      <c r="AY128" s="21">
        <v>0.494232</v>
      </c>
      <c r="AZ128" s="21">
        <v>23.221499999999999</v>
      </c>
      <c r="BA128" s="21">
        <v>-3.3749399999999999E-3</v>
      </c>
      <c r="BB128" s="21">
        <v>118</v>
      </c>
      <c r="BC128" s="21">
        <v>0.49322500000000002</v>
      </c>
      <c r="BD128">
        <f t="shared" si="22"/>
        <v>20.454181818181816</v>
      </c>
      <c r="BE128">
        <f t="shared" si="23"/>
        <v>10.109111188363634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6.1967699999999999</v>
      </c>
      <c r="I129" s="21">
        <v>-3.3651699999999998E-3</v>
      </c>
      <c r="J129" s="21">
        <v>119</v>
      </c>
      <c r="K129" s="21">
        <v>0.64978000000000002</v>
      </c>
      <c r="L129">
        <f t="shared" si="12"/>
        <v>20.394969696969696</v>
      </c>
      <c r="M129">
        <f t="shared" si="13"/>
        <v>13.272781144181817</v>
      </c>
      <c r="N129" s="9"/>
      <c r="O129" s="21">
        <v>0.49926799999999999</v>
      </c>
      <c r="P129" s="21">
        <v>8.9182199999999998</v>
      </c>
      <c r="Q129" s="21">
        <v>-3.37646E-3</v>
      </c>
      <c r="R129" s="21">
        <v>119</v>
      </c>
      <c r="S129" s="21">
        <v>0.49829099999999998</v>
      </c>
      <c r="T129">
        <f t="shared" si="14"/>
        <v>20.463393939393939</v>
      </c>
      <c r="U129">
        <f t="shared" si="15"/>
        <v>10.216717765333332</v>
      </c>
      <c r="X129" s="9"/>
      <c r="Y129" s="21">
        <v>0.650787</v>
      </c>
      <c r="Z129" s="21">
        <v>13.3429</v>
      </c>
      <c r="AA129" s="21">
        <v>-3.3703600000000002E-3</v>
      </c>
      <c r="AB129" s="21">
        <v>119</v>
      </c>
      <c r="AC129" s="21">
        <v>0.64978000000000002</v>
      </c>
      <c r="AD129">
        <f t="shared" si="16"/>
        <v>20.426424242424243</v>
      </c>
      <c r="AE129">
        <f t="shared" si="17"/>
        <v>13.293251353454545</v>
      </c>
      <c r="AF129" s="9"/>
      <c r="AG129" s="21">
        <v>0.49926799999999999</v>
      </c>
      <c r="AH129" s="21">
        <v>16.064399999999999</v>
      </c>
      <c r="AI129" s="21">
        <v>-3.3706700000000001E-3</v>
      </c>
      <c r="AJ129" s="21">
        <v>119</v>
      </c>
      <c r="AK129" s="21">
        <v>0.49829099999999998</v>
      </c>
      <c r="AL129">
        <f t="shared" si="18"/>
        <v>20.428303030303031</v>
      </c>
      <c r="AM129">
        <f t="shared" si="19"/>
        <v>10.199197997333334</v>
      </c>
      <c r="AP129" s="9"/>
      <c r="AQ129" s="21">
        <v>0.650787</v>
      </c>
      <c r="AR129" s="21">
        <v>20.510100000000001</v>
      </c>
      <c r="AS129" s="21">
        <v>-3.36945E-3</v>
      </c>
      <c r="AT129" s="21">
        <v>119</v>
      </c>
      <c r="AU129" s="21">
        <v>0.64975000000000005</v>
      </c>
      <c r="AV129">
        <f t="shared" si="20"/>
        <v>20.420909090909092</v>
      </c>
      <c r="AW129">
        <f t="shared" si="21"/>
        <v>13.289662164545454</v>
      </c>
      <c r="AX129" s="9"/>
      <c r="AY129" s="21">
        <v>0.49926799999999999</v>
      </c>
      <c r="AZ129" s="21">
        <v>23.2316</v>
      </c>
      <c r="BA129" s="21">
        <v>-3.3737200000000002E-3</v>
      </c>
      <c r="BB129" s="21">
        <v>119</v>
      </c>
      <c r="BC129" s="21">
        <v>0.49832199999999999</v>
      </c>
      <c r="BD129">
        <f t="shared" si="22"/>
        <v>20.44678787878788</v>
      </c>
      <c r="BE129">
        <f t="shared" si="23"/>
        <v>10.208426890666667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6.2068399999999997</v>
      </c>
      <c r="I130" s="21">
        <v>-3.36426E-3</v>
      </c>
      <c r="J130" s="21">
        <v>120</v>
      </c>
      <c r="K130" s="21">
        <v>0.64480599999999999</v>
      </c>
      <c r="L130">
        <f t="shared" si="12"/>
        <v>20.389454545454544</v>
      </c>
      <c r="M130">
        <f t="shared" si="13"/>
        <v>13.166531051636364</v>
      </c>
      <c r="N130" s="9"/>
      <c r="O130" s="21">
        <v>0.50430299999999995</v>
      </c>
      <c r="P130" s="21">
        <v>8.9282900000000005</v>
      </c>
      <c r="Q130" s="21">
        <v>-3.3721900000000002E-3</v>
      </c>
      <c r="R130" s="21">
        <v>120</v>
      </c>
      <c r="S130" s="21">
        <v>0.50326499999999996</v>
      </c>
      <c r="T130">
        <f t="shared" si="14"/>
        <v>20.43751515151515</v>
      </c>
      <c r="U130">
        <f t="shared" si="15"/>
        <v>10.306700203454543</v>
      </c>
      <c r="X130" s="9"/>
      <c r="Y130" s="21">
        <v>0.64575199999999999</v>
      </c>
      <c r="Z130" s="21">
        <v>13.353</v>
      </c>
      <c r="AA130" s="21">
        <v>-3.3682299999999998E-3</v>
      </c>
      <c r="AB130" s="21">
        <v>120</v>
      </c>
      <c r="AC130" s="21">
        <v>0.64471400000000001</v>
      </c>
      <c r="AD130">
        <f t="shared" si="16"/>
        <v>20.413515151515153</v>
      </c>
      <c r="AE130">
        <f t="shared" si="17"/>
        <v>13.182068236121212</v>
      </c>
      <c r="AF130" s="9"/>
      <c r="AG130" s="21">
        <v>0.50430299999999995</v>
      </c>
      <c r="AH130" s="21">
        <v>16.0745</v>
      </c>
      <c r="AI130" s="21">
        <v>-3.3728E-3</v>
      </c>
      <c r="AJ130" s="21">
        <v>120</v>
      </c>
      <c r="AK130" s="21">
        <v>0.50323499999999999</v>
      </c>
      <c r="AL130">
        <f t="shared" si="18"/>
        <v>20.441212121212121</v>
      </c>
      <c r="AM130">
        <f t="shared" si="19"/>
        <v>10.308564596363635</v>
      </c>
      <c r="AP130" s="9"/>
      <c r="AQ130" s="21">
        <v>0.64575199999999999</v>
      </c>
      <c r="AR130" s="21">
        <v>20.520199999999999</v>
      </c>
      <c r="AS130" s="21">
        <v>-3.3697499999999999E-3</v>
      </c>
      <c r="AT130" s="21">
        <v>120</v>
      </c>
      <c r="AU130" s="21">
        <v>0.64471400000000001</v>
      </c>
      <c r="AV130">
        <f t="shared" si="20"/>
        <v>20.422727272727272</v>
      </c>
      <c r="AW130">
        <f t="shared" si="21"/>
        <v>13.188016981818182</v>
      </c>
      <c r="AX130" s="9"/>
      <c r="AY130" s="21">
        <v>0.50430299999999995</v>
      </c>
      <c r="AZ130" s="21">
        <v>23.241700000000002</v>
      </c>
      <c r="BA130" s="21">
        <v>-3.3773800000000001E-3</v>
      </c>
      <c r="BB130" s="21">
        <v>120</v>
      </c>
      <c r="BC130" s="21">
        <v>0.50329599999999997</v>
      </c>
      <c r="BD130">
        <f t="shared" si="22"/>
        <v>20.468969696969697</v>
      </c>
      <c r="BE130">
        <f t="shared" si="23"/>
        <v>10.322562825090909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6.2169100000000004</v>
      </c>
      <c r="I131" s="21">
        <v>-3.3645599999999999E-3</v>
      </c>
      <c r="J131" s="21">
        <v>121</v>
      </c>
      <c r="K131" s="21">
        <v>0.639679</v>
      </c>
      <c r="L131">
        <f t="shared" si="12"/>
        <v>20.391272727272728</v>
      </c>
      <c r="M131">
        <f t="shared" si="13"/>
        <v>13.065035088</v>
      </c>
      <c r="N131" s="9"/>
      <c r="O131" s="21">
        <v>0.50933799999999996</v>
      </c>
      <c r="P131" s="21">
        <v>8.9383599999999994</v>
      </c>
      <c r="Q131" s="21">
        <v>-3.3703600000000002E-3</v>
      </c>
      <c r="R131" s="21">
        <v>121</v>
      </c>
      <c r="S131" s="21">
        <v>0.50827</v>
      </c>
      <c r="T131">
        <f t="shared" si="14"/>
        <v>20.426424242424243</v>
      </c>
      <c r="U131">
        <f t="shared" si="15"/>
        <v>10.403954070787877</v>
      </c>
      <c r="X131" s="9"/>
      <c r="Y131" s="21">
        <v>0.64071699999999998</v>
      </c>
      <c r="Z131" s="21">
        <v>13.363099999999999</v>
      </c>
      <c r="AA131" s="21">
        <v>-3.3636500000000001E-3</v>
      </c>
      <c r="AB131" s="21">
        <v>121</v>
      </c>
      <c r="AC131" s="21">
        <v>0.63973999999999998</v>
      </c>
      <c r="AD131">
        <f t="shared" si="16"/>
        <v>20.385757575757573</v>
      </c>
      <c r="AE131">
        <f t="shared" si="17"/>
        <v>13.061501436666665</v>
      </c>
      <c r="AF131" s="9"/>
      <c r="AG131" s="21">
        <v>0.50933799999999996</v>
      </c>
      <c r="AH131" s="21">
        <v>16.084499999999998</v>
      </c>
      <c r="AI131" s="21">
        <v>-3.37433E-3</v>
      </c>
      <c r="AJ131" s="21">
        <v>121</v>
      </c>
      <c r="AK131" s="21">
        <v>0.50836199999999998</v>
      </c>
      <c r="AL131">
        <f t="shared" si="18"/>
        <v>20.450484848484848</v>
      </c>
      <c r="AM131">
        <f t="shared" si="19"/>
        <v>10.416209051757574</v>
      </c>
      <c r="AP131" s="9"/>
      <c r="AQ131" s="21">
        <v>0.64071699999999998</v>
      </c>
      <c r="AR131" s="21">
        <v>20.5303</v>
      </c>
      <c r="AS131" s="21">
        <v>-3.3700599999999998E-3</v>
      </c>
      <c r="AT131" s="21">
        <v>121</v>
      </c>
      <c r="AU131" s="21">
        <v>0.63970899999999997</v>
      </c>
      <c r="AV131">
        <f t="shared" si="20"/>
        <v>20.42460606060606</v>
      </c>
      <c r="AW131">
        <f t="shared" si="21"/>
        <v>13.086392321333332</v>
      </c>
      <c r="AX131" s="9"/>
      <c r="AY131" s="21">
        <v>0.50933799999999996</v>
      </c>
      <c r="AZ131" s="21">
        <v>23.2517</v>
      </c>
      <c r="BA131" s="21">
        <v>-3.37982E-3</v>
      </c>
      <c r="BB131" s="21">
        <v>121</v>
      </c>
      <c r="BC131" s="21">
        <v>0.50833099999999998</v>
      </c>
      <c r="BD131">
        <f t="shared" si="22"/>
        <v>20.483757575757576</v>
      </c>
      <c r="BE131">
        <f t="shared" si="23"/>
        <v>10.433156116121211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6.2269800000000002</v>
      </c>
      <c r="I132" s="21">
        <v>-3.36761E-3</v>
      </c>
      <c r="J132" s="21">
        <v>122</v>
      </c>
      <c r="K132" s="21">
        <v>0.63464399999999999</v>
      </c>
      <c r="L132">
        <f t="shared" si="12"/>
        <v>20.409757575757574</v>
      </c>
      <c r="M132">
        <f t="shared" si="13"/>
        <v>12.974095105515152</v>
      </c>
      <c r="N132" s="9"/>
      <c r="O132" s="21">
        <v>0.514374</v>
      </c>
      <c r="P132" s="21">
        <v>8.9484300000000001</v>
      </c>
      <c r="Q132" s="21">
        <v>-3.3673100000000001E-3</v>
      </c>
      <c r="R132" s="21">
        <v>122</v>
      </c>
      <c r="S132" s="21">
        <v>0.51333600000000001</v>
      </c>
      <c r="T132">
        <f t="shared" si="14"/>
        <v>20.407939393939394</v>
      </c>
      <c r="U132">
        <f t="shared" si="15"/>
        <v>10.497313417818182</v>
      </c>
      <c r="X132" s="9"/>
      <c r="Y132" s="21">
        <v>0.63568100000000005</v>
      </c>
      <c r="Z132" s="21">
        <v>13.373200000000001</v>
      </c>
      <c r="AA132" s="21">
        <v>-3.3645599999999999E-3</v>
      </c>
      <c r="AB132" s="21">
        <v>122</v>
      </c>
      <c r="AC132" s="21">
        <v>0.63464399999999999</v>
      </c>
      <c r="AD132">
        <f t="shared" si="16"/>
        <v>20.391272727272728</v>
      </c>
      <c r="AE132">
        <f t="shared" si="17"/>
        <v>12.962344638545456</v>
      </c>
      <c r="AF132" s="9"/>
      <c r="AG132" s="21">
        <v>0.514374</v>
      </c>
      <c r="AH132" s="21">
        <v>16.0946</v>
      </c>
      <c r="AI132" s="21">
        <v>-3.3734099999999999E-3</v>
      </c>
      <c r="AJ132" s="21">
        <v>122</v>
      </c>
      <c r="AK132" s="21">
        <v>0.51333600000000001</v>
      </c>
      <c r="AL132">
        <f t="shared" si="18"/>
        <v>20.444909090909089</v>
      </c>
      <c r="AM132">
        <f t="shared" si="19"/>
        <v>10.516329668727272</v>
      </c>
      <c r="AP132" s="9"/>
      <c r="AQ132" s="21">
        <v>0.63568100000000005</v>
      </c>
      <c r="AR132" s="21">
        <v>20.540299999999998</v>
      </c>
      <c r="AS132" s="21">
        <v>-3.3703600000000002E-3</v>
      </c>
      <c r="AT132" s="21">
        <v>122</v>
      </c>
      <c r="AU132" s="21">
        <v>0.63461299999999998</v>
      </c>
      <c r="AV132">
        <f t="shared" si="20"/>
        <v>20.426424242424243</v>
      </c>
      <c r="AW132">
        <f t="shared" si="21"/>
        <v>12.984689788848486</v>
      </c>
      <c r="AX132" s="9"/>
      <c r="AY132" s="21">
        <v>0.514374</v>
      </c>
      <c r="AZ132" s="21">
        <v>23.261800000000001</v>
      </c>
      <c r="BA132" s="21">
        <v>-3.37769E-3</v>
      </c>
      <c r="BB132" s="21">
        <v>122</v>
      </c>
      <c r="BC132" s="21">
        <v>0.51330600000000004</v>
      </c>
      <c r="BD132">
        <f t="shared" si="22"/>
        <v>20.470848484848485</v>
      </c>
      <c r="BE132">
        <f t="shared" si="23"/>
        <v>10.529672218545455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6.23705</v>
      </c>
      <c r="I133" s="21">
        <v>-3.3725000000000001E-3</v>
      </c>
      <c r="J133" s="21">
        <v>123</v>
      </c>
      <c r="K133" s="21">
        <v>0.62970000000000004</v>
      </c>
      <c r="L133">
        <f t="shared" si="12"/>
        <v>20.439393939393938</v>
      </c>
      <c r="M133">
        <f t="shared" si="13"/>
        <v>12.89002203030303</v>
      </c>
      <c r="N133" s="9"/>
      <c r="O133" s="21">
        <v>0.51940900000000001</v>
      </c>
      <c r="P133" s="21">
        <v>8.9585000000000008</v>
      </c>
      <c r="Q133" s="21">
        <v>-3.3639500000000001E-3</v>
      </c>
      <c r="R133" s="21">
        <v>123</v>
      </c>
      <c r="S133" s="21">
        <v>0.51834100000000005</v>
      </c>
      <c r="T133">
        <f t="shared" si="14"/>
        <v>20.387575757575757</v>
      </c>
      <c r="U133">
        <f t="shared" si="15"/>
        <v>10.589490336666666</v>
      </c>
      <c r="X133" s="9"/>
      <c r="Y133" s="21">
        <v>0.63064600000000004</v>
      </c>
      <c r="Z133" s="21">
        <v>13.3832</v>
      </c>
      <c r="AA133" s="21">
        <v>-3.36609E-3</v>
      </c>
      <c r="AB133" s="21">
        <v>123</v>
      </c>
      <c r="AC133" s="21">
        <v>0.62957799999999997</v>
      </c>
      <c r="AD133">
        <f t="shared" si="16"/>
        <v>20.400545454545451</v>
      </c>
      <c r="AE133">
        <f t="shared" si="17"/>
        <v>12.865522388727271</v>
      </c>
      <c r="AF133" s="9"/>
      <c r="AG133" s="21">
        <v>0.51940900000000001</v>
      </c>
      <c r="AH133" s="21">
        <v>16.104700000000001</v>
      </c>
      <c r="AI133" s="21">
        <v>-3.3712799999999999E-3</v>
      </c>
      <c r="AJ133" s="21">
        <v>123</v>
      </c>
      <c r="AK133" s="21">
        <v>0.51834100000000005</v>
      </c>
      <c r="AL133">
        <f t="shared" si="18"/>
        <v>20.431999999999999</v>
      </c>
      <c r="AM133">
        <f t="shared" si="19"/>
        <v>10.612564687999999</v>
      </c>
      <c r="AP133" s="9"/>
      <c r="AQ133" s="21">
        <v>0.63064600000000004</v>
      </c>
      <c r="AR133" s="21">
        <v>20.5504</v>
      </c>
      <c r="AS133" s="21">
        <v>-3.3697499999999999E-3</v>
      </c>
      <c r="AT133" s="21">
        <v>123</v>
      </c>
      <c r="AU133" s="21">
        <v>0.62963899999999995</v>
      </c>
      <c r="AV133">
        <f t="shared" si="20"/>
        <v>20.422727272727272</v>
      </c>
      <c r="AW133">
        <f t="shared" si="21"/>
        <v>12.879511263636363</v>
      </c>
      <c r="AX133" s="9"/>
      <c r="AY133" s="21">
        <v>0.51940900000000001</v>
      </c>
      <c r="AZ133" s="21">
        <v>23.271899999999999</v>
      </c>
      <c r="BA133" s="21">
        <v>-3.3785999999999998E-3</v>
      </c>
      <c r="BB133" s="21">
        <v>123</v>
      </c>
      <c r="BC133" s="21">
        <v>0.51837200000000005</v>
      </c>
      <c r="BD133">
        <f t="shared" si="22"/>
        <v>20.476363636363633</v>
      </c>
      <c r="BE133">
        <f t="shared" si="23"/>
        <v>10.635607559999999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6.2471199999999998</v>
      </c>
      <c r="I134" s="21">
        <v>-3.37433E-3</v>
      </c>
      <c r="J134" s="21">
        <v>124</v>
      </c>
      <c r="K134" s="21">
        <v>0.624664</v>
      </c>
      <c r="L134">
        <f t="shared" si="12"/>
        <v>20.450484848484848</v>
      </c>
      <c r="M134">
        <f t="shared" si="13"/>
        <v>12.794027826060606</v>
      </c>
      <c r="N134" s="9"/>
      <c r="O134" s="21">
        <v>0.52444500000000005</v>
      </c>
      <c r="P134" s="21">
        <v>8.9685699999999997</v>
      </c>
      <c r="Q134" s="21">
        <v>-3.3636500000000001E-3</v>
      </c>
      <c r="R134" s="21">
        <v>124</v>
      </c>
      <c r="S134" s="21">
        <v>0.52343799999999996</v>
      </c>
      <c r="T134">
        <f t="shared" si="14"/>
        <v>20.385757575757573</v>
      </c>
      <c r="U134">
        <f t="shared" si="15"/>
        <v>10.691208631818181</v>
      </c>
      <c r="X134" s="9"/>
      <c r="Y134" s="21">
        <v>0.62561</v>
      </c>
      <c r="Z134" s="21">
        <v>13.3933</v>
      </c>
      <c r="AA134" s="21">
        <v>-3.3670000000000002E-3</v>
      </c>
      <c r="AB134" s="21">
        <v>124</v>
      </c>
      <c r="AC134" s="21">
        <v>0.62463400000000002</v>
      </c>
      <c r="AD134">
        <f t="shared" si="16"/>
        <v>20.406060606060606</v>
      </c>
      <c r="AE134">
        <f t="shared" si="17"/>
        <v>12.766235575757577</v>
      </c>
      <c r="AF134" s="9"/>
      <c r="AG134" s="21">
        <v>0.52444500000000005</v>
      </c>
      <c r="AH134" s="21">
        <v>16.114699999999999</v>
      </c>
      <c r="AI134" s="21">
        <v>-3.3685299999999998E-3</v>
      </c>
      <c r="AJ134" s="21">
        <v>124</v>
      </c>
      <c r="AK134" s="21">
        <v>0.52343799999999996</v>
      </c>
      <c r="AL134">
        <f t="shared" si="18"/>
        <v>20.415333333333329</v>
      </c>
      <c r="AM134">
        <f t="shared" si="19"/>
        <v>10.706719489999999</v>
      </c>
      <c r="AP134" s="9"/>
      <c r="AQ134" s="21">
        <v>0.62561</v>
      </c>
      <c r="AR134" s="21">
        <v>20.560500000000001</v>
      </c>
      <c r="AS134" s="21">
        <v>-3.3712799999999999E-3</v>
      </c>
      <c r="AT134" s="21">
        <v>124</v>
      </c>
      <c r="AU134" s="21">
        <v>0.62463400000000002</v>
      </c>
      <c r="AV134">
        <f t="shared" si="20"/>
        <v>20.431999999999999</v>
      </c>
      <c r="AW134">
        <f t="shared" si="21"/>
        <v>12.782463519999999</v>
      </c>
      <c r="AX134" s="9"/>
      <c r="AY134" s="21">
        <v>0.52444500000000005</v>
      </c>
      <c r="AZ134" s="21">
        <v>23.2819</v>
      </c>
      <c r="BA134" s="21">
        <v>-3.3773800000000001E-3</v>
      </c>
      <c r="BB134" s="21">
        <v>124</v>
      </c>
      <c r="BC134" s="21">
        <v>0.52334599999999998</v>
      </c>
      <c r="BD134">
        <f t="shared" si="22"/>
        <v>20.468969696969697</v>
      </c>
      <c r="BE134">
        <f t="shared" si="23"/>
        <v>10.734848812727273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6.2572000000000001</v>
      </c>
      <c r="I135" s="21">
        <v>-3.37433E-3</v>
      </c>
      <c r="J135" s="21">
        <v>125</v>
      </c>
      <c r="K135" s="21">
        <v>0.61962899999999999</v>
      </c>
      <c r="L135">
        <f t="shared" si="12"/>
        <v>20.450484848484848</v>
      </c>
      <c r="M135">
        <f t="shared" si="13"/>
        <v>12.691059634848484</v>
      </c>
      <c r="N135" s="9"/>
      <c r="O135" s="21">
        <v>0.52947999999999995</v>
      </c>
      <c r="P135" s="21">
        <v>8.97865</v>
      </c>
      <c r="Q135" s="21">
        <v>-3.36426E-3</v>
      </c>
      <c r="R135" s="21">
        <v>125</v>
      </c>
      <c r="S135" s="21">
        <v>0.52841199999999999</v>
      </c>
      <c r="T135">
        <f t="shared" si="14"/>
        <v>20.389454545454544</v>
      </c>
      <c r="U135">
        <f t="shared" si="15"/>
        <v>10.79580839272727</v>
      </c>
      <c r="X135" s="9"/>
      <c r="Y135" s="21">
        <v>0.62057499999999999</v>
      </c>
      <c r="Z135" s="21">
        <v>13.4034</v>
      </c>
      <c r="AA135" s="21">
        <v>-3.3673100000000001E-3</v>
      </c>
      <c r="AB135" s="21">
        <v>125</v>
      </c>
      <c r="AC135" s="21">
        <v>0.619537</v>
      </c>
      <c r="AD135">
        <f t="shared" si="16"/>
        <v>20.407939393939394</v>
      </c>
      <c r="AE135">
        <f t="shared" si="17"/>
        <v>12.664656989393938</v>
      </c>
      <c r="AF135" s="9"/>
      <c r="AG135" s="21">
        <v>0.52947999999999995</v>
      </c>
      <c r="AH135" s="21">
        <v>16.1248</v>
      </c>
      <c r="AI135" s="21">
        <v>-3.3670000000000002E-3</v>
      </c>
      <c r="AJ135" s="21">
        <v>125</v>
      </c>
      <c r="AK135" s="21">
        <v>0.52847299999999997</v>
      </c>
      <c r="AL135">
        <f t="shared" si="18"/>
        <v>20.406060606060606</v>
      </c>
      <c r="AM135">
        <f t="shared" si="19"/>
        <v>10.804600969696969</v>
      </c>
      <c r="AP135" s="9"/>
      <c r="AQ135" s="21">
        <v>0.62057499999999999</v>
      </c>
      <c r="AR135" s="21">
        <v>20.570599999999999</v>
      </c>
      <c r="AS135" s="21">
        <v>-3.3731099999999999E-3</v>
      </c>
      <c r="AT135" s="21">
        <v>125</v>
      </c>
      <c r="AU135" s="21">
        <v>0.61956800000000001</v>
      </c>
      <c r="AV135">
        <f t="shared" si="20"/>
        <v>20.443090909090909</v>
      </c>
      <c r="AW135">
        <f t="shared" si="21"/>
        <v>12.68647114090909</v>
      </c>
      <c r="AX135" s="9"/>
      <c r="AY135" s="21">
        <v>0.52947999999999995</v>
      </c>
      <c r="AZ135" s="21">
        <v>23.292000000000002</v>
      </c>
      <c r="BA135" s="21">
        <v>-3.3758500000000001E-3</v>
      </c>
      <c r="BB135" s="21">
        <v>125</v>
      </c>
      <c r="BC135" s="21">
        <v>0.52841199999999999</v>
      </c>
      <c r="BD135">
        <f t="shared" si="22"/>
        <v>20.459696969696967</v>
      </c>
      <c r="BE135">
        <f t="shared" si="23"/>
        <v>10.83300035151515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6.2672699999999999</v>
      </c>
      <c r="I136" s="21">
        <v>-3.3755500000000002E-3</v>
      </c>
      <c r="J136" s="21">
        <v>126</v>
      </c>
      <c r="K136" s="21">
        <v>0.61447099999999999</v>
      </c>
      <c r="L136">
        <f t="shared" si="12"/>
        <v>20.457878787878787</v>
      </c>
      <c r="M136">
        <f t="shared" si="13"/>
        <v>12.592642709090908</v>
      </c>
      <c r="N136" s="9"/>
      <c r="O136" s="21">
        <v>0.53451499999999996</v>
      </c>
      <c r="P136" s="21">
        <v>8.9887200000000007</v>
      </c>
      <c r="Q136" s="21">
        <v>-3.3621200000000001E-3</v>
      </c>
      <c r="R136" s="21">
        <v>126</v>
      </c>
      <c r="S136" s="21">
        <v>0.53347800000000001</v>
      </c>
      <c r="T136">
        <f t="shared" si="14"/>
        <v>20.37648484848485</v>
      </c>
      <c r="U136">
        <f t="shared" si="15"/>
        <v>10.891536798787879</v>
      </c>
      <c r="X136" s="9"/>
      <c r="Y136" s="21">
        <v>0.61553999999999998</v>
      </c>
      <c r="Z136" s="21">
        <v>13.413399999999999</v>
      </c>
      <c r="AA136" s="21">
        <v>-3.3697499999999999E-3</v>
      </c>
      <c r="AB136" s="21">
        <v>126</v>
      </c>
      <c r="AC136" s="21">
        <v>0.61450199999999999</v>
      </c>
      <c r="AD136">
        <f t="shared" si="16"/>
        <v>20.422727272727272</v>
      </c>
      <c r="AE136">
        <f t="shared" si="17"/>
        <v>12.571005545454545</v>
      </c>
      <c r="AF136" s="9"/>
      <c r="AG136" s="21">
        <v>0.53451499999999996</v>
      </c>
      <c r="AH136" s="21">
        <v>16.134899999999998</v>
      </c>
      <c r="AI136" s="21">
        <v>-3.3691400000000001E-3</v>
      </c>
      <c r="AJ136" s="21">
        <v>126</v>
      </c>
      <c r="AK136" s="21">
        <v>0.53350799999999998</v>
      </c>
      <c r="AL136">
        <f t="shared" si="18"/>
        <v>20.419030303030304</v>
      </c>
      <c r="AM136">
        <f t="shared" si="19"/>
        <v>10.914277982424242</v>
      </c>
      <c r="AP136" s="9"/>
      <c r="AQ136" s="21">
        <v>0.61553999999999998</v>
      </c>
      <c r="AR136" s="21">
        <v>20.5806</v>
      </c>
      <c r="AS136" s="21">
        <v>-3.3734099999999999E-3</v>
      </c>
      <c r="AT136" s="21">
        <v>126</v>
      </c>
      <c r="AU136" s="21">
        <v>0.61453199999999997</v>
      </c>
      <c r="AV136">
        <f t="shared" si="20"/>
        <v>20.444909090909089</v>
      </c>
      <c r="AW136">
        <f t="shared" si="21"/>
        <v>12.584659341818179</v>
      </c>
      <c r="AX136" s="9"/>
      <c r="AY136" s="21">
        <v>0.53451499999999996</v>
      </c>
      <c r="AZ136" s="21">
        <v>23.302099999999999</v>
      </c>
      <c r="BA136" s="21">
        <v>-3.3715799999999999E-3</v>
      </c>
      <c r="BB136" s="21">
        <v>126</v>
      </c>
      <c r="BC136" s="21">
        <v>0.53350799999999998</v>
      </c>
      <c r="BD136">
        <f t="shared" si="22"/>
        <v>20.433818181818182</v>
      </c>
      <c r="BE136">
        <f t="shared" si="23"/>
        <v>10.922182325454544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6.2773399999999997</v>
      </c>
      <c r="I137" s="21">
        <v>-3.3773800000000001E-3</v>
      </c>
      <c r="J137" s="21">
        <v>127</v>
      </c>
      <c r="K137" s="21">
        <v>0.60952799999999996</v>
      </c>
      <c r="L137">
        <f t="shared" si="12"/>
        <v>20.468969696969697</v>
      </c>
      <c r="M137">
        <f t="shared" si="13"/>
        <v>12.496387875878789</v>
      </c>
      <c r="N137" s="9"/>
      <c r="O137" s="21">
        <v>0.539551</v>
      </c>
      <c r="P137" s="21">
        <v>8.9987899999999996</v>
      </c>
      <c r="Q137" s="21">
        <v>-3.3636500000000001E-3</v>
      </c>
      <c r="R137" s="21">
        <v>127</v>
      </c>
      <c r="S137" s="21">
        <v>0.53851300000000002</v>
      </c>
      <c r="T137">
        <f t="shared" si="14"/>
        <v>20.385757575757573</v>
      </c>
      <c r="U137">
        <f t="shared" si="15"/>
        <v>10.999155885757574</v>
      </c>
      <c r="X137" s="9"/>
      <c r="Y137" s="21">
        <v>0.61050400000000005</v>
      </c>
      <c r="Z137" s="21">
        <v>13.423500000000001</v>
      </c>
      <c r="AA137" s="21">
        <v>-3.3715799999999999E-3</v>
      </c>
      <c r="AB137" s="21">
        <v>127</v>
      </c>
      <c r="AC137" s="21">
        <v>0.60943599999999998</v>
      </c>
      <c r="AD137">
        <f t="shared" si="16"/>
        <v>20.433818181818182</v>
      </c>
      <c r="AE137">
        <f t="shared" si="17"/>
        <v>12.474927735272729</v>
      </c>
      <c r="AF137" s="9"/>
      <c r="AG137" s="21">
        <v>0.539551</v>
      </c>
      <c r="AH137" s="21">
        <v>16.145</v>
      </c>
      <c r="AI137" s="21">
        <v>-3.37097E-3</v>
      </c>
      <c r="AJ137" s="21">
        <v>127</v>
      </c>
      <c r="AK137" s="21">
        <v>0.53851300000000002</v>
      </c>
      <c r="AL137">
        <f t="shared" si="18"/>
        <v>20.430121212121211</v>
      </c>
      <c r="AM137">
        <f t="shared" si="19"/>
        <v>11.023092330121212</v>
      </c>
      <c r="AP137" s="9"/>
      <c r="AQ137" s="21">
        <v>0.61050400000000005</v>
      </c>
      <c r="AR137" s="21">
        <v>20.590699999999998</v>
      </c>
      <c r="AS137" s="21">
        <v>-3.3740200000000001E-3</v>
      </c>
      <c r="AT137" s="21">
        <v>127</v>
      </c>
      <c r="AU137" s="21">
        <v>0.60952799999999996</v>
      </c>
      <c r="AV137">
        <f t="shared" si="20"/>
        <v>20.44860606060606</v>
      </c>
      <c r="AW137">
        <f t="shared" si="21"/>
        <v>12.483955794424244</v>
      </c>
      <c r="AX137" s="9"/>
      <c r="AY137" s="21">
        <v>0.539551</v>
      </c>
      <c r="AZ137" s="21">
        <v>23.312100000000001</v>
      </c>
      <c r="BA137" s="21">
        <v>-3.3651699999999998E-3</v>
      </c>
      <c r="BB137" s="21">
        <v>127</v>
      </c>
      <c r="BC137" s="21">
        <v>0.53848300000000004</v>
      </c>
      <c r="BD137">
        <f t="shared" si="22"/>
        <v>20.394969696969696</v>
      </c>
      <c r="BE137">
        <f t="shared" si="23"/>
        <v>11.004126294969696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6.2874100000000004</v>
      </c>
      <c r="I138" s="21">
        <v>-3.3773800000000001E-3</v>
      </c>
      <c r="J138" s="21">
        <v>128</v>
      </c>
      <c r="K138" s="21">
        <v>0.60440099999999997</v>
      </c>
      <c r="L138">
        <f t="shared" si="12"/>
        <v>20.468969696969697</v>
      </c>
      <c r="M138">
        <f t="shared" si="13"/>
        <v>12.393326613454546</v>
      </c>
      <c r="N138" s="9"/>
      <c r="O138" s="21">
        <v>0.54458600000000001</v>
      </c>
      <c r="P138" s="21">
        <v>9.0088600000000003</v>
      </c>
      <c r="Q138" s="21">
        <v>-3.3651699999999998E-3</v>
      </c>
      <c r="R138" s="21">
        <v>128</v>
      </c>
      <c r="S138" s="21">
        <v>0.54351799999999995</v>
      </c>
      <c r="T138">
        <f t="shared" si="14"/>
        <v>20.394969696969696</v>
      </c>
      <c r="U138">
        <f t="shared" si="15"/>
        <v>11.106814967393939</v>
      </c>
      <c r="X138" s="9"/>
      <c r="Y138" s="21">
        <v>0.60546900000000003</v>
      </c>
      <c r="Z138" s="21">
        <v>13.4336</v>
      </c>
      <c r="AA138" s="21">
        <v>-3.3731099999999999E-3</v>
      </c>
      <c r="AB138" s="21">
        <v>128</v>
      </c>
      <c r="AC138" s="21">
        <v>0.60446200000000005</v>
      </c>
      <c r="AD138">
        <f t="shared" si="16"/>
        <v>20.443090909090909</v>
      </c>
      <c r="AE138">
        <f t="shared" si="17"/>
        <v>12.377657809636364</v>
      </c>
      <c r="AF138" s="9"/>
      <c r="AG138" s="21">
        <v>0.54458600000000001</v>
      </c>
      <c r="AH138" s="21">
        <v>16.155000000000001</v>
      </c>
      <c r="AI138" s="21">
        <v>-3.3715799999999999E-3</v>
      </c>
      <c r="AJ138" s="21">
        <v>128</v>
      </c>
      <c r="AK138" s="21">
        <v>0.54357900000000003</v>
      </c>
      <c r="AL138">
        <f t="shared" si="18"/>
        <v>20.433818181818182</v>
      </c>
      <c r="AM138">
        <f t="shared" si="19"/>
        <v>11.127971308363637</v>
      </c>
      <c r="AP138" s="9"/>
      <c r="AQ138" s="21">
        <v>0.60546900000000003</v>
      </c>
      <c r="AR138" s="21">
        <v>20.6008</v>
      </c>
      <c r="AS138" s="21">
        <v>-3.3737200000000002E-3</v>
      </c>
      <c r="AT138" s="21">
        <v>128</v>
      </c>
      <c r="AU138" s="21">
        <v>0.60440099999999997</v>
      </c>
      <c r="AV138">
        <f t="shared" si="20"/>
        <v>20.44678787878788</v>
      </c>
      <c r="AW138">
        <f t="shared" si="21"/>
        <v>12.379896210181819</v>
      </c>
      <c r="AX138" s="9"/>
      <c r="AY138" s="21">
        <v>0.54458600000000001</v>
      </c>
      <c r="AZ138" s="21">
        <v>23.322199999999999</v>
      </c>
      <c r="BA138" s="21">
        <v>-3.3639500000000001E-3</v>
      </c>
      <c r="BB138" s="21">
        <v>128</v>
      </c>
      <c r="BC138" s="21">
        <v>0.54357900000000003</v>
      </c>
      <c r="BD138">
        <f t="shared" si="22"/>
        <v>20.387575757575757</v>
      </c>
      <c r="BE138">
        <f t="shared" si="23"/>
        <v>11.102788331515152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6.2974800000000002</v>
      </c>
      <c r="I139" s="21">
        <v>-3.37982E-3</v>
      </c>
      <c r="J139" s="21">
        <v>129</v>
      </c>
      <c r="K139" s="21">
        <v>0.59948699999999999</v>
      </c>
      <c r="L139">
        <f t="shared" si="12"/>
        <v>20.483757575757576</v>
      </c>
      <c r="M139">
        <f t="shared" si="13"/>
        <v>12.299124012484848</v>
      </c>
      <c r="N139" s="9"/>
      <c r="O139" s="21">
        <v>0.54962200000000005</v>
      </c>
      <c r="P139" s="21">
        <v>9.0189299999999992</v>
      </c>
      <c r="Q139" s="21">
        <v>-3.3636500000000001E-3</v>
      </c>
      <c r="R139" s="21">
        <v>129</v>
      </c>
      <c r="S139" s="21">
        <v>0.54861499999999996</v>
      </c>
      <c r="T139">
        <f t="shared" si="14"/>
        <v>20.385757575757573</v>
      </c>
      <c r="U139">
        <f t="shared" si="15"/>
        <v>11.204460850303031</v>
      </c>
      <c r="X139" s="9"/>
      <c r="Y139" s="21">
        <v>0.60043299999999999</v>
      </c>
      <c r="Z139" s="21">
        <v>13.4437</v>
      </c>
      <c r="AA139" s="21">
        <v>-3.37433E-3</v>
      </c>
      <c r="AB139" s="21">
        <v>129</v>
      </c>
      <c r="AC139" s="21">
        <v>0.59939600000000004</v>
      </c>
      <c r="AD139">
        <f t="shared" si="16"/>
        <v>20.450484848484848</v>
      </c>
      <c r="AE139">
        <f t="shared" si="17"/>
        <v>12.279145969030303</v>
      </c>
      <c r="AF139" s="9"/>
      <c r="AG139" s="21">
        <v>0.54962200000000005</v>
      </c>
      <c r="AH139" s="21">
        <v>16.165099999999999</v>
      </c>
      <c r="AI139" s="21">
        <v>-3.3706700000000001E-3</v>
      </c>
      <c r="AJ139" s="21">
        <v>129</v>
      </c>
      <c r="AK139" s="21">
        <v>0.54864500000000005</v>
      </c>
      <c r="AL139">
        <f t="shared" si="18"/>
        <v>20.428303030303031</v>
      </c>
      <c r="AM139">
        <f t="shared" si="19"/>
        <v>11.227844768121214</v>
      </c>
      <c r="AP139" s="9"/>
      <c r="AQ139" s="21">
        <v>0.60043299999999999</v>
      </c>
      <c r="AR139" s="21">
        <v>20.610800000000001</v>
      </c>
      <c r="AS139" s="21">
        <v>-3.3740200000000001E-3</v>
      </c>
      <c r="AT139" s="21">
        <v>129</v>
      </c>
      <c r="AU139" s="21">
        <v>0.59945700000000002</v>
      </c>
      <c r="AV139">
        <f t="shared" si="20"/>
        <v>20.44860606060606</v>
      </c>
      <c r="AW139">
        <f t="shared" si="21"/>
        <v>12.278017882787879</v>
      </c>
      <c r="AX139" s="9"/>
      <c r="AY139" s="21">
        <v>0.54962200000000005</v>
      </c>
      <c r="AZ139" s="21">
        <v>23.3323</v>
      </c>
      <c r="BA139" s="21">
        <v>-3.3618200000000002E-3</v>
      </c>
      <c r="BB139" s="21">
        <v>129</v>
      </c>
      <c r="BC139" s="21">
        <v>0.54861499999999996</v>
      </c>
      <c r="BD139">
        <f t="shared" si="22"/>
        <v>20.374666666666666</v>
      </c>
      <c r="BE139">
        <f t="shared" si="23"/>
        <v>11.198365042666667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6.30755</v>
      </c>
      <c r="I140" s="21">
        <v>-3.3816499999999999E-3</v>
      </c>
      <c r="J140" s="21">
        <v>130</v>
      </c>
      <c r="K140" s="21">
        <v>0.594391</v>
      </c>
      <c r="L140">
        <f t="shared" ref="L140:L203" si="24">-I140/$F$2*1000</f>
        <v>20.494848484848482</v>
      </c>
      <c r="M140">
        <f t="shared" ref="M140:M203" si="25">L140*G140</f>
        <v>12.202591798181816</v>
      </c>
      <c r="N140" s="9"/>
      <c r="O140" s="21">
        <v>0.55465699999999996</v>
      </c>
      <c r="P140" s="21">
        <v>9.0289999999999999</v>
      </c>
      <c r="Q140" s="21">
        <v>-3.3633399999999998E-3</v>
      </c>
      <c r="R140" s="21">
        <v>130</v>
      </c>
      <c r="S140" s="21">
        <v>0.55364999999999998</v>
      </c>
      <c r="T140">
        <f t="shared" ref="T140:T203" si="26">-Q140/$F$2*1000</f>
        <v>20.383878787878785</v>
      </c>
      <c r="U140">
        <f t="shared" ref="U140:U203" si="27">T140*O140</f>
        <v>11.306061056848483</v>
      </c>
      <c r="X140" s="9"/>
      <c r="Y140" s="21">
        <v>0.59539799999999998</v>
      </c>
      <c r="Z140" s="21">
        <v>13.4537</v>
      </c>
      <c r="AA140" s="21">
        <v>-3.37646E-3</v>
      </c>
      <c r="AB140" s="21">
        <v>130</v>
      </c>
      <c r="AC140" s="21">
        <v>0.59433000000000002</v>
      </c>
      <c r="AD140">
        <f t="shared" ref="AD140:AD203" si="28">-AA140/$F$2*1000</f>
        <v>20.463393939393939</v>
      </c>
      <c r="AE140">
        <f t="shared" ref="AE140:AE203" si="29">AD140*Y140</f>
        <v>12.183863824727272</v>
      </c>
      <c r="AF140" s="9"/>
      <c r="AG140" s="21">
        <v>0.55465699999999996</v>
      </c>
      <c r="AH140" s="21">
        <v>16.1752</v>
      </c>
      <c r="AI140" s="21">
        <v>-3.3685299999999998E-3</v>
      </c>
      <c r="AJ140" s="21">
        <v>130</v>
      </c>
      <c r="AK140" s="21">
        <v>0.553589</v>
      </c>
      <c r="AL140">
        <f t="shared" ref="AL140:AL203" si="30">-AI140/$F$2*1000</f>
        <v>20.415333333333329</v>
      </c>
      <c r="AM140">
        <f t="shared" ref="AM140:AM203" si="31">AL140*AG140</f>
        <v>11.323507540666663</v>
      </c>
      <c r="AP140" s="9"/>
      <c r="AQ140" s="21">
        <v>0.59539799999999998</v>
      </c>
      <c r="AR140" s="21">
        <v>20.620899999999999</v>
      </c>
      <c r="AS140" s="21">
        <v>-3.3770800000000002E-3</v>
      </c>
      <c r="AT140" s="21">
        <v>130</v>
      </c>
      <c r="AU140" s="21">
        <v>0.59442099999999998</v>
      </c>
      <c r="AV140">
        <f t="shared" ref="AV140:AV203" si="32">-AS140/$F$2*1000</f>
        <v>20.467151515151514</v>
      </c>
      <c r="AW140">
        <f t="shared" ref="AW140:AW203" si="33">AV140*AQ140</f>
        <v>12.186101077818181</v>
      </c>
      <c r="AX140" s="9"/>
      <c r="AY140" s="21">
        <v>0.55465699999999996</v>
      </c>
      <c r="AZ140" s="21">
        <v>23.342400000000001</v>
      </c>
      <c r="BA140" s="21">
        <v>-3.3618200000000002E-3</v>
      </c>
      <c r="BB140" s="21">
        <v>130</v>
      </c>
      <c r="BC140" s="21">
        <v>0.55367999999999995</v>
      </c>
      <c r="BD140">
        <f t="shared" ref="BD140:BD203" si="34">-BA140/$F$2*1000</f>
        <v>20.374666666666666</v>
      </c>
      <c r="BE140">
        <f t="shared" ref="BE140:BE203" si="35">BD140*AY140</f>
        <v>11.300951489333332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6.3176199999999998</v>
      </c>
      <c r="I141" s="21">
        <v>-3.3834799999999999E-3</v>
      </c>
      <c r="J141" s="21">
        <v>131</v>
      </c>
      <c r="K141" s="21">
        <v>0.58938599999999997</v>
      </c>
      <c r="L141">
        <f t="shared" si="24"/>
        <v>20.505939393939393</v>
      </c>
      <c r="M141">
        <f t="shared" si="25"/>
        <v>12.10594789842424</v>
      </c>
      <c r="N141" s="9"/>
      <c r="O141" s="21">
        <v>0.55969199999999997</v>
      </c>
      <c r="P141" s="21">
        <v>9.0390700000000006</v>
      </c>
      <c r="Q141" s="21">
        <v>-3.3645599999999999E-3</v>
      </c>
      <c r="R141" s="21">
        <v>131</v>
      </c>
      <c r="S141" s="21">
        <v>0.55868499999999999</v>
      </c>
      <c r="T141">
        <f t="shared" si="26"/>
        <v>20.391272727272728</v>
      </c>
      <c r="U141">
        <f t="shared" si="27"/>
        <v>11.412832215272728</v>
      </c>
      <c r="X141" s="9"/>
      <c r="Y141" s="21">
        <v>0.59036299999999997</v>
      </c>
      <c r="Z141" s="21">
        <v>13.463800000000001</v>
      </c>
      <c r="AA141" s="21">
        <v>-3.3789100000000002E-3</v>
      </c>
      <c r="AB141" s="21">
        <v>131</v>
      </c>
      <c r="AC141" s="21">
        <v>0.58941699999999997</v>
      </c>
      <c r="AD141">
        <f t="shared" si="28"/>
        <v>20.478242424242424</v>
      </c>
      <c r="AE141">
        <f t="shared" si="29"/>
        <v>12.08959663230303</v>
      </c>
      <c r="AF141" s="9"/>
      <c r="AG141" s="21">
        <v>0.55969199999999997</v>
      </c>
      <c r="AH141" s="21">
        <v>16.185199999999998</v>
      </c>
      <c r="AI141" s="21">
        <v>-3.3679199999999999E-3</v>
      </c>
      <c r="AJ141" s="21">
        <v>131</v>
      </c>
      <c r="AK141" s="21">
        <v>0.55868499999999999</v>
      </c>
      <c r="AL141">
        <f t="shared" si="30"/>
        <v>20.411636363636362</v>
      </c>
      <c r="AM141">
        <f t="shared" si="31"/>
        <v>11.424229579636362</v>
      </c>
      <c r="AP141" s="9"/>
      <c r="AQ141" s="21">
        <v>0.59036299999999997</v>
      </c>
      <c r="AR141" s="21">
        <v>20.631</v>
      </c>
      <c r="AS141" s="21">
        <v>-3.37982E-3</v>
      </c>
      <c r="AT141" s="21">
        <v>131</v>
      </c>
      <c r="AU141" s="21">
        <v>0.58935499999999996</v>
      </c>
      <c r="AV141">
        <f t="shared" si="32"/>
        <v>20.483757575757576</v>
      </c>
      <c r="AW141">
        <f t="shared" si="33"/>
        <v>12.09285257369697</v>
      </c>
      <c r="AX141" s="9"/>
      <c r="AY141" s="21">
        <v>0.55969199999999997</v>
      </c>
      <c r="AZ141" s="21">
        <v>23.352399999999999</v>
      </c>
      <c r="BA141" s="21">
        <v>-3.3599900000000002E-3</v>
      </c>
      <c r="BB141" s="21">
        <v>131</v>
      </c>
      <c r="BC141" s="21">
        <v>0.55868499999999999</v>
      </c>
      <c r="BD141">
        <f t="shared" si="34"/>
        <v>20.363575757575756</v>
      </c>
      <c r="BE141">
        <f t="shared" si="35"/>
        <v>11.397330442909089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6.3276899999999996</v>
      </c>
      <c r="I142" s="21">
        <v>-3.3837899999999998E-3</v>
      </c>
      <c r="J142" s="21">
        <v>132</v>
      </c>
      <c r="K142" s="21">
        <v>0.584229</v>
      </c>
      <c r="L142">
        <f t="shared" si="24"/>
        <v>20.50781818181818</v>
      </c>
      <c r="M142">
        <f t="shared" si="25"/>
        <v>12.003779692909092</v>
      </c>
      <c r="N142" s="9"/>
      <c r="O142" s="21">
        <v>0.56472800000000001</v>
      </c>
      <c r="P142" s="21">
        <v>9.0491399999999995</v>
      </c>
      <c r="Q142" s="21">
        <v>-3.3666999999999998E-3</v>
      </c>
      <c r="R142" s="21">
        <v>132</v>
      </c>
      <c r="S142" s="21">
        <v>0.56362900000000005</v>
      </c>
      <c r="T142">
        <f t="shared" si="26"/>
        <v>20.404242424242423</v>
      </c>
      <c r="U142">
        <f t="shared" si="27"/>
        <v>11.522847015757575</v>
      </c>
      <c r="X142" s="9"/>
      <c r="Y142" s="21">
        <v>0.58532700000000004</v>
      </c>
      <c r="Z142" s="21">
        <v>13.4739</v>
      </c>
      <c r="AA142" s="21">
        <v>-3.3767699999999999E-3</v>
      </c>
      <c r="AB142" s="21">
        <v>132</v>
      </c>
      <c r="AC142" s="21">
        <v>0.58435099999999995</v>
      </c>
      <c r="AD142">
        <f t="shared" si="28"/>
        <v>20.465272727272723</v>
      </c>
      <c r="AE142">
        <f t="shared" si="29"/>
        <v>11.978876689636362</v>
      </c>
      <c r="AF142" s="9"/>
      <c r="AG142" s="21">
        <v>0.56472800000000001</v>
      </c>
      <c r="AH142" s="21">
        <v>16.1953</v>
      </c>
      <c r="AI142" s="21">
        <v>-3.3670000000000002E-3</v>
      </c>
      <c r="AJ142" s="21">
        <v>132</v>
      </c>
      <c r="AK142" s="21">
        <v>0.56359899999999996</v>
      </c>
      <c r="AL142">
        <f t="shared" si="30"/>
        <v>20.406060606060606</v>
      </c>
      <c r="AM142">
        <f t="shared" si="31"/>
        <v>11.523873793939394</v>
      </c>
      <c r="AP142" s="9"/>
      <c r="AQ142" s="21">
        <v>0.58532700000000004</v>
      </c>
      <c r="AR142" s="21">
        <v>20.641100000000002</v>
      </c>
      <c r="AS142" s="21">
        <v>-3.37952E-3</v>
      </c>
      <c r="AT142" s="21">
        <v>132</v>
      </c>
      <c r="AU142" s="21">
        <v>0.58428999999999998</v>
      </c>
      <c r="AV142">
        <f t="shared" si="32"/>
        <v>20.481939393939392</v>
      </c>
      <c r="AW142">
        <f t="shared" si="33"/>
        <v>11.988632139636364</v>
      </c>
      <c r="AX142" s="9"/>
      <c r="AY142" s="21">
        <v>0.56472800000000001</v>
      </c>
      <c r="AZ142" s="21">
        <v>23.362500000000001</v>
      </c>
      <c r="BA142" s="21">
        <v>-3.3593799999999999E-3</v>
      </c>
      <c r="BB142" s="21">
        <v>132</v>
      </c>
      <c r="BC142" s="21">
        <v>0.56366000000000005</v>
      </c>
      <c r="BD142">
        <f t="shared" si="34"/>
        <v>20.359878787878788</v>
      </c>
      <c r="BE142">
        <f t="shared" si="35"/>
        <v>11.497793628121212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6.3377600000000003</v>
      </c>
      <c r="I143" s="21">
        <v>-3.38135E-3</v>
      </c>
      <c r="J143" s="21">
        <v>133</v>
      </c>
      <c r="K143" s="21">
        <v>0.57928500000000005</v>
      </c>
      <c r="L143">
        <f t="shared" si="24"/>
        <v>20.493030303030302</v>
      </c>
      <c r="M143">
        <f t="shared" si="25"/>
        <v>11.89194154060606</v>
      </c>
      <c r="N143" s="9"/>
      <c r="O143" s="21">
        <v>0.56976300000000002</v>
      </c>
      <c r="P143" s="21">
        <v>9.0592100000000002</v>
      </c>
      <c r="Q143" s="21">
        <v>-3.3657800000000001E-3</v>
      </c>
      <c r="R143" s="21">
        <v>133</v>
      </c>
      <c r="S143" s="21">
        <v>0.56869499999999995</v>
      </c>
      <c r="T143">
        <f t="shared" si="26"/>
        <v>20.398666666666667</v>
      </c>
      <c r="U143">
        <f t="shared" si="27"/>
        <v>11.622405516000001</v>
      </c>
      <c r="X143" s="9"/>
      <c r="Y143" s="21">
        <v>0.58029200000000003</v>
      </c>
      <c r="Z143" s="21">
        <v>13.4839</v>
      </c>
      <c r="AA143" s="21">
        <v>-3.3740200000000001E-3</v>
      </c>
      <c r="AB143" s="21">
        <v>133</v>
      </c>
      <c r="AC143" s="21">
        <v>0.57919299999999996</v>
      </c>
      <c r="AD143">
        <f t="shared" si="28"/>
        <v>20.44860606060606</v>
      </c>
      <c r="AE143">
        <f t="shared" si="29"/>
        <v>11.866162508121212</v>
      </c>
      <c r="AF143" s="9"/>
      <c r="AG143" s="21">
        <v>0.56976300000000002</v>
      </c>
      <c r="AH143" s="21">
        <v>16.205400000000001</v>
      </c>
      <c r="AI143" s="21">
        <v>-3.3666999999999998E-3</v>
      </c>
      <c r="AJ143" s="21">
        <v>133</v>
      </c>
      <c r="AK143" s="21">
        <v>0.56872599999999995</v>
      </c>
      <c r="AL143">
        <f t="shared" si="30"/>
        <v>20.404242424242423</v>
      </c>
      <c r="AM143">
        <f t="shared" si="31"/>
        <v>11.625582376363635</v>
      </c>
      <c r="AP143" s="9"/>
      <c r="AQ143" s="21">
        <v>0.58029200000000003</v>
      </c>
      <c r="AR143" s="21">
        <v>20.6511</v>
      </c>
      <c r="AS143" s="21">
        <v>-3.37952E-3</v>
      </c>
      <c r="AT143" s="21">
        <v>133</v>
      </c>
      <c r="AU143" s="21">
        <v>0.57928500000000005</v>
      </c>
      <c r="AV143">
        <f t="shared" si="32"/>
        <v>20.481939393939392</v>
      </c>
      <c r="AW143">
        <f t="shared" si="33"/>
        <v>11.885505574787878</v>
      </c>
      <c r="AX143" s="9"/>
      <c r="AY143" s="21">
        <v>0.56976300000000002</v>
      </c>
      <c r="AZ143" s="21">
        <v>23.372599999999998</v>
      </c>
      <c r="BA143" s="21">
        <v>-3.3606E-3</v>
      </c>
      <c r="BB143" s="21">
        <v>133</v>
      </c>
      <c r="BC143" s="21">
        <v>0.56875600000000004</v>
      </c>
      <c r="BD143">
        <f t="shared" si="34"/>
        <v>20.367272727272727</v>
      </c>
      <c r="BE143">
        <f t="shared" si="35"/>
        <v>11.60451841090909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6.3478300000000001</v>
      </c>
      <c r="I144" s="21">
        <v>-3.3792100000000001E-3</v>
      </c>
      <c r="J144" s="21">
        <v>134</v>
      </c>
      <c r="K144" s="21">
        <v>0.57418800000000003</v>
      </c>
      <c r="L144">
        <f t="shared" si="24"/>
        <v>20.480060606060604</v>
      </c>
      <c r="M144">
        <f t="shared" si="25"/>
        <v>11.781277743999999</v>
      </c>
      <c r="N144" s="9"/>
      <c r="O144" s="21">
        <v>0.57479899999999995</v>
      </c>
      <c r="P144" s="21">
        <v>9.0692799999999991</v>
      </c>
      <c r="Q144" s="21">
        <v>-3.3630399999999999E-3</v>
      </c>
      <c r="R144" s="21">
        <v>134</v>
      </c>
      <c r="S144" s="21">
        <v>0.57376099999999997</v>
      </c>
      <c r="T144">
        <f t="shared" si="26"/>
        <v>20.382060606060605</v>
      </c>
      <c r="U144">
        <f t="shared" si="27"/>
        <v>11.715588054303028</v>
      </c>
      <c r="X144" s="9"/>
      <c r="Y144" s="21">
        <v>0.57525599999999999</v>
      </c>
      <c r="Z144" s="21">
        <v>13.494</v>
      </c>
      <c r="AA144" s="21">
        <v>-3.3721900000000002E-3</v>
      </c>
      <c r="AB144" s="21">
        <v>134</v>
      </c>
      <c r="AC144" s="21">
        <v>0.57421900000000003</v>
      </c>
      <c r="AD144">
        <f t="shared" si="28"/>
        <v>20.43751515151515</v>
      </c>
      <c r="AE144">
        <f t="shared" si="29"/>
        <v>11.756803216</v>
      </c>
      <c r="AF144" s="9"/>
      <c r="AG144" s="21">
        <v>0.57479899999999995</v>
      </c>
      <c r="AH144" s="21">
        <v>16.215499999999999</v>
      </c>
      <c r="AI144" s="21">
        <v>-3.3648699999999998E-3</v>
      </c>
      <c r="AJ144" s="21">
        <v>134</v>
      </c>
      <c r="AK144" s="21">
        <v>0.57379199999999997</v>
      </c>
      <c r="AL144">
        <f t="shared" si="30"/>
        <v>20.393151515151512</v>
      </c>
      <c r="AM144">
        <f t="shared" si="31"/>
        <v>11.721963097757573</v>
      </c>
      <c r="AP144" s="9"/>
      <c r="AQ144" s="21">
        <v>0.57525599999999999</v>
      </c>
      <c r="AR144" s="21">
        <v>20.661200000000001</v>
      </c>
      <c r="AS144" s="21">
        <v>-3.3816499999999999E-3</v>
      </c>
      <c r="AT144" s="21">
        <v>134</v>
      </c>
      <c r="AU144" s="21">
        <v>0.57421900000000003</v>
      </c>
      <c r="AV144">
        <f t="shared" si="32"/>
        <v>20.494848484848482</v>
      </c>
      <c r="AW144">
        <f t="shared" si="33"/>
        <v>11.789784559999998</v>
      </c>
      <c r="AX144" s="9"/>
      <c r="AY144" s="21">
        <v>0.57479899999999995</v>
      </c>
      <c r="AZ144" s="21">
        <v>23.3826</v>
      </c>
      <c r="BA144" s="21">
        <v>-3.3599900000000002E-3</v>
      </c>
      <c r="BB144" s="21">
        <v>134</v>
      </c>
      <c r="BC144" s="21">
        <v>0.57366899999999998</v>
      </c>
      <c r="BD144">
        <f t="shared" si="34"/>
        <v>20.363575757575756</v>
      </c>
      <c r="BE144">
        <f t="shared" si="35"/>
        <v>11.704962981878786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6.3579100000000004</v>
      </c>
      <c r="I145" s="21">
        <v>-3.3792100000000001E-3</v>
      </c>
      <c r="J145" s="21">
        <v>135</v>
      </c>
      <c r="K145" s="21">
        <v>0.56915300000000002</v>
      </c>
      <c r="L145">
        <f t="shared" si="24"/>
        <v>20.480060606060604</v>
      </c>
      <c r="M145">
        <f t="shared" si="25"/>
        <v>11.678160638848484</v>
      </c>
      <c r="N145" s="9"/>
      <c r="O145" s="21">
        <v>0.57983399999999996</v>
      </c>
      <c r="P145" s="21">
        <v>9.0793599999999994</v>
      </c>
      <c r="Q145" s="21">
        <v>-3.3618200000000002E-3</v>
      </c>
      <c r="R145" s="21">
        <v>135</v>
      </c>
      <c r="S145" s="21">
        <v>0.578735</v>
      </c>
      <c r="T145">
        <f t="shared" si="26"/>
        <v>20.374666666666666</v>
      </c>
      <c r="U145">
        <f t="shared" si="27"/>
        <v>11.813924471999998</v>
      </c>
      <c r="X145" s="9"/>
      <c r="Y145" s="21">
        <v>0.57022099999999998</v>
      </c>
      <c r="Z145" s="21">
        <v>13.504099999999999</v>
      </c>
      <c r="AA145" s="21">
        <v>-3.3725000000000001E-3</v>
      </c>
      <c r="AB145" s="21">
        <v>135</v>
      </c>
      <c r="AC145" s="21">
        <v>0.56918299999999999</v>
      </c>
      <c r="AD145">
        <f t="shared" si="28"/>
        <v>20.439393939393938</v>
      </c>
      <c r="AE145">
        <f t="shared" si="29"/>
        <v>11.654971651515151</v>
      </c>
      <c r="AF145" s="9"/>
      <c r="AG145" s="21">
        <v>0.57983399999999996</v>
      </c>
      <c r="AH145" s="21">
        <v>16.2255</v>
      </c>
      <c r="AI145" s="21">
        <v>-3.3621200000000001E-3</v>
      </c>
      <c r="AJ145" s="21">
        <v>135</v>
      </c>
      <c r="AK145" s="21">
        <v>0.57879599999999998</v>
      </c>
      <c r="AL145">
        <f t="shared" si="30"/>
        <v>20.37648484848485</v>
      </c>
      <c r="AM145">
        <f t="shared" si="31"/>
        <v>11.814978715636364</v>
      </c>
      <c r="AP145" s="9"/>
      <c r="AQ145" s="21">
        <v>0.57022099999999998</v>
      </c>
      <c r="AR145" s="21">
        <v>20.671299999999999</v>
      </c>
      <c r="AS145" s="21">
        <v>-3.38135E-3</v>
      </c>
      <c r="AT145" s="21">
        <v>135</v>
      </c>
      <c r="AU145" s="21">
        <v>0.569214</v>
      </c>
      <c r="AV145">
        <f t="shared" si="32"/>
        <v>20.493030303030302</v>
      </c>
      <c r="AW145">
        <f t="shared" si="33"/>
        <v>11.685556232424242</v>
      </c>
      <c r="AX145" s="9"/>
      <c r="AY145" s="21">
        <v>0.57983399999999996</v>
      </c>
      <c r="AZ145" s="21">
        <v>23.392700000000001</v>
      </c>
      <c r="BA145" s="21">
        <v>-3.3596799999999999E-3</v>
      </c>
      <c r="BB145" s="21">
        <v>135</v>
      </c>
      <c r="BC145" s="21">
        <v>0.578735</v>
      </c>
      <c r="BD145">
        <f t="shared" si="34"/>
        <v>20.361696969696968</v>
      </c>
      <c r="BE145">
        <f t="shared" si="35"/>
        <v>11.806404200727272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6.3679800000000002</v>
      </c>
      <c r="I146" s="21">
        <v>-3.3792100000000001E-3</v>
      </c>
      <c r="J146" s="21">
        <v>136</v>
      </c>
      <c r="K146" s="21">
        <v>0.56408700000000001</v>
      </c>
      <c r="L146">
        <f t="shared" si="24"/>
        <v>20.480060606060604</v>
      </c>
      <c r="M146">
        <f t="shared" si="25"/>
        <v>11.575043533696968</v>
      </c>
      <c r="N146" s="9"/>
      <c r="O146" s="21">
        <v>0.58486899999999997</v>
      </c>
      <c r="P146" s="21">
        <v>9.0894300000000001</v>
      </c>
      <c r="Q146" s="21">
        <v>-3.3609E-3</v>
      </c>
      <c r="R146" s="21">
        <v>136</v>
      </c>
      <c r="S146" s="21">
        <v>0.58386199999999999</v>
      </c>
      <c r="T146">
        <f t="shared" si="26"/>
        <v>20.369090909090911</v>
      </c>
      <c r="U146">
        <f t="shared" si="27"/>
        <v>11.913249830909091</v>
      </c>
      <c r="X146" s="9"/>
      <c r="Y146" s="21">
        <v>0.56518599999999997</v>
      </c>
      <c r="Z146" s="21">
        <v>13.514099999999999</v>
      </c>
      <c r="AA146" s="21">
        <v>-3.37646E-3</v>
      </c>
      <c r="AB146" s="21">
        <v>136</v>
      </c>
      <c r="AC146" s="21">
        <v>0.56417799999999996</v>
      </c>
      <c r="AD146">
        <f t="shared" si="28"/>
        <v>20.463393939393939</v>
      </c>
      <c r="AE146">
        <f t="shared" si="29"/>
        <v>11.565623767030301</v>
      </c>
      <c r="AF146" s="9"/>
      <c r="AG146" s="21">
        <v>0.58486899999999997</v>
      </c>
      <c r="AH146" s="21">
        <v>16.235600000000002</v>
      </c>
      <c r="AI146" s="21">
        <v>-3.3618200000000002E-3</v>
      </c>
      <c r="AJ146" s="21">
        <v>136</v>
      </c>
      <c r="AK146" s="21">
        <v>0.583893</v>
      </c>
      <c r="AL146">
        <f t="shared" si="30"/>
        <v>20.374666666666666</v>
      </c>
      <c r="AM146">
        <f t="shared" si="31"/>
        <v>11.916510918666665</v>
      </c>
      <c r="AP146" s="9"/>
      <c r="AQ146" s="21">
        <v>0.56518599999999997</v>
      </c>
      <c r="AR146" s="21">
        <v>20.6813</v>
      </c>
      <c r="AS146" s="21">
        <v>-3.37982E-3</v>
      </c>
      <c r="AT146" s="21">
        <v>136</v>
      </c>
      <c r="AU146" s="21">
        <v>0.56414799999999998</v>
      </c>
      <c r="AV146">
        <f t="shared" si="32"/>
        <v>20.483757575757576</v>
      </c>
      <c r="AW146">
        <f t="shared" si="33"/>
        <v>11.577133009212121</v>
      </c>
      <c r="AX146" s="9"/>
      <c r="AY146" s="21">
        <v>0.58486899999999997</v>
      </c>
      <c r="AZ146" s="21">
        <v>23.402799999999999</v>
      </c>
      <c r="BA146" s="21">
        <v>-3.3593799999999999E-3</v>
      </c>
      <c r="BB146" s="21">
        <v>136</v>
      </c>
      <c r="BC146" s="21">
        <v>0.58380100000000001</v>
      </c>
      <c r="BD146">
        <f t="shared" si="34"/>
        <v>20.359878787878788</v>
      </c>
      <c r="BE146">
        <f t="shared" si="35"/>
        <v>11.907861946787879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6.37805</v>
      </c>
      <c r="I147" s="21">
        <v>-3.3785999999999998E-3</v>
      </c>
      <c r="J147" s="21">
        <v>137</v>
      </c>
      <c r="K147" s="21">
        <v>0.55908199999999997</v>
      </c>
      <c r="L147">
        <f t="shared" si="24"/>
        <v>20.476363636363633</v>
      </c>
      <c r="M147">
        <f t="shared" si="25"/>
        <v>11.46983509090909</v>
      </c>
      <c r="N147" s="9"/>
      <c r="O147" s="21">
        <v>0.58990500000000001</v>
      </c>
      <c r="P147" s="21">
        <v>9.0995000000000008</v>
      </c>
      <c r="Q147" s="21">
        <v>-3.3602900000000002E-3</v>
      </c>
      <c r="R147" s="21">
        <v>137</v>
      </c>
      <c r="S147" s="21">
        <v>0.58889800000000003</v>
      </c>
      <c r="T147">
        <f t="shared" si="26"/>
        <v>20.36539393939394</v>
      </c>
      <c r="U147">
        <f t="shared" si="27"/>
        <v>12.013647711818182</v>
      </c>
      <c r="X147" s="9"/>
      <c r="Y147" s="21">
        <v>0.56015000000000004</v>
      </c>
      <c r="Z147" s="21">
        <v>13.5242</v>
      </c>
      <c r="AA147" s="21">
        <v>-3.3782999999999999E-3</v>
      </c>
      <c r="AB147" s="21">
        <v>137</v>
      </c>
      <c r="AC147" s="21">
        <v>0.55908199999999997</v>
      </c>
      <c r="AD147">
        <f t="shared" si="28"/>
        <v>20.474545454545453</v>
      </c>
      <c r="AE147">
        <f t="shared" si="29"/>
        <v>11.468816636363636</v>
      </c>
      <c r="AF147" s="9"/>
      <c r="AG147" s="21">
        <v>0.58990500000000001</v>
      </c>
      <c r="AH147" s="21">
        <v>16.245699999999999</v>
      </c>
      <c r="AI147" s="21">
        <v>-3.3609E-3</v>
      </c>
      <c r="AJ147" s="21">
        <v>137</v>
      </c>
      <c r="AK147" s="21">
        <v>0.58895900000000001</v>
      </c>
      <c r="AL147">
        <f t="shared" si="30"/>
        <v>20.369090909090911</v>
      </c>
      <c r="AM147">
        <f t="shared" si="31"/>
        <v>12.015828572727274</v>
      </c>
      <c r="AP147" s="9"/>
      <c r="AQ147" s="21">
        <v>0.56015000000000004</v>
      </c>
      <c r="AR147" s="21">
        <v>20.691400000000002</v>
      </c>
      <c r="AS147" s="21">
        <v>-3.3810400000000001E-3</v>
      </c>
      <c r="AT147" s="21">
        <v>137</v>
      </c>
      <c r="AU147" s="21">
        <v>0.55917399999999995</v>
      </c>
      <c r="AV147">
        <f t="shared" si="32"/>
        <v>20.491151515151515</v>
      </c>
      <c r="AW147">
        <f t="shared" si="33"/>
        <v>11.478118521212121</v>
      </c>
      <c r="AX147" s="9"/>
      <c r="AY147" s="21">
        <v>0.58990500000000001</v>
      </c>
      <c r="AZ147" s="21">
        <v>23.4129</v>
      </c>
      <c r="BA147" s="21">
        <v>-3.3618200000000002E-3</v>
      </c>
      <c r="BB147" s="21">
        <v>137</v>
      </c>
      <c r="BC147" s="21">
        <v>0.58886700000000003</v>
      </c>
      <c r="BD147">
        <f t="shared" si="34"/>
        <v>20.374666666666666</v>
      </c>
      <c r="BE147">
        <f t="shared" si="35"/>
        <v>12.01911774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6.3881199999999998</v>
      </c>
      <c r="I148" s="21">
        <v>-3.3789100000000002E-3</v>
      </c>
      <c r="J148" s="21">
        <v>138</v>
      </c>
      <c r="K148" s="21">
        <v>0.55407700000000004</v>
      </c>
      <c r="L148">
        <f t="shared" si="24"/>
        <v>20.478242424242424</v>
      </c>
      <c r="M148">
        <f t="shared" si="25"/>
        <v>11.367779543333334</v>
      </c>
      <c r="N148" s="9"/>
      <c r="O148" s="21">
        <v>0.59494000000000002</v>
      </c>
      <c r="P148" s="21">
        <v>9.1095699999999997</v>
      </c>
      <c r="Q148" s="21">
        <v>-3.3630399999999999E-3</v>
      </c>
      <c r="R148" s="21">
        <v>138</v>
      </c>
      <c r="S148" s="21">
        <v>0.59390299999999996</v>
      </c>
      <c r="T148">
        <f t="shared" si="26"/>
        <v>20.382060606060605</v>
      </c>
      <c r="U148">
        <f t="shared" si="27"/>
        <v>12.126103136969697</v>
      </c>
      <c r="X148" s="9"/>
      <c r="Y148" s="21">
        <v>0.55511500000000003</v>
      </c>
      <c r="Z148" s="21">
        <v>13.5343</v>
      </c>
      <c r="AA148" s="21">
        <v>-3.3773800000000001E-3</v>
      </c>
      <c r="AB148" s="21">
        <v>138</v>
      </c>
      <c r="AC148" s="21">
        <v>0.55401599999999995</v>
      </c>
      <c r="AD148">
        <f t="shared" si="28"/>
        <v>20.468969696969697</v>
      </c>
      <c r="AE148">
        <f t="shared" si="29"/>
        <v>11.362632113333333</v>
      </c>
      <c r="AF148" s="9"/>
      <c r="AG148" s="21">
        <v>0.59494000000000002</v>
      </c>
      <c r="AH148" s="21">
        <v>16.255700000000001</v>
      </c>
      <c r="AI148" s="21">
        <v>-3.3578499999999999E-3</v>
      </c>
      <c r="AJ148" s="21">
        <v>138</v>
      </c>
      <c r="AK148" s="21">
        <v>0.59390299999999996</v>
      </c>
      <c r="AL148">
        <f t="shared" si="30"/>
        <v>20.350606060606058</v>
      </c>
      <c r="AM148">
        <f t="shared" si="31"/>
        <v>12.107389569696968</v>
      </c>
      <c r="AP148" s="9"/>
      <c r="AQ148" s="21">
        <v>0.55511500000000003</v>
      </c>
      <c r="AR148" s="21">
        <v>20.701499999999999</v>
      </c>
      <c r="AS148" s="21">
        <v>-3.3792100000000001E-3</v>
      </c>
      <c r="AT148" s="21">
        <v>138</v>
      </c>
      <c r="AU148" s="21">
        <v>0.55404699999999996</v>
      </c>
      <c r="AV148">
        <f t="shared" si="32"/>
        <v>20.480060606060604</v>
      </c>
      <c r="AW148">
        <f t="shared" si="33"/>
        <v>11.368788843333332</v>
      </c>
      <c r="AX148" s="9"/>
      <c r="AY148" s="21">
        <v>0.59494000000000002</v>
      </c>
      <c r="AZ148" s="21">
        <v>23.422899999999998</v>
      </c>
      <c r="BA148" s="21">
        <v>-3.3633399999999998E-3</v>
      </c>
      <c r="BB148" s="21">
        <v>138</v>
      </c>
      <c r="BC148" s="21">
        <v>0.59390299999999996</v>
      </c>
      <c r="BD148">
        <f t="shared" si="34"/>
        <v>20.383878787878785</v>
      </c>
      <c r="BE148">
        <f t="shared" si="35"/>
        <v>12.127184846060604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6.3981899999999996</v>
      </c>
      <c r="I149" s="21">
        <v>-3.3782999999999999E-3</v>
      </c>
      <c r="J149" s="21">
        <v>139</v>
      </c>
      <c r="K149" s="21">
        <v>0.54904200000000003</v>
      </c>
      <c r="L149">
        <f t="shared" si="24"/>
        <v>20.474545454545453</v>
      </c>
      <c r="M149">
        <f t="shared" si="25"/>
        <v>11.262617489090907</v>
      </c>
      <c r="N149" s="9"/>
      <c r="O149" s="21">
        <v>0.59997599999999995</v>
      </c>
      <c r="P149" s="21">
        <v>9.1196400000000004</v>
      </c>
      <c r="Q149" s="21">
        <v>-3.3639500000000001E-3</v>
      </c>
      <c r="R149" s="21">
        <v>139</v>
      </c>
      <c r="S149" s="21">
        <v>0.59899899999999995</v>
      </c>
      <c r="T149">
        <f t="shared" si="26"/>
        <v>20.387575757575757</v>
      </c>
      <c r="U149">
        <f t="shared" si="27"/>
        <v>12.232056152727271</v>
      </c>
      <c r="X149" s="9"/>
      <c r="Y149" s="21">
        <v>0.55007899999999998</v>
      </c>
      <c r="Z149" s="21">
        <v>13.5444</v>
      </c>
      <c r="AA149" s="21">
        <v>-3.3755500000000002E-3</v>
      </c>
      <c r="AB149" s="21">
        <v>139</v>
      </c>
      <c r="AC149" s="21">
        <v>0.54910300000000001</v>
      </c>
      <c r="AD149">
        <f t="shared" si="28"/>
        <v>20.457878787878787</v>
      </c>
      <c r="AE149">
        <f t="shared" si="29"/>
        <v>11.253449505757574</v>
      </c>
      <c r="AF149" s="9"/>
      <c r="AG149" s="21">
        <v>0.59997599999999995</v>
      </c>
      <c r="AH149" s="21">
        <v>16.265799999999999</v>
      </c>
      <c r="AI149" s="21">
        <v>-3.3572400000000001E-3</v>
      </c>
      <c r="AJ149" s="21">
        <v>139</v>
      </c>
      <c r="AK149" s="21">
        <v>0.59896899999999997</v>
      </c>
      <c r="AL149">
        <f t="shared" si="30"/>
        <v>20.34690909090909</v>
      </c>
      <c r="AM149">
        <f t="shared" si="31"/>
        <v>12.207657128727272</v>
      </c>
      <c r="AP149" s="9"/>
      <c r="AQ149" s="21">
        <v>0.55007899999999998</v>
      </c>
      <c r="AR149" s="21">
        <v>20.711600000000001</v>
      </c>
      <c r="AS149" s="21">
        <v>-3.3792100000000001E-3</v>
      </c>
      <c r="AT149" s="21">
        <v>139</v>
      </c>
      <c r="AU149" s="21">
        <v>0.549072</v>
      </c>
      <c r="AV149">
        <f t="shared" si="32"/>
        <v>20.480060606060604</v>
      </c>
      <c r="AW149">
        <f t="shared" si="33"/>
        <v>11.265651258121212</v>
      </c>
      <c r="AX149" s="9"/>
      <c r="AY149" s="21">
        <v>0.59997599999999995</v>
      </c>
      <c r="AZ149" s="21">
        <v>23.433</v>
      </c>
      <c r="BA149" s="21">
        <v>-3.3630399999999999E-3</v>
      </c>
      <c r="BB149" s="21">
        <v>139</v>
      </c>
      <c r="BC149" s="21">
        <v>0.59899899999999995</v>
      </c>
      <c r="BD149">
        <f t="shared" si="34"/>
        <v>20.382060606060605</v>
      </c>
      <c r="BE149">
        <f t="shared" si="35"/>
        <v>12.228747194181818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6.4082600000000003</v>
      </c>
      <c r="I150" s="21">
        <v>-3.3792100000000001E-3</v>
      </c>
      <c r="J150" s="21">
        <v>140</v>
      </c>
      <c r="K150" s="21">
        <v>0.54397600000000002</v>
      </c>
      <c r="L150">
        <f t="shared" si="24"/>
        <v>20.480060606060604</v>
      </c>
      <c r="M150">
        <f t="shared" si="25"/>
        <v>11.162534152969695</v>
      </c>
      <c r="N150" s="9"/>
      <c r="O150" s="21">
        <v>0.60501099999999997</v>
      </c>
      <c r="P150" s="21">
        <v>9.1297099999999993</v>
      </c>
      <c r="Q150" s="21">
        <v>-3.3636500000000001E-3</v>
      </c>
      <c r="R150" s="21">
        <v>140</v>
      </c>
      <c r="S150" s="21">
        <v>0.60397299999999998</v>
      </c>
      <c r="T150">
        <f t="shared" si="26"/>
        <v>20.385757575757573</v>
      </c>
      <c r="U150">
        <f t="shared" si="27"/>
        <v>12.333607576666664</v>
      </c>
      <c r="X150" s="9"/>
      <c r="Y150" s="21">
        <v>0.54504399999999997</v>
      </c>
      <c r="Z150" s="21">
        <v>13.554399999999999</v>
      </c>
      <c r="AA150" s="21">
        <v>-3.3749399999999999E-3</v>
      </c>
      <c r="AB150" s="21">
        <v>140</v>
      </c>
      <c r="AC150" s="21">
        <v>0.54400599999999999</v>
      </c>
      <c r="AD150">
        <f t="shared" si="28"/>
        <v>20.454181818181816</v>
      </c>
      <c r="AE150">
        <f t="shared" si="29"/>
        <v>11.148429074909089</v>
      </c>
      <c r="AF150" s="9"/>
      <c r="AG150" s="21">
        <v>0.60501099999999997</v>
      </c>
      <c r="AH150" s="21">
        <v>16.2759</v>
      </c>
      <c r="AI150" s="21">
        <v>-3.3544899999999999E-3</v>
      </c>
      <c r="AJ150" s="21">
        <v>140</v>
      </c>
      <c r="AK150" s="21">
        <v>0.60397299999999998</v>
      </c>
      <c r="AL150">
        <f t="shared" si="30"/>
        <v>20.330242424242424</v>
      </c>
      <c r="AM150">
        <f t="shared" si="31"/>
        <v>12.300020299333333</v>
      </c>
      <c r="AP150" s="9"/>
      <c r="AQ150" s="21">
        <v>0.54504399999999997</v>
      </c>
      <c r="AR150" s="21">
        <v>20.721599999999999</v>
      </c>
      <c r="AS150" s="21">
        <v>-3.37982E-3</v>
      </c>
      <c r="AT150" s="21">
        <v>140</v>
      </c>
      <c r="AU150" s="21">
        <v>0.54412799999999995</v>
      </c>
      <c r="AV150">
        <f t="shared" si="32"/>
        <v>20.483757575757576</v>
      </c>
      <c r="AW150">
        <f t="shared" si="33"/>
        <v>11.164549164121212</v>
      </c>
      <c r="AX150" s="9"/>
      <c r="AY150" s="21">
        <v>0.60501099999999997</v>
      </c>
      <c r="AZ150" s="21">
        <v>23.443100000000001</v>
      </c>
      <c r="BA150" s="21">
        <v>-3.3606E-3</v>
      </c>
      <c r="BB150" s="21">
        <v>140</v>
      </c>
      <c r="BC150" s="21">
        <v>0.60400399999999999</v>
      </c>
      <c r="BD150">
        <f t="shared" si="34"/>
        <v>20.367272727272727</v>
      </c>
      <c r="BE150">
        <f t="shared" si="35"/>
        <v>12.32242404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6.4183300000000001</v>
      </c>
      <c r="I151" s="21">
        <v>-3.3819599999999998E-3</v>
      </c>
      <c r="J151" s="21">
        <v>141</v>
      </c>
      <c r="K151" s="21">
        <v>0.53893999999999997</v>
      </c>
      <c r="L151">
        <f t="shared" si="24"/>
        <v>20.49672727272727</v>
      </c>
      <c r="M151">
        <f t="shared" si="25"/>
        <v>11.06841719781818</v>
      </c>
      <c r="N151" s="9"/>
      <c r="O151" s="21">
        <v>0.61004599999999998</v>
      </c>
      <c r="P151" s="21">
        <v>9.13978</v>
      </c>
      <c r="Q151" s="21">
        <v>-3.3645599999999999E-3</v>
      </c>
      <c r="R151" s="21">
        <v>141</v>
      </c>
      <c r="S151" s="21">
        <v>0.60894800000000004</v>
      </c>
      <c r="T151">
        <f t="shared" si="26"/>
        <v>20.391272727272728</v>
      </c>
      <c r="U151">
        <f t="shared" si="27"/>
        <v>12.439614362181818</v>
      </c>
      <c r="X151" s="9"/>
      <c r="Y151" s="21">
        <v>0.54000899999999996</v>
      </c>
      <c r="Z151" s="21">
        <v>13.564500000000001</v>
      </c>
      <c r="AA151" s="21">
        <v>-3.37463E-3</v>
      </c>
      <c r="AB151" s="21">
        <v>141</v>
      </c>
      <c r="AC151" s="21">
        <v>0.53900099999999995</v>
      </c>
      <c r="AD151">
        <f t="shared" si="28"/>
        <v>20.452303030303028</v>
      </c>
      <c r="AE151">
        <f t="shared" si="29"/>
        <v>11.044427707090907</v>
      </c>
      <c r="AF151" s="9"/>
      <c r="AG151" s="21">
        <v>0.61004599999999998</v>
      </c>
      <c r="AH151" s="21">
        <v>16.286000000000001</v>
      </c>
      <c r="AI151" s="21">
        <v>-3.3526599999999999E-3</v>
      </c>
      <c r="AJ151" s="21">
        <v>141</v>
      </c>
      <c r="AK151" s="21">
        <v>0.609039</v>
      </c>
      <c r="AL151">
        <f t="shared" si="30"/>
        <v>20.319151515151511</v>
      </c>
      <c r="AM151">
        <f t="shared" si="31"/>
        <v>12.395617105212118</v>
      </c>
      <c r="AP151" s="9"/>
      <c r="AQ151" s="21">
        <v>0.54000899999999996</v>
      </c>
      <c r="AR151" s="21">
        <v>20.7317</v>
      </c>
      <c r="AS151" s="21">
        <v>-3.3792100000000001E-3</v>
      </c>
      <c r="AT151" s="21">
        <v>141</v>
      </c>
      <c r="AU151" s="21">
        <v>0.53903199999999996</v>
      </c>
      <c r="AV151">
        <f t="shared" si="32"/>
        <v>20.480060606060604</v>
      </c>
      <c r="AW151">
        <f t="shared" si="33"/>
        <v>11.059417047818179</v>
      </c>
      <c r="AX151" s="9"/>
      <c r="AY151" s="21">
        <v>0.61004599999999998</v>
      </c>
      <c r="AZ151" s="21">
        <v>23.453099999999999</v>
      </c>
      <c r="BA151" s="21">
        <v>-3.3578499999999999E-3</v>
      </c>
      <c r="BB151" s="21">
        <v>141</v>
      </c>
      <c r="BC151" s="21">
        <v>0.609039</v>
      </c>
      <c r="BD151">
        <f t="shared" si="34"/>
        <v>20.350606060606058</v>
      </c>
      <c r="BE151">
        <f t="shared" si="35"/>
        <v>12.414805824848482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6.4283999999999999</v>
      </c>
      <c r="I152" s="21">
        <v>-3.3822600000000002E-3</v>
      </c>
      <c r="J152" s="21">
        <v>142</v>
      </c>
      <c r="K152" s="21">
        <v>0.53393599999999997</v>
      </c>
      <c r="L152">
        <f t="shared" si="24"/>
        <v>20.498545454545454</v>
      </c>
      <c r="M152">
        <f t="shared" si="25"/>
        <v>10.966168357454546</v>
      </c>
      <c r="N152" s="9"/>
      <c r="O152" s="21">
        <v>0.61508200000000002</v>
      </c>
      <c r="P152" s="21">
        <v>9.1498500000000007</v>
      </c>
      <c r="Q152" s="21">
        <v>-3.3639500000000001E-3</v>
      </c>
      <c r="R152" s="21">
        <v>142</v>
      </c>
      <c r="S152" s="21">
        <v>0.61407500000000004</v>
      </c>
      <c r="T152">
        <f t="shared" si="26"/>
        <v>20.387575757575757</v>
      </c>
      <c r="U152">
        <f t="shared" si="27"/>
        <v>12.540030872121212</v>
      </c>
      <c r="X152" s="9"/>
      <c r="Y152" s="21">
        <v>0.53497300000000003</v>
      </c>
      <c r="Z152" s="21">
        <v>13.5746</v>
      </c>
      <c r="AA152" s="21">
        <v>-3.37463E-3</v>
      </c>
      <c r="AB152" s="21">
        <v>142</v>
      </c>
      <c r="AC152" s="21">
        <v>0.53390499999999996</v>
      </c>
      <c r="AD152">
        <f t="shared" si="28"/>
        <v>20.452303030303028</v>
      </c>
      <c r="AE152">
        <f t="shared" si="29"/>
        <v>10.941429909030303</v>
      </c>
      <c r="AF152" s="9"/>
      <c r="AG152" s="21">
        <v>0.61508200000000002</v>
      </c>
      <c r="AH152" s="21">
        <v>16.295999999999999</v>
      </c>
      <c r="AI152" s="21">
        <v>-3.35236E-3</v>
      </c>
      <c r="AJ152" s="21">
        <v>142</v>
      </c>
      <c r="AK152" s="21">
        <v>0.61407500000000004</v>
      </c>
      <c r="AL152">
        <f t="shared" si="30"/>
        <v>20.317333333333334</v>
      </c>
      <c r="AM152">
        <f t="shared" si="31"/>
        <v>12.496826021333334</v>
      </c>
      <c r="AP152" s="9"/>
      <c r="AQ152" s="21">
        <v>0.53497300000000003</v>
      </c>
      <c r="AR152" s="21">
        <v>20.741800000000001</v>
      </c>
      <c r="AS152" s="21">
        <v>-3.37982E-3</v>
      </c>
      <c r="AT152" s="21">
        <v>142</v>
      </c>
      <c r="AU152" s="21">
        <v>0.53393599999999997</v>
      </c>
      <c r="AV152">
        <f t="shared" si="32"/>
        <v>20.483757575757576</v>
      </c>
      <c r="AW152">
        <f t="shared" si="33"/>
        <v>10.958257241575758</v>
      </c>
      <c r="AX152" s="9"/>
      <c r="AY152" s="21">
        <v>0.61508200000000002</v>
      </c>
      <c r="AZ152" s="21">
        <v>23.463200000000001</v>
      </c>
      <c r="BA152" s="21">
        <v>-3.3566300000000002E-3</v>
      </c>
      <c r="BB152" s="21">
        <v>142</v>
      </c>
      <c r="BC152" s="21">
        <v>0.61404400000000003</v>
      </c>
      <c r="BD152">
        <f t="shared" si="34"/>
        <v>20.343212121212122</v>
      </c>
      <c r="BE152">
        <f t="shared" si="35"/>
        <v>12.512743597939394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6.4384699999999997</v>
      </c>
      <c r="I153" s="21">
        <v>-3.3853099999999999E-3</v>
      </c>
      <c r="J153" s="21">
        <v>143</v>
      </c>
      <c r="K153" s="21">
        <v>0.52890000000000004</v>
      </c>
      <c r="L153">
        <f t="shared" si="24"/>
        <v>20.5170303030303</v>
      </c>
      <c r="M153">
        <f t="shared" si="25"/>
        <v>10.872754004727271</v>
      </c>
      <c r="N153" s="9"/>
      <c r="O153" s="21">
        <v>0.62011700000000003</v>
      </c>
      <c r="P153" s="21">
        <v>9.1599199999999996</v>
      </c>
      <c r="Q153" s="21">
        <v>-3.3633399999999998E-3</v>
      </c>
      <c r="R153" s="21">
        <v>143</v>
      </c>
      <c r="S153" s="21">
        <v>0.61904899999999996</v>
      </c>
      <c r="T153">
        <f t="shared" si="26"/>
        <v>20.383878787878785</v>
      </c>
      <c r="U153">
        <f t="shared" si="27"/>
        <v>12.640389762303029</v>
      </c>
      <c r="X153" s="9"/>
      <c r="Y153" s="21">
        <v>0.52993800000000002</v>
      </c>
      <c r="Z153" s="21">
        <v>13.5846</v>
      </c>
      <c r="AA153" s="21">
        <v>-3.3755500000000002E-3</v>
      </c>
      <c r="AB153" s="21">
        <v>143</v>
      </c>
      <c r="AC153" s="21">
        <v>0.52890000000000004</v>
      </c>
      <c r="AD153">
        <f t="shared" si="28"/>
        <v>20.457878787878787</v>
      </c>
      <c r="AE153">
        <f t="shared" si="29"/>
        <v>10.841407369090909</v>
      </c>
      <c r="AF153" s="9"/>
      <c r="AG153" s="21">
        <v>0.62011700000000003</v>
      </c>
      <c r="AH153" s="21">
        <v>16.306100000000001</v>
      </c>
      <c r="AI153" s="21">
        <v>-3.3544899999999999E-3</v>
      </c>
      <c r="AJ153" s="21">
        <v>143</v>
      </c>
      <c r="AK153" s="21">
        <v>0.61911000000000005</v>
      </c>
      <c r="AL153">
        <f t="shared" si="30"/>
        <v>20.330242424242424</v>
      </c>
      <c r="AM153">
        <f t="shared" si="31"/>
        <v>12.60712894139394</v>
      </c>
      <c r="AP153" s="9"/>
      <c r="AQ153" s="21">
        <v>0.52993800000000002</v>
      </c>
      <c r="AR153" s="21">
        <v>20.751799999999999</v>
      </c>
      <c r="AS153" s="21">
        <v>-3.3789100000000002E-3</v>
      </c>
      <c r="AT153" s="21">
        <v>143</v>
      </c>
      <c r="AU153" s="21">
        <v>0.52896100000000001</v>
      </c>
      <c r="AV153">
        <f t="shared" si="32"/>
        <v>20.478242424242424</v>
      </c>
      <c r="AW153">
        <f t="shared" si="33"/>
        <v>10.852198833818182</v>
      </c>
      <c r="AX153" s="9"/>
      <c r="AY153" s="21">
        <v>0.62011700000000003</v>
      </c>
      <c r="AZ153" s="21">
        <v>23.473299999999998</v>
      </c>
      <c r="BA153" s="21">
        <v>-3.3587600000000001E-3</v>
      </c>
      <c r="BB153" s="21">
        <v>143</v>
      </c>
      <c r="BC153" s="21">
        <v>0.61907999999999996</v>
      </c>
      <c r="BD153">
        <f t="shared" si="34"/>
        <v>20.356121212121209</v>
      </c>
      <c r="BE153">
        <f t="shared" si="35"/>
        <v>12.623176817696969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6.4485400000000004</v>
      </c>
      <c r="I154" s="21">
        <v>-3.3847E-3</v>
      </c>
      <c r="J154" s="21">
        <v>144</v>
      </c>
      <c r="K154" s="21">
        <v>0.523895</v>
      </c>
      <c r="L154">
        <f t="shared" si="24"/>
        <v>20.513333333333332</v>
      </c>
      <c r="M154">
        <f t="shared" si="25"/>
        <v>10.767489693333332</v>
      </c>
      <c r="N154" s="9"/>
      <c r="O154" s="21">
        <v>0.62515299999999996</v>
      </c>
      <c r="P154" s="21">
        <v>9.1699900000000003</v>
      </c>
      <c r="Q154" s="21">
        <v>-3.3651699999999998E-3</v>
      </c>
      <c r="R154" s="21">
        <v>144</v>
      </c>
      <c r="S154" s="21">
        <v>0.62411499999999998</v>
      </c>
      <c r="T154">
        <f t="shared" si="26"/>
        <v>20.394969696969696</v>
      </c>
      <c r="U154">
        <f t="shared" si="27"/>
        <v>12.749976490969695</v>
      </c>
      <c r="X154" s="9"/>
      <c r="Y154" s="21">
        <v>0.52490199999999998</v>
      </c>
      <c r="Z154" s="21">
        <v>13.5947</v>
      </c>
      <c r="AA154" s="21">
        <v>-3.37646E-3</v>
      </c>
      <c r="AB154" s="21">
        <v>144</v>
      </c>
      <c r="AC154" s="21">
        <v>0.52380400000000005</v>
      </c>
      <c r="AD154">
        <f t="shared" si="28"/>
        <v>20.463393939393939</v>
      </c>
      <c r="AE154">
        <f t="shared" si="29"/>
        <v>10.741276405575757</v>
      </c>
      <c r="AF154" s="9"/>
      <c r="AG154" s="21">
        <v>0.62515299999999996</v>
      </c>
      <c r="AH154" s="21">
        <v>16.316199999999998</v>
      </c>
      <c r="AI154" s="21">
        <v>-3.3572400000000001E-3</v>
      </c>
      <c r="AJ154" s="21">
        <v>144</v>
      </c>
      <c r="AK154" s="21">
        <v>0.62414599999999998</v>
      </c>
      <c r="AL154">
        <f t="shared" si="30"/>
        <v>20.34690909090909</v>
      </c>
      <c r="AM154">
        <f t="shared" si="31"/>
        <v>12.71993125890909</v>
      </c>
      <c r="AP154" s="9"/>
      <c r="AQ154" s="21">
        <v>0.52490199999999998</v>
      </c>
      <c r="AR154" s="21">
        <v>20.761900000000001</v>
      </c>
      <c r="AS154" s="21">
        <v>-3.3770800000000002E-3</v>
      </c>
      <c r="AT154" s="21">
        <v>144</v>
      </c>
      <c r="AU154" s="21">
        <v>0.52386500000000003</v>
      </c>
      <c r="AV154">
        <f t="shared" si="32"/>
        <v>20.467151515151514</v>
      </c>
      <c r="AW154">
        <f t="shared" si="33"/>
        <v>10.74324876460606</v>
      </c>
      <c r="AX154" s="9"/>
      <c r="AY154" s="21">
        <v>0.62515299999999996</v>
      </c>
      <c r="AZ154" s="21">
        <v>23.4834</v>
      </c>
      <c r="BA154" s="21">
        <v>-3.3593799999999999E-3</v>
      </c>
      <c r="BB154" s="21">
        <v>144</v>
      </c>
      <c r="BC154" s="21">
        <v>0.62411499999999998</v>
      </c>
      <c r="BD154">
        <f t="shared" si="34"/>
        <v>20.359878787878788</v>
      </c>
      <c r="BE154">
        <f t="shared" si="35"/>
        <v>12.728039303878788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6.4586199999999998</v>
      </c>
      <c r="I155" s="21">
        <v>-3.3850099999999999E-3</v>
      </c>
      <c r="J155" s="21">
        <v>145</v>
      </c>
      <c r="K155" s="21">
        <v>0.51882899999999998</v>
      </c>
      <c r="L155">
        <f t="shared" si="24"/>
        <v>20.515212121212119</v>
      </c>
      <c r="M155">
        <f t="shared" si="25"/>
        <v>10.66518177981818</v>
      </c>
      <c r="N155" s="9"/>
      <c r="O155" s="21">
        <v>0.63018799999999997</v>
      </c>
      <c r="P155" s="21">
        <v>9.1800700000000006</v>
      </c>
      <c r="Q155" s="21">
        <v>-3.3648699999999998E-3</v>
      </c>
      <c r="R155" s="21">
        <v>145</v>
      </c>
      <c r="S155" s="21">
        <v>0.62912000000000001</v>
      </c>
      <c r="T155">
        <f t="shared" si="26"/>
        <v>20.393151515151512</v>
      </c>
      <c r="U155">
        <f t="shared" si="27"/>
        <v>12.851519367030301</v>
      </c>
      <c r="X155" s="9"/>
      <c r="Y155" s="21">
        <v>0.51986699999999997</v>
      </c>
      <c r="Z155" s="21">
        <v>13.604799999999999</v>
      </c>
      <c r="AA155" s="21">
        <v>-3.37646E-3</v>
      </c>
      <c r="AB155" s="21">
        <v>145</v>
      </c>
      <c r="AC155" s="21">
        <v>0.51873800000000003</v>
      </c>
      <c r="AD155">
        <f t="shared" si="28"/>
        <v>20.463393939393939</v>
      </c>
      <c r="AE155">
        <f t="shared" si="29"/>
        <v>10.638243217090908</v>
      </c>
      <c r="AF155" s="9"/>
      <c r="AG155" s="21">
        <v>0.63018799999999997</v>
      </c>
      <c r="AH155" s="21">
        <v>16.3262</v>
      </c>
      <c r="AI155" s="21">
        <v>-3.35571E-3</v>
      </c>
      <c r="AJ155" s="21">
        <v>145</v>
      </c>
      <c r="AK155" s="21">
        <v>0.62918099999999999</v>
      </c>
      <c r="AL155">
        <f t="shared" si="30"/>
        <v>20.337636363636364</v>
      </c>
      <c r="AM155">
        <f t="shared" si="31"/>
        <v>12.816534384727271</v>
      </c>
      <c r="AP155" s="9"/>
      <c r="AQ155" s="21">
        <v>0.51986699999999997</v>
      </c>
      <c r="AR155" s="21">
        <v>20.771999999999998</v>
      </c>
      <c r="AS155" s="21">
        <v>-3.3752399999999998E-3</v>
      </c>
      <c r="AT155" s="21">
        <v>145</v>
      </c>
      <c r="AU155" s="21">
        <v>0.51882899999999998</v>
      </c>
      <c r="AV155">
        <f t="shared" si="32"/>
        <v>20.456</v>
      </c>
      <c r="AW155">
        <f t="shared" si="33"/>
        <v>10.634399351999999</v>
      </c>
      <c r="AX155" s="9"/>
      <c r="AY155" s="21">
        <v>0.63018799999999997</v>
      </c>
      <c r="AZ155" s="21">
        <v>23.493400000000001</v>
      </c>
      <c r="BA155" s="21">
        <v>-3.3606E-3</v>
      </c>
      <c r="BB155" s="21">
        <v>145</v>
      </c>
      <c r="BC155" s="21">
        <v>0.62924199999999997</v>
      </c>
      <c r="BD155">
        <f t="shared" si="34"/>
        <v>20.367272727272727</v>
      </c>
      <c r="BE155">
        <f t="shared" si="35"/>
        <v>12.835210865454545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6.4686899999999996</v>
      </c>
      <c r="I156" s="21">
        <v>-3.3859300000000001E-3</v>
      </c>
      <c r="J156" s="21">
        <v>146</v>
      </c>
      <c r="K156" s="21">
        <v>0.51379399999999997</v>
      </c>
      <c r="L156">
        <f t="shared" si="24"/>
        <v>20.520787878787878</v>
      </c>
      <c r="M156">
        <f t="shared" si="25"/>
        <v>10.56475826521212</v>
      </c>
      <c r="N156" s="9"/>
      <c r="O156" s="21">
        <v>0.63522299999999998</v>
      </c>
      <c r="P156" s="21">
        <v>9.1901399999999995</v>
      </c>
      <c r="Q156" s="21">
        <v>-3.3633399999999998E-3</v>
      </c>
      <c r="R156" s="21">
        <v>146</v>
      </c>
      <c r="S156" s="21">
        <v>0.63418600000000003</v>
      </c>
      <c r="T156">
        <f t="shared" si="26"/>
        <v>20.383878787878785</v>
      </c>
      <c r="U156">
        <f t="shared" si="27"/>
        <v>12.948308635272726</v>
      </c>
      <c r="X156" s="9"/>
      <c r="Y156" s="21">
        <v>0.51483199999999996</v>
      </c>
      <c r="Z156" s="21">
        <v>13.6149</v>
      </c>
      <c r="AA156" s="21">
        <v>-3.3785999999999998E-3</v>
      </c>
      <c r="AB156" s="21">
        <v>146</v>
      </c>
      <c r="AC156" s="21">
        <v>0.51379399999999997</v>
      </c>
      <c r="AD156">
        <f t="shared" si="28"/>
        <v>20.476363636363633</v>
      </c>
      <c r="AE156">
        <f t="shared" si="29"/>
        <v>10.541887243636362</v>
      </c>
      <c r="AF156" s="9"/>
      <c r="AG156" s="21">
        <v>0.63522299999999998</v>
      </c>
      <c r="AH156" s="21">
        <v>16.336300000000001</v>
      </c>
      <c r="AI156" s="21">
        <v>-3.3541899999999999E-3</v>
      </c>
      <c r="AJ156" s="21">
        <v>146</v>
      </c>
      <c r="AK156" s="21">
        <v>0.63418600000000003</v>
      </c>
      <c r="AL156">
        <f t="shared" si="30"/>
        <v>20.328424242424241</v>
      </c>
      <c r="AM156">
        <f t="shared" si="31"/>
        <v>12.913082632545454</v>
      </c>
      <c r="AP156" s="9"/>
      <c r="AQ156" s="21">
        <v>0.51483199999999996</v>
      </c>
      <c r="AR156" s="21">
        <v>20.782</v>
      </c>
      <c r="AS156" s="21">
        <v>-3.3749399999999999E-3</v>
      </c>
      <c r="AT156" s="21">
        <v>146</v>
      </c>
      <c r="AU156" s="21">
        <v>0.51382399999999995</v>
      </c>
      <c r="AV156">
        <f t="shared" si="32"/>
        <v>20.454181818181816</v>
      </c>
      <c r="AW156">
        <f t="shared" si="33"/>
        <v>10.53046733381818</v>
      </c>
      <c r="AX156" s="9"/>
      <c r="AY156" s="21">
        <v>0.63522299999999998</v>
      </c>
      <c r="AZ156" s="21">
        <v>23.503499999999999</v>
      </c>
      <c r="BA156" s="21">
        <v>-3.3609E-3</v>
      </c>
      <c r="BB156" s="21">
        <v>146</v>
      </c>
      <c r="BC156" s="21">
        <v>0.63418600000000003</v>
      </c>
      <c r="BD156">
        <f t="shared" si="34"/>
        <v>20.369090909090911</v>
      </c>
      <c r="BE156">
        <f t="shared" si="35"/>
        <v>12.938915034545456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6.4787600000000003</v>
      </c>
      <c r="I157" s="21">
        <v>-3.3847E-3</v>
      </c>
      <c r="J157" s="21">
        <v>147</v>
      </c>
      <c r="K157" s="21">
        <v>0.50875899999999996</v>
      </c>
      <c r="L157">
        <f t="shared" si="24"/>
        <v>20.513333333333332</v>
      </c>
      <c r="M157">
        <f t="shared" si="25"/>
        <v>10.457615280000001</v>
      </c>
      <c r="N157" s="9"/>
      <c r="O157" s="21">
        <v>0.64025900000000002</v>
      </c>
      <c r="P157" s="21">
        <v>9.2002100000000002</v>
      </c>
      <c r="Q157" s="21">
        <v>-3.3599900000000002E-3</v>
      </c>
      <c r="R157" s="21">
        <v>147</v>
      </c>
      <c r="S157" s="21">
        <v>0.63922100000000004</v>
      </c>
      <c r="T157">
        <f t="shared" si="26"/>
        <v>20.363575757575756</v>
      </c>
      <c r="U157">
        <f t="shared" si="27"/>
        <v>13.037962650969696</v>
      </c>
      <c r="X157" s="9"/>
      <c r="Y157" s="21">
        <v>0.50979600000000003</v>
      </c>
      <c r="Z157" s="21">
        <v>13.6249</v>
      </c>
      <c r="AA157" s="21">
        <v>-3.37982E-3</v>
      </c>
      <c r="AB157" s="21">
        <v>147</v>
      </c>
      <c r="AC157" s="21">
        <v>0.50882000000000005</v>
      </c>
      <c r="AD157">
        <f t="shared" si="28"/>
        <v>20.483757575757576</v>
      </c>
      <c r="AE157">
        <f t="shared" si="29"/>
        <v>10.442537677090909</v>
      </c>
      <c r="AF157" s="9"/>
      <c r="AG157" s="21">
        <v>0.64025900000000002</v>
      </c>
      <c r="AH157" s="21">
        <v>16.346399999999999</v>
      </c>
      <c r="AI157" s="21">
        <v>-3.35236E-3</v>
      </c>
      <c r="AJ157" s="21">
        <v>147</v>
      </c>
      <c r="AK157" s="21">
        <v>0.63919099999999995</v>
      </c>
      <c r="AL157">
        <f t="shared" si="30"/>
        <v>20.317333333333334</v>
      </c>
      <c r="AM157">
        <f t="shared" si="31"/>
        <v>13.008355522666667</v>
      </c>
      <c r="AP157" s="9"/>
      <c r="AQ157" s="21">
        <v>0.50979600000000003</v>
      </c>
      <c r="AR157" s="21">
        <v>20.792100000000001</v>
      </c>
      <c r="AS157" s="21">
        <v>-3.37463E-3</v>
      </c>
      <c r="AT157" s="21">
        <v>147</v>
      </c>
      <c r="AU157" s="21">
        <v>0.50875899999999996</v>
      </c>
      <c r="AV157">
        <f t="shared" si="32"/>
        <v>20.452303030303028</v>
      </c>
      <c r="AW157">
        <f t="shared" si="33"/>
        <v>10.426502275636363</v>
      </c>
      <c r="AX157" s="9"/>
      <c r="AY157" s="21">
        <v>0.64025900000000002</v>
      </c>
      <c r="AZ157" s="21">
        <v>23.5136</v>
      </c>
      <c r="BA157" s="21">
        <v>-3.3596799999999999E-3</v>
      </c>
      <c r="BB157" s="21">
        <v>147</v>
      </c>
      <c r="BC157" s="21">
        <v>0.63915999999999995</v>
      </c>
      <c r="BD157">
        <f t="shared" si="34"/>
        <v>20.361696969696968</v>
      </c>
      <c r="BE157">
        <f t="shared" si="35"/>
        <v>13.036759740121212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6.4888300000000001</v>
      </c>
      <c r="I158" s="21">
        <v>-3.3840900000000002E-3</v>
      </c>
      <c r="J158" s="21">
        <v>148</v>
      </c>
      <c r="K158" s="21">
        <v>0.50372300000000003</v>
      </c>
      <c r="L158">
        <f t="shared" si="24"/>
        <v>20.509636363636364</v>
      </c>
      <c r="M158">
        <f t="shared" si="25"/>
        <v>10.352464560545455</v>
      </c>
      <c r="N158" s="9"/>
      <c r="O158" s="21">
        <v>0.64529400000000003</v>
      </c>
      <c r="P158" s="21">
        <v>9.2102799999999991</v>
      </c>
      <c r="Q158" s="21">
        <v>-3.35907E-3</v>
      </c>
      <c r="R158" s="21">
        <v>148</v>
      </c>
      <c r="S158" s="21">
        <v>0.64425699999999997</v>
      </c>
      <c r="T158">
        <f t="shared" si="26"/>
        <v>20.357999999999997</v>
      </c>
      <c r="U158">
        <f t="shared" si="27"/>
        <v>13.136895251999999</v>
      </c>
      <c r="X158" s="9"/>
      <c r="Y158" s="21">
        <v>0.50476100000000002</v>
      </c>
      <c r="Z158" s="21">
        <v>13.635</v>
      </c>
      <c r="AA158" s="21">
        <v>-3.3807400000000001E-3</v>
      </c>
      <c r="AB158" s="21">
        <v>148</v>
      </c>
      <c r="AC158" s="21">
        <v>0.50375400000000004</v>
      </c>
      <c r="AD158">
        <f t="shared" si="28"/>
        <v>20.489333333333331</v>
      </c>
      <c r="AE158">
        <f t="shared" si="29"/>
        <v>10.342216382666665</v>
      </c>
      <c r="AF158" s="9"/>
      <c r="AG158" s="21">
        <v>0.64529400000000003</v>
      </c>
      <c r="AH158" s="21">
        <v>16.356400000000001</v>
      </c>
      <c r="AI158" s="21">
        <v>-3.3505200000000001E-3</v>
      </c>
      <c r="AJ158" s="21">
        <v>148</v>
      </c>
      <c r="AK158" s="21">
        <v>0.64431799999999995</v>
      </c>
      <c r="AL158">
        <f t="shared" si="30"/>
        <v>20.306181818181816</v>
      </c>
      <c r="AM158">
        <f t="shared" si="31"/>
        <v>13.103457290181817</v>
      </c>
      <c r="AP158" s="9"/>
      <c r="AQ158" s="21">
        <v>0.50476100000000002</v>
      </c>
      <c r="AR158" s="21">
        <v>20.802199999999999</v>
      </c>
      <c r="AS158" s="21">
        <v>-3.3718899999999998E-3</v>
      </c>
      <c r="AT158" s="21">
        <v>148</v>
      </c>
      <c r="AU158" s="21">
        <v>0.50384499999999999</v>
      </c>
      <c r="AV158">
        <f t="shared" si="32"/>
        <v>20.43569696969697</v>
      </c>
      <c r="AW158">
        <f t="shared" si="33"/>
        <v>10.315142838121213</v>
      </c>
      <c r="AX158" s="9"/>
      <c r="AY158" s="21">
        <v>0.64529400000000003</v>
      </c>
      <c r="AZ158" s="21">
        <v>23.523599999999998</v>
      </c>
      <c r="BA158" s="21">
        <v>-3.3596799999999999E-3</v>
      </c>
      <c r="BB158" s="21">
        <v>148</v>
      </c>
      <c r="BC158" s="21">
        <v>0.64428700000000005</v>
      </c>
      <c r="BD158">
        <f t="shared" si="34"/>
        <v>20.361696969696968</v>
      </c>
      <c r="BE158">
        <f t="shared" si="35"/>
        <v>13.139280884363636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6.4988999999999999</v>
      </c>
      <c r="I159" s="21">
        <v>-3.3825700000000001E-3</v>
      </c>
      <c r="J159" s="21">
        <v>149</v>
      </c>
      <c r="K159" s="21">
        <v>0.49868800000000002</v>
      </c>
      <c r="L159">
        <f t="shared" si="24"/>
        <v>20.500424242424245</v>
      </c>
      <c r="M159">
        <f t="shared" si="25"/>
        <v>10.244574504545454</v>
      </c>
      <c r="N159" s="9"/>
      <c r="O159" s="21">
        <v>0.65032999999999996</v>
      </c>
      <c r="P159" s="21">
        <v>9.2203499999999998</v>
      </c>
      <c r="Q159" s="21">
        <v>-3.3609E-3</v>
      </c>
      <c r="R159" s="21">
        <v>149</v>
      </c>
      <c r="S159" s="21">
        <v>0.64929199999999998</v>
      </c>
      <c r="T159">
        <f t="shared" si="26"/>
        <v>20.369090909090911</v>
      </c>
      <c r="U159">
        <f t="shared" si="27"/>
        <v>13.246630890909092</v>
      </c>
      <c r="X159" s="9"/>
      <c r="Y159" s="21">
        <v>0.49972499999999997</v>
      </c>
      <c r="Z159" s="21">
        <v>13.645099999999999</v>
      </c>
      <c r="AA159" s="21">
        <v>-3.3804299999999998E-3</v>
      </c>
      <c r="AB159" s="21">
        <v>149</v>
      </c>
      <c r="AC159" s="21">
        <v>0.49877899999999997</v>
      </c>
      <c r="AD159">
        <f t="shared" si="28"/>
        <v>20.487454545454543</v>
      </c>
      <c r="AE159">
        <f t="shared" si="29"/>
        <v>10.238093222727271</v>
      </c>
      <c r="AF159" s="9"/>
      <c r="AG159" s="21">
        <v>0.65032999999999996</v>
      </c>
      <c r="AH159" s="21">
        <v>16.366499999999998</v>
      </c>
      <c r="AI159" s="21">
        <v>-3.3511399999999998E-3</v>
      </c>
      <c r="AJ159" s="21">
        <v>149</v>
      </c>
      <c r="AK159" s="21">
        <v>0.64929199999999998</v>
      </c>
      <c r="AL159">
        <f t="shared" si="30"/>
        <v>20.309939393939391</v>
      </c>
      <c r="AM159">
        <f t="shared" si="31"/>
        <v>13.208162886060604</v>
      </c>
      <c r="AP159" s="9"/>
      <c r="AQ159" s="21">
        <v>0.49972499999999997</v>
      </c>
      <c r="AR159" s="21">
        <v>20.8123</v>
      </c>
      <c r="AS159" s="21">
        <v>-3.3721900000000002E-3</v>
      </c>
      <c r="AT159" s="21">
        <v>149</v>
      </c>
      <c r="AU159" s="21">
        <v>0.49880999999999998</v>
      </c>
      <c r="AV159">
        <f t="shared" si="32"/>
        <v>20.43751515151515</v>
      </c>
      <c r="AW159">
        <f t="shared" si="33"/>
        <v>10.213137259090908</v>
      </c>
      <c r="AX159" s="9"/>
      <c r="AY159" s="21">
        <v>0.65032999999999996</v>
      </c>
      <c r="AZ159" s="21">
        <v>23.5337</v>
      </c>
      <c r="BA159" s="21">
        <v>-3.3593799999999999E-3</v>
      </c>
      <c r="BB159" s="21">
        <v>149</v>
      </c>
      <c r="BC159" s="21">
        <v>0.64935299999999996</v>
      </c>
      <c r="BD159">
        <f t="shared" si="34"/>
        <v>20.359878787878788</v>
      </c>
      <c r="BE159">
        <f t="shared" si="35"/>
        <v>13.240639972121212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6.5089699999999997</v>
      </c>
      <c r="I160" s="21">
        <v>-3.3859300000000001E-3</v>
      </c>
      <c r="J160" s="21">
        <v>150</v>
      </c>
      <c r="K160" s="21">
        <v>0.49365199999999998</v>
      </c>
      <c r="L160">
        <f t="shared" si="24"/>
        <v>20.520787878787878</v>
      </c>
      <c r="M160">
        <f t="shared" si="25"/>
        <v>10.151428555757576</v>
      </c>
      <c r="N160" s="9"/>
      <c r="O160" s="21">
        <v>0.65536499999999998</v>
      </c>
      <c r="P160" s="21">
        <v>9.2304200000000005</v>
      </c>
      <c r="Q160" s="21">
        <v>-3.3615099999999998E-3</v>
      </c>
      <c r="R160" s="21">
        <v>150</v>
      </c>
      <c r="S160" s="21">
        <v>0.654358</v>
      </c>
      <c r="T160">
        <f t="shared" si="26"/>
        <v>20.372787878787875</v>
      </c>
      <c r="U160">
        <f t="shared" si="27"/>
        <v>13.351612128181815</v>
      </c>
      <c r="X160" s="9"/>
      <c r="Y160" s="21">
        <v>0.49469000000000002</v>
      </c>
      <c r="Z160" s="21">
        <v>13.655099999999999</v>
      </c>
      <c r="AA160" s="21">
        <v>-3.3804299999999998E-3</v>
      </c>
      <c r="AB160" s="21">
        <v>150</v>
      </c>
      <c r="AC160" s="21">
        <v>0.49365199999999998</v>
      </c>
      <c r="AD160">
        <f t="shared" si="28"/>
        <v>20.487454545454543</v>
      </c>
      <c r="AE160">
        <f t="shared" si="29"/>
        <v>10.134938889090908</v>
      </c>
      <c r="AF160" s="9"/>
      <c r="AG160" s="21">
        <v>0.65536499999999998</v>
      </c>
      <c r="AH160" s="21">
        <v>16.3766</v>
      </c>
      <c r="AI160" s="21">
        <v>-3.3517500000000001E-3</v>
      </c>
      <c r="AJ160" s="21">
        <v>150</v>
      </c>
      <c r="AK160" s="21">
        <v>0.65438799999999997</v>
      </c>
      <c r="AL160">
        <f t="shared" si="30"/>
        <v>20.313636363636363</v>
      </c>
      <c r="AM160">
        <f t="shared" si="31"/>
        <v>13.312846295454545</v>
      </c>
      <c r="AP160" s="9"/>
      <c r="AQ160" s="21">
        <v>0.49469000000000002</v>
      </c>
      <c r="AR160" s="21">
        <v>20.822299999999998</v>
      </c>
      <c r="AS160" s="21">
        <v>-3.3715799999999999E-3</v>
      </c>
      <c r="AT160" s="21">
        <v>150</v>
      </c>
      <c r="AU160" s="21">
        <v>0.49371300000000001</v>
      </c>
      <c r="AV160">
        <f t="shared" si="32"/>
        <v>20.433818181818182</v>
      </c>
      <c r="AW160">
        <f t="shared" si="33"/>
        <v>10.108405516363637</v>
      </c>
      <c r="AX160" s="9"/>
      <c r="AY160" s="21">
        <v>0.65536499999999998</v>
      </c>
      <c r="AZ160" s="21">
        <v>23.543800000000001</v>
      </c>
      <c r="BA160" s="21">
        <v>-3.3587600000000001E-3</v>
      </c>
      <c r="BB160" s="21">
        <v>150</v>
      </c>
      <c r="BC160" s="21">
        <v>0.654358</v>
      </c>
      <c r="BD160">
        <f t="shared" si="34"/>
        <v>20.356121212121209</v>
      </c>
      <c r="BE160">
        <f t="shared" si="35"/>
        <v>13.340689378181816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6.5190400000000004</v>
      </c>
      <c r="I161" s="21">
        <v>-3.3895900000000001E-3</v>
      </c>
      <c r="J161" s="21">
        <v>151</v>
      </c>
      <c r="K161" s="21">
        <v>0.488678</v>
      </c>
      <c r="L161">
        <f t="shared" si="24"/>
        <v>20.542969696969696</v>
      </c>
      <c r="M161">
        <f t="shared" si="25"/>
        <v>10.058967826969697</v>
      </c>
      <c r="N161" s="9"/>
      <c r="O161" s="21">
        <v>0.66039999999999999</v>
      </c>
      <c r="P161" s="21">
        <v>9.2404899999999994</v>
      </c>
      <c r="Q161" s="21">
        <v>-3.3609E-3</v>
      </c>
      <c r="R161" s="21">
        <v>151</v>
      </c>
      <c r="S161" s="21">
        <v>0.65939300000000001</v>
      </c>
      <c r="T161">
        <f t="shared" si="26"/>
        <v>20.369090909090911</v>
      </c>
      <c r="U161">
        <f t="shared" si="27"/>
        <v>13.451747636363637</v>
      </c>
      <c r="X161" s="9"/>
      <c r="Y161" s="21">
        <v>0.48965500000000001</v>
      </c>
      <c r="Z161" s="21">
        <v>13.6652</v>
      </c>
      <c r="AA161" s="21">
        <v>-3.3828700000000001E-3</v>
      </c>
      <c r="AB161" s="21">
        <v>151</v>
      </c>
      <c r="AC161" s="21">
        <v>0.48870799999999998</v>
      </c>
      <c r="AD161">
        <f t="shared" si="28"/>
        <v>20.502242424242421</v>
      </c>
      <c r="AE161">
        <f t="shared" si="29"/>
        <v>10.039025514242423</v>
      </c>
      <c r="AF161" s="9"/>
      <c r="AG161" s="21">
        <v>0.66039999999999999</v>
      </c>
      <c r="AH161" s="21">
        <v>16.386700000000001</v>
      </c>
      <c r="AI161" s="21">
        <v>-3.3532700000000002E-3</v>
      </c>
      <c r="AJ161" s="21">
        <v>151</v>
      </c>
      <c r="AK161" s="21">
        <v>0.65936300000000003</v>
      </c>
      <c r="AL161">
        <f t="shared" si="30"/>
        <v>20.322848484848485</v>
      </c>
      <c r="AM161">
        <f t="shared" si="31"/>
        <v>13.421209139393939</v>
      </c>
      <c r="AP161" s="9"/>
      <c r="AQ161" s="21">
        <v>0.48965500000000001</v>
      </c>
      <c r="AR161" s="21">
        <v>20.8324</v>
      </c>
      <c r="AS161" s="21">
        <v>-3.3721900000000002E-3</v>
      </c>
      <c r="AT161" s="21">
        <v>151</v>
      </c>
      <c r="AU161" s="21">
        <v>0.488678</v>
      </c>
      <c r="AV161">
        <f t="shared" si="32"/>
        <v>20.43751515151515</v>
      </c>
      <c r="AW161">
        <f t="shared" si="33"/>
        <v>10.00733148151515</v>
      </c>
      <c r="AX161" s="9"/>
      <c r="AY161" s="21">
        <v>0.66039999999999999</v>
      </c>
      <c r="AZ161" s="21">
        <v>23.553899999999999</v>
      </c>
      <c r="BA161" s="21">
        <v>-3.3554100000000001E-3</v>
      </c>
      <c r="BB161" s="21">
        <v>151</v>
      </c>
      <c r="BC161" s="21">
        <v>0.65936300000000003</v>
      </c>
      <c r="BD161">
        <f t="shared" si="34"/>
        <v>20.33581818181818</v>
      </c>
      <c r="BE161">
        <f t="shared" si="35"/>
        <v>13.429774327272726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6.5291100000000002</v>
      </c>
      <c r="I162" s="21">
        <v>-3.3908100000000002E-3</v>
      </c>
      <c r="J162" s="21">
        <v>152</v>
      </c>
      <c r="K162" s="21">
        <v>0.48361199999999999</v>
      </c>
      <c r="L162">
        <f t="shared" si="24"/>
        <v>20.550363636363638</v>
      </c>
      <c r="M162">
        <f t="shared" si="25"/>
        <v>9.95909667509091</v>
      </c>
      <c r="N162" s="9"/>
      <c r="O162" s="21">
        <v>0.66543600000000003</v>
      </c>
      <c r="P162" s="21">
        <v>9.2505600000000001</v>
      </c>
      <c r="Q162" s="21">
        <v>-3.3599900000000002E-3</v>
      </c>
      <c r="R162" s="21">
        <v>152</v>
      </c>
      <c r="S162" s="21">
        <v>0.66445900000000002</v>
      </c>
      <c r="T162">
        <f t="shared" si="26"/>
        <v>20.363575757575756</v>
      </c>
      <c r="U162">
        <f t="shared" si="27"/>
        <v>13.550656397818182</v>
      </c>
      <c r="X162" s="9"/>
      <c r="Y162" s="21">
        <v>0.48461900000000002</v>
      </c>
      <c r="Z162" s="21">
        <v>13.6753</v>
      </c>
      <c r="AA162" s="21">
        <v>-3.3822600000000002E-3</v>
      </c>
      <c r="AB162" s="21">
        <v>152</v>
      </c>
      <c r="AC162" s="21">
        <v>0.48364299999999999</v>
      </c>
      <c r="AD162">
        <f t="shared" si="28"/>
        <v>20.498545454545454</v>
      </c>
      <c r="AE162">
        <f t="shared" si="29"/>
        <v>9.9339845996363643</v>
      </c>
      <c r="AF162" s="9"/>
      <c r="AG162" s="21">
        <v>0.66543600000000003</v>
      </c>
      <c r="AH162" s="21">
        <v>16.396699999999999</v>
      </c>
      <c r="AI162" s="21">
        <v>-3.3538800000000001E-3</v>
      </c>
      <c r="AJ162" s="21">
        <v>152</v>
      </c>
      <c r="AK162" s="21">
        <v>0.66439800000000004</v>
      </c>
      <c r="AL162">
        <f t="shared" si="30"/>
        <v>20.326545454545453</v>
      </c>
      <c r="AM162">
        <f t="shared" si="31"/>
        <v>13.526015101090909</v>
      </c>
      <c r="AP162" s="9"/>
      <c r="AQ162" s="21">
        <v>0.48461900000000002</v>
      </c>
      <c r="AR162" s="21">
        <v>20.842500000000001</v>
      </c>
      <c r="AS162" s="21">
        <v>-3.36945E-3</v>
      </c>
      <c r="AT162" s="21">
        <v>152</v>
      </c>
      <c r="AU162" s="21">
        <v>0.48364299999999999</v>
      </c>
      <c r="AV162">
        <f t="shared" si="32"/>
        <v>20.420909090909092</v>
      </c>
      <c r="AW162">
        <f t="shared" si="33"/>
        <v>9.8963605427272743</v>
      </c>
      <c r="AX162" s="9"/>
      <c r="AY162" s="21">
        <v>0.66543600000000003</v>
      </c>
      <c r="AZ162" s="21">
        <v>23.5639</v>
      </c>
      <c r="BA162" s="21">
        <v>-3.3532700000000002E-3</v>
      </c>
      <c r="BB162" s="21">
        <v>152</v>
      </c>
      <c r="BC162" s="21">
        <v>0.66445900000000002</v>
      </c>
      <c r="BD162">
        <f t="shared" si="34"/>
        <v>20.322848484848485</v>
      </c>
      <c r="BE162">
        <f t="shared" si="35"/>
        <v>13.523555004363637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6.53918</v>
      </c>
      <c r="I163" s="21">
        <v>-3.3908100000000002E-3</v>
      </c>
      <c r="J163" s="21">
        <v>153</v>
      </c>
      <c r="K163" s="21">
        <v>0.47854600000000003</v>
      </c>
      <c r="L163">
        <f t="shared" si="24"/>
        <v>20.550363636363638</v>
      </c>
      <c r="M163">
        <f t="shared" si="25"/>
        <v>9.85562559418182</v>
      </c>
      <c r="N163" s="9"/>
      <c r="O163" s="21">
        <v>0.67047100000000004</v>
      </c>
      <c r="P163" s="21">
        <v>9.2606300000000008</v>
      </c>
      <c r="Q163" s="21">
        <v>-3.3596799999999999E-3</v>
      </c>
      <c r="R163" s="21">
        <v>153</v>
      </c>
      <c r="S163" s="21">
        <v>0.66943399999999997</v>
      </c>
      <c r="T163">
        <f t="shared" si="26"/>
        <v>20.361696969696968</v>
      </c>
      <c r="U163">
        <f t="shared" si="27"/>
        <v>13.651927328969697</v>
      </c>
      <c r="X163" s="9"/>
      <c r="Y163" s="21">
        <v>0.47958400000000001</v>
      </c>
      <c r="Z163" s="21">
        <v>13.6854</v>
      </c>
      <c r="AA163" s="21">
        <v>-3.38318E-3</v>
      </c>
      <c r="AB163" s="21">
        <v>153</v>
      </c>
      <c r="AC163" s="21">
        <v>0.478607</v>
      </c>
      <c r="AD163">
        <f t="shared" si="28"/>
        <v>20.504121212121209</v>
      </c>
      <c r="AE163">
        <f t="shared" si="29"/>
        <v>9.8334484673939375</v>
      </c>
      <c r="AF163" s="9"/>
      <c r="AG163" s="21">
        <v>0.67047100000000004</v>
      </c>
      <c r="AH163" s="21">
        <v>16.4068</v>
      </c>
      <c r="AI163" s="21">
        <v>-3.3535800000000001E-3</v>
      </c>
      <c r="AJ163" s="21">
        <v>153</v>
      </c>
      <c r="AK163" s="21">
        <v>0.66946399999999995</v>
      </c>
      <c r="AL163">
        <f t="shared" si="30"/>
        <v>20.324727272727273</v>
      </c>
      <c r="AM163">
        <f t="shared" si="31"/>
        <v>13.627140219272729</v>
      </c>
      <c r="AP163" s="9"/>
      <c r="AQ163" s="21">
        <v>0.47958400000000001</v>
      </c>
      <c r="AR163" s="21">
        <v>20.852499999999999</v>
      </c>
      <c r="AS163" s="21">
        <v>-3.3697499999999999E-3</v>
      </c>
      <c r="AT163" s="21">
        <v>153</v>
      </c>
      <c r="AU163" s="21">
        <v>0.47854600000000003</v>
      </c>
      <c r="AV163">
        <f t="shared" si="32"/>
        <v>20.422727272727272</v>
      </c>
      <c r="AW163">
        <f t="shared" si="33"/>
        <v>9.7944132363636367</v>
      </c>
      <c r="AX163" s="9"/>
      <c r="AY163" s="21">
        <v>0.67047100000000004</v>
      </c>
      <c r="AZ163" s="21">
        <v>23.574000000000002</v>
      </c>
      <c r="BA163" s="21">
        <v>-3.3505200000000001E-3</v>
      </c>
      <c r="BB163" s="21">
        <v>153</v>
      </c>
      <c r="BC163" s="21">
        <v>0.66949499999999995</v>
      </c>
      <c r="BD163">
        <f t="shared" si="34"/>
        <v>20.306181818181816</v>
      </c>
      <c r="BE163">
        <f t="shared" si="35"/>
        <v>13.614706029818182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6.5492499999999998</v>
      </c>
      <c r="I164" s="21">
        <v>-3.38989E-3</v>
      </c>
      <c r="J164" s="21">
        <v>154</v>
      </c>
      <c r="K164" s="21">
        <v>0.47351100000000002</v>
      </c>
      <c r="L164">
        <f t="shared" si="24"/>
        <v>20.544787878787879</v>
      </c>
      <c r="M164">
        <f t="shared" si="25"/>
        <v>9.7494879983030316</v>
      </c>
      <c r="N164" s="9"/>
      <c r="O164" s="21">
        <v>0.67550699999999997</v>
      </c>
      <c r="P164" s="21">
        <v>9.2706999999999997</v>
      </c>
      <c r="Q164" s="21">
        <v>-3.3581499999999999E-3</v>
      </c>
      <c r="R164" s="21">
        <v>154</v>
      </c>
      <c r="S164" s="21">
        <v>0.67443799999999998</v>
      </c>
      <c r="T164">
        <f t="shared" si="26"/>
        <v>20.352424242424242</v>
      </c>
      <c r="U164">
        <f t="shared" si="27"/>
        <v>13.748205042727271</v>
      </c>
      <c r="X164" s="9"/>
      <c r="Y164" s="21">
        <v>0.47454800000000003</v>
      </c>
      <c r="Z164" s="21">
        <v>13.695399999999999</v>
      </c>
      <c r="AA164" s="21">
        <v>-3.3834799999999999E-3</v>
      </c>
      <c r="AB164" s="21">
        <v>154</v>
      </c>
      <c r="AC164" s="21">
        <v>0.47354099999999999</v>
      </c>
      <c r="AD164">
        <f t="shared" si="28"/>
        <v>20.505939393939393</v>
      </c>
      <c r="AE164">
        <f t="shared" si="29"/>
        <v>9.7310525275151516</v>
      </c>
      <c r="AF164" s="9"/>
      <c r="AG164" s="21">
        <v>0.67550699999999997</v>
      </c>
      <c r="AH164" s="21">
        <v>16.416899999999998</v>
      </c>
      <c r="AI164" s="21">
        <v>-3.3514399999999998E-3</v>
      </c>
      <c r="AJ164" s="21">
        <v>154</v>
      </c>
      <c r="AK164" s="21">
        <v>0.67456099999999997</v>
      </c>
      <c r="AL164">
        <f t="shared" si="30"/>
        <v>20.311757575757575</v>
      </c>
      <c r="AM164">
        <f t="shared" si="31"/>
        <v>13.720734424727272</v>
      </c>
      <c r="AP164" s="9"/>
      <c r="AQ164" s="21">
        <v>0.47454800000000003</v>
      </c>
      <c r="AR164" s="21">
        <v>20.8626</v>
      </c>
      <c r="AS164" s="21">
        <v>-3.3703600000000002E-3</v>
      </c>
      <c r="AT164" s="21">
        <v>154</v>
      </c>
      <c r="AU164" s="21">
        <v>0.47357199999999999</v>
      </c>
      <c r="AV164">
        <f t="shared" si="32"/>
        <v>20.426424242424243</v>
      </c>
      <c r="AW164">
        <f t="shared" si="33"/>
        <v>9.6933187713939404</v>
      </c>
      <c r="AX164" s="9"/>
      <c r="AY164" s="21">
        <v>0.67550699999999997</v>
      </c>
      <c r="AZ164" s="21">
        <v>23.584099999999999</v>
      </c>
      <c r="BA164" s="21">
        <v>-3.3514399999999998E-3</v>
      </c>
      <c r="BB164" s="21">
        <v>154</v>
      </c>
      <c r="BC164" s="21">
        <v>0.67446899999999999</v>
      </c>
      <c r="BD164">
        <f t="shared" si="34"/>
        <v>20.311757575757575</v>
      </c>
      <c r="BE164">
        <f t="shared" si="35"/>
        <v>13.720734424727272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6.5593300000000001</v>
      </c>
      <c r="I165" s="21">
        <v>-3.3908100000000002E-3</v>
      </c>
      <c r="J165" s="21">
        <v>155</v>
      </c>
      <c r="K165" s="21">
        <v>0.46850599999999998</v>
      </c>
      <c r="L165">
        <f t="shared" si="24"/>
        <v>20.550363636363638</v>
      </c>
      <c r="M165">
        <f t="shared" si="25"/>
        <v>9.6486628820000018</v>
      </c>
      <c r="N165" s="9"/>
      <c r="O165" s="21">
        <v>0.68054199999999998</v>
      </c>
      <c r="P165" s="21">
        <v>9.28078</v>
      </c>
      <c r="Q165" s="21">
        <v>-3.3554100000000001E-3</v>
      </c>
      <c r="R165" s="21">
        <v>155</v>
      </c>
      <c r="S165" s="21">
        <v>0.679535</v>
      </c>
      <c r="T165">
        <f t="shared" si="26"/>
        <v>20.33581818181818</v>
      </c>
      <c r="U165">
        <f t="shared" si="27"/>
        <v>13.839378377090908</v>
      </c>
      <c r="X165" s="9"/>
      <c r="Y165" s="21">
        <v>0.46951300000000001</v>
      </c>
      <c r="Z165" s="21">
        <v>13.705500000000001</v>
      </c>
      <c r="AA165" s="21">
        <v>-3.3837899999999998E-3</v>
      </c>
      <c r="AB165" s="21">
        <v>155</v>
      </c>
      <c r="AC165" s="21">
        <v>0.46853600000000001</v>
      </c>
      <c r="AD165">
        <f t="shared" si="28"/>
        <v>20.50781818181818</v>
      </c>
      <c r="AE165">
        <f t="shared" si="29"/>
        <v>9.6286872379999995</v>
      </c>
      <c r="AF165" s="9"/>
      <c r="AG165" s="21">
        <v>0.68054199999999998</v>
      </c>
      <c r="AH165" s="21">
        <v>16.4269</v>
      </c>
      <c r="AI165" s="21">
        <v>-3.3480799999999998E-3</v>
      </c>
      <c r="AJ165" s="21">
        <v>155</v>
      </c>
      <c r="AK165" s="21">
        <v>0.679504</v>
      </c>
      <c r="AL165">
        <f t="shared" si="30"/>
        <v>20.291393939393938</v>
      </c>
      <c r="AM165">
        <f t="shared" si="31"/>
        <v>13.809145814303029</v>
      </c>
      <c r="AP165" s="9"/>
      <c r="AQ165" s="21">
        <v>0.46951300000000001</v>
      </c>
      <c r="AR165" s="21">
        <v>20.872699999999998</v>
      </c>
      <c r="AS165" s="21">
        <v>-3.37097E-3</v>
      </c>
      <c r="AT165" s="21">
        <v>155</v>
      </c>
      <c r="AU165" s="21">
        <v>0.46853600000000001</v>
      </c>
      <c r="AV165">
        <f t="shared" si="32"/>
        <v>20.430121212121211</v>
      </c>
      <c r="AW165">
        <f t="shared" si="33"/>
        <v>9.5922075006666656</v>
      </c>
      <c r="AX165" s="9"/>
      <c r="AY165" s="21">
        <v>0.68054199999999998</v>
      </c>
      <c r="AZ165" s="21">
        <v>23.594100000000001</v>
      </c>
      <c r="BA165" s="21">
        <v>-3.3511399999999998E-3</v>
      </c>
      <c r="BB165" s="21">
        <v>155</v>
      </c>
      <c r="BC165" s="21">
        <v>0.679535</v>
      </c>
      <c r="BD165">
        <f t="shared" si="34"/>
        <v>20.309939393939391</v>
      </c>
      <c r="BE165">
        <f t="shared" si="35"/>
        <v>13.821766775030301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6.5693999999999999</v>
      </c>
      <c r="I166" s="21">
        <v>-3.3877600000000001E-3</v>
      </c>
      <c r="J166" s="21">
        <v>156</v>
      </c>
      <c r="K166" s="21">
        <v>0.46346999999999999</v>
      </c>
      <c r="L166">
        <f t="shared" si="24"/>
        <v>20.531878787878785</v>
      </c>
      <c r="M166">
        <f t="shared" si="25"/>
        <v>9.5366059956363625</v>
      </c>
      <c r="N166" s="9"/>
      <c r="O166" s="21">
        <v>0.68557699999999999</v>
      </c>
      <c r="P166" s="21">
        <v>9.2908500000000007</v>
      </c>
      <c r="Q166" s="21">
        <v>-3.3529699999999998E-3</v>
      </c>
      <c r="R166" s="21">
        <v>156</v>
      </c>
      <c r="S166" s="21">
        <v>0.68454000000000004</v>
      </c>
      <c r="T166">
        <f t="shared" si="26"/>
        <v>20.321030303030302</v>
      </c>
      <c r="U166">
        <f t="shared" si="27"/>
        <v>13.931630992060605</v>
      </c>
      <c r="X166" s="9"/>
      <c r="Y166" s="21">
        <v>0.464478</v>
      </c>
      <c r="Z166" s="21">
        <v>13.7156</v>
      </c>
      <c r="AA166" s="21">
        <v>-3.3844000000000001E-3</v>
      </c>
      <c r="AB166" s="21">
        <v>156</v>
      </c>
      <c r="AC166" s="21">
        <v>0.46346999999999999</v>
      </c>
      <c r="AD166">
        <f t="shared" si="28"/>
        <v>20.511515151515152</v>
      </c>
      <c r="AE166">
        <f t="shared" si="29"/>
        <v>9.5271475345454544</v>
      </c>
      <c r="AF166" s="9"/>
      <c r="AG166" s="21">
        <v>0.68557699999999999</v>
      </c>
      <c r="AH166" s="21">
        <v>16.437000000000001</v>
      </c>
      <c r="AI166" s="21">
        <v>-3.3450300000000001E-3</v>
      </c>
      <c r="AJ166" s="21">
        <v>156</v>
      </c>
      <c r="AK166" s="21">
        <v>0.68450900000000003</v>
      </c>
      <c r="AL166">
        <f t="shared" si="30"/>
        <v>20.272909090909092</v>
      </c>
      <c r="AM166">
        <f t="shared" si="31"/>
        <v>13.898640195818183</v>
      </c>
      <c r="AP166" s="9"/>
      <c r="AQ166" s="21">
        <v>0.464478</v>
      </c>
      <c r="AR166" s="21">
        <v>20.8828</v>
      </c>
      <c r="AS166" s="21">
        <v>-3.3734099999999999E-3</v>
      </c>
      <c r="AT166" s="21">
        <v>156</v>
      </c>
      <c r="AU166" s="21">
        <v>0.463501</v>
      </c>
      <c r="AV166">
        <f t="shared" si="32"/>
        <v>20.444909090909089</v>
      </c>
      <c r="AW166">
        <f t="shared" si="33"/>
        <v>9.4962104847272713</v>
      </c>
      <c r="AX166" s="9"/>
      <c r="AY166" s="21">
        <v>0.68557699999999999</v>
      </c>
      <c r="AZ166" s="21">
        <v>23.604199999999999</v>
      </c>
      <c r="BA166" s="21">
        <v>-3.3496099999999998E-3</v>
      </c>
      <c r="BB166" s="21">
        <v>156</v>
      </c>
      <c r="BC166" s="21">
        <v>0.68454000000000004</v>
      </c>
      <c r="BD166">
        <f t="shared" si="34"/>
        <v>20.300666666666665</v>
      </c>
      <c r="BE166">
        <f t="shared" si="35"/>
        <v>13.917670151333331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6.5794699999999997</v>
      </c>
      <c r="I167" s="21">
        <v>-3.3883699999999999E-3</v>
      </c>
      <c r="J167" s="21">
        <v>157</v>
      </c>
      <c r="K167" s="21">
        <v>0.45843499999999998</v>
      </c>
      <c r="L167">
        <f t="shared" si="24"/>
        <v>20.535575757575756</v>
      </c>
      <c r="M167">
        <f t="shared" si="25"/>
        <v>9.4349059972121214</v>
      </c>
      <c r="N167" s="9"/>
      <c r="O167" s="21">
        <v>0.69061300000000003</v>
      </c>
      <c r="P167" s="21">
        <v>9.3009199999999996</v>
      </c>
      <c r="Q167" s="21">
        <v>-3.3541899999999999E-3</v>
      </c>
      <c r="R167" s="21">
        <v>157</v>
      </c>
      <c r="S167" s="21">
        <v>0.68957500000000005</v>
      </c>
      <c r="T167">
        <f t="shared" si="26"/>
        <v>20.328424242424241</v>
      </c>
      <c r="U167">
        <f t="shared" si="27"/>
        <v>14.039074051333333</v>
      </c>
      <c r="X167" s="9"/>
      <c r="Y167" s="21">
        <v>0.45944200000000002</v>
      </c>
      <c r="Z167" s="21">
        <v>13.7256</v>
      </c>
      <c r="AA167" s="21">
        <v>-3.3859300000000001E-3</v>
      </c>
      <c r="AB167" s="21">
        <v>157</v>
      </c>
      <c r="AC167" s="21">
        <v>0.45843499999999998</v>
      </c>
      <c r="AD167">
        <f t="shared" si="28"/>
        <v>20.520787878787878</v>
      </c>
      <c r="AE167">
        <f t="shared" si="29"/>
        <v>9.4281118246060611</v>
      </c>
      <c r="AF167" s="9"/>
      <c r="AG167" s="21">
        <v>0.69061300000000003</v>
      </c>
      <c r="AH167" s="21">
        <v>16.447099999999999</v>
      </c>
      <c r="AI167" s="21">
        <v>-3.3429000000000002E-3</v>
      </c>
      <c r="AJ167" s="21">
        <v>157</v>
      </c>
      <c r="AK167" s="21">
        <v>0.68963600000000003</v>
      </c>
      <c r="AL167">
        <f t="shared" si="30"/>
        <v>20.260000000000002</v>
      </c>
      <c r="AM167">
        <f t="shared" si="31"/>
        <v>13.991819380000003</v>
      </c>
      <c r="AP167" s="9"/>
      <c r="AQ167" s="21">
        <v>0.45944200000000002</v>
      </c>
      <c r="AR167" s="21">
        <v>20.892800000000001</v>
      </c>
      <c r="AS167" s="21">
        <v>-3.3767699999999999E-3</v>
      </c>
      <c r="AT167" s="21">
        <v>157</v>
      </c>
      <c r="AU167" s="21">
        <v>0.45840500000000001</v>
      </c>
      <c r="AV167">
        <f t="shared" si="32"/>
        <v>20.465272727272723</v>
      </c>
      <c r="AW167">
        <f t="shared" si="33"/>
        <v>9.4026058323636352</v>
      </c>
      <c r="AX167" s="9"/>
      <c r="AY167" s="21">
        <v>0.69061300000000003</v>
      </c>
      <c r="AZ167" s="21">
        <v>23.6143</v>
      </c>
      <c r="BA167" s="21">
        <v>-3.3477799999999999E-3</v>
      </c>
      <c r="BB167" s="21">
        <v>157</v>
      </c>
      <c r="BC167" s="21">
        <v>0.68954499999999996</v>
      </c>
      <c r="BD167">
        <f t="shared" si="34"/>
        <v>20.289575757575758</v>
      </c>
      <c r="BE167">
        <f t="shared" si="35"/>
        <v>14.012244782666668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6.5895400000000004</v>
      </c>
      <c r="I168" s="21">
        <v>-3.38806E-3</v>
      </c>
      <c r="J168" s="21">
        <v>158</v>
      </c>
      <c r="K168" s="21">
        <v>0.45343</v>
      </c>
      <c r="L168">
        <f t="shared" si="24"/>
        <v>20.533696969696969</v>
      </c>
      <c r="M168">
        <f t="shared" si="25"/>
        <v>9.3306556389090911</v>
      </c>
      <c r="N168" s="9"/>
      <c r="O168" s="21">
        <v>0.69564800000000004</v>
      </c>
      <c r="P168" s="21">
        <v>9.3109900000000003</v>
      </c>
      <c r="Q168" s="21">
        <v>-3.3572400000000001E-3</v>
      </c>
      <c r="R168" s="21">
        <v>158</v>
      </c>
      <c r="S168" s="21">
        <v>0.69467199999999996</v>
      </c>
      <c r="T168">
        <f t="shared" si="26"/>
        <v>20.34690909090909</v>
      </c>
      <c r="U168">
        <f t="shared" si="27"/>
        <v>14.154286615272728</v>
      </c>
      <c r="X168" s="9"/>
      <c r="Y168" s="21">
        <v>0.45440700000000001</v>
      </c>
      <c r="Z168" s="21">
        <v>13.7357</v>
      </c>
      <c r="AA168" s="21">
        <v>-3.3877600000000001E-3</v>
      </c>
      <c r="AB168" s="21">
        <v>158</v>
      </c>
      <c r="AC168" s="21">
        <v>0.45343</v>
      </c>
      <c r="AD168">
        <f t="shared" si="28"/>
        <v>20.531878787878785</v>
      </c>
      <c r="AE168">
        <f t="shared" si="29"/>
        <v>9.3298294443636358</v>
      </c>
      <c r="AF168" s="9"/>
      <c r="AG168" s="21">
        <v>0.69564800000000004</v>
      </c>
      <c r="AH168" s="21">
        <v>16.4572</v>
      </c>
      <c r="AI168" s="21">
        <v>-3.3425899999999999E-3</v>
      </c>
      <c r="AJ168" s="21">
        <v>158</v>
      </c>
      <c r="AK168" s="21">
        <v>0.69457999999999998</v>
      </c>
      <c r="AL168">
        <f t="shared" si="30"/>
        <v>20.25812121212121</v>
      </c>
      <c r="AM168">
        <f t="shared" si="31"/>
        <v>14.092521504969696</v>
      </c>
      <c r="AP168" s="9"/>
      <c r="AQ168" s="21">
        <v>0.45440700000000001</v>
      </c>
      <c r="AR168" s="21">
        <v>20.902899999999999</v>
      </c>
      <c r="AS168" s="21">
        <v>-3.3804299999999998E-3</v>
      </c>
      <c r="AT168" s="21">
        <v>158</v>
      </c>
      <c r="AU168" s="21">
        <v>0.45340000000000003</v>
      </c>
      <c r="AV168">
        <f t="shared" si="32"/>
        <v>20.487454545454543</v>
      </c>
      <c r="AW168">
        <f t="shared" si="33"/>
        <v>9.3096427576363627</v>
      </c>
      <c r="AX168" s="9"/>
      <c r="AY168" s="21">
        <v>0.69564800000000004</v>
      </c>
      <c r="AZ168" s="21">
        <v>23.624300000000002</v>
      </c>
      <c r="BA168" s="21">
        <v>-3.34717E-3</v>
      </c>
      <c r="BB168" s="21">
        <v>158</v>
      </c>
      <c r="BC168" s="21">
        <v>0.69464099999999995</v>
      </c>
      <c r="BD168">
        <f t="shared" si="34"/>
        <v>20.285878787878787</v>
      </c>
      <c r="BE168">
        <f t="shared" si="35"/>
        <v>14.111831007030302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6.5996100000000002</v>
      </c>
      <c r="I169" s="21">
        <v>-3.3889800000000002E-3</v>
      </c>
      <c r="J169" s="21">
        <v>159</v>
      </c>
      <c r="K169" s="21">
        <v>0.44833400000000001</v>
      </c>
      <c r="L169">
        <f t="shared" si="24"/>
        <v>20.539272727272728</v>
      </c>
      <c r="M169">
        <f t="shared" si="25"/>
        <v>9.2297535247272737</v>
      </c>
      <c r="N169" s="9"/>
      <c r="O169" s="21">
        <v>0.70068399999999997</v>
      </c>
      <c r="P169" s="21">
        <v>9.3210599999999992</v>
      </c>
      <c r="Q169" s="21">
        <v>-3.3569300000000002E-3</v>
      </c>
      <c r="R169" s="21">
        <v>159</v>
      </c>
      <c r="S169" s="21">
        <v>0.69967699999999999</v>
      </c>
      <c r="T169">
        <f t="shared" si="26"/>
        <v>20.345030303030303</v>
      </c>
      <c r="U169">
        <f t="shared" si="27"/>
        <v>14.255437212848484</v>
      </c>
      <c r="X169" s="9"/>
      <c r="Y169" s="21">
        <v>0.44937100000000002</v>
      </c>
      <c r="Z169" s="21">
        <v>13.745799999999999</v>
      </c>
      <c r="AA169" s="21">
        <v>-3.3889800000000002E-3</v>
      </c>
      <c r="AB169" s="21">
        <v>159</v>
      </c>
      <c r="AC169" s="21">
        <v>0.44839499999999999</v>
      </c>
      <c r="AD169">
        <f t="shared" si="28"/>
        <v>20.539272727272728</v>
      </c>
      <c r="AE169">
        <f t="shared" si="29"/>
        <v>9.2297535247272737</v>
      </c>
      <c r="AF169" s="9"/>
      <c r="AG169" s="21">
        <v>0.70068399999999997</v>
      </c>
      <c r="AH169" s="21">
        <v>16.467199999999998</v>
      </c>
      <c r="AI169" s="21">
        <v>-3.3389299999999999E-3</v>
      </c>
      <c r="AJ169" s="21">
        <v>159</v>
      </c>
      <c r="AK169" s="21">
        <v>0.69964599999999999</v>
      </c>
      <c r="AL169">
        <f t="shared" si="30"/>
        <v>20.235939393939393</v>
      </c>
      <c r="AM169">
        <f t="shared" si="31"/>
        <v>14.17899895830303</v>
      </c>
      <c r="AP169" s="9"/>
      <c r="AQ169" s="21">
        <v>0.44937100000000002</v>
      </c>
      <c r="AR169" s="21">
        <v>20.913</v>
      </c>
      <c r="AS169" s="21">
        <v>-3.37982E-3</v>
      </c>
      <c r="AT169" s="21">
        <v>159</v>
      </c>
      <c r="AU169" s="21">
        <v>0.44839499999999999</v>
      </c>
      <c r="AV169">
        <f t="shared" si="32"/>
        <v>20.483757575757576</v>
      </c>
      <c r="AW169">
        <f t="shared" si="33"/>
        <v>9.2048066255757579</v>
      </c>
      <c r="AX169" s="9"/>
      <c r="AY169" s="21">
        <v>0.70068399999999997</v>
      </c>
      <c r="AZ169" s="21">
        <v>23.634399999999999</v>
      </c>
      <c r="BA169" s="21">
        <v>-3.34747E-3</v>
      </c>
      <c r="BB169" s="21">
        <v>159</v>
      </c>
      <c r="BC169" s="21">
        <v>0.69970699999999997</v>
      </c>
      <c r="BD169">
        <f t="shared" si="34"/>
        <v>20.28769696969697</v>
      </c>
      <c r="BE169">
        <f t="shared" si="35"/>
        <v>14.215264663515152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6.60968</v>
      </c>
      <c r="I170" s="21">
        <v>-3.3889800000000002E-3</v>
      </c>
      <c r="J170" s="21">
        <v>160</v>
      </c>
      <c r="K170" s="21">
        <v>0.44332899999999997</v>
      </c>
      <c r="L170">
        <f t="shared" si="24"/>
        <v>20.539272727272728</v>
      </c>
      <c r="M170">
        <f t="shared" si="25"/>
        <v>9.1263382865454545</v>
      </c>
      <c r="N170" s="9"/>
      <c r="O170" s="21">
        <v>0.70571899999999999</v>
      </c>
      <c r="P170" s="21">
        <v>9.3311299999999999</v>
      </c>
      <c r="Q170" s="21">
        <v>-3.3566300000000002E-3</v>
      </c>
      <c r="R170" s="21">
        <v>160</v>
      </c>
      <c r="S170" s="21">
        <v>0.70474199999999998</v>
      </c>
      <c r="T170">
        <f t="shared" si="26"/>
        <v>20.343212121212122</v>
      </c>
      <c r="U170">
        <f t="shared" si="27"/>
        <v>14.356591314969698</v>
      </c>
      <c r="X170" s="9"/>
      <c r="Y170" s="21">
        <v>0.44433600000000001</v>
      </c>
      <c r="Z170" s="21">
        <v>13.7559</v>
      </c>
      <c r="AA170" s="21">
        <v>-3.3904999999999999E-3</v>
      </c>
      <c r="AB170" s="21">
        <v>160</v>
      </c>
      <c r="AC170" s="21">
        <v>0.443268</v>
      </c>
      <c r="AD170">
        <f t="shared" si="28"/>
        <v>20.548484848484847</v>
      </c>
      <c r="AE170">
        <f t="shared" si="29"/>
        <v>9.130431563636364</v>
      </c>
      <c r="AF170" s="9"/>
      <c r="AG170" s="21">
        <v>0.70571899999999999</v>
      </c>
      <c r="AH170" s="21">
        <v>16.4773</v>
      </c>
      <c r="AI170" s="21">
        <v>-3.3371E-3</v>
      </c>
      <c r="AJ170" s="21">
        <v>160</v>
      </c>
      <c r="AK170" s="21">
        <v>0.704681</v>
      </c>
      <c r="AL170">
        <f t="shared" si="30"/>
        <v>20.224848484848483</v>
      </c>
      <c r="AM170">
        <f t="shared" si="31"/>
        <v>14.273059847878786</v>
      </c>
      <c r="AP170" s="9"/>
      <c r="AQ170" s="21">
        <v>0.44433600000000001</v>
      </c>
      <c r="AR170" s="21">
        <v>20.922999999999998</v>
      </c>
      <c r="AS170" s="21">
        <v>-3.37769E-3</v>
      </c>
      <c r="AT170" s="21">
        <v>160</v>
      </c>
      <c r="AU170" s="21">
        <v>0.44339000000000001</v>
      </c>
      <c r="AV170">
        <f t="shared" si="32"/>
        <v>20.470848484848485</v>
      </c>
      <c r="AW170">
        <f t="shared" si="33"/>
        <v>9.0959349323636367</v>
      </c>
      <c r="AX170" s="9"/>
      <c r="AY170" s="21">
        <v>0.70571899999999999</v>
      </c>
      <c r="AZ170" s="21">
        <v>23.644500000000001</v>
      </c>
      <c r="BA170" s="21">
        <v>-3.3447300000000002E-3</v>
      </c>
      <c r="BB170" s="21">
        <v>160</v>
      </c>
      <c r="BC170" s="21">
        <v>0.70477299999999998</v>
      </c>
      <c r="BD170">
        <f t="shared" si="34"/>
        <v>20.271090909090908</v>
      </c>
      <c r="BE170">
        <f t="shared" si="35"/>
        <v>14.305694005272727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6.6197499999999998</v>
      </c>
      <c r="I171" s="21">
        <v>-3.3877600000000001E-3</v>
      </c>
      <c r="J171" s="21">
        <v>161</v>
      </c>
      <c r="K171" s="21">
        <v>0.43829299999999999</v>
      </c>
      <c r="L171">
        <f t="shared" si="24"/>
        <v>20.531878787878785</v>
      </c>
      <c r="M171">
        <f t="shared" si="25"/>
        <v>9.0196748833939377</v>
      </c>
      <c r="N171" s="9"/>
      <c r="O171" s="21">
        <v>0.710754</v>
      </c>
      <c r="P171" s="21">
        <v>9.3412000000000006</v>
      </c>
      <c r="Q171" s="21">
        <v>-3.35571E-3</v>
      </c>
      <c r="R171" s="21">
        <v>161</v>
      </c>
      <c r="S171" s="21">
        <v>0.70971700000000004</v>
      </c>
      <c r="T171">
        <f t="shared" si="26"/>
        <v>20.337636363636364</v>
      </c>
      <c r="U171">
        <f t="shared" si="27"/>
        <v>14.455056396</v>
      </c>
      <c r="X171" s="9"/>
      <c r="Y171" s="21">
        <v>0.439301</v>
      </c>
      <c r="Z171" s="21">
        <v>13.7659</v>
      </c>
      <c r="AA171" s="21">
        <v>-3.3911100000000001E-3</v>
      </c>
      <c r="AB171" s="21">
        <v>161</v>
      </c>
      <c r="AC171" s="21">
        <v>0.43832399999999999</v>
      </c>
      <c r="AD171">
        <f t="shared" si="28"/>
        <v>20.552181818181818</v>
      </c>
      <c r="AE171">
        <f t="shared" si="29"/>
        <v>9.0285940249090917</v>
      </c>
      <c r="AF171" s="9"/>
      <c r="AG171" s="21">
        <v>0.710754</v>
      </c>
      <c r="AH171" s="21">
        <v>16.487400000000001</v>
      </c>
      <c r="AI171" s="21">
        <v>-3.3349600000000001E-3</v>
      </c>
      <c r="AJ171" s="21">
        <v>161</v>
      </c>
      <c r="AK171" s="21">
        <v>0.70971700000000004</v>
      </c>
      <c r="AL171">
        <f t="shared" si="30"/>
        <v>20.211878787878788</v>
      </c>
      <c r="AM171">
        <f t="shared" si="31"/>
        <v>14.365673696</v>
      </c>
      <c r="AP171" s="9"/>
      <c r="AQ171" s="21">
        <v>0.439301</v>
      </c>
      <c r="AR171" s="21">
        <v>20.9331</v>
      </c>
      <c r="AS171" s="21">
        <v>-3.3782999999999999E-3</v>
      </c>
      <c r="AT171" s="21">
        <v>161</v>
      </c>
      <c r="AU171" s="21">
        <v>0.43829299999999999</v>
      </c>
      <c r="AV171">
        <f t="shared" si="32"/>
        <v>20.474545454545453</v>
      </c>
      <c r="AW171">
        <f t="shared" si="33"/>
        <v>8.9944882927272722</v>
      </c>
      <c r="AX171" s="9"/>
      <c r="AY171" s="21">
        <v>0.710754</v>
      </c>
      <c r="AZ171" s="21">
        <v>23.654599999999999</v>
      </c>
      <c r="BA171" s="21">
        <v>-3.3432000000000002E-3</v>
      </c>
      <c r="BB171" s="21">
        <v>161</v>
      </c>
      <c r="BC171" s="21">
        <v>0.70968600000000004</v>
      </c>
      <c r="BD171">
        <f t="shared" si="34"/>
        <v>20.261818181818182</v>
      </c>
      <c r="BE171">
        <f t="shared" si="35"/>
        <v>14.40116832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6.6298199999999996</v>
      </c>
      <c r="I172" s="21">
        <v>-3.3865399999999999E-3</v>
      </c>
      <c r="J172" s="21">
        <v>162</v>
      </c>
      <c r="K172" s="21">
        <v>0.43335000000000001</v>
      </c>
      <c r="L172">
        <f t="shared" si="24"/>
        <v>20.524484848484846</v>
      </c>
      <c r="M172">
        <f t="shared" si="25"/>
        <v>8.9130654127272724</v>
      </c>
      <c r="N172" s="9"/>
      <c r="O172" s="21">
        <v>0.71579000000000004</v>
      </c>
      <c r="P172" s="21">
        <v>9.3512699999999995</v>
      </c>
      <c r="Q172" s="21">
        <v>-3.3544899999999999E-3</v>
      </c>
      <c r="R172" s="21">
        <v>162</v>
      </c>
      <c r="S172" s="21">
        <v>0.71484400000000003</v>
      </c>
      <c r="T172">
        <f t="shared" si="26"/>
        <v>20.330242424242424</v>
      </c>
      <c r="U172">
        <f t="shared" si="27"/>
        <v>14.552184224848485</v>
      </c>
      <c r="X172" s="9"/>
      <c r="Y172" s="21">
        <v>0.43426500000000001</v>
      </c>
      <c r="Z172" s="21">
        <v>13.776</v>
      </c>
      <c r="AA172" s="21">
        <v>-3.39172E-3</v>
      </c>
      <c r="AB172" s="21">
        <v>162</v>
      </c>
      <c r="AC172" s="21">
        <v>0.43331900000000001</v>
      </c>
      <c r="AD172">
        <f t="shared" si="28"/>
        <v>20.555878787878786</v>
      </c>
      <c r="AE172">
        <f t="shared" si="29"/>
        <v>8.9266987018181805</v>
      </c>
      <c r="AF172" s="9"/>
      <c r="AG172" s="21">
        <v>0.71579000000000004</v>
      </c>
      <c r="AH172" s="21">
        <v>16.497399999999999</v>
      </c>
      <c r="AI172" s="21">
        <v>-3.33374E-3</v>
      </c>
      <c r="AJ172" s="21">
        <v>162</v>
      </c>
      <c r="AK172" s="21">
        <v>0.71484400000000003</v>
      </c>
      <c r="AL172">
        <f t="shared" si="30"/>
        <v>20.204484848484846</v>
      </c>
      <c r="AM172">
        <f t="shared" si="31"/>
        <v>14.462168209696969</v>
      </c>
      <c r="AP172" s="9"/>
      <c r="AQ172" s="21">
        <v>0.43426500000000001</v>
      </c>
      <c r="AR172" s="21">
        <v>20.943200000000001</v>
      </c>
      <c r="AS172" s="21">
        <v>-3.3773800000000001E-3</v>
      </c>
      <c r="AT172" s="21">
        <v>162</v>
      </c>
      <c r="AU172" s="21">
        <v>0.43325799999999998</v>
      </c>
      <c r="AV172">
        <f t="shared" si="32"/>
        <v>20.468969696969697</v>
      </c>
      <c r="AW172">
        <f t="shared" si="33"/>
        <v>8.8889571254545459</v>
      </c>
      <c r="AX172" s="9"/>
      <c r="AY172" s="21">
        <v>0.71579000000000004</v>
      </c>
      <c r="AZ172" s="21">
        <v>23.6646</v>
      </c>
      <c r="BA172" s="21">
        <v>-3.3413700000000002E-3</v>
      </c>
      <c r="BB172" s="21">
        <v>162</v>
      </c>
      <c r="BC172" s="21">
        <v>0.71478299999999995</v>
      </c>
      <c r="BD172">
        <f t="shared" si="34"/>
        <v>20.250727272727275</v>
      </c>
      <c r="BE172">
        <f t="shared" si="35"/>
        <v>14.495268074545457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6.6398900000000003</v>
      </c>
      <c r="I173" s="21">
        <v>-3.3844000000000001E-3</v>
      </c>
      <c r="J173" s="21">
        <v>163</v>
      </c>
      <c r="K173" s="21">
        <v>0.42822300000000002</v>
      </c>
      <c r="L173">
        <f t="shared" si="24"/>
        <v>20.511515151515152</v>
      </c>
      <c r="M173">
        <f t="shared" si="25"/>
        <v>8.8041576484848481</v>
      </c>
      <c r="N173" s="9"/>
      <c r="O173" s="21">
        <v>0.72082500000000005</v>
      </c>
      <c r="P173" s="21">
        <v>9.3613400000000002</v>
      </c>
      <c r="Q173" s="21">
        <v>-3.3532700000000002E-3</v>
      </c>
      <c r="R173" s="21">
        <v>163</v>
      </c>
      <c r="S173" s="21">
        <v>0.71975699999999998</v>
      </c>
      <c r="T173">
        <f t="shared" si="26"/>
        <v>20.322848484848485</v>
      </c>
      <c r="U173">
        <f t="shared" si="27"/>
        <v>14.649217259090911</v>
      </c>
      <c r="X173" s="9"/>
      <c r="Y173" s="21">
        <v>0.42923</v>
      </c>
      <c r="Z173" s="21">
        <v>13.786099999999999</v>
      </c>
      <c r="AA173" s="21">
        <v>-3.3892800000000002E-3</v>
      </c>
      <c r="AB173" s="21">
        <v>163</v>
      </c>
      <c r="AC173" s="21">
        <v>0.42822300000000002</v>
      </c>
      <c r="AD173">
        <f t="shared" si="28"/>
        <v>20.541090909090908</v>
      </c>
      <c r="AE173">
        <f t="shared" si="29"/>
        <v>8.8168524509090904</v>
      </c>
      <c r="AF173" s="9"/>
      <c r="AG173" s="21">
        <v>0.72082500000000005</v>
      </c>
      <c r="AH173" s="21">
        <v>16.5075</v>
      </c>
      <c r="AI173" s="21">
        <v>-3.3322099999999999E-3</v>
      </c>
      <c r="AJ173" s="21">
        <v>163</v>
      </c>
      <c r="AK173" s="21">
        <v>0.71981799999999996</v>
      </c>
      <c r="AL173">
        <f t="shared" si="30"/>
        <v>20.195212121212119</v>
      </c>
      <c r="AM173">
        <f t="shared" si="31"/>
        <v>14.557213777272727</v>
      </c>
      <c r="AP173" s="9"/>
      <c r="AQ173" s="21">
        <v>0.42923</v>
      </c>
      <c r="AR173" s="21">
        <v>20.953299999999999</v>
      </c>
      <c r="AS173" s="21">
        <v>-3.37769E-3</v>
      </c>
      <c r="AT173" s="21">
        <v>163</v>
      </c>
      <c r="AU173" s="21">
        <v>0.42822300000000002</v>
      </c>
      <c r="AV173">
        <f t="shared" si="32"/>
        <v>20.470848484848485</v>
      </c>
      <c r="AW173">
        <f t="shared" si="33"/>
        <v>8.7867022951515157</v>
      </c>
      <c r="AX173" s="9"/>
      <c r="AY173" s="21">
        <v>0.72082500000000005</v>
      </c>
      <c r="AZ173" s="21">
        <v>23.674700000000001</v>
      </c>
      <c r="BA173" s="21">
        <v>-3.34045E-3</v>
      </c>
      <c r="BB173" s="21">
        <v>163</v>
      </c>
      <c r="BC173" s="21">
        <v>0.71984899999999996</v>
      </c>
      <c r="BD173">
        <f t="shared" si="34"/>
        <v>20.245151515151516</v>
      </c>
      <c r="BE173">
        <f t="shared" si="35"/>
        <v>14.593211340909093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6.6499600000000001</v>
      </c>
      <c r="I174" s="21">
        <v>-3.3871499999999998E-3</v>
      </c>
      <c r="J174" s="21">
        <v>164</v>
      </c>
      <c r="K174" s="21">
        <v>0.42321799999999998</v>
      </c>
      <c r="L174">
        <f t="shared" si="24"/>
        <v>20.528181818181817</v>
      </c>
      <c r="M174">
        <f t="shared" si="25"/>
        <v>8.7079315581818175</v>
      </c>
      <c r="N174" s="9"/>
      <c r="O174" s="21">
        <v>0.72586099999999998</v>
      </c>
      <c r="P174" s="21">
        <v>9.3714099999999991</v>
      </c>
      <c r="Q174" s="21">
        <v>-3.3486900000000001E-3</v>
      </c>
      <c r="R174" s="21">
        <v>164</v>
      </c>
      <c r="S174" s="21">
        <v>0.724823</v>
      </c>
      <c r="T174">
        <f t="shared" si="26"/>
        <v>20.295090909090909</v>
      </c>
      <c r="U174">
        <f t="shared" si="27"/>
        <v>14.731414982363637</v>
      </c>
      <c r="X174" s="9"/>
      <c r="Y174" s="21">
        <v>0.42419400000000002</v>
      </c>
      <c r="Z174" s="21">
        <v>13.796099999999999</v>
      </c>
      <c r="AA174" s="21">
        <v>-3.3871499999999998E-3</v>
      </c>
      <c r="AB174" s="21">
        <v>164</v>
      </c>
      <c r="AC174" s="21">
        <v>0.42321799999999998</v>
      </c>
      <c r="AD174">
        <f t="shared" si="28"/>
        <v>20.528181818181817</v>
      </c>
      <c r="AE174">
        <f t="shared" si="29"/>
        <v>8.7079315581818175</v>
      </c>
      <c r="AF174" s="9"/>
      <c r="AG174" s="21">
        <v>0.72586099999999998</v>
      </c>
      <c r="AH174" s="21">
        <v>16.517600000000002</v>
      </c>
      <c r="AI174" s="21">
        <v>-3.3325199999999998E-3</v>
      </c>
      <c r="AJ174" s="21">
        <v>164</v>
      </c>
      <c r="AK174" s="21">
        <v>0.724823</v>
      </c>
      <c r="AL174">
        <f t="shared" si="30"/>
        <v>20.197090909090907</v>
      </c>
      <c r="AM174">
        <f t="shared" si="31"/>
        <v>14.660280604363635</v>
      </c>
      <c r="AP174" s="9"/>
      <c r="AQ174" s="21">
        <v>0.42419400000000002</v>
      </c>
      <c r="AR174" s="21">
        <v>20.9633</v>
      </c>
      <c r="AS174" s="21">
        <v>-3.3810400000000001E-3</v>
      </c>
      <c r="AT174" s="21">
        <v>164</v>
      </c>
      <c r="AU174" s="21">
        <v>0.42318699999999998</v>
      </c>
      <c r="AV174">
        <f t="shared" si="32"/>
        <v>20.491151515151515</v>
      </c>
      <c r="AW174">
        <f t="shared" si="33"/>
        <v>8.6922235258181821</v>
      </c>
      <c r="AX174" s="9"/>
      <c r="AY174" s="21">
        <v>0.72586099999999998</v>
      </c>
      <c r="AZ174" s="21">
        <v>23.684799999999999</v>
      </c>
      <c r="BA174" s="21">
        <v>-3.3413700000000002E-3</v>
      </c>
      <c r="BB174" s="21">
        <v>164</v>
      </c>
      <c r="BC174" s="21">
        <v>0.724854</v>
      </c>
      <c r="BD174">
        <f t="shared" si="34"/>
        <v>20.250727272727275</v>
      </c>
      <c r="BE174">
        <f t="shared" si="35"/>
        <v>14.699213148909092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6.6600400000000004</v>
      </c>
      <c r="I175" s="21">
        <v>-3.3868399999999999E-3</v>
      </c>
      <c r="J175" s="21">
        <v>165</v>
      </c>
      <c r="K175" s="21">
        <v>0.41824299999999998</v>
      </c>
      <c r="L175">
        <f t="shared" si="24"/>
        <v>20.52630303030303</v>
      </c>
      <c r="M175">
        <f t="shared" si="25"/>
        <v>8.6037846518787884</v>
      </c>
      <c r="N175" s="9"/>
      <c r="O175" s="21">
        <v>0.73089599999999999</v>
      </c>
      <c r="P175" s="21">
        <v>9.3814899999999994</v>
      </c>
      <c r="Q175" s="21">
        <v>-3.34381E-3</v>
      </c>
      <c r="R175" s="21">
        <v>165</v>
      </c>
      <c r="S175" s="21">
        <v>0.72985800000000001</v>
      </c>
      <c r="T175">
        <f t="shared" si="26"/>
        <v>20.265515151515149</v>
      </c>
      <c r="U175">
        <f t="shared" si="27"/>
        <v>14.811983962181817</v>
      </c>
      <c r="X175" s="9"/>
      <c r="Y175" s="21">
        <v>0.419159</v>
      </c>
      <c r="Z175" s="21">
        <v>13.8062</v>
      </c>
      <c r="AA175" s="21">
        <v>-3.3874500000000002E-3</v>
      </c>
      <c r="AB175" s="21">
        <v>165</v>
      </c>
      <c r="AC175" s="21">
        <v>0.418213</v>
      </c>
      <c r="AD175">
        <f t="shared" si="28"/>
        <v>20.53</v>
      </c>
      <c r="AE175">
        <f t="shared" si="29"/>
        <v>8.6053342700000002</v>
      </c>
      <c r="AF175" s="9"/>
      <c r="AG175" s="21">
        <v>0.73089599999999999</v>
      </c>
      <c r="AH175" s="21">
        <v>16.527699999999999</v>
      </c>
      <c r="AI175" s="21">
        <v>-3.3322099999999999E-3</v>
      </c>
      <c r="AJ175" s="21">
        <v>165</v>
      </c>
      <c r="AK175" s="21">
        <v>0.72982800000000003</v>
      </c>
      <c r="AL175">
        <f t="shared" si="30"/>
        <v>20.195212121212119</v>
      </c>
      <c r="AM175">
        <f t="shared" si="31"/>
        <v>14.760599758545453</v>
      </c>
      <c r="AP175" s="9"/>
      <c r="AQ175" s="21">
        <v>0.419159</v>
      </c>
      <c r="AR175" s="21">
        <v>20.973400000000002</v>
      </c>
      <c r="AS175" s="21">
        <v>-3.3828700000000001E-3</v>
      </c>
      <c r="AT175" s="21">
        <v>165</v>
      </c>
      <c r="AU175" s="21">
        <v>0.41812100000000002</v>
      </c>
      <c r="AV175">
        <f t="shared" si="32"/>
        <v>20.502242424242421</v>
      </c>
      <c r="AW175">
        <f t="shared" si="33"/>
        <v>8.5936994323030298</v>
      </c>
      <c r="AX175" s="9"/>
      <c r="AY175" s="21">
        <v>0.73089599999999999</v>
      </c>
      <c r="AZ175" s="21">
        <v>23.694800000000001</v>
      </c>
      <c r="BA175" s="21">
        <v>-3.3398400000000002E-3</v>
      </c>
      <c r="BB175" s="21">
        <v>165</v>
      </c>
      <c r="BC175" s="21">
        <v>0.72985800000000001</v>
      </c>
      <c r="BD175">
        <f t="shared" si="34"/>
        <v>20.241454545454545</v>
      </c>
      <c r="BE175">
        <f t="shared" si="35"/>
        <v>14.794398161454545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6.6701100000000002</v>
      </c>
      <c r="I176" s="21">
        <v>-3.3889800000000002E-3</v>
      </c>
      <c r="J176" s="21">
        <v>166</v>
      </c>
      <c r="K176" s="21">
        <v>0.41314699999999999</v>
      </c>
      <c r="L176">
        <f t="shared" si="24"/>
        <v>20.539272727272728</v>
      </c>
      <c r="M176">
        <f t="shared" si="25"/>
        <v>8.5058057789090906</v>
      </c>
      <c r="N176" s="9"/>
      <c r="O176" s="21">
        <v>0.735931</v>
      </c>
      <c r="P176" s="21">
        <v>9.3915600000000001</v>
      </c>
      <c r="Q176" s="21">
        <v>-3.3416700000000001E-3</v>
      </c>
      <c r="R176" s="21">
        <v>166</v>
      </c>
      <c r="S176" s="21">
        <v>0.73492400000000002</v>
      </c>
      <c r="T176">
        <f t="shared" si="26"/>
        <v>20.252545454545455</v>
      </c>
      <c r="U176">
        <f t="shared" si="27"/>
        <v>14.904476028909091</v>
      </c>
      <c r="X176" s="9"/>
      <c r="Y176" s="21">
        <v>0.41412399999999999</v>
      </c>
      <c r="Z176" s="21">
        <v>13.8163</v>
      </c>
      <c r="AA176" s="21">
        <v>-3.3874500000000002E-3</v>
      </c>
      <c r="AB176" s="21">
        <v>166</v>
      </c>
      <c r="AC176" s="21">
        <v>0.41311599999999998</v>
      </c>
      <c r="AD176">
        <f t="shared" si="28"/>
        <v>20.53</v>
      </c>
      <c r="AE176">
        <f t="shared" si="29"/>
        <v>8.5019657200000012</v>
      </c>
      <c r="AF176" s="9"/>
      <c r="AG176" s="21">
        <v>0.735931</v>
      </c>
      <c r="AH176" s="21">
        <v>16.537700000000001</v>
      </c>
      <c r="AI176" s="21">
        <v>-3.32825E-3</v>
      </c>
      <c r="AJ176" s="21">
        <v>166</v>
      </c>
      <c r="AK176" s="21">
        <v>0.73489400000000005</v>
      </c>
      <c r="AL176">
        <f t="shared" si="30"/>
        <v>20.171212121212122</v>
      </c>
      <c r="AM176">
        <f t="shared" si="31"/>
        <v>14.844620307575758</v>
      </c>
      <c r="AP176" s="9"/>
      <c r="AQ176" s="21">
        <v>0.41412399999999999</v>
      </c>
      <c r="AR176" s="21">
        <v>20.983499999999999</v>
      </c>
      <c r="AS176" s="21">
        <v>-3.3840900000000002E-3</v>
      </c>
      <c r="AT176" s="21">
        <v>166</v>
      </c>
      <c r="AU176" s="21">
        <v>0.41317700000000002</v>
      </c>
      <c r="AV176">
        <f t="shared" si="32"/>
        <v>20.509636363636364</v>
      </c>
      <c r="AW176">
        <f t="shared" si="33"/>
        <v>8.4935326494545453</v>
      </c>
      <c r="AX176" s="9"/>
      <c r="AY176" s="21">
        <v>0.735931</v>
      </c>
      <c r="AZ176" s="21">
        <v>23.704899999999999</v>
      </c>
      <c r="BA176" s="21">
        <v>-3.3389299999999999E-3</v>
      </c>
      <c r="BB176" s="21">
        <v>166</v>
      </c>
      <c r="BC176" s="21">
        <v>0.73492400000000002</v>
      </c>
      <c r="BD176">
        <f t="shared" si="34"/>
        <v>20.235939393939393</v>
      </c>
      <c r="BE176">
        <f t="shared" si="35"/>
        <v>14.892255114121213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6.68018</v>
      </c>
      <c r="I177" s="21">
        <v>-3.3923299999999998E-3</v>
      </c>
      <c r="J177" s="21">
        <v>167</v>
      </c>
      <c r="K177" s="21">
        <v>0.408051</v>
      </c>
      <c r="L177">
        <f t="shared" si="24"/>
        <v>20.559575757575757</v>
      </c>
      <c r="M177">
        <f t="shared" si="25"/>
        <v>8.4106757275151516</v>
      </c>
      <c r="N177" s="9"/>
      <c r="O177" s="21">
        <v>0.74096700000000004</v>
      </c>
      <c r="P177" s="21">
        <v>9.4016300000000008</v>
      </c>
      <c r="Q177" s="21">
        <v>-3.3395400000000002E-3</v>
      </c>
      <c r="R177" s="21">
        <v>167</v>
      </c>
      <c r="S177" s="21">
        <v>0.73999000000000004</v>
      </c>
      <c r="T177">
        <f t="shared" si="26"/>
        <v>20.239636363636361</v>
      </c>
      <c r="U177">
        <f t="shared" si="27"/>
        <v>14.996902637454545</v>
      </c>
      <c r="X177" s="9"/>
      <c r="Y177" s="21">
        <v>0.40908800000000001</v>
      </c>
      <c r="Z177" s="21">
        <v>13.8263</v>
      </c>
      <c r="AA177" s="21">
        <v>-3.3865399999999999E-3</v>
      </c>
      <c r="AB177" s="21">
        <v>167</v>
      </c>
      <c r="AC177" s="21">
        <v>0.408051</v>
      </c>
      <c r="AD177">
        <f t="shared" si="28"/>
        <v>20.524484848484846</v>
      </c>
      <c r="AE177">
        <f t="shared" si="29"/>
        <v>8.3963204576969694</v>
      </c>
      <c r="AF177" s="9"/>
      <c r="AG177" s="21">
        <v>0.74096700000000004</v>
      </c>
      <c r="AH177" s="21">
        <v>16.547799999999999</v>
      </c>
      <c r="AI177" s="21">
        <v>-3.3251999999999999E-3</v>
      </c>
      <c r="AJ177" s="21">
        <v>167</v>
      </c>
      <c r="AK177" s="21">
        <v>0.73995999999999995</v>
      </c>
      <c r="AL177">
        <f t="shared" si="30"/>
        <v>20.152727272727269</v>
      </c>
      <c r="AM177">
        <f t="shared" si="31"/>
        <v>14.932505869090907</v>
      </c>
      <c r="AP177" s="9"/>
      <c r="AQ177" s="21">
        <v>0.40908800000000001</v>
      </c>
      <c r="AR177" s="21">
        <v>20.993500000000001</v>
      </c>
      <c r="AS177" s="21">
        <v>-3.38318E-3</v>
      </c>
      <c r="AT177" s="21">
        <v>167</v>
      </c>
      <c r="AU177" s="21">
        <v>0.40808100000000003</v>
      </c>
      <c r="AV177">
        <f t="shared" si="32"/>
        <v>20.504121212121209</v>
      </c>
      <c r="AW177">
        <f t="shared" si="33"/>
        <v>8.3879899384242407</v>
      </c>
      <c r="AX177" s="9"/>
      <c r="AY177" s="21">
        <v>0.74096700000000004</v>
      </c>
      <c r="AZ177" s="21">
        <v>23.715</v>
      </c>
      <c r="BA177" s="21">
        <v>-3.3395400000000002E-3</v>
      </c>
      <c r="BB177" s="21">
        <v>167</v>
      </c>
      <c r="BC177" s="21">
        <v>0.73995999999999995</v>
      </c>
      <c r="BD177">
        <f t="shared" si="34"/>
        <v>20.239636363636361</v>
      </c>
      <c r="BE177">
        <f t="shared" si="35"/>
        <v>14.996902637454545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6.6902499999999998</v>
      </c>
      <c r="I178" s="21">
        <v>-3.3963000000000001E-3</v>
      </c>
      <c r="J178" s="21">
        <v>168</v>
      </c>
      <c r="K178" s="21">
        <v>0.40313700000000002</v>
      </c>
      <c r="L178">
        <f t="shared" si="24"/>
        <v>20.583636363636362</v>
      </c>
      <c r="M178">
        <f t="shared" si="25"/>
        <v>8.3168800236363634</v>
      </c>
      <c r="N178" s="9"/>
      <c r="O178" s="21">
        <v>0.74600200000000005</v>
      </c>
      <c r="P178" s="21">
        <v>9.4116999999999997</v>
      </c>
      <c r="Q178" s="21">
        <v>-3.3367900000000001E-3</v>
      </c>
      <c r="R178" s="21">
        <v>168</v>
      </c>
      <c r="S178" s="21">
        <v>0.74508700000000005</v>
      </c>
      <c r="T178">
        <f t="shared" si="26"/>
        <v>20.222969696969699</v>
      </c>
      <c r="U178">
        <f t="shared" si="27"/>
        <v>15.086375839878791</v>
      </c>
      <c r="X178" s="9"/>
      <c r="Y178" s="21">
        <v>0.404053</v>
      </c>
      <c r="Z178" s="21">
        <v>13.836399999999999</v>
      </c>
      <c r="AA178" s="21">
        <v>-3.3844000000000001E-3</v>
      </c>
      <c r="AB178" s="21">
        <v>168</v>
      </c>
      <c r="AC178" s="21">
        <v>0.40307599999999999</v>
      </c>
      <c r="AD178">
        <f t="shared" si="28"/>
        <v>20.511515151515152</v>
      </c>
      <c r="AE178">
        <f t="shared" si="29"/>
        <v>8.2877392315151521</v>
      </c>
      <c r="AF178" s="9"/>
      <c r="AG178" s="21">
        <v>0.74600200000000005</v>
      </c>
      <c r="AH178" s="21">
        <v>16.5579</v>
      </c>
      <c r="AI178" s="21">
        <v>-3.3218399999999999E-3</v>
      </c>
      <c r="AJ178" s="21">
        <v>168</v>
      </c>
      <c r="AK178" s="21">
        <v>0.74499499999999996</v>
      </c>
      <c r="AL178">
        <f t="shared" si="30"/>
        <v>20.132363636363635</v>
      </c>
      <c r="AM178">
        <f t="shared" si="31"/>
        <v>15.018783537454546</v>
      </c>
      <c r="AP178" s="9"/>
      <c r="AQ178" s="21">
        <v>0.404053</v>
      </c>
      <c r="AR178" s="21">
        <v>21.003599999999999</v>
      </c>
      <c r="AS178" s="21">
        <v>-3.3819599999999998E-3</v>
      </c>
      <c r="AT178" s="21">
        <v>168</v>
      </c>
      <c r="AU178" s="21">
        <v>0.40310699999999999</v>
      </c>
      <c r="AV178">
        <f t="shared" si="32"/>
        <v>20.49672727272727</v>
      </c>
      <c r="AW178">
        <f t="shared" si="33"/>
        <v>8.281764144727271</v>
      </c>
      <c r="AX178" s="9"/>
      <c r="AY178" s="21">
        <v>0.74600200000000005</v>
      </c>
      <c r="AZ178" s="21">
        <v>23.725100000000001</v>
      </c>
      <c r="BA178" s="21">
        <v>-3.33527E-3</v>
      </c>
      <c r="BB178" s="21">
        <v>168</v>
      </c>
      <c r="BC178" s="21">
        <v>0.74505600000000005</v>
      </c>
      <c r="BD178">
        <f t="shared" si="34"/>
        <v>20.213757575757576</v>
      </c>
      <c r="BE178">
        <f t="shared" si="35"/>
        <v>15.079503579030304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6.7003199999999996</v>
      </c>
      <c r="I179" s="21">
        <v>-3.39661E-3</v>
      </c>
      <c r="J179" s="21">
        <v>169</v>
      </c>
      <c r="K179" s="21">
        <v>0.39800999999999997</v>
      </c>
      <c r="L179">
        <f t="shared" si="24"/>
        <v>20.58551515151515</v>
      </c>
      <c r="M179">
        <f t="shared" si="25"/>
        <v>8.2139704992121203</v>
      </c>
      <c r="N179" s="9"/>
      <c r="O179" s="21">
        <v>0.75103799999999998</v>
      </c>
      <c r="P179" s="21">
        <v>9.4217700000000004</v>
      </c>
      <c r="Q179" s="21">
        <v>-3.3316000000000001E-3</v>
      </c>
      <c r="R179" s="21">
        <v>169</v>
      </c>
      <c r="S179" s="21">
        <v>0.75</v>
      </c>
      <c r="T179">
        <f t="shared" si="26"/>
        <v>20.191515151515151</v>
      </c>
      <c r="U179">
        <f t="shared" si="27"/>
        <v>15.164595156363635</v>
      </c>
      <c r="X179" s="9"/>
      <c r="Y179" s="21">
        <v>0.39901700000000001</v>
      </c>
      <c r="Z179" s="21">
        <v>13.846500000000001</v>
      </c>
      <c r="AA179" s="21">
        <v>-3.3847E-3</v>
      </c>
      <c r="AB179" s="21">
        <v>169</v>
      </c>
      <c r="AC179" s="21">
        <v>0.39804099999999998</v>
      </c>
      <c r="AD179">
        <f t="shared" si="28"/>
        <v>20.513333333333332</v>
      </c>
      <c r="AE179">
        <f t="shared" si="29"/>
        <v>8.1851687266666655</v>
      </c>
      <c r="AF179" s="9"/>
      <c r="AG179" s="21">
        <v>0.75103799999999998</v>
      </c>
      <c r="AH179" s="21">
        <v>16.567900000000002</v>
      </c>
      <c r="AI179" s="21">
        <v>-3.3175700000000002E-3</v>
      </c>
      <c r="AJ179" s="21">
        <v>169</v>
      </c>
      <c r="AK179" s="21">
        <v>0.75</v>
      </c>
      <c r="AL179">
        <f t="shared" si="30"/>
        <v>20.10648484848485</v>
      </c>
      <c r="AM179">
        <f t="shared" si="31"/>
        <v>15.100734167636364</v>
      </c>
      <c r="AP179" s="9"/>
      <c r="AQ179" s="21">
        <v>0.39901700000000001</v>
      </c>
      <c r="AR179" s="21">
        <v>21.0137</v>
      </c>
      <c r="AS179" s="21">
        <v>-3.3792100000000001E-3</v>
      </c>
      <c r="AT179" s="21">
        <v>169</v>
      </c>
      <c r="AU179" s="21">
        <v>0.39800999999999997</v>
      </c>
      <c r="AV179">
        <f t="shared" si="32"/>
        <v>20.480060606060604</v>
      </c>
      <c r="AW179">
        <f t="shared" si="33"/>
        <v>8.1718923428484835</v>
      </c>
      <c r="AX179" s="9"/>
      <c r="AY179" s="21">
        <v>0.75103799999999998</v>
      </c>
      <c r="AZ179" s="21">
        <v>23.735099999999999</v>
      </c>
      <c r="BA179" s="21">
        <v>-3.3306899999999999E-3</v>
      </c>
      <c r="BB179" s="21">
        <v>169</v>
      </c>
      <c r="BC179" s="21">
        <v>0.749969</v>
      </c>
      <c r="BD179">
        <f t="shared" si="34"/>
        <v>20.186</v>
      </c>
      <c r="BE179">
        <f t="shared" si="35"/>
        <v>15.160453067999999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6.7103900000000003</v>
      </c>
      <c r="I180" s="21">
        <v>-3.39661E-3</v>
      </c>
      <c r="J180" s="21">
        <v>170</v>
      </c>
      <c r="K180" s="21">
        <v>0.39291399999999999</v>
      </c>
      <c r="L180">
        <f t="shared" si="24"/>
        <v>20.58551515151515</v>
      </c>
      <c r="M180">
        <f t="shared" si="25"/>
        <v>8.1103224304242421</v>
      </c>
      <c r="N180" s="9"/>
      <c r="O180" s="21">
        <v>0.756073</v>
      </c>
      <c r="P180" s="21">
        <v>9.4318399999999993</v>
      </c>
      <c r="Q180" s="21">
        <v>-3.3270299999999999E-3</v>
      </c>
      <c r="R180" s="21">
        <v>170</v>
      </c>
      <c r="S180" s="21">
        <v>0.75500500000000004</v>
      </c>
      <c r="T180">
        <f t="shared" si="26"/>
        <v>20.163818181818183</v>
      </c>
      <c r="U180">
        <f t="shared" si="27"/>
        <v>15.245318504181819</v>
      </c>
      <c r="X180" s="9"/>
      <c r="Y180" s="21">
        <v>0.393982</v>
      </c>
      <c r="Z180" s="21">
        <v>13.8566</v>
      </c>
      <c r="AA180" s="21">
        <v>-3.3847E-3</v>
      </c>
      <c r="AB180" s="21">
        <v>170</v>
      </c>
      <c r="AC180" s="21">
        <v>0.39297500000000002</v>
      </c>
      <c r="AD180">
        <f t="shared" si="28"/>
        <v>20.513333333333332</v>
      </c>
      <c r="AE180">
        <f t="shared" si="29"/>
        <v>8.0818840933333327</v>
      </c>
      <c r="AF180" s="9"/>
      <c r="AG180" s="21">
        <v>0.756073</v>
      </c>
      <c r="AH180" s="21">
        <v>16.577999999999999</v>
      </c>
      <c r="AI180" s="21">
        <v>-3.3135999999999999E-3</v>
      </c>
      <c r="AJ180" s="21">
        <v>170</v>
      </c>
      <c r="AK180" s="21">
        <v>0.75531000000000004</v>
      </c>
      <c r="AL180">
        <f t="shared" si="30"/>
        <v>20.082424242424242</v>
      </c>
      <c r="AM180">
        <f t="shared" si="31"/>
        <v>15.183778744242424</v>
      </c>
      <c r="AP180" s="9"/>
      <c r="AQ180" s="21">
        <v>0.393982</v>
      </c>
      <c r="AR180" s="21">
        <v>21.023800000000001</v>
      </c>
      <c r="AS180" s="21">
        <v>-3.3782999999999999E-3</v>
      </c>
      <c r="AT180" s="21">
        <v>170</v>
      </c>
      <c r="AU180" s="21">
        <v>0.39306600000000003</v>
      </c>
      <c r="AV180">
        <f t="shared" si="32"/>
        <v>20.474545454545453</v>
      </c>
      <c r="AW180">
        <f t="shared" si="33"/>
        <v>8.0666023672727274</v>
      </c>
      <c r="AX180" s="9"/>
      <c r="AY180" s="21">
        <v>0.756073</v>
      </c>
      <c r="AZ180" s="21">
        <v>23.745200000000001</v>
      </c>
      <c r="BA180" s="21">
        <v>-3.3258099999999998E-3</v>
      </c>
      <c r="BB180" s="21">
        <v>170</v>
      </c>
      <c r="BC180" s="21">
        <v>0.75561500000000004</v>
      </c>
      <c r="BD180">
        <f t="shared" si="34"/>
        <v>20.15642424242424</v>
      </c>
      <c r="BE180">
        <f t="shared" si="35"/>
        <v>15.239728146242422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6.7204600000000001</v>
      </c>
      <c r="I181" s="21">
        <v>-3.3972199999999998E-3</v>
      </c>
      <c r="J181" s="21">
        <v>171</v>
      </c>
      <c r="K181" s="21">
        <v>0.38800000000000001</v>
      </c>
      <c r="L181">
        <f t="shared" si="24"/>
        <v>20.589212121212121</v>
      </c>
      <c r="M181">
        <f t="shared" si="25"/>
        <v>8.0081122869090908</v>
      </c>
      <c r="N181" s="9"/>
      <c r="O181" s="21">
        <v>0.76110800000000001</v>
      </c>
      <c r="P181" s="21">
        <v>9.44191</v>
      </c>
      <c r="Q181" s="21">
        <v>-3.3224499999999998E-3</v>
      </c>
      <c r="R181" s="21">
        <v>171</v>
      </c>
      <c r="S181" s="21">
        <v>0.75958300000000001</v>
      </c>
      <c r="T181">
        <f t="shared" si="26"/>
        <v>20.136060606060607</v>
      </c>
      <c r="U181">
        <f t="shared" si="27"/>
        <v>15.325716815757577</v>
      </c>
      <c r="X181" s="9"/>
      <c r="Y181" s="21">
        <v>0.38894699999999999</v>
      </c>
      <c r="Z181" s="21">
        <v>13.8666</v>
      </c>
      <c r="AA181" s="21">
        <v>-3.3868399999999999E-3</v>
      </c>
      <c r="AB181" s="21">
        <v>171</v>
      </c>
      <c r="AC181" s="21">
        <v>0.38796999999999998</v>
      </c>
      <c r="AD181">
        <f t="shared" si="28"/>
        <v>20.52630303030303</v>
      </c>
      <c r="AE181">
        <f t="shared" si="29"/>
        <v>7.983643984727272</v>
      </c>
      <c r="AF181" s="9"/>
      <c r="AG181" s="21">
        <v>0.76110800000000001</v>
      </c>
      <c r="AH181" s="21">
        <v>16.588100000000001</v>
      </c>
      <c r="AI181" s="21">
        <v>-3.3120699999999999E-3</v>
      </c>
      <c r="AJ181" s="21">
        <v>171</v>
      </c>
      <c r="AK181" s="21">
        <v>0.76049800000000001</v>
      </c>
      <c r="AL181">
        <f t="shared" si="30"/>
        <v>20.073151515151512</v>
      </c>
      <c r="AM181">
        <f t="shared" si="31"/>
        <v>15.277836203393937</v>
      </c>
      <c r="AP181" s="9"/>
      <c r="AQ181" s="21">
        <v>0.38894699999999999</v>
      </c>
      <c r="AR181" s="21">
        <v>21.033799999999999</v>
      </c>
      <c r="AS181" s="21">
        <v>-3.3792100000000001E-3</v>
      </c>
      <c r="AT181" s="21">
        <v>171</v>
      </c>
      <c r="AU181" s="21">
        <v>0.387878</v>
      </c>
      <c r="AV181">
        <f t="shared" si="32"/>
        <v>20.480060606060604</v>
      </c>
      <c r="AW181">
        <f t="shared" si="33"/>
        <v>7.9656581325454532</v>
      </c>
      <c r="AX181" s="9"/>
      <c r="AY181" s="21">
        <v>0.76110800000000001</v>
      </c>
      <c r="AZ181" s="21">
        <v>23.755299999999998</v>
      </c>
      <c r="BA181" s="21">
        <v>-3.3236699999999999E-3</v>
      </c>
      <c r="BB181" s="21">
        <v>171</v>
      </c>
      <c r="BC181" s="21">
        <v>0.76019300000000001</v>
      </c>
      <c r="BD181">
        <f t="shared" si="34"/>
        <v>20.143454545454546</v>
      </c>
      <c r="BE181">
        <f t="shared" si="35"/>
        <v>15.331344402181818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6.7305299999999999</v>
      </c>
      <c r="I182" s="21">
        <v>-3.3972199999999998E-3</v>
      </c>
      <c r="J182" s="21">
        <v>172</v>
      </c>
      <c r="K182" s="21">
        <v>0.382965</v>
      </c>
      <c r="L182">
        <f t="shared" si="24"/>
        <v>20.589212121212121</v>
      </c>
      <c r="M182">
        <f t="shared" si="25"/>
        <v>7.9044250146666668</v>
      </c>
      <c r="N182" s="9"/>
      <c r="O182" s="21">
        <v>0.76614400000000005</v>
      </c>
      <c r="P182" s="21">
        <v>9.4519800000000007</v>
      </c>
      <c r="Q182" s="21">
        <v>-3.3190899999999998E-3</v>
      </c>
      <c r="R182" s="21">
        <v>172</v>
      </c>
      <c r="S182" s="21">
        <v>0.76538099999999998</v>
      </c>
      <c r="T182">
        <f t="shared" si="26"/>
        <v>20.115696969696966</v>
      </c>
      <c r="U182">
        <f t="shared" si="27"/>
        <v>15.411520539151514</v>
      </c>
      <c r="X182" s="9"/>
      <c r="Y182" s="21">
        <v>0.383911</v>
      </c>
      <c r="Z182" s="21">
        <v>13.8767</v>
      </c>
      <c r="AA182" s="21">
        <v>-3.3874500000000002E-3</v>
      </c>
      <c r="AB182" s="21">
        <v>172</v>
      </c>
      <c r="AC182" s="21">
        <v>0.38290400000000002</v>
      </c>
      <c r="AD182">
        <f t="shared" si="28"/>
        <v>20.53</v>
      </c>
      <c r="AE182">
        <f t="shared" si="29"/>
        <v>7.8816928300000004</v>
      </c>
      <c r="AF182" s="9"/>
      <c r="AG182" s="21">
        <v>0.76614400000000005</v>
      </c>
      <c r="AH182" s="21">
        <v>16.598199999999999</v>
      </c>
      <c r="AI182" s="21">
        <v>-3.3108500000000002E-3</v>
      </c>
      <c r="AJ182" s="21">
        <v>172</v>
      </c>
      <c r="AK182" s="21">
        <v>0.76477099999999998</v>
      </c>
      <c r="AL182">
        <f t="shared" si="30"/>
        <v>20.065757575757576</v>
      </c>
      <c r="AM182">
        <f t="shared" si="31"/>
        <v>15.373259772121214</v>
      </c>
      <c r="AP182" s="9"/>
      <c r="AQ182" s="21">
        <v>0.383911</v>
      </c>
      <c r="AR182" s="21">
        <v>21.043900000000001</v>
      </c>
      <c r="AS182" s="21">
        <v>-3.3807400000000001E-3</v>
      </c>
      <c r="AT182" s="21">
        <v>172</v>
      </c>
      <c r="AU182" s="21">
        <v>0.382996</v>
      </c>
      <c r="AV182">
        <f t="shared" si="32"/>
        <v>20.489333333333331</v>
      </c>
      <c r="AW182">
        <f t="shared" si="33"/>
        <v>7.8660804493333325</v>
      </c>
      <c r="AX182" s="9"/>
      <c r="AY182" s="21">
        <v>0.76614400000000005</v>
      </c>
      <c r="AZ182" s="21">
        <v>23.7653</v>
      </c>
      <c r="BA182" s="21">
        <v>-3.3215300000000001E-3</v>
      </c>
      <c r="BB182" s="21">
        <v>172</v>
      </c>
      <c r="BC182" s="21">
        <v>0.76568599999999998</v>
      </c>
      <c r="BD182">
        <f t="shared" si="34"/>
        <v>20.130484848484848</v>
      </c>
      <c r="BE182">
        <f t="shared" si="35"/>
        <v>15.422850183757577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6.7405999999999997</v>
      </c>
      <c r="I183" s="21">
        <v>-3.3981300000000001E-3</v>
      </c>
      <c r="J183" s="21">
        <v>173</v>
      </c>
      <c r="K183" s="21">
        <v>0.37783800000000001</v>
      </c>
      <c r="L183">
        <f t="shared" si="24"/>
        <v>20.594727272727273</v>
      </c>
      <c r="M183">
        <f t="shared" si="25"/>
        <v>7.8028478901818179</v>
      </c>
      <c r="N183" s="9"/>
      <c r="O183" s="21">
        <v>0.77117899999999995</v>
      </c>
      <c r="P183" s="21">
        <v>9.4620499999999996</v>
      </c>
      <c r="Q183" s="21">
        <v>-3.31512E-3</v>
      </c>
      <c r="R183" s="21">
        <v>173</v>
      </c>
      <c r="S183" s="21">
        <v>0.77026399999999995</v>
      </c>
      <c r="T183">
        <f t="shared" si="26"/>
        <v>20.091636363636365</v>
      </c>
      <c r="U183">
        <f t="shared" si="27"/>
        <v>15.494248039272728</v>
      </c>
      <c r="X183" s="9"/>
      <c r="Y183" s="21">
        <v>0.37887599999999999</v>
      </c>
      <c r="Z183" s="21">
        <v>13.886799999999999</v>
      </c>
      <c r="AA183" s="21">
        <v>-3.3850099999999999E-3</v>
      </c>
      <c r="AB183" s="21">
        <v>173</v>
      </c>
      <c r="AC183" s="21">
        <v>0.37786900000000001</v>
      </c>
      <c r="AD183">
        <f t="shared" si="28"/>
        <v>20.515212121212119</v>
      </c>
      <c r="AE183">
        <f t="shared" si="29"/>
        <v>7.7727215076363629</v>
      </c>
      <c r="AF183" s="9"/>
      <c r="AG183" s="21">
        <v>0.77117899999999995</v>
      </c>
      <c r="AH183" s="21">
        <v>16.6082</v>
      </c>
      <c r="AI183" s="21">
        <v>-3.3099399999999999E-3</v>
      </c>
      <c r="AJ183" s="21">
        <v>173</v>
      </c>
      <c r="AK183" s="21">
        <v>0.77056899999999995</v>
      </c>
      <c r="AL183">
        <f t="shared" si="30"/>
        <v>20.060242424242421</v>
      </c>
      <c r="AM183">
        <f t="shared" si="31"/>
        <v>15.470037692484846</v>
      </c>
      <c r="AP183" s="9"/>
      <c r="AQ183" s="21">
        <v>0.37887599999999999</v>
      </c>
      <c r="AR183" s="21">
        <v>21.053999999999998</v>
      </c>
      <c r="AS183" s="21">
        <v>-3.3822600000000002E-3</v>
      </c>
      <c r="AT183" s="21">
        <v>173</v>
      </c>
      <c r="AU183" s="21">
        <v>0.37786900000000001</v>
      </c>
      <c r="AV183">
        <f t="shared" si="32"/>
        <v>20.498545454545454</v>
      </c>
      <c r="AW183">
        <f t="shared" si="33"/>
        <v>7.7664069076363633</v>
      </c>
      <c r="AX183" s="9"/>
      <c r="AY183" s="21">
        <v>0.77117899999999995</v>
      </c>
      <c r="AZ183" s="21">
        <v>23.775400000000001</v>
      </c>
      <c r="BA183" s="21">
        <v>-3.31818E-3</v>
      </c>
      <c r="BB183" s="21">
        <v>173</v>
      </c>
      <c r="BC183" s="21">
        <v>0.77056899999999995</v>
      </c>
      <c r="BD183">
        <f t="shared" si="34"/>
        <v>20.110181818181818</v>
      </c>
      <c r="BE183">
        <f t="shared" si="35"/>
        <v>15.508549904363635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6.7506700000000004</v>
      </c>
      <c r="I184" s="21">
        <v>-3.3975199999999998E-3</v>
      </c>
      <c r="J184" s="21">
        <v>174</v>
      </c>
      <c r="K184" s="21">
        <v>0.37277199999999999</v>
      </c>
      <c r="L184">
        <f t="shared" si="24"/>
        <v>20.591030303030301</v>
      </c>
      <c r="M184">
        <f t="shared" si="25"/>
        <v>7.6977507684848483</v>
      </c>
      <c r="N184" s="9"/>
      <c r="O184" s="21">
        <v>0.77621499999999999</v>
      </c>
      <c r="P184" s="21">
        <v>9.4721200000000003</v>
      </c>
      <c r="Q184" s="21">
        <v>-3.30963E-3</v>
      </c>
      <c r="R184" s="21">
        <v>174</v>
      </c>
      <c r="S184" s="21">
        <v>0.77545200000000003</v>
      </c>
      <c r="T184">
        <f t="shared" si="26"/>
        <v>20.058363636363634</v>
      </c>
      <c r="U184">
        <f t="shared" si="27"/>
        <v>15.569602729999998</v>
      </c>
      <c r="X184" s="9"/>
      <c r="Y184" s="21">
        <v>0.37384000000000001</v>
      </c>
      <c r="Z184" s="21">
        <v>13.896800000000001</v>
      </c>
      <c r="AA184" s="21">
        <v>-3.38318E-3</v>
      </c>
      <c r="AB184" s="21">
        <v>174</v>
      </c>
      <c r="AC184" s="21">
        <v>0.37286399999999997</v>
      </c>
      <c r="AD184">
        <f t="shared" si="28"/>
        <v>20.504121212121209</v>
      </c>
      <c r="AE184">
        <f t="shared" si="29"/>
        <v>7.6652606739393931</v>
      </c>
      <c r="AF184" s="9"/>
      <c r="AG184" s="21">
        <v>0.77621499999999999</v>
      </c>
      <c r="AH184" s="21">
        <v>16.618300000000001</v>
      </c>
      <c r="AI184" s="21">
        <v>-3.3053599999999998E-3</v>
      </c>
      <c r="AJ184" s="21">
        <v>174</v>
      </c>
      <c r="AK184" s="21">
        <v>0.774841</v>
      </c>
      <c r="AL184">
        <f t="shared" si="30"/>
        <v>20.032484848484849</v>
      </c>
      <c r="AM184">
        <f t="shared" si="31"/>
        <v>15.549515226666667</v>
      </c>
      <c r="AP184" s="9"/>
      <c r="AQ184" s="21">
        <v>0.37384000000000001</v>
      </c>
      <c r="AR184" s="21">
        <v>21.064</v>
      </c>
      <c r="AS184" s="21">
        <v>-3.3837899999999998E-3</v>
      </c>
      <c r="AT184" s="21">
        <v>174</v>
      </c>
      <c r="AU184" s="21">
        <v>0.372894</v>
      </c>
      <c r="AV184">
        <f t="shared" si="32"/>
        <v>20.50781818181818</v>
      </c>
      <c r="AW184">
        <f t="shared" si="33"/>
        <v>7.6666427490909088</v>
      </c>
      <c r="AX184" s="9"/>
      <c r="AY184" s="21">
        <v>0.77621499999999999</v>
      </c>
      <c r="AZ184" s="21">
        <v>23.785499999999999</v>
      </c>
      <c r="BA184" s="21">
        <v>-3.31512E-3</v>
      </c>
      <c r="BB184" s="21">
        <v>174</v>
      </c>
      <c r="BC184" s="21">
        <v>0.775146</v>
      </c>
      <c r="BD184">
        <f t="shared" si="34"/>
        <v>20.091636363636365</v>
      </c>
      <c r="BE184">
        <f t="shared" si="35"/>
        <v>15.595429520000001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6.7607499999999998</v>
      </c>
      <c r="I185" s="21">
        <v>-3.3972199999999998E-3</v>
      </c>
      <c r="J185" s="21">
        <v>175</v>
      </c>
      <c r="K185" s="21">
        <v>0.36785899999999999</v>
      </c>
      <c r="L185">
        <f t="shared" si="24"/>
        <v>20.589212121212121</v>
      </c>
      <c r="M185">
        <f t="shared" si="25"/>
        <v>7.5934043763636359</v>
      </c>
      <c r="N185" s="9"/>
      <c r="O185" s="21">
        <v>0.78125</v>
      </c>
      <c r="P185" s="21">
        <v>9.4822000000000006</v>
      </c>
      <c r="Q185" s="21">
        <v>-3.3071900000000002E-3</v>
      </c>
      <c r="R185" s="21">
        <v>175</v>
      </c>
      <c r="S185" s="21">
        <v>0.78033399999999997</v>
      </c>
      <c r="T185">
        <f t="shared" si="26"/>
        <v>20.043575757575756</v>
      </c>
      <c r="U185">
        <f t="shared" si="27"/>
        <v>15.65904356060606</v>
      </c>
      <c r="X185" s="9"/>
      <c r="Y185" s="21">
        <v>0.36880499999999999</v>
      </c>
      <c r="Z185" s="21">
        <v>13.9069</v>
      </c>
      <c r="AA185" s="21">
        <v>-3.3834799999999999E-3</v>
      </c>
      <c r="AB185" s="21">
        <v>175</v>
      </c>
      <c r="AC185" s="21">
        <v>0.36782799999999999</v>
      </c>
      <c r="AD185">
        <f t="shared" si="28"/>
        <v>20.505939393939393</v>
      </c>
      <c r="AE185">
        <f t="shared" si="29"/>
        <v>7.5626929781818175</v>
      </c>
      <c r="AF185" s="9"/>
      <c r="AG185" s="21">
        <v>0.78125</v>
      </c>
      <c r="AH185" s="21">
        <v>16.628399999999999</v>
      </c>
      <c r="AI185" s="21">
        <v>-3.3035299999999998E-3</v>
      </c>
      <c r="AJ185" s="21">
        <v>175</v>
      </c>
      <c r="AK185" s="21">
        <v>0.78002899999999997</v>
      </c>
      <c r="AL185">
        <f t="shared" si="30"/>
        <v>20.021393939393935</v>
      </c>
      <c r="AM185">
        <f t="shared" si="31"/>
        <v>15.641714015151512</v>
      </c>
      <c r="AP185" s="9"/>
      <c r="AQ185" s="21">
        <v>0.36880499999999999</v>
      </c>
      <c r="AR185" s="21">
        <v>21.074100000000001</v>
      </c>
      <c r="AS185" s="21">
        <v>-3.3844000000000001E-3</v>
      </c>
      <c r="AT185" s="21">
        <v>175</v>
      </c>
      <c r="AU185" s="21">
        <v>0.36785899999999999</v>
      </c>
      <c r="AV185">
        <f t="shared" si="32"/>
        <v>20.511515151515152</v>
      </c>
      <c r="AW185">
        <f t="shared" si="33"/>
        <v>7.5647493454545458</v>
      </c>
      <c r="AX185" s="9"/>
      <c r="AY185" s="21">
        <v>0.78125</v>
      </c>
      <c r="AZ185" s="21">
        <v>23.7956</v>
      </c>
      <c r="BA185" s="21">
        <v>-3.31146E-3</v>
      </c>
      <c r="BB185" s="21">
        <v>175</v>
      </c>
      <c r="BC185" s="21">
        <v>0.78033399999999997</v>
      </c>
      <c r="BD185">
        <f t="shared" si="34"/>
        <v>20.069454545454544</v>
      </c>
      <c r="BE185">
        <f t="shared" si="35"/>
        <v>15.679261363636362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6.7708199999999996</v>
      </c>
      <c r="I186" s="21">
        <v>-3.3972199999999998E-3</v>
      </c>
      <c r="J186" s="21">
        <v>176</v>
      </c>
      <c r="K186" s="21">
        <v>0.36279299999999998</v>
      </c>
      <c r="L186">
        <f t="shared" si="24"/>
        <v>20.589212121212121</v>
      </c>
      <c r="M186">
        <f t="shared" si="25"/>
        <v>7.4897376933333328</v>
      </c>
      <c r="N186" s="9"/>
      <c r="O186" s="21">
        <v>0.78628500000000001</v>
      </c>
      <c r="P186" s="21">
        <v>9.4922699999999995</v>
      </c>
      <c r="Q186" s="21">
        <v>-3.30475E-3</v>
      </c>
      <c r="R186" s="21">
        <v>176</v>
      </c>
      <c r="S186" s="21">
        <v>0.78521700000000005</v>
      </c>
      <c r="T186">
        <f t="shared" si="26"/>
        <v>20.028787878787877</v>
      </c>
      <c r="U186">
        <f t="shared" si="27"/>
        <v>15.748335477272727</v>
      </c>
      <c r="X186" s="9"/>
      <c r="Y186" s="21">
        <v>0.36376999999999998</v>
      </c>
      <c r="Z186" s="21">
        <v>13.917</v>
      </c>
      <c r="AA186" s="21">
        <v>-3.3853099999999999E-3</v>
      </c>
      <c r="AB186" s="21">
        <v>176</v>
      </c>
      <c r="AC186" s="21">
        <v>0.362732</v>
      </c>
      <c r="AD186">
        <f t="shared" si="28"/>
        <v>20.5170303030303</v>
      </c>
      <c r="AE186">
        <f t="shared" si="29"/>
        <v>7.4634801133333317</v>
      </c>
      <c r="AF186" s="9"/>
      <c r="AG186" s="21">
        <v>0.78628500000000001</v>
      </c>
      <c r="AH186" s="21">
        <v>16.638400000000001</v>
      </c>
      <c r="AI186" s="21">
        <v>-3.30292E-3</v>
      </c>
      <c r="AJ186" s="21">
        <v>176</v>
      </c>
      <c r="AK186" s="21">
        <v>0.78582799999999997</v>
      </c>
      <c r="AL186">
        <f t="shared" si="30"/>
        <v>20.017696969696971</v>
      </c>
      <c r="AM186">
        <f t="shared" si="31"/>
        <v>15.739614861818183</v>
      </c>
      <c r="AP186" s="9"/>
      <c r="AQ186" s="21">
        <v>0.36376999999999998</v>
      </c>
      <c r="AR186" s="21">
        <v>21.084199999999999</v>
      </c>
      <c r="AS186" s="21">
        <v>-3.3822600000000002E-3</v>
      </c>
      <c r="AT186" s="21">
        <v>176</v>
      </c>
      <c r="AU186" s="21">
        <v>0.36282300000000001</v>
      </c>
      <c r="AV186">
        <f t="shared" si="32"/>
        <v>20.498545454545454</v>
      </c>
      <c r="AW186">
        <f t="shared" si="33"/>
        <v>7.4567558799999993</v>
      </c>
      <c r="AX186" s="9"/>
      <c r="AY186" s="21">
        <v>0.78628500000000001</v>
      </c>
      <c r="AZ186" s="21">
        <v>23.805599999999998</v>
      </c>
      <c r="BA186" s="21">
        <v>-3.3117699999999999E-3</v>
      </c>
      <c r="BB186" s="21">
        <v>176</v>
      </c>
      <c r="BC186" s="21">
        <v>0.78552200000000005</v>
      </c>
      <c r="BD186">
        <f t="shared" si="34"/>
        <v>20.071333333333332</v>
      </c>
      <c r="BE186">
        <f t="shared" si="35"/>
        <v>15.781788329999999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6.7808900000000003</v>
      </c>
      <c r="I187" s="21">
        <v>-3.39661E-3</v>
      </c>
      <c r="J187" s="21">
        <v>177</v>
      </c>
      <c r="K187" s="21">
        <v>0.35772700000000002</v>
      </c>
      <c r="L187">
        <f t="shared" si="24"/>
        <v>20.58551515151515</v>
      </c>
      <c r="M187">
        <f t="shared" si="25"/>
        <v>7.3847241923636355</v>
      </c>
      <c r="N187" s="9"/>
      <c r="O187" s="21">
        <v>0.79132100000000005</v>
      </c>
      <c r="P187" s="21">
        <v>9.5023400000000002</v>
      </c>
      <c r="Q187" s="21">
        <v>-3.3035299999999998E-3</v>
      </c>
      <c r="R187" s="21">
        <v>177</v>
      </c>
      <c r="S187" s="21">
        <v>0.78949000000000003</v>
      </c>
      <c r="T187">
        <f t="shared" si="26"/>
        <v>20.021393939393935</v>
      </c>
      <c r="U187">
        <f t="shared" si="27"/>
        <v>15.843349473515149</v>
      </c>
      <c r="X187" s="9"/>
      <c r="Y187" s="21">
        <v>0.358734</v>
      </c>
      <c r="Z187" s="21">
        <v>13.927099999999999</v>
      </c>
      <c r="AA187" s="21">
        <v>-3.3859300000000001E-3</v>
      </c>
      <c r="AB187" s="21">
        <v>177</v>
      </c>
      <c r="AC187" s="21">
        <v>0.35775800000000002</v>
      </c>
      <c r="AD187">
        <f t="shared" si="28"/>
        <v>20.520787878787878</v>
      </c>
      <c r="AE187">
        <f t="shared" si="29"/>
        <v>7.3615043189090903</v>
      </c>
      <c r="AF187" s="9"/>
      <c r="AG187" s="21">
        <v>0.79132100000000005</v>
      </c>
      <c r="AH187" s="21">
        <v>16.648499999999999</v>
      </c>
      <c r="AI187" s="21">
        <v>-3.29956E-3</v>
      </c>
      <c r="AJ187" s="21">
        <v>177</v>
      </c>
      <c r="AK187" s="21">
        <v>0.79010000000000002</v>
      </c>
      <c r="AL187">
        <f t="shared" si="30"/>
        <v>19.997333333333334</v>
      </c>
      <c r="AM187">
        <f t="shared" si="31"/>
        <v>15.824309810666668</v>
      </c>
      <c r="AP187" s="9"/>
      <c r="AQ187" s="21">
        <v>0.358734</v>
      </c>
      <c r="AR187" s="21">
        <v>21.094200000000001</v>
      </c>
      <c r="AS187" s="21">
        <v>-3.3807400000000001E-3</v>
      </c>
      <c r="AT187" s="21">
        <v>177</v>
      </c>
      <c r="AU187" s="21">
        <v>0.35769699999999999</v>
      </c>
      <c r="AV187">
        <f t="shared" si="32"/>
        <v>20.489333333333331</v>
      </c>
      <c r="AW187">
        <f t="shared" si="33"/>
        <v>7.3502205039999993</v>
      </c>
      <c r="AX187" s="9"/>
      <c r="AY187" s="21">
        <v>0.79132100000000005</v>
      </c>
      <c r="AZ187" s="21">
        <v>23.8157</v>
      </c>
      <c r="BA187" s="21">
        <v>-3.3093300000000001E-3</v>
      </c>
      <c r="BB187" s="21">
        <v>177</v>
      </c>
      <c r="BC187" s="21">
        <v>0.79040500000000002</v>
      </c>
      <c r="BD187">
        <f t="shared" si="34"/>
        <v>20.056545454545457</v>
      </c>
      <c r="BE187">
        <f t="shared" si="35"/>
        <v>15.871165605636367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6.7909600000000001</v>
      </c>
      <c r="I188" s="21">
        <v>-3.39661E-3</v>
      </c>
      <c r="J188" s="21">
        <v>178</v>
      </c>
      <c r="K188" s="21">
        <v>0.35269200000000001</v>
      </c>
      <c r="L188">
        <f t="shared" si="24"/>
        <v>20.58551515151515</v>
      </c>
      <c r="M188">
        <f t="shared" si="25"/>
        <v>7.2810761235757564</v>
      </c>
      <c r="N188" s="9"/>
      <c r="O188" s="21">
        <v>0.79635599999999995</v>
      </c>
      <c r="P188" s="21">
        <v>9.5124099999999991</v>
      </c>
      <c r="Q188" s="21">
        <v>-3.2998699999999999E-3</v>
      </c>
      <c r="R188" s="21">
        <v>178</v>
      </c>
      <c r="S188" s="21">
        <v>0.79559299999999999</v>
      </c>
      <c r="T188">
        <f t="shared" si="26"/>
        <v>19.999212121212118</v>
      </c>
      <c r="U188">
        <f t="shared" si="27"/>
        <v>15.926492567999997</v>
      </c>
      <c r="X188" s="9"/>
      <c r="Y188" s="21">
        <v>0.35369899999999999</v>
      </c>
      <c r="Z188" s="21">
        <v>13.937099999999999</v>
      </c>
      <c r="AA188" s="21">
        <v>-3.3834799999999999E-3</v>
      </c>
      <c r="AB188" s="21">
        <v>178</v>
      </c>
      <c r="AC188" s="21">
        <v>0.35275299999999998</v>
      </c>
      <c r="AD188">
        <f t="shared" si="28"/>
        <v>20.505939393939393</v>
      </c>
      <c r="AE188">
        <f t="shared" si="29"/>
        <v>7.2529302576969688</v>
      </c>
      <c r="AF188" s="9"/>
      <c r="AG188" s="21">
        <v>0.79635599999999995</v>
      </c>
      <c r="AH188" s="21">
        <v>16.6586</v>
      </c>
      <c r="AI188" s="21">
        <v>-3.2968099999999998E-3</v>
      </c>
      <c r="AJ188" s="21">
        <v>178</v>
      </c>
      <c r="AK188" s="21">
        <v>0.794983</v>
      </c>
      <c r="AL188">
        <f t="shared" si="30"/>
        <v>19.980666666666664</v>
      </c>
      <c r="AM188">
        <f t="shared" si="31"/>
        <v>15.911723783999998</v>
      </c>
      <c r="AP188" s="9"/>
      <c r="AQ188" s="21">
        <v>0.35369899999999999</v>
      </c>
      <c r="AR188" s="21">
        <v>21.104299999999999</v>
      </c>
      <c r="AS188" s="21">
        <v>-3.3837899999999998E-3</v>
      </c>
      <c r="AT188" s="21">
        <v>178</v>
      </c>
      <c r="AU188" s="21">
        <v>0.35278300000000001</v>
      </c>
      <c r="AV188">
        <f t="shared" si="32"/>
        <v>20.50781818181818</v>
      </c>
      <c r="AW188">
        <f t="shared" si="33"/>
        <v>7.2535947830909082</v>
      </c>
      <c r="AX188" s="9"/>
      <c r="AY188" s="21">
        <v>0.79635599999999995</v>
      </c>
      <c r="AZ188" s="21">
        <v>23.825800000000001</v>
      </c>
      <c r="BA188" s="21">
        <v>-3.3071900000000002E-3</v>
      </c>
      <c r="BB188" s="21">
        <v>178</v>
      </c>
      <c r="BC188" s="21">
        <v>0.79620400000000002</v>
      </c>
      <c r="BD188">
        <f t="shared" si="34"/>
        <v>20.043575757575756</v>
      </c>
      <c r="BE188">
        <f t="shared" si="35"/>
        <v>15.961821815999997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6.8010299999999999</v>
      </c>
      <c r="I189" s="21">
        <v>-3.39661E-3</v>
      </c>
      <c r="J189" s="21">
        <v>179</v>
      </c>
      <c r="K189" s="21">
        <v>0.34765600000000002</v>
      </c>
      <c r="L189">
        <f t="shared" si="24"/>
        <v>20.58551515151515</v>
      </c>
      <c r="M189">
        <f t="shared" si="25"/>
        <v>7.177407469272727</v>
      </c>
      <c r="N189" s="9"/>
      <c r="O189" s="21">
        <v>0.80139199999999999</v>
      </c>
      <c r="P189" s="21">
        <v>9.5224799999999998</v>
      </c>
      <c r="Q189" s="21">
        <v>-3.2955900000000002E-3</v>
      </c>
      <c r="R189" s="21">
        <v>179</v>
      </c>
      <c r="S189" s="21">
        <v>0.80047599999999997</v>
      </c>
      <c r="T189">
        <f t="shared" si="26"/>
        <v>19.973272727272729</v>
      </c>
      <c r="U189">
        <f t="shared" si="27"/>
        <v>16.006420977454546</v>
      </c>
      <c r="X189" s="9"/>
      <c r="Y189" s="21">
        <v>0.348663</v>
      </c>
      <c r="Z189" s="21">
        <v>13.9472</v>
      </c>
      <c r="AA189" s="21">
        <v>-3.3825700000000001E-3</v>
      </c>
      <c r="AB189" s="21">
        <v>179</v>
      </c>
      <c r="AC189" s="21">
        <v>0.34762599999999999</v>
      </c>
      <c r="AD189">
        <f t="shared" si="28"/>
        <v>20.500424242424245</v>
      </c>
      <c r="AE189">
        <f t="shared" si="29"/>
        <v>7.1477394176363642</v>
      </c>
      <c r="AF189" s="9"/>
      <c r="AG189" s="21">
        <v>0.80139199999999999</v>
      </c>
      <c r="AH189" s="21">
        <v>16.668700000000001</v>
      </c>
      <c r="AI189" s="21">
        <v>-3.2922400000000001E-3</v>
      </c>
      <c r="AJ189" s="21">
        <v>179</v>
      </c>
      <c r="AK189" s="21">
        <v>0.80047599999999997</v>
      </c>
      <c r="AL189">
        <f t="shared" si="30"/>
        <v>19.952969696969699</v>
      </c>
      <c r="AM189">
        <f t="shared" si="31"/>
        <v>15.990150291393942</v>
      </c>
      <c r="AP189" s="9"/>
      <c r="AQ189" s="21">
        <v>0.348663</v>
      </c>
      <c r="AR189" s="21">
        <v>21.1144</v>
      </c>
      <c r="AS189" s="21">
        <v>-3.3844000000000001E-3</v>
      </c>
      <c r="AT189" s="21">
        <v>179</v>
      </c>
      <c r="AU189" s="21">
        <v>0.347717</v>
      </c>
      <c r="AV189">
        <f t="shared" si="32"/>
        <v>20.511515151515152</v>
      </c>
      <c r="AW189">
        <f t="shared" si="33"/>
        <v>7.1516064072727277</v>
      </c>
      <c r="AX189" s="9"/>
      <c r="AY189" s="21">
        <v>0.80139199999999999</v>
      </c>
      <c r="AZ189" s="21">
        <v>23.835799999999999</v>
      </c>
      <c r="BA189" s="21">
        <v>-3.3041400000000001E-3</v>
      </c>
      <c r="BB189" s="21">
        <v>179</v>
      </c>
      <c r="BC189" s="21">
        <v>0.80078099999999997</v>
      </c>
      <c r="BD189">
        <f t="shared" si="34"/>
        <v>20.02509090909091</v>
      </c>
      <c r="BE189">
        <f t="shared" si="35"/>
        <v>16.047947653818181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6.8110999999999997</v>
      </c>
      <c r="I190" s="21">
        <v>-3.3929400000000001E-3</v>
      </c>
      <c r="J190" s="21">
        <v>180</v>
      </c>
      <c r="K190" s="21">
        <v>0.34262100000000001</v>
      </c>
      <c r="L190">
        <f t="shared" si="24"/>
        <v>20.563272727272729</v>
      </c>
      <c r="M190">
        <f t="shared" si="25"/>
        <v>7.0661162807272726</v>
      </c>
      <c r="N190" s="9"/>
      <c r="O190" s="21">
        <v>0.806427</v>
      </c>
      <c r="P190" s="21">
        <v>9.5325500000000005</v>
      </c>
      <c r="Q190" s="21">
        <v>-3.2931499999999999E-3</v>
      </c>
      <c r="R190" s="21">
        <v>180</v>
      </c>
      <c r="S190" s="21">
        <v>0.80535900000000005</v>
      </c>
      <c r="T190">
        <f t="shared" si="26"/>
        <v>19.958484848484847</v>
      </c>
      <c r="U190">
        <f t="shared" si="27"/>
        <v>16.095061060909089</v>
      </c>
      <c r="X190" s="9"/>
      <c r="Y190" s="21">
        <v>0.34362799999999999</v>
      </c>
      <c r="Z190" s="21">
        <v>13.9573</v>
      </c>
      <c r="AA190" s="21">
        <v>-3.3837899999999998E-3</v>
      </c>
      <c r="AB190" s="21">
        <v>180</v>
      </c>
      <c r="AC190" s="21">
        <v>0.34262100000000001</v>
      </c>
      <c r="AD190">
        <f t="shared" si="28"/>
        <v>20.50781818181818</v>
      </c>
      <c r="AE190">
        <f t="shared" si="29"/>
        <v>7.0470605461818172</v>
      </c>
      <c r="AF190" s="9"/>
      <c r="AG190" s="21">
        <v>0.806427</v>
      </c>
      <c r="AH190" s="21">
        <v>16.678699999999999</v>
      </c>
      <c r="AI190" s="21">
        <v>-3.2885700000000002E-3</v>
      </c>
      <c r="AJ190" s="21">
        <v>180</v>
      </c>
      <c r="AK190" s="21">
        <v>0.80566400000000005</v>
      </c>
      <c r="AL190">
        <f t="shared" si="30"/>
        <v>19.930727272727275</v>
      </c>
      <c r="AM190">
        <f t="shared" si="31"/>
        <v>16.072676602363639</v>
      </c>
      <c r="AP190" s="9"/>
      <c r="AQ190" s="21">
        <v>0.34362799999999999</v>
      </c>
      <c r="AR190" s="21">
        <v>21.124500000000001</v>
      </c>
      <c r="AS190" s="21">
        <v>-3.38989E-3</v>
      </c>
      <c r="AT190" s="21">
        <v>180</v>
      </c>
      <c r="AU190" s="21">
        <v>0.34265099999999998</v>
      </c>
      <c r="AV190">
        <f t="shared" si="32"/>
        <v>20.544787878787879</v>
      </c>
      <c r="AW190">
        <f t="shared" si="33"/>
        <v>7.0597643692121208</v>
      </c>
      <c r="AX190" s="9"/>
      <c r="AY190" s="21">
        <v>0.806427</v>
      </c>
      <c r="AZ190" s="21">
        <v>23.8459</v>
      </c>
      <c r="BA190" s="21">
        <v>-3.30109E-3</v>
      </c>
      <c r="BB190" s="21">
        <v>180</v>
      </c>
      <c r="BC190" s="21">
        <v>0.80596900000000005</v>
      </c>
      <c r="BD190">
        <f t="shared" si="34"/>
        <v>20.006606060606057</v>
      </c>
      <c r="BE190">
        <f t="shared" si="35"/>
        <v>16.133867305636361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6.8211700000000004</v>
      </c>
      <c r="I191" s="21">
        <v>-3.3886699999999999E-3</v>
      </c>
      <c r="J191" s="21">
        <v>181</v>
      </c>
      <c r="K191" s="21">
        <v>0.337646</v>
      </c>
      <c r="L191">
        <f t="shared" si="24"/>
        <v>20.53739393939394</v>
      </c>
      <c r="M191">
        <f t="shared" si="25"/>
        <v>6.9538178261212122</v>
      </c>
      <c r="N191" s="9"/>
      <c r="O191" s="21">
        <v>0.81146200000000002</v>
      </c>
      <c r="P191" s="21">
        <v>9.5426199999999994</v>
      </c>
      <c r="Q191" s="21">
        <v>-3.2894899999999999E-3</v>
      </c>
      <c r="R191" s="21">
        <v>181</v>
      </c>
      <c r="S191" s="21">
        <v>0.81085200000000002</v>
      </c>
      <c r="T191">
        <f t="shared" si="26"/>
        <v>19.93630303030303</v>
      </c>
      <c r="U191">
        <f t="shared" si="27"/>
        <v>16.177552329575757</v>
      </c>
      <c r="X191" s="9"/>
      <c r="Y191" s="21">
        <v>0.33859299999999998</v>
      </c>
      <c r="Z191" s="21">
        <v>13.9673</v>
      </c>
      <c r="AA191" s="21">
        <v>-3.3840900000000002E-3</v>
      </c>
      <c r="AB191" s="21">
        <v>181</v>
      </c>
      <c r="AC191" s="21">
        <v>0.33761600000000003</v>
      </c>
      <c r="AD191">
        <f t="shared" si="28"/>
        <v>20.509636363636364</v>
      </c>
      <c r="AE191">
        <f t="shared" si="29"/>
        <v>6.944419305272727</v>
      </c>
      <c r="AF191" s="9"/>
      <c r="AG191" s="21">
        <v>0.81146200000000002</v>
      </c>
      <c r="AH191" s="21">
        <v>16.688800000000001</v>
      </c>
      <c r="AI191" s="21">
        <v>-3.2843E-3</v>
      </c>
      <c r="AJ191" s="21">
        <v>181</v>
      </c>
      <c r="AK191" s="21">
        <v>0.81054700000000002</v>
      </c>
      <c r="AL191">
        <f t="shared" si="30"/>
        <v>19.904848484848483</v>
      </c>
      <c r="AM191">
        <f t="shared" si="31"/>
        <v>16.152028161212119</v>
      </c>
      <c r="AP191" s="9"/>
      <c r="AQ191" s="21">
        <v>0.33859299999999998</v>
      </c>
      <c r="AR191" s="21">
        <v>21.134499999999999</v>
      </c>
      <c r="AS191" s="21">
        <v>-3.3904999999999999E-3</v>
      </c>
      <c r="AT191" s="21">
        <v>181</v>
      </c>
      <c r="AU191" s="21">
        <v>0.33758500000000002</v>
      </c>
      <c r="AV191">
        <f t="shared" si="32"/>
        <v>20.548484848484847</v>
      </c>
      <c r="AW191">
        <f t="shared" si="33"/>
        <v>6.9575731303030297</v>
      </c>
      <c r="AX191" s="9"/>
      <c r="AY191" s="21">
        <v>0.81146200000000002</v>
      </c>
      <c r="AZ191" s="21">
        <v>23.856000000000002</v>
      </c>
      <c r="BA191" s="21">
        <v>-3.2952900000000002E-3</v>
      </c>
      <c r="BB191" s="21">
        <v>181</v>
      </c>
      <c r="BC191" s="21">
        <v>0.81054700000000002</v>
      </c>
      <c r="BD191">
        <f t="shared" si="34"/>
        <v>19.971454545454545</v>
      </c>
      <c r="BE191">
        <f t="shared" si="35"/>
        <v>16.206076448363635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6.8312400000000002</v>
      </c>
      <c r="I192" s="21">
        <v>-3.3853099999999999E-3</v>
      </c>
      <c r="J192" s="21">
        <v>182</v>
      </c>
      <c r="K192" s="21">
        <v>0.33267200000000002</v>
      </c>
      <c r="L192">
        <f t="shared" si="24"/>
        <v>20.5170303030303</v>
      </c>
      <c r="M192">
        <f t="shared" si="25"/>
        <v>6.8435990767878776</v>
      </c>
      <c r="N192" s="9"/>
      <c r="O192" s="21">
        <v>0.81649799999999995</v>
      </c>
      <c r="P192" s="21">
        <v>9.5526900000000001</v>
      </c>
      <c r="Q192" s="21">
        <v>-3.2846099999999999E-3</v>
      </c>
      <c r="R192" s="21">
        <v>182</v>
      </c>
      <c r="S192" s="21">
        <v>0.81573499999999999</v>
      </c>
      <c r="T192">
        <f t="shared" si="26"/>
        <v>19.90672727272727</v>
      </c>
      <c r="U192">
        <f t="shared" si="27"/>
        <v>16.253803004727271</v>
      </c>
      <c r="X192" s="9"/>
      <c r="Y192" s="21">
        <v>0.33355699999999999</v>
      </c>
      <c r="Z192" s="21">
        <v>13.977399999999999</v>
      </c>
      <c r="AA192" s="21">
        <v>-3.3856200000000002E-3</v>
      </c>
      <c r="AB192" s="21">
        <v>182</v>
      </c>
      <c r="AC192" s="21">
        <v>0.33251999999999998</v>
      </c>
      <c r="AD192">
        <f t="shared" si="28"/>
        <v>20.518909090909091</v>
      </c>
      <c r="AE192">
        <f t="shared" si="29"/>
        <v>6.8442257596363634</v>
      </c>
      <c r="AF192" s="9"/>
      <c r="AG192" s="21">
        <v>0.81649799999999995</v>
      </c>
      <c r="AH192" s="21">
        <v>16.698899999999998</v>
      </c>
      <c r="AI192" s="21">
        <v>-3.2803300000000001E-3</v>
      </c>
      <c r="AJ192" s="21">
        <v>182</v>
      </c>
      <c r="AK192" s="21">
        <v>0.81542999999999999</v>
      </c>
      <c r="AL192">
        <f t="shared" si="30"/>
        <v>19.880787878787881</v>
      </c>
      <c r="AM192">
        <f t="shared" si="31"/>
        <v>16.232623541454547</v>
      </c>
      <c r="AP192" s="9"/>
      <c r="AQ192" s="21">
        <v>0.33355699999999999</v>
      </c>
      <c r="AR192" s="21">
        <v>21.144600000000001</v>
      </c>
      <c r="AS192" s="21">
        <v>-3.3920299999999999E-3</v>
      </c>
      <c r="AT192" s="21">
        <v>182</v>
      </c>
      <c r="AU192" s="21">
        <v>0.33258100000000002</v>
      </c>
      <c r="AV192">
        <f t="shared" si="32"/>
        <v>20.557757575757574</v>
      </c>
      <c r="AW192">
        <f t="shared" si="33"/>
        <v>6.8571839436969686</v>
      </c>
      <c r="AX192" s="9"/>
      <c r="AY192" s="21">
        <v>0.81649799999999995</v>
      </c>
      <c r="AZ192" s="21">
        <v>23.866099999999999</v>
      </c>
      <c r="BA192" s="21">
        <v>-3.2888800000000001E-3</v>
      </c>
      <c r="BB192" s="21">
        <v>182</v>
      </c>
      <c r="BC192" s="21">
        <v>0.81512499999999999</v>
      </c>
      <c r="BD192">
        <f t="shared" si="34"/>
        <v>19.932606060606059</v>
      </c>
      <c r="BE192">
        <f t="shared" si="35"/>
        <v>16.274932983272723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6.84131</v>
      </c>
      <c r="I193" s="21">
        <v>-3.38318E-3</v>
      </c>
      <c r="J193" s="21">
        <v>183</v>
      </c>
      <c r="K193" s="21">
        <v>0.32754499999999998</v>
      </c>
      <c r="L193">
        <f t="shared" si="24"/>
        <v>20.504121212121209</v>
      </c>
      <c r="M193">
        <f t="shared" si="25"/>
        <v>6.7360549088484838</v>
      </c>
      <c r="N193" s="9"/>
      <c r="O193" s="21">
        <v>0.82153299999999996</v>
      </c>
      <c r="P193" s="21">
        <v>9.5627600000000008</v>
      </c>
      <c r="Q193" s="21">
        <v>-3.2775899999999999E-3</v>
      </c>
      <c r="R193" s="21">
        <v>183</v>
      </c>
      <c r="S193" s="21">
        <v>0.82061799999999996</v>
      </c>
      <c r="T193">
        <f t="shared" si="26"/>
        <v>19.864181818181816</v>
      </c>
      <c r="U193">
        <f t="shared" si="27"/>
        <v>16.31908088163636</v>
      </c>
      <c r="X193" s="9"/>
      <c r="Y193" s="21">
        <v>0.32852199999999998</v>
      </c>
      <c r="Z193" s="21">
        <v>13.987500000000001</v>
      </c>
      <c r="AA193" s="21">
        <v>-3.3871499999999998E-3</v>
      </c>
      <c r="AB193" s="21">
        <v>183</v>
      </c>
      <c r="AC193" s="21">
        <v>0.32757599999999998</v>
      </c>
      <c r="AD193">
        <f t="shared" si="28"/>
        <v>20.528181818181817</v>
      </c>
      <c r="AE193">
        <f t="shared" si="29"/>
        <v>6.7439593472727264</v>
      </c>
      <c r="AF193" s="9"/>
      <c r="AG193" s="21">
        <v>0.82153299999999996</v>
      </c>
      <c r="AH193" s="21">
        <v>16.7089</v>
      </c>
      <c r="AI193" s="21">
        <v>-3.2782000000000002E-3</v>
      </c>
      <c r="AJ193" s="21">
        <v>183</v>
      </c>
      <c r="AK193" s="21">
        <v>0.82092299999999996</v>
      </c>
      <c r="AL193">
        <f t="shared" si="30"/>
        <v>19.867878787878787</v>
      </c>
      <c r="AM193">
        <f t="shared" si="31"/>
        <v>16.322118064242424</v>
      </c>
      <c r="AP193" s="9"/>
      <c r="AQ193" s="21">
        <v>0.32852199999999998</v>
      </c>
      <c r="AR193" s="21">
        <v>21.154699999999998</v>
      </c>
      <c r="AS193" s="21">
        <v>-3.39355E-3</v>
      </c>
      <c r="AT193" s="21">
        <v>183</v>
      </c>
      <c r="AU193" s="21">
        <v>0.327515</v>
      </c>
      <c r="AV193">
        <f t="shared" si="32"/>
        <v>20.566969696969693</v>
      </c>
      <c r="AW193">
        <f t="shared" si="33"/>
        <v>6.7567020187878768</v>
      </c>
      <c r="AX193" s="9"/>
      <c r="AY193" s="21">
        <v>0.82153299999999996</v>
      </c>
      <c r="AZ193" s="21">
        <v>23.876100000000001</v>
      </c>
      <c r="BA193" s="21">
        <v>-3.2815600000000002E-3</v>
      </c>
      <c r="BB193" s="21">
        <v>183</v>
      </c>
      <c r="BC193" s="21">
        <v>0.82092299999999996</v>
      </c>
      <c r="BD193">
        <f t="shared" si="34"/>
        <v>19.888242424242424</v>
      </c>
      <c r="BE193">
        <f t="shared" si="35"/>
        <v>16.338847463515151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6.8513799999999998</v>
      </c>
      <c r="I194" s="21">
        <v>-3.3804299999999998E-3</v>
      </c>
      <c r="J194" s="21">
        <v>184</v>
      </c>
      <c r="K194" s="21">
        <v>0.32251000000000002</v>
      </c>
      <c r="L194">
        <f t="shared" si="24"/>
        <v>20.487454545454543</v>
      </c>
      <c r="M194">
        <f t="shared" si="25"/>
        <v>6.6274047210909082</v>
      </c>
      <c r="N194" s="9"/>
      <c r="O194" s="21">
        <v>0.826569</v>
      </c>
      <c r="P194" s="21">
        <v>9.5728299999999997</v>
      </c>
      <c r="Q194" s="21">
        <v>-3.2696499999999998E-3</v>
      </c>
      <c r="R194" s="21">
        <v>184</v>
      </c>
      <c r="S194" s="21">
        <v>0.82550000000000001</v>
      </c>
      <c r="T194">
        <f t="shared" si="26"/>
        <v>19.816060606060603</v>
      </c>
      <c r="U194">
        <f t="shared" si="27"/>
        <v>16.379341399090908</v>
      </c>
      <c r="X194" s="9"/>
      <c r="Y194" s="21">
        <v>0.323486</v>
      </c>
      <c r="Z194" s="21">
        <v>13.9976</v>
      </c>
      <c r="AA194" s="21">
        <v>-3.3874500000000002E-3</v>
      </c>
      <c r="AB194" s="21">
        <v>184</v>
      </c>
      <c r="AC194" s="21">
        <v>0.32251000000000002</v>
      </c>
      <c r="AD194">
        <f t="shared" si="28"/>
        <v>20.53</v>
      </c>
      <c r="AE194">
        <f t="shared" si="29"/>
        <v>6.6411675800000003</v>
      </c>
      <c r="AF194" s="9"/>
      <c r="AG194" s="21">
        <v>0.826569</v>
      </c>
      <c r="AH194" s="21">
        <v>16.719000000000001</v>
      </c>
      <c r="AI194" s="21">
        <v>-3.2733200000000001E-3</v>
      </c>
      <c r="AJ194" s="21">
        <v>184</v>
      </c>
      <c r="AK194" s="21">
        <v>0.82580600000000004</v>
      </c>
      <c r="AL194">
        <f t="shared" si="30"/>
        <v>19.838303030303027</v>
      </c>
      <c r="AM194">
        <f t="shared" si="31"/>
        <v>16.397726297454543</v>
      </c>
      <c r="AP194" s="9"/>
      <c r="AQ194" s="21">
        <v>0.323486</v>
      </c>
      <c r="AR194" s="21">
        <v>21.1647</v>
      </c>
      <c r="AS194" s="21">
        <v>-3.39325E-3</v>
      </c>
      <c r="AT194" s="21">
        <v>184</v>
      </c>
      <c r="AU194" s="21">
        <v>0.32251000000000002</v>
      </c>
      <c r="AV194">
        <f t="shared" si="32"/>
        <v>20.565151515151516</v>
      </c>
      <c r="AW194">
        <f t="shared" si="33"/>
        <v>6.6525386030303038</v>
      </c>
      <c r="AX194" s="9"/>
      <c r="AY194" s="21">
        <v>0.826569</v>
      </c>
      <c r="AZ194" s="21">
        <v>23.886199999999999</v>
      </c>
      <c r="BA194" s="21">
        <v>-3.2733200000000001E-3</v>
      </c>
      <c r="BB194" s="21">
        <v>184</v>
      </c>
      <c r="BC194" s="21">
        <v>0.82580600000000004</v>
      </c>
      <c r="BD194">
        <f t="shared" si="34"/>
        <v>19.838303030303027</v>
      </c>
      <c r="BE194">
        <f t="shared" si="35"/>
        <v>16.397726297454543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6.8614600000000001</v>
      </c>
      <c r="I195" s="21">
        <v>-3.3782999999999999E-3</v>
      </c>
      <c r="J195" s="21">
        <v>185</v>
      </c>
      <c r="K195" s="21">
        <v>0.31747399999999998</v>
      </c>
      <c r="L195">
        <f t="shared" si="24"/>
        <v>20.474545454545453</v>
      </c>
      <c r="M195">
        <f t="shared" si="25"/>
        <v>6.520139474545454</v>
      </c>
      <c r="N195" s="9"/>
      <c r="O195" s="21">
        <v>0.83160400000000001</v>
      </c>
      <c r="P195" s="21">
        <v>9.58291</v>
      </c>
      <c r="Q195" s="21">
        <v>-3.2626299999999999E-3</v>
      </c>
      <c r="R195" s="21">
        <v>185</v>
      </c>
      <c r="S195" s="21">
        <v>0.83099400000000001</v>
      </c>
      <c r="T195">
        <f t="shared" si="26"/>
        <v>19.773515151515149</v>
      </c>
      <c r="U195">
        <f t="shared" si="27"/>
        <v>16.443734294060604</v>
      </c>
      <c r="X195" s="9"/>
      <c r="Y195" s="21">
        <v>0.31845099999999998</v>
      </c>
      <c r="Z195" s="21">
        <v>14.0076</v>
      </c>
      <c r="AA195" s="21">
        <v>-3.3886699999999999E-3</v>
      </c>
      <c r="AB195" s="21">
        <v>185</v>
      </c>
      <c r="AC195" s="21">
        <v>0.31753500000000001</v>
      </c>
      <c r="AD195">
        <f t="shared" si="28"/>
        <v>20.53739393939394</v>
      </c>
      <c r="AE195">
        <f t="shared" si="29"/>
        <v>6.5401536373939395</v>
      </c>
      <c r="AF195" s="9"/>
      <c r="AG195" s="21">
        <v>0.83160400000000001</v>
      </c>
      <c r="AH195" s="21">
        <v>16.729099999999999</v>
      </c>
      <c r="AI195" s="21">
        <v>-3.2663000000000002E-3</v>
      </c>
      <c r="AJ195" s="21">
        <v>185</v>
      </c>
      <c r="AK195" s="21">
        <v>0.83007799999999998</v>
      </c>
      <c r="AL195">
        <f t="shared" si="30"/>
        <v>19.795757575757577</v>
      </c>
      <c r="AM195">
        <f t="shared" si="31"/>
        <v>16.462231183030305</v>
      </c>
      <c r="AP195" s="9"/>
      <c r="AQ195" s="21">
        <v>0.31845099999999998</v>
      </c>
      <c r="AR195" s="21">
        <v>21.174800000000001</v>
      </c>
      <c r="AS195" s="21">
        <v>-3.3920299999999999E-3</v>
      </c>
      <c r="AT195" s="21">
        <v>185</v>
      </c>
      <c r="AU195" s="21">
        <v>0.31753500000000001</v>
      </c>
      <c r="AV195">
        <f t="shared" si="32"/>
        <v>20.557757575757574</v>
      </c>
      <c r="AW195">
        <f t="shared" si="33"/>
        <v>6.5466384577575747</v>
      </c>
      <c r="AX195" s="9"/>
      <c r="AY195" s="21">
        <v>0.83160400000000001</v>
      </c>
      <c r="AZ195" s="21">
        <v>23.8963</v>
      </c>
      <c r="BA195" s="21">
        <v>-3.2681300000000002E-3</v>
      </c>
      <c r="BB195" s="21">
        <v>185</v>
      </c>
      <c r="BC195" s="21">
        <v>0.83099400000000001</v>
      </c>
      <c r="BD195">
        <f t="shared" si="34"/>
        <v>19.806848484848487</v>
      </c>
      <c r="BE195">
        <f t="shared" si="35"/>
        <v>16.47145442739394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6.8715299999999999</v>
      </c>
      <c r="I196" s="21">
        <v>-3.3782999999999999E-3</v>
      </c>
      <c r="J196" s="21">
        <v>186</v>
      </c>
      <c r="K196" s="21">
        <v>0.31240800000000002</v>
      </c>
      <c r="L196">
        <f t="shared" si="24"/>
        <v>20.474545454545453</v>
      </c>
      <c r="M196">
        <f t="shared" si="25"/>
        <v>6.4170501381818168</v>
      </c>
      <c r="N196" s="9"/>
      <c r="O196" s="21">
        <v>0.83663900000000002</v>
      </c>
      <c r="P196" s="21">
        <v>9.5929800000000007</v>
      </c>
      <c r="Q196" s="21">
        <v>-3.2556199999999999E-3</v>
      </c>
      <c r="R196" s="21">
        <v>186</v>
      </c>
      <c r="S196" s="21">
        <v>0.83587599999999995</v>
      </c>
      <c r="T196">
        <f t="shared" si="26"/>
        <v>19.731030303030302</v>
      </c>
      <c r="U196">
        <f t="shared" si="27"/>
        <v>16.507749461696967</v>
      </c>
      <c r="X196" s="9"/>
      <c r="Y196" s="21">
        <v>0.31341599999999997</v>
      </c>
      <c r="Z196" s="21">
        <v>14.0177</v>
      </c>
      <c r="AA196" s="21">
        <v>-3.3874500000000002E-3</v>
      </c>
      <c r="AB196" s="21">
        <v>186</v>
      </c>
      <c r="AC196" s="21">
        <v>0.31240800000000002</v>
      </c>
      <c r="AD196">
        <f t="shared" si="28"/>
        <v>20.53</v>
      </c>
      <c r="AE196">
        <f t="shared" si="29"/>
        <v>6.4344304799999996</v>
      </c>
      <c r="AF196" s="9"/>
      <c r="AG196" s="21">
        <v>0.83663900000000002</v>
      </c>
      <c r="AH196" s="21">
        <v>16.739100000000001</v>
      </c>
      <c r="AI196" s="21">
        <v>-3.2559199999999998E-3</v>
      </c>
      <c r="AJ196" s="21">
        <v>186</v>
      </c>
      <c r="AK196" s="21">
        <v>0.83587599999999995</v>
      </c>
      <c r="AL196">
        <f t="shared" si="30"/>
        <v>19.732848484848482</v>
      </c>
      <c r="AM196">
        <f t="shared" si="31"/>
        <v>16.50927062351515</v>
      </c>
      <c r="AP196" s="9"/>
      <c r="AQ196" s="21">
        <v>0.31341599999999997</v>
      </c>
      <c r="AR196" s="21">
        <v>21.184899999999999</v>
      </c>
      <c r="AS196" s="21">
        <v>-3.38989E-3</v>
      </c>
      <c r="AT196" s="21">
        <v>186</v>
      </c>
      <c r="AU196" s="21">
        <v>0.312469</v>
      </c>
      <c r="AV196">
        <f t="shared" si="32"/>
        <v>20.544787878787879</v>
      </c>
      <c r="AW196">
        <f t="shared" si="33"/>
        <v>6.4390652378181814</v>
      </c>
      <c r="AX196" s="9"/>
      <c r="AY196" s="21">
        <v>0.83663900000000002</v>
      </c>
      <c r="AZ196" s="21">
        <v>23.906300000000002</v>
      </c>
      <c r="BA196" s="21">
        <v>-3.2617200000000001E-3</v>
      </c>
      <c r="BB196" s="21">
        <v>186</v>
      </c>
      <c r="BC196" s="21">
        <v>0.83587599999999995</v>
      </c>
      <c r="BD196">
        <f t="shared" si="34"/>
        <v>19.768000000000001</v>
      </c>
      <c r="BE196">
        <f t="shared" si="35"/>
        <v>16.538679752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6.8815999999999997</v>
      </c>
      <c r="I197" s="21">
        <v>-3.37769E-3</v>
      </c>
      <c r="J197" s="21">
        <v>187</v>
      </c>
      <c r="K197" s="21">
        <v>0.30737300000000001</v>
      </c>
      <c r="L197">
        <f t="shared" si="24"/>
        <v>20.470848484848485</v>
      </c>
      <c r="M197">
        <f t="shared" si="25"/>
        <v>6.3128002557575753</v>
      </c>
      <c r="N197" s="9"/>
      <c r="O197" s="21">
        <v>0.84167499999999995</v>
      </c>
      <c r="P197" s="21">
        <v>9.6030499999999996</v>
      </c>
      <c r="Q197" s="21">
        <v>-3.2528700000000002E-3</v>
      </c>
      <c r="R197" s="21">
        <v>187</v>
      </c>
      <c r="S197" s="21">
        <v>0.84106400000000003</v>
      </c>
      <c r="T197">
        <f t="shared" si="26"/>
        <v>19.714363636363636</v>
      </c>
      <c r="U197">
        <f t="shared" si="27"/>
        <v>16.593087013636364</v>
      </c>
      <c r="X197" s="9"/>
      <c r="Y197" s="21">
        <v>0.30837999999999999</v>
      </c>
      <c r="Z197" s="21">
        <v>14.027799999999999</v>
      </c>
      <c r="AA197" s="21">
        <v>-3.3865399999999999E-3</v>
      </c>
      <c r="AB197" s="21">
        <v>187</v>
      </c>
      <c r="AC197" s="21">
        <v>0.30740400000000001</v>
      </c>
      <c r="AD197">
        <f t="shared" si="28"/>
        <v>20.524484848484846</v>
      </c>
      <c r="AE197">
        <f t="shared" si="29"/>
        <v>6.3293406375757568</v>
      </c>
      <c r="AF197" s="9"/>
      <c r="AG197" s="21">
        <v>0.84167499999999995</v>
      </c>
      <c r="AH197" s="21">
        <v>16.749199999999998</v>
      </c>
      <c r="AI197" s="21">
        <v>-3.2485999999999999E-3</v>
      </c>
      <c r="AJ197" s="21">
        <v>187</v>
      </c>
      <c r="AK197" s="21">
        <v>0.84075900000000003</v>
      </c>
      <c r="AL197">
        <f t="shared" si="30"/>
        <v>19.688484848484848</v>
      </c>
      <c r="AM197">
        <f t="shared" si="31"/>
        <v>16.571305484848484</v>
      </c>
      <c r="AP197" s="9"/>
      <c r="AQ197" s="21">
        <v>0.30837999999999999</v>
      </c>
      <c r="AR197" s="21">
        <v>21.195</v>
      </c>
      <c r="AS197" s="21">
        <v>-3.39142E-3</v>
      </c>
      <c r="AT197" s="21">
        <v>187</v>
      </c>
      <c r="AU197" s="21">
        <v>0.30737300000000001</v>
      </c>
      <c r="AV197">
        <f t="shared" si="32"/>
        <v>20.554060606060606</v>
      </c>
      <c r="AW197">
        <f t="shared" si="33"/>
        <v>6.3384612096969697</v>
      </c>
      <c r="AX197" s="9"/>
      <c r="AY197" s="21">
        <v>0.84167499999999995</v>
      </c>
      <c r="AZ197" s="21">
        <v>23.916399999999999</v>
      </c>
      <c r="BA197" s="21">
        <v>-3.2531700000000001E-3</v>
      </c>
      <c r="BB197" s="21">
        <v>187</v>
      </c>
      <c r="BC197" s="21">
        <v>0.84106400000000003</v>
      </c>
      <c r="BD197">
        <f t="shared" si="34"/>
        <v>19.716181818181816</v>
      </c>
      <c r="BE197">
        <f t="shared" si="35"/>
        <v>16.594617331818178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6.8916700000000004</v>
      </c>
      <c r="I198" s="21">
        <v>-3.37982E-3</v>
      </c>
      <c r="J198" s="21">
        <v>188</v>
      </c>
      <c r="K198" s="21">
        <v>0.30236800000000003</v>
      </c>
      <c r="L198">
        <f t="shared" si="24"/>
        <v>20.483757575757576</v>
      </c>
      <c r="M198">
        <f t="shared" si="25"/>
        <v>6.2136454418181817</v>
      </c>
      <c r="N198" s="9"/>
      <c r="O198" s="21">
        <v>0.84670999999999996</v>
      </c>
      <c r="P198" s="21">
        <v>9.6131200000000003</v>
      </c>
      <c r="Q198" s="21">
        <v>-3.2446300000000001E-3</v>
      </c>
      <c r="R198" s="21">
        <v>188</v>
      </c>
      <c r="S198" s="21">
        <v>0.846252</v>
      </c>
      <c r="T198">
        <f t="shared" si="26"/>
        <v>19.664424242424243</v>
      </c>
      <c r="U198">
        <f t="shared" si="27"/>
        <v>16.65006465030303</v>
      </c>
      <c r="X198" s="9"/>
      <c r="Y198" s="21">
        <v>0.30334499999999998</v>
      </c>
      <c r="Z198" s="21">
        <v>14.037800000000001</v>
      </c>
      <c r="AA198" s="21">
        <v>-3.38806E-3</v>
      </c>
      <c r="AB198" s="21">
        <v>188</v>
      </c>
      <c r="AC198" s="21">
        <v>0.30236800000000003</v>
      </c>
      <c r="AD198">
        <f t="shared" si="28"/>
        <v>20.533696969696969</v>
      </c>
      <c r="AE198">
        <f t="shared" si="29"/>
        <v>6.2287943072727261</v>
      </c>
      <c r="AF198" s="9"/>
      <c r="AG198" s="21">
        <v>0.84670999999999996</v>
      </c>
      <c r="AH198" s="21">
        <v>16.7593</v>
      </c>
      <c r="AI198" s="21">
        <v>-3.2421899999999998E-3</v>
      </c>
      <c r="AJ198" s="21">
        <v>188</v>
      </c>
      <c r="AK198" s="21">
        <v>0.84533700000000001</v>
      </c>
      <c r="AL198">
        <f t="shared" si="30"/>
        <v>19.649636363636361</v>
      </c>
      <c r="AM198">
        <f t="shared" si="31"/>
        <v>16.637543605454542</v>
      </c>
      <c r="AP198" s="9"/>
      <c r="AQ198" s="21">
        <v>0.30334499999999998</v>
      </c>
      <c r="AR198" s="21">
        <v>21.204999999999998</v>
      </c>
      <c r="AS198" s="21">
        <v>-3.39355E-3</v>
      </c>
      <c r="AT198" s="21">
        <v>188</v>
      </c>
      <c r="AU198" s="21">
        <v>0.302429</v>
      </c>
      <c r="AV198">
        <f t="shared" si="32"/>
        <v>20.566969696969693</v>
      </c>
      <c r="AW198">
        <f t="shared" si="33"/>
        <v>6.238887422727271</v>
      </c>
      <c r="AX198" s="9"/>
      <c r="AY198" s="21">
        <v>0.84670999999999996</v>
      </c>
      <c r="AZ198" s="21">
        <v>23.926500000000001</v>
      </c>
      <c r="BA198" s="21">
        <v>-3.2446300000000001E-3</v>
      </c>
      <c r="BB198" s="21">
        <v>188</v>
      </c>
      <c r="BC198" s="21">
        <v>0.845642</v>
      </c>
      <c r="BD198">
        <f t="shared" si="34"/>
        <v>19.664424242424243</v>
      </c>
      <c r="BE198">
        <f t="shared" si="35"/>
        <v>16.65006465030303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6.9017400000000002</v>
      </c>
      <c r="I199" s="21">
        <v>-3.3816499999999999E-3</v>
      </c>
      <c r="J199" s="21">
        <v>189</v>
      </c>
      <c r="K199" s="21">
        <v>0.29730200000000001</v>
      </c>
      <c r="L199">
        <f t="shared" si="24"/>
        <v>20.494848484848482</v>
      </c>
      <c r="M199">
        <f t="shared" si="25"/>
        <v>6.1137977566666661</v>
      </c>
      <c r="N199" s="9"/>
      <c r="O199" s="21">
        <v>0.851746</v>
      </c>
      <c r="P199" s="21">
        <v>9.6231899999999992</v>
      </c>
      <c r="Q199" s="21">
        <v>-3.2360800000000001E-3</v>
      </c>
      <c r="R199" s="21">
        <v>189</v>
      </c>
      <c r="S199" s="21">
        <v>0.85113499999999997</v>
      </c>
      <c r="T199">
        <f t="shared" si="26"/>
        <v>19.612606060606058</v>
      </c>
      <c r="U199">
        <f t="shared" si="27"/>
        <v>16.704958761696968</v>
      </c>
      <c r="X199" s="9"/>
      <c r="Y199" s="21">
        <v>0.29830899999999999</v>
      </c>
      <c r="Z199" s="21">
        <v>14.0479</v>
      </c>
      <c r="AA199" s="21">
        <v>-3.3908100000000002E-3</v>
      </c>
      <c r="AB199" s="21">
        <v>189</v>
      </c>
      <c r="AC199" s="21">
        <v>0.29739399999999999</v>
      </c>
      <c r="AD199">
        <f t="shared" si="28"/>
        <v>20.550363636363638</v>
      </c>
      <c r="AE199">
        <f t="shared" si="29"/>
        <v>6.1303584259999999</v>
      </c>
      <c r="AF199" s="9"/>
      <c r="AG199" s="21">
        <v>0.851746</v>
      </c>
      <c r="AH199" s="21">
        <v>16.769400000000001</v>
      </c>
      <c r="AI199" s="21">
        <v>-3.2336399999999999E-3</v>
      </c>
      <c r="AJ199" s="21">
        <v>189</v>
      </c>
      <c r="AK199" s="21">
        <v>0.85082999999999998</v>
      </c>
      <c r="AL199">
        <f t="shared" si="30"/>
        <v>19.59781818181818</v>
      </c>
      <c r="AM199">
        <f t="shared" si="31"/>
        <v>16.692363245090906</v>
      </c>
      <c r="AP199" s="9"/>
      <c r="AQ199" s="21">
        <v>0.29830899999999999</v>
      </c>
      <c r="AR199" s="21">
        <v>21.2151</v>
      </c>
      <c r="AS199" s="21">
        <v>-3.39325E-3</v>
      </c>
      <c r="AT199" s="21">
        <v>189</v>
      </c>
      <c r="AU199" s="21">
        <v>0.29739399999999999</v>
      </c>
      <c r="AV199">
        <f t="shared" si="32"/>
        <v>20.565151515151516</v>
      </c>
      <c r="AW199">
        <f t="shared" si="33"/>
        <v>6.1347697833333337</v>
      </c>
      <c r="AX199" s="9"/>
      <c r="AY199" s="21">
        <v>0.851746</v>
      </c>
      <c r="AZ199" s="21">
        <v>23.936599999999999</v>
      </c>
      <c r="BA199" s="21">
        <v>-3.2354699999999998E-3</v>
      </c>
      <c r="BB199" s="21">
        <v>189</v>
      </c>
      <c r="BC199" s="21">
        <v>0.85143999999999997</v>
      </c>
      <c r="BD199">
        <f t="shared" si="34"/>
        <v>19.608909090909091</v>
      </c>
      <c r="BE199">
        <f t="shared" si="35"/>
        <v>16.701809882545454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6.91181</v>
      </c>
      <c r="I200" s="21">
        <v>-3.3810400000000001E-3</v>
      </c>
      <c r="J200" s="21">
        <v>190</v>
      </c>
      <c r="K200" s="21">
        <v>0.292267</v>
      </c>
      <c r="L200">
        <f t="shared" si="24"/>
        <v>20.491151515151515</v>
      </c>
      <c r="M200">
        <f t="shared" si="25"/>
        <v>6.0095219694545445</v>
      </c>
      <c r="N200" s="9"/>
      <c r="O200" s="21">
        <v>0.85678100000000001</v>
      </c>
      <c r="P200" s="21">
        <v>9.6332599999999999</v>
      </c>
      <c r="Q200" s="21">
        <v>-3.2260100000000001E-3</v>
      </c>
      <c r="R200" s="21">
        <v>190</v>
      </c>
      <c r="S200" s="21">
        <v>0.85601799999999995</v>
      </c>
      <c r="T200">
        <f t="shared" si="26"/>
        <v>19.551575757575758</v>
      </c>
      <c r="U200">
        <f t="shared" si="27"/>
        <v>16.751418629151516</v>
      </c>
      <c r="X200" s="9"/>
      <c r="Y200" s="21">
        <v>0.29327399999999998</v>
      </c>
      <c r="Z200" s="21">
        <v>14.058</v>
      </c>
      <c r="AA200" s="21">
        <v>-3.3926400000000002E-3</v>
      </c>
      <c r="AB200" s="21">
        <v>190</v>
      </c>
      <c r="AC200" s="21">
        <v>0.29220600000000002</v>
      </c>
      <c r="AD200">
        <f t="shared" si="28"/>
        <v>20.561454545454545</v>
      </c>
      <c r="AE200">
        <f t="shared" si="29"/>
        <v>6.0301400203636355</v>
      </c>
      <c r="AF200" s="9"/>
      <c r="AG200" s="21">
        <v>0.85678100000000001</v>
      </c>
      <c r="AH200" s="21">
        <v>16.779399999999999</v>
      </c>
      <c r="AI200" s="21">
        <v>-3.2235699999999998E-3</v>
      </c>
      <c r="AJ200" s="21">
        <v>190</v>
      </c>
      <c r="AK200" s="21">
        <v>0.85571299999999995</v>
      </c>
      <c r="AL200">
        <f t="shared" si="30"/>
        <v>19.536787878787877</v>
      </c>
      <c r="AM200">
        <f t="shared" si="31"/>
        <v>16.738748655575755</v>
      </c>
      <c r="AP200" s="9"/>
      <c r="AQ200" s="21">
        <v>0.29327399999999998</v>
      </c>
      <c r="AR200" s="21">
        <v>21.225200000000001</v>
      </c>
      <c r="AS200" s="21">
        <v>-3.39172E-3</v>
      </c>
      <c r="AT200" s="21">
        <v>190</v>
      </c>
      <c r="AU200" s="21">
        <v>0.292236</v>
      </c>
      <c r="AV200">
        <f t="shared" si="32"/>
        <v>20.555878787878786</v>
      </c>
      <c r="AW200">
        <f t="shared" si="33"/>
        <v>6.0285047956363629</v>
      </c>
      <c r="AX200" s="9"/>
      <c r="AY200" s="21">
        <v>0.85678100000000001</v>
      </c>
      <c r="AZ200" s="21">
        <v>23.9466</v>
      </c>
      <c r="BA200" s="21">
        <v>-3.2275400000000001E-3</v>
      </c>
      <c r="BB200" s="21">
        <v>190</v>
      </c>
      <c r="BC200" s="21">
        <v>0.85632299999999995</v>
      </c>
      <c r="BD200">
        <f t="shared" si="34"/>
        <v>19.560848484848481</v>
      </c>
      <c r="BE200">
        <f t="shared" si="35"/>
        <v>16.759363325696967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6.9218799999999998</v>
      </c>
      <c r="I201" s="21">
        <v>-3.3810400000000001E-3</v>
      </c>
      <c r="J201" s="21">
        <v>191</v>
      </c>
      <c r="K201" s="21">
        <v>0.28723100000000001</v>
      </c>
      <c r="L201">
        <f t="shared" si="24"/>
        <v>20.491151515151515</v>
      </c>
      <c r="M201">
        <f t="shared" si="25"/>
        <v>5.9063490215757577</v>
      </c>
      <c r="N201" s="9"/>
      <c r="O201" s="21">
        <v>0.86181600000000003</v>
      </c>
      <c r="P201" s="21">
        <v>9.6433300000000006</v>
      </c>
      <c r="Q201" s="21">
        <v>-3.2165499999999999E-3</v>
      </c>
      <c r="R201" s="21">
        <v>191</v>
      </c>
      <c r="S201" s="21">
        <v>0.86120600000000003</v>
      </c>
      <c r="T201">
        <f t="shared" si="26"/>
        <v>19.494242424242422</v>
      </c>
      <c r="U201">
        <f t="shared" si="27"/>
        <v>16.800450029090907</v>
      </c>
      <c r="X201" s="9"/>
      <c r="Y201" s="21">
        <v>0.28823900000000002</v>
      </c>
      <c r="Z201" s="21">
        <v>14.068099999999999</v>
      </c>
      <c r="AA201" s="21">
        <v>-3.3926400000000002E-3</v>
      </c>
      <c r="AB201" s="21">
        <v>191</v>
      </c>
      <c r="AC201" s="21">
        <v>0.28729199999999999</v>
      </c>
      <c r="AD201">
        <f t="shared" si="28"/>
        <v>20.561454545454545</v>
      </c>
      <c r="AE201">
        <f t="shared" si="29"/>
        <v>5.926613096727273</v>
      </c>
      <c r="AF201" s="9"/>
      <c r="AG201" s="21">
        <v>0.86181600000000003</v>
      </c>
      <c r="AH201" s="21">
        <v>16.7895</v>
      </c>
      <c r="AI201" s="21">
        <v>-3.2104500000000001E-3</v>
      </c>
      <c r="AJ201" s="21">
        <v>191</v>
      </c>
      <c r="AK201" s="21">
        <v>0.86120600000000003</v>
      </c>
      <c r="AL201">
        <f t="shared" si="30"/>
        <v>19.457272727272727</v>
      </c>
      <c r="AM201">
        <f t="shared" si="31"/>
        <v>16.768588952727274</v>
      </c>
      <c r="AP201" s="9"/>
      <c r="AQ201" s="21">
        <v>0.28823900000000002</v>
      </c>
      <c r="AR201" s="21">
        <v>21.235199999999999</v>
      </c>
      <c r="AS201" s="21">
        <v>-3.3883699999999999E-3</v>
      </c>
      <c r="AT201" s="21">
        <v>191</v>
      </c>
      <c r="AU201" s="21">
        <v>0.287323</v>
      </c>
      <c r="AV201">
        <f t="shared" si="32"/>
        <v>20.535575757575756</v>
      </c>
      <c r="AW201">
        <f t="shared" si="33"/>
        <v>5.9191538207878791</v>
      </c>
      <c r="AX201" s="9"/>
      <c r="AY201" s="21">
        <v>0.86181600000000003</v>
      </c>
      <c r="AZ201" s="21">
        <v>23.956700000000001</v>
      </c>
      <c r="BA201" s="21">
        <v>-3.2189900000000001E-3</v>
      </c>
      <c r="BB201" s="21">
        <v>191</v>
      </c>
      <c r="BC201" s="21">
        <v>0.86151100000000003</v>
      </c>
      <c r="BD201">
        <f t="shared" si="34"/>
        <v>19.509030303030304</v>
      </c>
      <c r="BE201">
        <f t="shared" si="35"/>
        <v>16.813194459636364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6.9319499999999996</v>
      </c>
      <c r="I202" s="21">
        <v>-3.3801299999999999E-3</v>
      </c>
      <c r="J202" s="21">
        <v>192</v>
      </c>
      <c r="K202" s="21">
        <v>0.28210400000000002</v>
      </c>
      <c r="L202">
        <f t="shared" si="24"/>
        <v>20.485636363636363</v>
      </c>
      <c r="M202">
        <f t="shared" si="25"/>
        <v>5.801593675090909</v>
      </c>
      <c r="N202" s="9"/>
      <c r="O202" s="21">
        <v>0.86685199999999996</v>
      </c>
      <c r="P202" s="21">
        <v>9.6533999999999995</v>
      </c>
      <c r="Q202" s="21">
        <v>-3.2067900000000002E-3</v>
      </c>
      <c r="R202" s="21">
        <v>192</v>
      </c>
      <c r="S202" s="21">
        <v>0.865784</v>
      </c>
      <c r="T202">
        <f t="shared" si="26"/>
        <v>19.43509090909091</v>
      </c>
      <c r="U202">
        <f t="shared" si="27"/>
        <v>16.847347424727271</v>
      </c>
      <c r="X202" s="9"/>
      <c r="Y202" s="21">
        <v>0.28320299999999998</v>
      </c>
      <c r="Z202" s="21">
        <v>14.078099999999999</v>
      </c>
      <c r="AA202" s="21">
        <v>-3.3908100000000002E-3</v>
      </c>
      <c r="AB202" s="21">
        <v>192</v>
      </c>
      <c r="AC202" s="21">
        <v>0.28222700000000001</v>
      </c>
      <c r="AD202">
        <f t="shared" si="28"/>
        <v>20.550363636363638</v>
      </c>
      <c r="AE202">
        <f t="shared" si="29"/>
        <v>5.8199246329090908</v>
      </c>
      <c r="AF202" s="9"/>
      <c r="AG202" s="21">
        <v>0.86685199999999996</v>
      </c>
      <c r="AH202" s="21">
        <v>16.799600000000002</v>
      </c>
      <c r="AI202" s="21">
        <v>-3.1967200000000001E-3</v>
      </c>
      <c r="AJ202" s="21">
        <v>192</v>
      </c>
      <c r="AK202" s="21">
        <v>0.866089</v>
      </c>
      <c r="AL202">
        <f t="shared" si="30"/>
        <v>19.374060606060606</v>
      </c>
      <c r="AM202">
        <f t="shared" si="31"/>
        <v>16.794443184484848</v>
      </c>
      <c r="AP202" s="9"/>
      <c r="AQ202" s="21">
        <v>0.28320299999999998</v>
      </c>
      <c r="AR202" s="21">
        <v>21.2453</v>
      </c>
      <c r="AS202" s="21">
        <v>-3.3874500000000002E-3</v>
      </c>
      <c r="AT202" s="21">
        <v>192</v>
      </c>
      <c r="AU202" s="21">
        <v>0.28222700000000001</v>
      </c>
      <c r="AV202">
        <f t="shared" si="32"/>
        <v>20.53</v>
      </c>
      <c r="AW202">
        <f t="shared" si="33"/>
        <v>5.8141575899999998</v>
      </c>
      <c r="AX202" s="9"/>
      <c r="AY202" s="21">
        <v>0.86685199999999996</v>
      </c>
      <c r="AZ202" s="21">
        <v>23.966799999999999</v>
      </c>
      <c r="BA202" s="21">
        <v>-3.2083099999999998E-3</v>
      </c>
      <c r="BB202" s="21">
        <v>192</v>
      </c>
      <c r="BC202" s="21">
        <v>0.865784</v>
      </c>
      <c r="BD202">
        <f t="shared" si="34"/>
        <v>19.444303030303026</v>
      </c>
      <c r="BE202">
        <f t="shared" si="35"/>
        <v>16.855332970424236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6.9420200000000003</v>
      </c>
      <c r="I203" s="21">
        <v>-3.37799E-3</v>
      </c>
      <c r="J203" s="21">
        <v>193</v>
      </c>
      <c r="K203" s="21">
        <v>0.27719100000000002</v>
      </c>
      <c r="L203">
        <f t="shared" si="24"/>
        <v>20.472666666666665</v>
      </c>
      <c r="M203">
        <f t="shared" si="25"/>
        <v>5.6948407413333335</v>
      </c>
      <c r="N203" s="9"/>
      <c r="O203" s="21">
        <v>0.87188699999999997</v>
      </c>
      <c r="P203" s="21">
        <v>9.6634700000000002</v>
      </c>
      <c r="Q203" s="21">
        <v>-3.1967200000000001E-3</v>
      </c>
      <c r="R203" s="21">
        <v>193</v>
      </c>
      <c r="S203" s="21">
        <v>0.87097199999999997</v>
      </c>
      <c r="T203">
        <f t="shared" si="26"/>
        <v>19.374060606060606</v>
      </c>
      <c r="U203">
        <f t="shared" si="27"/>
        <v>16.891991579636365</v>
      </c>
      <c r="X203" s="9"/>
      <c r="Y203" s="21">
        <v>0.27816800000000003</v>
      </c>
      <c r="Z203" s="21">
        <v>14.088200000000001</v>
      </c>
      <c r="AA203" s="21">
        <v>-3.3892800000000002E-3</v>
      </c>
      <c r="AB203" s="21">
        <v>193</v>
      </c>
      <c r="AC203" s="21">
        <v>0.27722200000000002</v>
      </c>
      <c r="AD203">
        <f t="shared" si="28"/>
        <v>20.541090909090908</v>
      </c>
      <c r="AE203">
        <f t="shared" si="29"/>
        <v>5.713874176</v>
      </c>
      <c r="AF203" s="9"/>
      <c r="AG203" s="21">
        <v>0.87188699999999997</v>
      </c>
      <c r="AH203" s="21">
        <v>16.8096</v>
      </c>
      <c r="AI203" s="21">
        <v>-3.1838999999999999E-3</v>
      </c>
      <c r="AJ203" s="21">
        <v>193</v>
      </c>
      <c r="AK203" s="21">
        <v>0.87097199999999997</v>
      </c>
      <c r="AL203">
        <f t="shared" si="30"/>
        <v>19.296363636363637</v>
      </c>
      <c r="AM203">
        <f t="shared" si="31"/>
        <v>16.82424860181818</v>
      </c>
      <c r="AP203" s="9"/>
      <c r="AQ203" s="21">
        <v>0.27816800000000003</v>
      </c>
      <c r="AR203" s="21">
        <v>21.255400000000002</v>
      </c>
      <c r="AS203" s="21">
        <v>-3.3862300000000001E-3</v>
      </c>
      <c r="AT203" s="21">
        <v>193</v>
      </c>
      <c r="AU203" s="21">
        <v>0.27722200000000002</v>
      </c>
      <c r="AV203">
        <f t="shared" si="32"/>
        <v>20.522606060606062</v>
      </c>
      <c r="AW203">
        <f t="shared" si="33"/>
        <v>5.7087322826666673</v>
      </c>
      <c r="AX203" s="9"/>
      <c r="AY203" s="21">
        <v>0.87188699999999997</v>
      </c>
      <c r="AZ203" s="21">
        <v>23.976800000000001</v>
      </c>
      <c r="BA203" s="21">
        <v>-3.1957999999999999E-3</v>
      </c>
      <c r="BB203" s="21">
        <v>193</v>
      </c>
      <c r="BC203" s="21">
        <v>0.87127699999999997</v>
      </c>
      <c r="BD203">
        <f t="shared" si="34"/>
        <v>19.368484848484847</v>
      </c>
      <c r="BE203">
        <f t="shared" si="35"/>
        <v>16.887130149090908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6.9520900000000001</v>
      </c>
      <c r="I204" s="21">
        <v>-3.37769E-3</v>
      </c>
      <c r="J204" s="21">
        <v>194</v>
      </c>
      <c r="K204" s="21">
        <v>0.27215600000000001</v>
      </c>
      <c r="L204">
        <f t="shared" ref="L204:L267" si="36">-I204/$F$2*1000</f>
        <v>20.470848484848485</v>
      </c>
      <c r="M204">
        <f t="shared" ref="M204:M267" si="37">L204*G204</f>
        <v>5.5912437883636361</v>
      </c>
      <c r="N204" s="9"/>
      <c r="O204" s="21">
        <v>0.87692300000000001</v>
      </c>
      <c r="P204" s="21">
        <v>9.6735399999999991</v>
      </c>
      <c r="Q204" s="21">
        <v>-3.1848100000000002E-3</v>
      </c>
      <c r="R204" s="21">
        <v>194</v>
      </c>
      <c r="S204" s="21">
        <v>0.87585400000000002</v>
      </c>
      <c r="T204">
        <f t="shared" ref="T204:T267" si="38">-Q204/$F$2*1000</f>
        <v>19.301878787878788</v>
      </c>
      <c r="U204">
        <f t="shared" ref="U204:U267" si="39">T204*O204</f>
        <v>16.926261452303031</v>
      </c>
      <c r="X204" s="9"/>
      <c r="Y204" s="21">
        <v>0.27313199999999999</v>
      </c>
      <c r="Z204" s="21">
        <v>14.0983</v>
      </c>
      <c r="AA204" s="21">
        <v>-3.3886699999999999E-3</v>
      </c>
      <c r="AB204" s="21">
        <v>194</v>
      </c>
      <c r="AC204" s="21">
        <v>0.27221699999999999</v>
      </c>
      <c r="AD204">
        <f t="shared" ref="AD204:AD267" si="40">-AA204/$F$2*1000</f>
        <v>20.53739393939394</v>
      </c>
      <c r="AE204">
        <f t="shared" ref="AE204:AE267" si="41">AD204*Y204</f>
        <v>5.6094194814545455</v>
      </c>
      <c r="AF204" s="9"/>
      <c r="AG204" s="21">
        <v>0.87692300000000001</v>
      </c>
      <c r="AH204" s="21">
        <v>16.819700000000001</v>
      </c>
      <c r="AI204" s="21">
        <v>-3.1729100000000001E-3</v>
      </c>
      <c r="AJ204" s="21">
        <v>194</v>
      </c>
      <c r="AK204" s="21">
        <v>0.87585400000000002</v>
      </c>
      <c r="AL204">
        <f t="shared" ref="AL204:AL267" si="42">-AI204/$F$2*1000</f>
        <v>19.229757575757578</v>
      </c>
      <c r="AM204">
        <f t="shared" ref="AM204:AM267" si="43">AL204*AG204</f>
        <v>16.863016702606064</v>
      </c>
      <c r="AP204" s="9"/>
      <c r="AQ204" s="21">
        <v>0.27313199999999999</v>
      </c>
      <c r="AR204" s="21">
        <v>21.265499999999999</v>
      </c>
      <c r="AS204" s="21">
        <v>-3.3889800000000002E-3</v>
      </c>
      <c r="AT204" s="21">
        <v>194</v>
      </c>
      <c r="AU204" s="21">
        <v>0.27209499999999998</v>
      </c>
      <c r="AV204">
        <f t="shared" ref="AV204:AV267" si="44">-AS204/$F$2*1000</f>
        <v>20.539272727272728</v>
      </c>
      <c r="AW204">
        <f t="shared" ref="AW204:AW267" si="45">AV204*AQ204</f>
        <v>5.6099326385454544</v>
      </c>
      <c r="AX204" s="9"/>
      <c r="AY204" s="21">
        <v>0.87692300000000001</v>
      </c>
      <c r="AZ204" s="21">
        <v>23.986899999999999</v>
      </c>
      <c r="BA204" s="21">
        <v>-3.1832900000000001E-3</v>
      </c>
      <c r="BB204" s="21">
        <v>194</v>
      </c>
      <c r="BC204" s="21">
        <v>0.87554900000000002</v>
      </c>
      <c r="BD204">
        <f t="shared" ref="BD204:BD267" si="46">-BA204/$F$2*1000</f>
        <v>19.292666666666666</v>
      </c>
      <c r="BE204">
        <f t="shared" ref="BE204:BE267" si="47">BD204*AY204</f>
        <v>16.918183131333333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6.9621700000000004</v>
      </c>
      <c r="I205" s="21">
        <v>-3.37769E-3</v>
      </c>
      <c r="J205" s="21">
        <v>195</v>
      </c>
      <c r="K205" s="21">
        <v>0.26708999999999999</v>
      </c>
      <c r="L205">
        <f t="shared" si="36"/>
        <v>20.470848484848485</v>
      </c>
      <c r="M205">
        <f t="shared" si="37"/>
        <v>5.4881730662424237</v>
      </c>
      <c r="N205" s="9"/>
      <c r="O205" s="21">
        <v>0.88195800000000002</v>
      </c>
      <c r="P205" s="21">
        <v>9.6836199999999995</v>
      </c>
      <c r="Q205" s="21">
        <v>-3.1707800000000002E-3</v>
      </c>
      <c r="R205" s="21">
        <v>195</v>
      </c>
      <c r="S205" s="21">
        <v>0.88165300000000002</v>
      </c>
      <c r="T205">
        <f t="shared" si="38"/>
        <v>19.216848484848487</v>
      </c>
      <c r="U205">
        <f t="shared" si="39"/>
        <v>16.948453256000004</v>
      </c>
      <c r="X205" s="9"/>
      <c r="Y205" s="21">
        <v>0.26809699999999997</v>
      </c>
      <c r="Z205" s="21">
        <v>14.1083</v>
      </c>
      <c r="AA205" s="21">
        <v>-3.38806E-3</v>
      </c>
      <c r="AB205" s="21">
        <v>195</v>
      </c>
      <c r="AC205" s="21">
        <v>0.26705899999999999</v>
      </c>
      <c r="AD205">
        <f t="shared" si="40"/>
        <v>20.533696969696969</v>
      </c>
      <c r="AE205">
        <f t="shared" si="41"/>
        <v>5.5050225564848478</v>
      </c>
      <c r="AF205" s="9"/>
      <c r="AG205" s="21">
        <v>0.88195800000000002</v>
      </c>
      <c r="AH205" s="21">
        <v>16.829799999999999</v>
      </c>
      <c r="AI205" s="21">
        <v>-3.1622299999999998E-3</v>
      </c>
      <c r="AJ205" s="21">
        <v>195</v>
      </c>
      <c r="AK205" s="21">
        <v>0.88165300000000002</v>
      </c>
      <c r="AL205">
        <f t="shared" si="42"/>
        <v>19.165030303030303</v>
      </c>
      <c r="AM205">
        <f t="shared" si="43"/>
        <v>16.902751796</v>
      </c>
      <c r="AP205" s="9"/>
      <c r="AQ205" s="21">
        <v>0.26809699999999997</v>
      </c>
      <c r="AR205" s="21">
        <v>21.275500000000001</v>
      </c>
      <c r="AS205" s="21">
        <v>-3.3926400000000002E-3</v>
      </c>
      <c r="AT205" s="21">
        <v>195</v>
      </c>
      <c r="AU205" s="21">
        <v>0.26708999999999999</v>
      </c>
      <c r="AV205">
        <f t="shared" si="44"/>
        <v>20.561454545454545</v>
      </c>
      <c r="AW205">
        <f t="shared" si="45"/>
        <v>5.5124642792727263</v>
      </c>
      <c r="AX205" s="9"/>
      <c r="AY205" s="21">
        <v>0.88195800000000002</v>
      </c>
      <c r="AZ205" s="21">
        <v>23.997</v>
      </c>
      <c r="BA205" s="21">
        <v>-3.1710800000000002E-3</v>
      </c>
      <c r="BB205" s="21">
        <v>195</v>
      </c>
      <c r="BC205" s="21">
        <v>0.88104199999999999</v>
      </c>
      <c r="BD205">
        <f t="shared" si="46"/>
        <v>19.218666666666664</v>
      </c>
      <c r="BE205">
        <f t="shared" si="47"/>
        <v>16.950056815999996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6.9722400000000002</v>
      </c>
      <c r="I206" s="21">
        <v>-3.37799E-3</v>
      </c>
      <c r="J206" s="21">
        <v>196</v>
      </c>
      <c r="K206" s="21">
        <v>0.26202399999999998</v>
      </c>
      <c r="L206">
        <f t="shared" si="36"/>
        <v>20.472666666666665</v>
      </c>
      <c r="M206">
        <f t="shared" si="37"/>
        <v>5.3855806386666663</v>
      </c>
      <c r="N206" s="9"/>
      <c r="O206" s="21">
        <v>0.88699300000000003</v>
      </c>
      <c r="P206" s="21">
        <v>9.6936900000000001</v>
      </c>
      <c r="Q206" s="21">
        <v>-3.15613E-3</v>
      </c>
      <c r="R206" s="21">
        <v>196</v>
      </c>
      <c r="S206" s="21">
        <v>0.88653599999999999</v>
      </c>
      <c r="T206">
        <f t="shared" si="38"/>
        <v>19.128060606060608</v>
      </c>
      <c r="U206">
        <f t="shared" si="39"/>
        <v>16.966455861151516</v>
      </c>
      <c r="X206" s="9"/>
      <c r="Y206" s="21">
        <v>0.26306200000000002</v>
      </c>
      <c r="Z206" s="21">
        <v>14.118399999999999</v>
      </c>
      <c r="AA206" s="21">
        <v>-3.3892800000000002E-3</v>
      </c>
      <c r="AB206" s="21">
        <v>196</v>
      </c>
      <c r="AC206" s="21">
        <v>0.26211499999999999</v>
      </c>
      <c r="AD206">
        <f t="shared" si="40"/>
        <v>20.541090909090908</v>
      </c>
      <c r="AE206">
        <f t="shared" si="41"/>
        <v>5.4035804567272727</v>
      </c>
      <c r="AF206" s="9"/>
      <c r="AG206" s="21">
        <v>0.88699300000000003</v>
      </c>
      <c r="AH206" s="21">
        <v>16.8399</v>
      </c>
      <c r="AI206" s="21">
        <v>-3.1484999999999998E-3</v>
      </c>
      <c r="AJ206" s="21">
        <v>196</v>
      </c>
      <c r="AK206" s="21">
        <v>0.88622999999999996</v>
      </c>
      <c r="AL206">
        <f t="shared" si="42"/>
        <v>19.081818181818178</v>
      </c>
      <c r="AM206">
        <f t="shared" si="43"/>
        <v>16.925439154545451</v>
      </c>
      <c r="AP206" s="9"/>
      <c r="AQ206" s="21">
        <v>0.26306200000000002</v>
      </c>
      <c r="AR206" s="21">
        <v>21.285599999999999</v>
      </c>
      <c r="AS206" s="21">
        <v>-3.3969099999999999E-3</v>
      </c>
      <c r="AT206" s="21">
        <v>196</v>
      </c>
      <c r="AU206" s="21">
        <v>0.26202399999999998</v>
      </c>
      <c r="AV206">
        <f t="shared" si="44"/>
        <v>20.587333333333333</v>
      </c>
      <c r="AW206">
        <f t="shared" si="45"/>
        <v>5.4157450813333341</v>
      </c>
      <c r="AX206" s="9"/>
      <c r="AY206" s="21">
        <v>0.88699300000000003</v>
      </c>
      <c r="AZ206" s="21">
        <v>24.007000000000001</v>
      </c>
      <c r="BA206" s="21">
        <v>-3.15613E-3</v>
      </c>
      <c r="BB206" s="21">
        <v>196</v>
      </c>
      <c r="BC206" s="21">
        <v>0.88592499999999996</v>
      </c>
      <c r="BD206">
        <f t="shared" si="46"/>
        <v>19.128060606060608</v>
      </c>
      <c r="BE206">
        <f t="shared" si="47"/>
        <v>16.966455861151516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6.98231</v>
      </c>
      <c r="I207" s="21">
        <v>-3.3782999999999999E-3</v>
      </c>
      <c r="J207" s="21">
        <v>197</v>
      </c>
      <c r="K207" s="21">
        <v>0.257019</v>
      </c>
      <c r="L207">
        <f t="shared" si="36"/>
        <v>20.474545454545453</v>
      </c>
      <c r="M207">
        <f t="shared" si="37"/>
        <v>5.2829650654545448</v>
      </c>
      <c r="N207" s="9"/>
      <c r="O207" s="21">
        <v>0.89202899999999996</v>
      </c>
      <c r="P207" s="21">
        <v>9.7037600000000008</v>
      </c>
      <c r="Q207" s="21">
        <v>-3.1405600000000001E-3</v>
      </c>
      <c r="R207" s="21">
        <v>197</v>
      </c>
      <c r="S207" s="21">
        <v>0.89111300000000004</v>
      </c>
      <c r="T207">
        <f t="shared" si="38"/>
        <v>19.033696969696972</v>
      </c>
      <c r="U207">
        <f t="shared" si="39"/>
        <v>16.978609674181818</v>
      </c>
      <c r="X207" s="9"/>
      <c r="Y207" s="21">
        <v>0.25802599999999998</v>
      </c>
      <c r="Z207" s="21">
        <v>14.128500000000001</v>
      </c>
      <c r="AA207" s="21">
        <v>-3.3904999999999999E-3</v>
      </c>
      <c r="AB207" s="21">
        <v>197</v>
      </c>
      <c r="AC207" s="21">
        <v>0.257019</v>
      </c>
      <c r="AD207">
        <f t="shared" si="40"/>
        <v>20.548484848484847</v>
      </c>
      <c r="AE207">
        <f t="shared" si="41"/>
        <v>5.3020433515151506</v>
      </c>
      <c r="AF207" s="9"/>
      <c r="AG207" s="21">
        <v>0.89202899999999996</v>
      </c>
      <c r="AH207" s="21">
        <v>16.849900000000002</v>
      </c>
      <c r="AI207" s="21">
        <v>-3.1332399999999998E-3</v>
      </c>
      <c r="AJ207" s="21">
        <v>197</v>
      </c>
      <c r="AK207" s="21">
        <v>0.89111300000000004</v>
      </c>
      <c r="AL207">
        <f t="shared" si="42"/>
        <v>18.989333333333331</v>
      </c>
      <c r="AM207">
        <f t="shared" si="43"/>
        <v>16.939036023999996</v>
      </c>
      <c r="AP207" s="9"/>
      <c r="AQ207" s="21">
        <v>0.25802599999999998</v>
      </c>
      <c r="AR207" s="21">
        <v>21.2957</v>
      </c>
      <c r="AS207" s="21">
        <v>-3.4005699999999999E-3</v>
      </c>
      <c r="AT207" s="21">
        <v>197</v>
      </c>
      <c r="AU207" s="21">
        <v>0.25707999999999998</v>
      </c>
      <c r="AV207">
        <f t="shared" si="44"/>
        <v>20.609515151515151</v>
      </c>
      <c r="AW207">
        <f t="shared" si="45"/>
        <v>5.3177907564848477</v>
      </c>
      <c r="AX207" s="9"/>
      <c r="AY207" s="21">
        <v>0.89202899999999996</v>
      </c>
      <c r="AZ207" s="21">
        <v>24.017099999999999</v>
      </c>
      <c r="BA207" s="21">
        <v>-3.1417799999999998E-3</v>
      </c>
      <c r="BB207" s="21">
        <v>197</v>
      </c>
      <c r="BC207" s="21">
        <v>0.89111300000000004</v>
      </c>
      <c r="BD207">
        <f t="shared" si="46"/>
        <v>19.041090909090908</v>
      </c>
      <c r="BE207">
        <f t="shared" si="47"/>
        <v>16.985205282545454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6.9923799999999998</v>
      </c>
      <c r="I208" s="21">
        <v>-3.3807400000000001E-3</v>
      </c>
      <c r="J208" s="21">
        <v>198</v>
      </c>
      <c r="K208" s="21">
        <v>0.25201400000000002</v>
      </c>
      <c r="L208">
        <f t="shared" si="36"/>
        <v>20.489333333333331</v>
      </c>
      <c r="M208">
        <f t="shared" si="37"/>
        <v>5.1836169293333327</v>
      </c>
      <c r="N208" s="9"/>
      <c r="O208" s="21">
        <v>0.89706399999999997</v>
      </c>
      <c r="P208" s="21">
        <v>9.7138299999999997</v>
      </c>
      <c r="Q208" s="21">
        <v>-3.1253100000000001E-3</v>
      </c>
      <c r="R208" s="21">
        <v>198</v>
      </c>
      <c r="S208" s="21">
        <v>0.89569100000000001</v>
      </c>
      <c r="T208">
        <f t="shared" si="38"/>
        <v>18.941272727272725</v>
      </c>
      <c r="U208">
        <f t="shared" si="39"/>
        <v>16.991533877818181</v>
      </c>
      <c r="X208" s="9"/>
      <c r="Y208" s="21">
        <v>0.25299100000000002</v>
      </c>
      <c r="Z208" s="21">
        <v>14.1386</v>
      </c>
      <c r="AA208" s="21">
        <v>-3.39172E-3</v>
      </c>
      <c r="AB208" s="21">
        <v>198</v>
      </c>
      <c r="AC208" s="21">
        <v>0.25198399999999999</v>
      </c>
      <c r="AD208">
        <f t="shared" si="40"/>
        <v>20.555878787878786</v>
      </c>
      <c r="AE208">
        <f t="shared" si="41"/>
        <v>5.200452330424242</v>
      </c>
      <c r="AF208" s="9"/>
      <c r="AG208" s="21">
        <v>0.89706399999999997</v>
      </c>
      <c r="AH208" s="21">
        <v>16.86</v>
      </c>
      <c r="AI208" s="21">
        <v>-3.1201200000000001E-3</v>
      </c>
      <c r="AJ208" s="21">
        <v>198</v>
      </c>
      <c r="AK208" s="21">
        <v>0.89599600000000001</v>
      </c>
      <c r="AL208">
        <f t="shared" si="42"/>
        <v>18.909818181818181</v>
      </c>
      <c r="AM208">
        <f t="shared" si="43"/>
        <v>16.963317137454546</v>
      </c>
      <c r="AP208" s="9"/>
      <c r="AQ208" s="21">
        <v>0.25299100000000002</v>
      </c>
      <c r="AR208" s="21">
        <v>21.305700000000002</v>
      </c>
      <c r="AS208" s="21">
        <v>-3.4020999999999999E-3</v>
      </c>
      <c r="AT208" s="21">
        <v>198</v>
      </c>
      <c r="AU208" s="21">
        <v>0.25198399999999999</v>
      </c>
      <c r="AV208">
        <f t="shared" si="44"/>
        <v>20.618787878787877</v>
      </c>
      <c r="AW208">
        <f t="shared" si="45"/>
        <v>5.216367764242424</v>
      </c>
      <c r="AX208" s="9"/>
      <c r="AY208" s="21">
        <v>0.89706399999999997</v>
      </c>
      <c r="AZ208" s="21">
        <v>24.027200000000001</v>
      </c>
      <c r="BA208" s="21">
        <v>-3.12897E-3</v>
      </c>
      <c r="BB208" s="21">
        <v>198</v>
      </c>
      <c r="BC208" s="21">
        <v>0.89599600000000001</v>
      </c>
      <c r="BD208">
        <f t="shared" si="46"/>
        <v>18.963454545454542</v>
      </c>
      <c r="BE208">
        <f t="shared" si="47"/>
        <v>17.011432388363634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7.0024499999999996</v>
      </c>
      <c r="I209" s="21">
        <v>-3.3822600000000002E-3</v>
      </c>
      <c r="J209" s="21">
        <v>199</v>
      </c>
      <c r="K209" s="21">
        <v>0.24710099999999999</v>
      </c>
      <c r="L209">
        <f t="shared" si="36"/>
        <v>20.498545454545454</v>
      </c>
      <c r="M209">
        <f t="shared" si="37"/>
        <v>5.0827168381818177</v>
      </c>
      <c r="N209" s="9"/>
      <c r="O209" s="21">
        <v>0.90210000000000001</v>
      </c>
      <c r="P209" s="21">
        <v>9.7239000000000004</v>
      </c>
      <c r="Q209" s="21">
        <v>-3.1106599999999999E-3</v>
      </c>
      <c r="R209" s="21">
        <v>199</v>
      </c>
      <c r="S209" s="21">
        <v>0.90087899999999999</v>
      </c>
      <c r="T209">
        <f t="shared" si="38"/>
        <v>18.852484848484849</v>
      </c>
      <c r="U209">
        <f t="shared" si="39"/>
        <v>17.006826581818181</v>
      </c>
      <c r="X209" s="9"/>
      <c r="Y209" s="21">
        <v>0.24795500000000001</v>
      </c>
      <c r="Z209" s="21">
        <v>14.1486</v>
      </c>
      <c r="AA209" s="21">
        <v>-3.3953899999999999E-3</v>
      </c>
      <c r="AB209" s="21">
        <v>199</v>
      </c>
      <c r="AC209" s="21">
        <v>0.24704000000000001</v>
      </c>
      <c r="AD209">
        <f t="shared" si="40"/>
        <v>20.578121212121211</v>
      </c>
      <c r="AE209">
        <f t="shared" si="41"/>
        <v>5.1024480451515153</v>
      </c>
      <c r="AF209" s="9"/>
      <c r="AG209" s="21">
        <v>0.90210000000000001</v>
      </c>
      <c r="AH209" s="21">
        <v>16.870100000000001</v>
      </c>
      <c r="AI209" s="21">
        <v>-3.1082200000000001E-3</v>
      </c>
      <c r="AJ209" s="21">
        <v>199</v>
      </c>
      <c r="AK209" s="21">
        <v>0.90148899999999998</v>
      </c>
      <c r="AL209">
        <f t="shared" si="42"/>
        <v>18.837696969696971</v>
      </c>
      <c r="AM209">
        <f t="shared" si="43"/>
        <v>16.993486436363639</v>
      </c>
      <c r="AP209" s="9"/>
      <c r="AQ209" s="21">
        <v>0.24795500000000001</v>
      </c>
      <c r="AR209" s="21">
        <v>21.315799999999999</v>
      </c>
      <c r="AS209" s="21">
        <v>-3.40332E-3</v>
      </c>
      <c r="AT209" s="21">
        <v>199</v>
      </c>
      <c r="AU209" s="21">
        <v>0.24700900000000001</v>
      </c>
      <c r="AV209">
        <f t="shared" si="44"/>
        <v>20.626181818181816</v>
      </c>
      <c r="AW209">
        <f t="shared" si="45"/>
        <v>5.1143649127272726</v>
      </c>
      <c r="AX209" s="9"/>
      <c r="AY209" s="21">
        <v>0.90210000000000001</v>
      </c>
      <c r="AZ209" s="21">
        <v>24.037299999999998</v>
      </c>
      <c r="BA209" s="21">
        <v>-3.1152300000000001E-3</v>
      </c>
      <c r="BB209" s="21">
        <v>199</v>
      </c>
      <c r="BC209" s="21">
        <v>0.90118399999999999</v>
      </c>
      <c r="BD209">
        <f t="shared" si="46"/>
        <v>18.880181818181818</v>
      </c>
      <c r="BE209">
        <f t="shared" si="47"/>
        <v>17.031812018181817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7.0125200000000003</v>
      </c>
      <c r="I210" s="21">
        <v>-3.3828700000000001E-3</v>
      </c>
      <c r="J210" s="21">
        <v>200</v>
      </c>
      <c r="K210" s="21">
        <v>0.242004</v>
      </c>
      <c r="L210">
        <f t="shared" si="36"/>
        <v>20.502242424242421</v>
      </c>
      <c r="M210">
        <f t="shared" si="37"/>
        <v>4.9804047296969687</v>
      </c>
      <c r="N210" s="9"/>
      <c r="O210" s="21">
        <v>0.90713500000000002</v>
      </c>
      <c r="P210" s="21">
        <v>9.7339699999999993</v>
      </c>
      <c r="Q210" s="21">
        <v>-3.0956999999999998E-3</v>
      </c>
      <c r="R210" s="21">
        <v>200</v>
      </c>
      <c r="S210" s="21">
        <v>0.90576199999999996</v>
      </c>
      <c r="T210">
        <f t="shared" si="38"/>
        <v>18.761818181818182</v>
      </c>
      <c r="U210">
        <f t="shared" si="39"/>
        <v>17.019501936363636</v>
      </c>
      <c r="X210" s="9"/>
      <c r="Y210" s="21">
        <v>0.24292</v>
      </c>
      <c r="Z210" s="21">
        <v>14.1587</v>
      </c>
      <c r="AA210" s="21">
        <v>-3.3975199999999998E-3</v>
      </c>
      <c r="AB210" s="21">
        <v>200</v>
      </c>
      <c r="AC210" s="21">
        <v>0.24194299999999999</v>
      </c>
      <c r="AD210">
        <f t="shared" si="40"/>
        <v>20.591030303030301</v>
      </c>
      <c r="AE210">
        <f t="shared" si="41"/>
        <v>5.001973081212121</v>
      </c>
      <c r="AF210" s="9"/>
      <c r="AG210" s="21">
        <v>0.90713500000000002</v>
      </c>
      <c r="AH210" s="21">
        <v>16.880099999999999</v>
      </c>
      <c r="AI210" s="21">
        <v>-3.0941800000000002E-3</v>
      </c>
      <c r="AJ210" s="21">
        <v>200</v>
      </c>
      <c r="AK210" s="21">
        <v>0.90606699999999996</v>
      </c>
      <c r="AL210">
        <f t="shared" si="42"/>
        <v>18.752606060606059</v>
      </c>
      <c r="AM210">
        <f t="shared" si="43"/>
        <v>17.011145298787877</v>
      </c>
      <c r="AP210" s="9"/>
      <c r="AQ210" s="21">
        <v>0.24292</v>
      </c>
      <c r="AR210" s="21">
        <v>21.325900000000001</v>
      </c>
      <c r="AS210" s="21">
        <v>-3.4030200000000001E-3</v>
      </c>
      <c r="AT210" s="21">
        <v>200</v>
      </c>
      <c r="AU210" s="21">
        <v>0.242004</v>
      </c>
      <c r="AV210">
        <f t="shared" si="44"/>
        <v>20.624363636363636</v>
      </c>
      <c r="AW210">
        <f t="shared" si="45"/>
        <v>5.0100704145454547</v>
      </c>
      <c r="AX210" s="9"/>
      <c r="AY210" s="21">
        <v>0.90713500000000002</v>
      </c>
      <c r="AZ210" s="21">
        <v>24.0473</v>
      </c>
      <c r="BA210" s="21">
        <v>-3.1024199999999998E-3</v>
      </c>
      <c r="BB210" s="21">
        <v>200</v>
      </c>
      <c r="BC210" s="21">
        <v>0.90637199999999996</v>
      </c>
      <c r="BD210">
        <f t="shared" si="46"/>
        <v>18.802545454545452</v>
      </c>
      <c r="BE210">
        <f t="shared" si="47"/>
        <v>17.056447070909091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7.0225900000000001</v>
      </c>
      <c r="I211" s="21">
        <v>-3.3828700000000001E-3</v>
      </c>
      <c r="J211" s="21">
        <v>201</v>
      </c>
      <c r="K211" s="21">
        <v>0.23702999999999999</v>
      </c>
      <c r="L211">
        <f t="shared" si="36"/>
        <v>20.502242424242421</v>
      </c>
      <c r="M211">
        <f t="shared" si="37"/>
        <v>4.8771759390909084</v>
      </c>
      <c r="N211" s="9"/>
      <c r="O211" s="21">
        <v>0.91217000000000004</v>
      </c>
      <c r="P211" s="21">
        <v>9.74404</v>
      </c>
      <c r="Q211" s="21">
        <v>-3.0777000000000001E-3</v>
      </c>
      <c r="R211" s="21">
        <v>201</v>
      </c>
      <c r="S211" s="21">
        <v>0.91156000000000004</v>
      </c>
      <c r="T211">
        <f t="shared" si="38"/>
        <v>18.652727272727272</v>
      </c>
      <c r="U211">
        <f t="shared" si="39"/>
        <v>17.014458236363637</v>
      </c>
      <c r="X211" s="9"/>
      <c r="Y211" s="21">
        <v>0.23788500000000001</v>
      </c>
      <c r="Z211" s="21">
        <v>14.168799999999999</v>
      </c>
      <c r="AA211" s="21">
        <v>-3.3990499999999998E-3</v>
      </c>
      <c r="AB211" s="21">
        <v>201</v>
      </c>
      <c r="AC211" s="21">
        <v>0.23696900000000001</v>
      </c>
      <c r="AD211">
        <f t="shared" si="40"/>
        <v>20.600303030303028</v>
      </c>
      <c r="AE211">
        <f t="shared" si="41"/>
        <v>4.9005030863636359</v>
      </c>
      <c r="AF211" s="9"/>
      <c r="AG211" s="21">
        <v>0.91217000000000004</v>
      </c>
      <c r="AH211" s="21">
        <v>16.8902</v>
      </c>
      <c r="AI211" s="21">
        <v>-3.0758700000000001E-3</v>
      </c>
      <c r="AJ211" s="21">
        <v>201</v>
      </c>
      <c r="AK211" s="21">
        <v>0.91156000000000004</v>
      </c>
      <c r="AL211">
        <f t="shared" si="42"/>
        <v>18.641636363636362</v>
      </c>
      <c r="AM211">
        <f t="shared" si="43"/>
        <v>17.00434144181818</v>
      </c>
      <c r="AP211" s="9"/>
      <c r="AQ211" s="21">
        <v>0.23788500000000001</v>
      </c>
      <c r="AR211" s="21">
        <v>21.335999999999999</v>
      </c>
      <c r="AS211" s="21">
        <v>-3.4036299999999999E-3</v>
      </c>
      <c r="AT211" s="21">
        <v>201</v>
      </c>
      <c r="AU211" s="21">
        <v>0.23696900000000001</v>
      </c>
      <c r="AV211">
        <f t="shared" si="44"/>
        <v>20.628060606060604</v>
      </c>
      <c r="AW211">
        <f t="shared" si="45"/>
        <v>4.9071061972727268</v>
      </c>
      <c r="AX211" s="9"/>
      <c r="AY211" s="21">
        <v>0.91217000000000004</v>
      </c>
      <c r="AZ211" s="21">
        <v>24.057400000000001</v>
      </c>
      <c r="BA211" s="21">
        <v>-3.0853299999999998E-3</v>
      </c>
      <c r="BB211" s="21">
        <v>201</v>
      </c>
      <c r="BC211" s="21">
        <v>0.91125500000000004</v>
      </c>
      <c r="BD211">
        <f t="shared" si="46"/>
        <v>18.698969696969698</v>
      </c>
      <c r="BE211">
        <f t="shared" si="47"/>
        <v>17.056639188484851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7.0326599999999999</v>
      </c>
      <c r="I212" s="21">
        <v>-3.37952E-3</v>
      </c>
      <c r="J212" s="21">
        <v>202</v>
      </c>
      <c r="K212" s="21">
        <v>0.231873</v>
      </c>
      <c r="L212">
        <f t="shared" si="36"/>
        <v>20.481939393939392</v>
      </c>
      <c r="M212">
        <f t="shared" si="37"/>
        <v>4.7691991059393937</v>
      </c>
      <c r="N212" s="9"/>
      <c r="O212" s="21">
        <v>0.91720599999999997</v>
      </c>
      <c r="P212" s="21">
        <v>9.7541100000000007</v>
      </c>
      <c r="Q212" s="21">
        <v>-3.0603000000000002E-3</v>
      </c>
      <c r="R212" s="21">
        <v>202</v>
      </c>
      <c r="S212" s="21">
        <v>0.91644300000000001</v>
      </c>
      <c r="T212">
        <f t="shared" si="38"/>
        <v>18.547272727272727</v>
      </c>
      <c r="U212">
        <f t="shared" si="39"/>
        <v>17.011669829090909</v>
      </c>
      <c r="X212" s="9"/>
      <c r="Y212" s="21">
        <v>0.232849</v>
      </c>
      <c r="Z212" s="21">
        <v>14.178800000000001</v>
      </c>
      <c r="AA212" s="21">
        <v>-3.3996600000000001E-3</v>
      </c>
      <c r="AB212" s="21">
        <v>202</v>
      </c>
      <c r="AC212" s="21">
        <v>0.23184199999999999</v>
      </c>
      <c r="AD212">
        <f t="shared" si="40"/>
        <v>20.603999999999999</v>
      </c>
      <c r="AE212">
        <f t="shared" si="41"/>
        <v>4.7976207959999995</v>
      </c>
      <c r="AF212" s="9"/>
      <c r="AG212" s="21">
        <v>0.91720599999999997</v>
      </c>
      <c r="AH212" s="21">
        <v>16.900300000000001</v>
      </c>
      <c r="AI212" s="21">
        <v>-3.0566399999999998E-3</v>
      </c>
      <c r="AJ212" s="21">
        <v>202</v>
      </c>
      <c r="AK212" s="21">
        <v>0.91613800000000001</v>
      </c>
      <c r="AL212">
        <f t="shared" si="42"/>
        <v>18.525090909090906</v>
      </c>
      <c r="AM212">
        <f t="shared" si="43"/>
        <v>16.991324532363635</v>
      </c>
      <c r="AP212" s="9"/>
      <c r="AQ212" s="21">
        <v>0.232849</v>
      </c>
      <c r="AR212" s="21">
        <v>21.346</v>
      </c>
      <c r="AS212" s="21">
        <v>-3.4039299999999999E-3</v>
      </c>
      <c r="AT212" s="21">
        <v>202</v>
      </c>
      <c r="AU212" s="21">
        <v>0.23184199999999999</v>
      </c>
      <c r="AV212">
        <f t="shared" si="44"/>
        <v>20.629878787878788</v>
      </c>
      <c r="AW212">
        <f t="shared" si="45"/>
        <v>4.8036466458787874</v>
      </c>
      <c r="AX212" s="9"/>
      <c r="AY212" s="21">
        <v>0.91720599999999997</v>
      </c>
      <c r="AZ212" s="21">
        <v>24.067499999999999</v>
      </c>
      <c r="BA212" s="21">
        <v>-3.06763E-3</v>
      </c>
      <c r="BB212" s="21">
        <v>202</v>
      </c>
      <c r="BC212" s="21">
        <v>0.91613800000000001</v>
      </c>
      <c r="BD212">
        <f t="shared" si="46"/>
        <v>18.591696969696969</v>
      </c>
      <c r="BE212">
        <f t="shared" si="47"/>
        <v>17.052416010787876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7.0427299999999997</v>
      </c>
      <c r="I213" s="21">
        <v>-3.3773800000000001E-3</v>
      </c>
      <c r="J213" s="21">
        <v>203</v>
      </c>
      <c r="K213" s="21">
        <v>0.22686799999999999</v>
      </c>
      <c r="L213">
        <f t="shared" si="36"/>
        <v>20.468969696969697</v>
      </c>
      <c r="M213">
        <f t="shared" si="37"/>
        <v>4.6631178625454544</v>
      </c>
      <c r="N213" s="9"/>
      <c r="O213" s="21">
        <v>0.92224099999999998</v>
      </c>
      <c r="P213" s="21">
        <v>9.7641799999999996</v>
      </c>
      <c r="Q213" s="21">
        <v>-3.0416900000000001E-3</v>
      </c>
      <c r="R213" s="21">
        <v>203</v>
      </c>
      <c r="S213" s="21">
        <v>0.92163099999999998</v>
      </c>
      <c r="T213">
        <f t="shared" si="38"/>
        <v>18.43448484848485</v>
      </c>
      <c r="U213">
        <f t="shared" si="39"/>
        <v>17.001037741151517</v>
      </c>
      <c r="X213" s="9"/>
      <c r="Y213" s="21">
        <v>0.22781399999999999</v>
      </c>
      <c r="Z213" s="21">
        <v>14.1889</v>
      </c>
      <c r="AA213" s="21">
        <v>-3.4020999999999999E-3</v>
      </c>
      <c r="AB213" s="21">
        <v>203</v>
      </c>
      <c r="AC213" s="21">
        <v>0.22683700000000001</v>
      </c>
      <c r="AD213">
        <f t="shared" si="40"/>
        <v>20.618787878787877</v>
      </c>
      <c r="AE213">
        <f t="shared" si="41"/>
        <v>4.6972485418181815</v>
      </c>
      <c r="AF213" s="9"/>
      <c r="AG213" s="21">
        <v>0.92224099999999998</v>
      </c>
      <c r="AH213" s="21">
        <v>16.910399999999999</v>
      </c>
      <c r="AI213" s="21">
        <v>-3.0349700000000001E-3</v>
      </c>
      <c r="AJ213" s="21">
        <v>203</v>
      </c>
      <c r="AK213" s="21">
        <v>0.92132599999999998</v>
      </c>
      <c r="AL213">
        <f t="shared" si="42"/>
        <v>18.393757575757576</v>
      </c>
      <c r="AM213">
        <f t="shared" si="43"/>
        <v>16.963477380424241</v>
      </c>
      <c r="AP213" s="9"/>
      <c r="AQ213" s="21">
        <v>0.22781399999999999</v>
      </c>
      <c r="AR213" s="21">
        <v>21.356100000000001</v>
      </c>
      <c r="AS213" s="21">
        <v>-3.4039299999999999E-3</v>
      </c>
      <c r="AT213" s="21">
        <v>203</v>
      </c>
      <c r="AU213" s="21">
        <v>0.22683700000000001</v>
      </c>
      <c r="AV213">
        <f t="shared" si="44"/>
        <v>20.629878787878788</v>
      </c>
      <c r="AW213">
        <f t="shared" si="45"/>
        <v>4.6997752061818181</v>
      </c>
      <c r="AX213" s="9"/>
      <c r="AY213" s="21">
        <v>0.92224099999999998</v>
      </c>
      <c r="AZ213" s="21">
        <v>24.077500000000001</v>
      </c>
      <c r="BA213" s="21">
        <v>-3.0477899999999999E-3</v>
      </c>
      <c r="BB213" s="21">
        <v>203</v>
      </c>
      <c r="BC213" s="21">
        <v>0.92132599999999998</v>
      </c>
      <c r="BD213">
        <f t="shared" si="46"/>
        <v>18.471454545454545</v>
      </c>
      <c r="BE213">
        <f t="shared" si="47"/>
        <v>17.035132711454544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7.0528000000000004</v>
      </c>
      <c r="I214" s="21">
        <v>-3.3758500000000001E-3</v>
      </c>
      <c r="J214" s="21">
        <v>204</v>
      </c>
      <c r="K214" s="21">
        <v>0.221832</v>
      </c>
      <c r="L214">
        <f t="shared" si="36"/>
        <v>20.459696969696967</v>
      </c>
      <c r="M214">
        <f t="shared" si="37"/>
        <v>4.5579703715151512</v>
      </c>
      <c r="N214" s="9"/>
      <c r="O214" s="21">
        <v>0.92727700000000002</v>
      </c>
      <c r="P214" s="21">
        <v>9.7742500000000003</v>
      </c>
      <c r="Q214" s="21">
        <v>-3.0212400000000001E-3</v>
      </c>
      <c r="R214" s="21">
        <v>204</v>
      </c>
      <c r="S214" s="21">
        <v>0.92651399999999995</v>
      </c>
      <c r="T214">
        <f t="shared" si="38"/>
        <v>18.310545454545455</v>
      </c>
      <c r="U214">
        <f t="shared" si="39"/>
        <v>16.978947657454547</v>
      </c>
      <c r="X214" s="9"/>
      <c r="Y214" s="21">
        <v>0.222778</v>
      </c>
      <c r="Z214" s="21">
        <v>14.199</v>
      </c>
      <c r="AA214" s="21">
        <v>-3.4020999999999999E-3</v>
      </c>
      <c r="AB214" s="21">
        <v>204</v>
      </c>
      <c r="AC214" s="21">
        <v>0.221863</v>
      </c>
      <c r="AD214">
        <f t="shared" si="40"/>
        <v>20.618787878787877</v>
      </c>
      <c r="AE214">
        <f t="shared" si="41"/>
        <v>4.5934123260606059</v>
      </c>
      <c r="AF214" s="9"/>
      <c r="AG214" s="21">
        <v>0.92727700000000002</v>
      </c>
      <c r="AH214" s="21">
        <v>16.920400000000001</v>
      </c>
      <c r="AI214" s="21">
        <v>-3.0127000000000001E-3</v>
      </c>
      <c r="AJ214" s="21">
        <v>204</v>
      </c>
      <c r="AK214" s="21">
        <v>0.92620800000000003</v>
      </c>
      <c r="AL214">
        <f t="shared" si="42"/>
        <v>18.258787878787878</v>
      </c>
      <c r="AM214">
        <f t="shared" si="43"/>
        <v>16.930954047878789</v>
      </c>
      <c r="AP214" s="9"/>
      <c r="AQ214" s="21">
        <v>0.222778</v>
      </c>
      <c r="AR214" s="21">
        <v>21.366199999999999</v>
      </c>
      <c r="AS214" s="21">
        <v>-3.4045400000000002E-3</v>
      </c>
      <c r="AT214" s="21">
        <v>204</v>
      </c>
      <c r="AU214" s="21">
        <v>0.22174099999999999</v>
      </c>
      <c r="AV214">
        <f t="shared" si="44"/>
        <v>20.633575757575755</v>
      </c>
      <c r="AW214">
        <f t="shared" si="45"/>
        <v>4.5967067401212116</v>
      </c>
      <c r="AX214" s="9"/>
      <c r="AY214" s="21">
        <v>0.92727700000000002</v>
      </c>
      <c r="AZ214" s="21">
        <v>24.087599999999998</v>
      </c>
      <c r="BA214" s="21">
        <v>-3.0297900000000001E-3</v>
      </c>
      <c r="BB214" s="21">
        <v>204</v>
      </c>
      <c r="BC214" s="21">
        <v>0.92620800000000003</v>
      </c>
      <c r="BD214">
        <f t="shared" si="46"/>
        <v>18.362363636363636</v>
      </c>
      <c r="BE214">
        <f t="shared" si="47"/>
        <v>17.026997465636363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7.0628799999999998</v>
      </c>
      <c r="I215" s="21">
        <v>-3.37616E-3</v>
      </c>
      <c r="J215" s="21">
        <v>205</v>
      </c>
      <c r="K215" s="21">
        <v>0.21679699999999999</v>
      </c>
      <c r="L215">
        <f t="shared" si="36"/>
        <v>20.461575757575758</v>
      </c>
      <c r="M215">
        <f t="shared" si="37"/>
        <v>4.4553648901818184</v>
      </c>
      <c r="N215" s="9"/>
      <c r="O215" s="21">
        <v>0.93231200000000003</v>
      </c>
      <c r="P215" s="21">
        <v>9.7843300000000006</v>
      </c>
      <c r="Q215" s="21">
        <v>-2.9986600000000002E-3</v>
      </c>
      <c r="R215" s="21">
        <v>205</v>
      </c>
      <c r="S215" s="21">
        <v>0.930786</v>
      </c>
      <c r="T215">
        <f t="shared" si="38"/>
        <v>18.173696969696973</v>
      </c>
      <c r="U215">
        <f t="shared" si="39"/>
        <v>16.943555769212125</v>
      </c>
      <c r="X215" s="9"/>
      <c r="Y215" s="21">
        <v>0.21774299999999999</v>
      </c>
      <c r="Z215" s="21">
        <v>14.209</v>
      </c>
      <c r="AA215" s="21">
        <v>-3.4023999999999999E-3</v>
      </c>
      <c r="AB215" s="21">
        <v>205</v>
      </c>
      <c r="AC215" s="21">
        <v>0.21679699999999999</v>
      </c>
      <c r="AD215">
        <f t="shared" si="40"/>
        <v>20.620606060606057</v>
      </c>
      <c r="AE215">
        <f t="shared" si="41"/>
        <v>4.489992625454545</v>
      </c>
      <c r="AF215" s="9"/>
      <c r="AG215" s="21">
        <v>0.93231200000000003</v>
      </c>
      <c r="AH215" s="21">
        <v>16.930499999999999</v>
      </c>
      <c r="AI215" s="21">
        <v>-2.9931599999999999E-3</v>
      </c>
      <c r="AJ215" s="21">
        <v>205</v>
      </c>
      <c r="AK215" s="21">
        <v>0.931396</v>
      </c>
      <c r="AL215">
        <f t="shared" si="42"/>
        <v>18.140363636363634</v>
      </c>
      <c r="AM215">
        <f t="shared" si="43"/>
        <v>16.912478702545453</v>
      </c>
      <c r="AP215" s="9"/>
      <c r="AQ215" s="21">
        <v>0.21774299999999999</v>
      </c>
      <c r="AR215" s="21">
        <v>21.376200000000001</v>
      </c>
      <c r="AS215" s="21">
        <v>-3.4020999999999999E-3</v>
      </c>
      <c r="AT215" s="21">
        <v>205</v>
      </c>
      <c r="AU215" s="21">
        <v>0.21682699999999999</v>
      </c>
      <c r="AV215">
        <f t="shared" si="44"/>
        <v>20.618787878787877</v>
      </c>
      <c r="AW215">
        <f t="shared" si="45"/>
        <v>4.4895967290909082</v>
      </c>
      <c r="AX215" s="9"/>
      <c r="AY215" s="21">
        <v>0.93231200000000003</v>
      </c>
      <c r="AZ215" s="21">
        <v>24.0977</v>
      </c>
      <c r="BA215" s="21">
        <v>-3.0102499999999999E-3</v>
      </c>
      <c r="BB215" s="21">
        <v>205</v>
      </c>
      <c r="BC215" s="21">
        <v>0.931396</v>
      </c>
      <c r="BD215">
        <f t="shared" si="46"/>
        <v>18.243939393939392</v>
      </c>
      <c r="BE215">
        <f t="shared" si="47"/>
        <v>17.009043624242423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7.0729499999999996</v>
      </c>
      <c r="I216" s="21">
        <v>-3.3752399999999998E-3</v>
      </c>
      <c r="J216" s="21">
        <v>206</v>
      </c>
      <c r="K216" s="21">
        <v>0.21179200000000001</v>
      </c>
      <c r="L216">
        <f t="shared" si="36"/>
        <v>20.456</v>
      </c>
      <c r="M216">
        <f t="shared" si="37"/>
        <v>4.3511548480000002</v>
      </c>
      <c r="N216" s="9"/>
      <c r="O216" s="21">
        <v>0.93734700000000004</v>
      </c>
      <c r="P216" s="21">
        <v>9.7943999999999996</v>
      </c>
      <c r="Q216" s="21">
        <v>-2.9748499999999998E-3</v>
      </c>
      <c r="R216" s="21">
        <v>206</v>
      </c>
      <c r="S216" s="21">
        <v>0.93627899999999997</v>
      </c>
      <c r="T216">
        <f t="shared" si="38"/>
        <v>18.029393939393938</v>
      </c>
      <c r="U216">
        <f t="shared" si="39"/>
        <v>16.899798320909088</v>
      </c>
      <c r="X216" s="9"/>
      <c r="Y216" s="21">
        <v>0.21270800000000001</v>
      </c>
      <c r="Z216" s="21">
        <v>14.219099999999999</v>
      </c>
      <c r="AA216" s="21">
        <v>-3.4023999999999999E-3</v>
      </c>
      <c r="AB216" s="21">
        <v>206</v>
      </c>
      <c r="AC216" s="21">
        <v>0.21179200000000001</v>
      </c>
      <c r="AD216">
        <f t="shared" si="40"/>
        <v>20.620606060606057</v>
      </c>
      <c r="AE216">
        <f t="shared" si="41"/>
        <v>4.3861678739393932</v>
      </c>
      <c r="AF216" s="9"/>
      <c r="AG216" s="21">
        <v>0.93734700000000004</v>
      </c>
      <c r="AH216" s="21">
        <v>16.9406</v>
      </c>
      <c r="AI216" s="21">
        <v>-2.9727199999999999E-3</v>
      </c>
      <c r="AJ216" s="21">
        <v>206</v>
      </c>
      <c r="AK216" s="21">
        <v>0.93627899999999997</v>
      </c>
      <c r="AL216">
        <f t="shared" si="42"/>
        <v>18.016484848484847</v>
      </c>
      <c r="AM216">
        <f t="shared" si="43"/>
        <v>16.887698023272726</v>
      </c>
      <c r="AP216" s="9"/>
      <c r="AQ216" s="21">
        <v>0.21270800000000001</v>
      </c>
      <c r="AR216" s="21">
        <v>21.386299999999999</v>
      </c>
      <c r="AS216" s="21">
        <v>-3.4002699999999999E-3</v>
      </c>
      <c r="AT216" s="21">
        <v>206</v>
      </c>
      <c r="AU216" s="21">
        <v>0.211761</v>
      </c>
      <c r="AV216">
        <f t="shared" si="44"/>
        <v>20.607696969696967</v>
      </c>
      <c r="AW216">
        <f t="shared" si="45"/>
        <v>4.3834220070303029</v>
      </c>
      <c r="AX216" s="9"/>
      <c r="AY216" s="21">
        <v>0.93734700000000004</v>
      </c>
      <c r="AZ216" s="21">
        <v>24.107800000000001</v>
      </c>
      <c r="BA216" s="21">
        <v>-2.98767E-3</v>
      </c>
      <c r="BB216" s="21">
        <v>206</v>
      </c>
      <c r="BC216" s="21">
        <v>0.93658399999999997</v>
      </c>
      <c r="BD216">
        <f t="shared" si="46"/>
        <v>18.10709090909091</v>
      </c>
      <c r="BE216">
        <f t="shared" si="47"/>
        <v>16.972627342363637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7.0830200000000003</v>
      </c>
      <c r="I217" s="21">
        <v>-3.37799E-3</v>
      </c>
      <c r="J217" s="21">
        <v>207</v>
      </c>
      <c r="K217" s="21">
        <v>0.206787</v>
      </c>
      <c r="L217">
        <f t="shared" si="36"/>
        <v>20.472666666666665</v>
      </c>
      <c r="M217">
        <f t="shared" si="37"/>
        <v>4.2515996319999996</v>
      </c>
      <c r="N217" s="9"/>
      <c r="O217" s="21">
        <v>0.94238299999999997</v>
      </c>
      <c r="P217" s="21">
        <v>9.8044700000000002</v>
      </c>
      <c r="Q217" s="21">
        <v>-2.9489099999999999E-3</v>
      </c>
      <c r="R217" s="21">
        <v>207</v>
      </c>
      <c r="S217" s="21">
        <v>0.94116200000000005</v>
      </c>
      <c r="T217">
        <f t="shared" si="38"/>
        <v>17.872181818181819</v>
      </c>
      <c r="U217">
        <f t="shared" si="39"/>
        <v>16.842440318363636</v>
      </c>
      <c r="X217" s="9"/>
      <c r="Y217" s="21">
        <v>0.207672</v>
      </c>
      <c r="Z217" s="21">
        <v>14.229200000000001</v>
      </c>
      <c r="AA217" s="21">
        <v>-3.4020999999999999E-3</v>
      </c>
      <c r="AB217" s="21">
        <v>207</v>
      </c>
      <c r="AC217" s="21">
        <v>0.20669599999999999</v>
      </c>
      <c r="AD217">
        <f t="shared" si="40"/>
        <v>20.618787878787877</v>
      </c>
      <c r="AE217">
        <f t="shared" si="41"/>
        <v>4.2819449163636358</v>
      </c>
      <c r="AF217" s="9"/>
      <c r="AG217" s="21">
        <v>0.94238299999999997</v>
      </c>
      <c r="AH217" s="21">
        <v>16.950600000000001</v>
      </c>
      <c r="AI217" s="21">
        <v>-2.9495200000000002E-3</v>
      </c>
      <c r="AJ217" s="21">
        <v>207</v>
      </c>
      <c r="AK217" s="21">
        <v>0.94177200000000005</v>
      </c>
      <c r="AL217">
        <f t="shared" si="42"/>
        <v>17.875878787878786</v>
      </c>
      <c r="AM217">
        <f t="shared" si="43"/>
        <v>16.845924279757575</v>
      </c>
      <c r="AP217" s="9"/>
      <c r="AQ217" s="21">
        <v>0.207672</v>
      </c>
      <c r="AR217" s="21">
        <v>21.3964</v>
      </c>
      <c r="AS217" s="21">
        <v>-3.4002699999999999E-3</v>
      </c>
      <c r="AT217" s="21">
        <v>207</v>
      </c>
      <c r="AU217" s="21">
        <v>0.206787</v>
      </c>
      <c r="AV217">
        <f t="shared" si="44"/>
        <v>20.607696969696967</v>
      </c>
      <c r="AW217">
        <f t="shared" si="45"/>
        <v>4.2796416450909085</v>
      </c>
      <c r="AX217" s="9"/>
      <c r="AY217" s="21">
        <v>0.94238299999999997</v>
      </c>
      <c r="AZ217" s="21">
        <v>24.117799999999999</v>
      </c>
      <c r="BA217" s="21">
        <v>-2.9641699999999999E-3</v>
      </c>
      <c r="BB217" s="21">
        <v>207</v>
      </c>
      <c r="BC217" s="21">
        <v>0.94116200000000005</v>
      </c>
      <c r="BD217">
        <f t="shared" si="46"/>
        <v>17.964666666666666</v>
      </c>
      <c r="BE217">
        <f t="shared" si="47"/>
        <v>16.929596467333333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7.0930900000000001</v>
      </c>
      <c r="I218" s="21">
        <v>-3.3789100000000002E-3</v>
      </c>
      <c r="J218" s="21">
        <v>208</v>
      </c>
      <c r="K218" s="21">
        <v>0.20169100000000001</v>
      </c>
      <c r="L218">
        <f t="shared" si="36"/>
        <v>20.478242424242424</v>
      </c>
      <c r="M218">
        <f t="shared" si="37"/>
        <v>4.1496496101212124</v>
      </c>
      <c r="N218" s="9"/>
      <c r="O218" s="21">
        <v>0.94741799999999998</v>
      </c>
      <c r="P218" s="21">
        <v>9.8145399999999992</v>
      </c>
      <c r="Q218" s="21">
        <v>-2.9217499999999999E-3</v>
      </c>
      <c r="R218" s="21">
        <v>208</v>
      </c>
      <c r="S218" s="21">
        <v>0.94635000000000002</v>
      </c>
      <c r="T218">
        <f t="shared" si="38"/>
        <v>17.707575757575754</v>
      </c>
      <c r="U218">
        <f t="shared" si="39"/>
        <v>16.776476009090906</v>
      </c>
      <c r="X218" s="9"/>
      <c r="Y218" s="21">
        <v>0.20263700000000001</v>
      </c>
      <c r="Z218" s="21">
        <v>14.2393</v>
      </c>
      <c r="AA218" s="21">
        <v>-3.4020999999999999E-3</v>
      </c>
      <c r="AB218" s="21">
        <v>208</v>
      </c>
      <c r="AC218" s="21">
        <v>0.20166000000000001</v>
      </c>
      <c r="AD218">
        <f t="shared" si="40"/>
        <v>20.618787878787877</v>
      </c>
      <c r="AE218">
        <f t="shared" si="41"/>
        <v>4.1781293193939391</v>
      </c>
      <c r="AF218" s="9"/>
      <c r="AG218" s="21">
        <v>0.94741799999999998</v>
      </c>
      <c r="AH218" s="21">
        <v>16.960699999999999</v>
      </c>
      <c r="AI218" s="21">
        <v>-2.9232799999999999E-3</v>
      </c>
      <c r="AJ218" s="21">
        <v>208</v>
      </c>
      <c r="AK218" s="21">
        <v>0.94696000000000002</v>
      </c>
      <c r="AL218">
        <f t="shared" si="42"/>
        <v>17.716848484848484</v>
      </c>
      <c r="AM218">
        <f t="shared" si="43"/>
        <v>16.78526115781818</v>
      </c>
      <c r="AP218" s="9"/>
      <c r="AQ218" s="21">
        <v>0.20263700000000001</v>
      </c>
      <c r="AR218" s="21">
        <v>21.406400000000001</v>
      </c>
      <c r="AS218" s="21">
        <v>-3.3990499999999998E-3</v>
      </c>
      <c r="AT218" s="21">
        <v>208</v>
      </c>
      <c r="AU218" s="21">
        <v>0.20169100000000001</v>
      </c>
      <c r="AV218">
        <f t="shared" si="44"/>
        <v>20.600303030303028</v>
      </c>
      <c r="AW218">
        <f t="shared" si="45"/>
        <v>4.1743836051515153</v>
      </c>
      <c r="AX218" s="9"/>
      <c r="AY218" s="21">
        <v>0.94741799999999998</v>
      </c>
      <c r="AZ218" s="21">
        <v>24.1279</v>
      </c>
      <c r="BA218" s="21">
        <v>-2.9385399999999999E-3</v>
      </c>
      <c r="BB218" s="21">
        <v>208</v>
      </c>
      <c r="BC218" s="21">
        <v>0.94696000000000002</v>
      </c>
      <c r="BD218">
        <f t="shared" si="46"/>
        <v>17.809333333333335</v>
      </c>
      <c r="BE218">
        <f t="shared" si="47"/>
        <v>16.872882968000003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7.1031599999999999</v>
      </c>
      <c r="I219" s="21">
        <v>-3.3807400000000001E-3</v>
      </c>
      <c r="J219" s="21">
        <v>209</v>
      </c>
      <c r="K219" s="21">
        <v>0.19662499999999999</v>
      </c>
      <c r="L219">
        <f t="shared" si="36"/>
        <v>20.489333333333331</v>
      </c>
      <c r="M219">
        <f t="shared" si="37"/>
        <v>4.0487127559999996</v>
      </c>
      <c r="N219" s="9"/>
      <c r="O219" s="21">
        <v>0.95245400000000002</v>
      </c>
      <c r="P219" s="21">
        <v>9.8246099999999998</v>
      </c>
      <c r="Q219" s="21">
        <v>-2.8930700000000002E-3</v>
      </c>
      <c r="R219" s="21">
        <v>209</v>
      </c>
      <c r="S219" s="21">
        <v>0.951233</v>
      </c>
      <c r="T219">
        <f t="shared" si="38"/>
        <v>17.533757575757576</v>
      </c>
      <c r="U219">
        <f t="shared" si="39"/>
        <v>16.700097538060607</v>
      </c>
      <c r="X219" s="9"/>
      <c r="Y219" s="21">
        <v>0.197601</v>
      </c>
      <c r="Z219" s="21">
        <v>14.2493</v>
      </c>
      <c r="AA219" s="21">
        <v>-3.3990499999999998E-3</v>
      </c>
      <c r="AB219" s="21">
        <v>209</v>
      </c>
      <c r="AC219" s="21">
        <v>0.19662499999999999</v>
      </c>
      <c r="AD219">
        <f t="shared" si="40"/>
        <v>20.600303030303028</v>
      </c>
      <c r="AE219">
        <f t="shared" si="41"/>
        <v>4.0706404790909083</v>
      </c>
      <c r="AF219" s="9"/>
      <c r="AG219" s="21">
        <v>0.95245400000000002</v>
      </c>
      <c r="AH219" s="21">
        <v>16.970800000000001</v>
      </c>
      <c r="AI219" s="21">
        <v>-2.8945899999999998E-3</v>
      </c>
      <c r="AJ219" s="21">
        <v>209</v>
      </c>
      <c r="AK219" s="21">
        <v>0.95184299999999999</v>
      </c>
      <c r="AL219">
        <f t="shared" si="42"/>
        <v>17.542969696969696</v>
      </c>
      <c r="AM219">
        <f t="shared" si="43"/>
        <v>16.708871659757573</v>
      </c>
      <c r="AP219" s="9"/>
      <c r="AQ219" s="21">
        <v>0.197601</v>
      </c>
      <c r="AR219" s="21">
        <v>21.416499999999999</v>
      </c>
      <c r="AS219" s="21">
        <v>-3.4011800000000002E-3</v>
      </c>
      <c r="AT219" s="21">
        <v>209</v>
      </c>
      <c r="AU219" s="21">
        <v>0.19662499999999999</v>
      </c>
      <c r="AV219">
        <f t="shared" si="44"/>
        <v>20.613212121212122</v>
      </c>
      <c r="AW219">
        <f t="shared" si="45"/>
        <v>4.0731913283636363</v>
      </c>
      <c r="AX219" s="9"/>
      <c r="AY219" s="21">
        <v>0.95245400000000002</v>
      </c>
      <c r="AZ219" s="21">
        <v>24.138000000000002</v>
      </c>
      <c r="BA219" s="21">
        <v>-2.91077E-3</v>
      </c>
      <c r="BB219" s="21">
        <v>209</v>
      </c>
      <c r="BC219" s="21">
        <v>0.951233</v>
      </c>
      <c r="BD219">
        <f t="shared" si="46"/>
        <v>17.641030303030302</v>
      </c>
      <c r="BE219">
        <f t="shared" si="47"/>
        <v>16.802269876242423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7.1132299999999997</v>
      </c>
      <c r="I220" s="21">
        <v>-3.3822600000000002E-3</v>
      </c>
      <c r="J220" s="21">
        <v>210</v>
      </c>
      <c r="K220" s="21">
        <v>0.19164999999999999</v>
      </c>
      <c r="L220">
        <f t="shared" si="36"/>
        <v>20.498545454545454</v>
      </c>
      <c r="M220">
        <f t="shared" si="37"/>
        <v>3.9473229039999995</v>
      </c>
      <c r="N220" s="9"/>
      <c r="O220" s="21">
        <v>0.95748900000000003</v>
      </c>
      <c r="P220" s="21">
        <v>9.8346800000000005</v>
      </c>
      <c r="Q220" s="21">
        <v>-2.8607200000000002E-3</v>
      </c>
      <c r="R220" s="21">
        <v>210</v>
      </c>
      <c r="S220" s="21">
        <v>0.95642099999999997</v>
      </c>
      <c r="T220">
        <f t="shared" si="38"/>
        <v>17.337696969696971</v>
      </c>
      <c r="U220">
        <f t="shared" si="39"/>
        <v>16.600654133818182</v>
      </c>
      <c r="X220" s="9"/>
      <c r="Y220" s="21">
        <v>0.19256599999999999</v>
      </c>
      <c r="Z220" s="21">
        <v>14.259399999999999</v>
      </c>
      <c r="AA220" s="21">
        <v>-3.3960000000000001E-3</v>
      </c>
      <c r="AB220" s="21">
        <v>210</v>
      </c>
      <c r="AC220" s="21">
        <v>0.19158900000000001</v>
      </c>
      <c r="AD220">
        <f t="shared" si="40"/>
        <v>20.581818181818182</v>
      </c>
      <c r="AE220">
        <f t="shared" si="41"/>
        <v>3.9633583999999997</v>
      </c>
      <c r="AF220" s="9"/>
      <c r="AG220" s="21">
        <v>0.95748900000000003</v>
      </c>
      <c r="AH220" s="21">
        <v>16.980899999999998</v>
      </c>
      <c r="AI220" s="21">
        <v>-2.8655999999999998E-3</v>
      </c>
      <c r="AJ220" s="21">
        <v>210</v>
      </c>
      <c r="AK220" s="21">
        <v>0.95642099999999997</v>
      </c>
      <c r="AL220">
        <f t="shared" si="42"/>
        <v>17.367272727272724</v>
      </c>
      <c r="AM220">
        <f t="shared" si="43"/>
        <v>16.628972596363635</v>
      </c>
      <c r="AP220" s="9"/>
      <c r="AQ220" s="21">
        <v>0.19256599999999999</v>
      </c>
      <c r="AR220" s="21">
        <v>21.426600000000001</v>
      </c>
      <c r="AS220" s="21">
        <v>-3.4008799999999998E-3</v>
      </c>
      <c r="AT220" s="21">
        <v>210</v>
      </c>
      <c r="AU220" s="21">
        <v>0.19158900000000001</v>
      </c>
      <c r="AV220">
        <f t="shared" si="44"/>
        <v>20.611393939393935</v>
      </c>
      <c r="AW220">
        <f t="shared" si="45"/>
        <v>3.969053685333332</v>
      </c>
      <c r="AX220" s="9"/>
      <c r="AY220" s="21">
        <v>0.95748900000000003</v>
      </c>
      <c r="AZ220" s="21">
        <v>24.148</v>
      </c>
      <c r="BA220" s="21">
        <v>-2.88208E-3</v>
      </c>
      <c r="BB220" s="21">
        <v>210</v>
      </c>
      <c r="BC220" s="21">
        <v>0.95672599999999997</v>
      </c>
      <c r="BD220">
        <f t="shared" si="46"/>
        <v>17.467151515151514</v>
      </c>
      <c r="BE220">
        <f t="shared" si="47"/>
        <v>16.724605437090908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7.1233000000000004</v>
      </c>
      <c r="I221" s="21">
        <v>-3.3853099999999999E-3</v>
      </c>
      <c r="J221" s="21">
        <v>211</v>
      </c>
      <c r="K221" s="21">
        <v>0.186584</v>
      </c>
      <c r="L221">
        <f t="shared" si="36"/>
        <v>20.5170303030303</v>
      </c>
      <c r="M221">
        <f t="shared" si="37"/>
        <v>3.8475792097575754</v>
      </c>
      <c r="N221" s="9"/>
      <c r="O221" s="21">
        <v>0.96252400000000005</v>
      </c>
      <c r="P221" s="21">
        <v>9.8447499999999994</v>
      </c>
      <c r="Q221" s="21">
        <v>-2.8295899999999999E-3</v>
      </c>
      <c r="R221" s="21">
        <v>211</v>
      </c>
      <c r="S221" s="21">
        <v>0.96130400000000005</v>
      </c>
      <c r="T221">
        <f t="shared" si="38"/>
        <v>17.149030303030301</v>
      </c>
      <c r="U221">
        <f t="shared" si="39"/>
        <v>16.506353243393939</v>
      </c>
      <c r="X221" s="9"/>
      <c r="Y221" s="21">
        <v>0.187531</v>
      </c>
      <c r="Z221" s="21">
        <v>14.269500000000001</v>
      </c>
      <c r="AA221" s="21">
        <v>-3.3941700000000002E-3</v>
      </c>
      <c r="AB221" s="21">
        <v>211</v>
      </c>
      <c r="AC221" s="21">
        <v>0.18667600000000001</v>
      </c>
      <c r="AD221">
        <f t="shared" si="40"/>
        <v>20.570727272727272</v>
      </c>
      <c r="AE221">
        <f t="shared" si="41"/>
        <v>3.8576490561818182</v>
      </c>
      <c r="AF221" s="9"/>
      <c r="AG221" s="21">
        <v>0.96252400000000005</v>
      </c>
      <c r="AH221" s="21">
        <v>16.9909</v>
      </c>
      <c r="AI221" s="21">
        <v>-2.8329499999999999E-3</v>
      </c>
      <c r="AJ221" s="21">
        <v>211</v>
      </c>
      <c r="AK221" s="21">
        <v>0.96160900000000005</v>
      </c>
      <c r="AL221">
        <f t="shared" si="42"/>
        <v>17.169393939393938</v>
      </c>
      <c r="AM221">
        <f t="shared" si="43"/>
        <v>16.525953732121213</v>
      </c>
      <c r="AP221" s="9"/>
      <c r="AQ221" s="21">
        <v>0.187531</v>
      </c>
      <c r="AR221" s="21">
        <v>21.436699999999998</v>
      </c>
      <c r="AS221" s="21">
        <v>-3.40179E-3</v>
      </c>
      <c r="AT221" s="21">
        <v>211</v>
      </c>
      <c r="AU221" s="21">
        <v>0.186615</v>
      </c>
      <c r="AV221">
        <f t="shared" si="44"/>
        <v>20.61690909090909</v>
      </c>
      <c r="AW221">
        <f t="shared" si="45"/>
        <v>3.8663095787272725</v>
      </c>
      <c r="AX221" s="9"/>
      <c r="AY221" s="21">
        <v>0.96252400000000005</v>
      </c>
      <c r="AZ221" s="21">
        <v>24.158100000000001</v>
      </c>
      <c r="BA221" s="21">
        <v>-2.8521699999999998E-3</v>
      </c>
      <c r="BB221" s="21">
        <v>211</v>
      </c>
      <c r="BC221" s="21">
        <v>0.96191400000000005</v>
      </c>
      <c r="BD221">
        <f t="shared" si="46"/>
        <v>17.285878787878783</v>
      </c>
      <c r="BE221">
        <f t="shared" si="47"/>
        <v>16.638073194424237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7.1333700000000002</v>
      </c>
      <c r="I222" s="21">
        <v>-3.38806E-3</v>
      </c>
      <c r="J222" s="21">
        <v>212</v>
      </c>
      <c r="K222" s="21">
        <v>0.18157999999999999</v>
      </c>
      <c r="L222">
        <f t="shared" si="36"/>
        <v>20.533696969696969</v>
      </c>
      <c r="M222">
        <f t="shared" si="37"/>
        <v>3.7472970284848484</v>
      </c>
      <c r="N222" s="9"/>
      <c r="O222" s="21">
        <v>0.96755999999999998</v>
      </c>
      <c r="P222" s="21">
        <v>9.8548200000000001</v>
      </c>
      <c r="Q222" s="21">
        <v>-2.7975500000000002E-3</v>
      </c>
      <c r="R222" s="21">
        <v>212</v>
      </c>
      <c r="S222" s="21">
        <v>0.96649200000000002</v>
      </c>
      <c r="T222">
        <f t="shared" si="38"/>
        <v>16.954848484848487</v>
      </c>
      <c r="U222">
        <f t="shared" si="39"/>
        <v>16.404833200000002</v>
      </c>
      <c r="X222" s="9"/>
      <c r="Y222" s="21">
        <v>0.18249499999999999</v>
      </c>
      <c r="Z222" s="21">
        <v>14.279500000000001</v>
      </c>
      <c r="AA222" s="21">
        <v>-3.39325E-3</v>
      </c>
      <c r="AB222" s="21">
        <v>212</v>
      </c>
      <c r="AC222" s="21">
        <v>0.18160999999999999</v>
      </c>
      <c r="AD222">
        <f t="shared" si="40"/>
        <v>20.565151515151516</v>
      </c>
      <c r="AE222">
        <f t="shared" si="41"/>
        <v>3.753037325757576</v>
      </c>
      <c r="AF222" s="9"/>
      <c r="AG222" s="21">
        <v>0.96755999999999998</v>
      </c>
      <c r="AH222" s="21">
        <v>17.001000000000001</v>
      </c>
      <c r="AI222" s="21">
        <v>-2.7990699999999999E-3</v>
      </c>
      <c r="AJ222" s="21">
        <v>212</v>
      </c>
      <c r="AK222" s="21">
        <v>0.96618700000000002</v>
      </c>
      <c r="AL222">
        <f t="shared" si="42"/>
        <v>16.964060606060603</v>
      </c>
      <c r="AM222">
        <f t="shared" si="43"/>
        <v>16.413746479999997</v>
      </c>
      <c r="AP222" s="9"/>
      <c r="AQ222" s="21">
        <v>0.18249499999999999</v>
      </c>
      <c r="AR222" s="21">
        <v>21.4467</v>
      </c>
      <c r="AS222" s="21">
        <v>-3.4030200000000001E-3</v>
      </c>
      <c r="AT222" s="21">
        <v>212</v>
      </c>
      <c r="AU222" s="21">
        <v>0.18151900000000001</v>
      </c>
      <c r="AV222">
        <f t="shared" si="44"/>
        <v>20.624363636363636</v>
      </c>
      <c r="AW222">
        <f t="shared" si="45"/>
        <v>3.7638432418181815</v>
      </c>
      <c r="AX222" s="9"/>
      <c r="AY222" s="21">
        <v>0.96755999999999998</v>
      </c>
      <c r="AZ222" s="21">
        <v>24.168199999999999</v>
      </c>
      <c r="BA222" s="21">
        <v>-2.8198199999999998E-3</v>
      </c>
      <c r="BB222" s="21">
        <v>212</v>
      </c>
      <c r="BC222" s="21">
        <v>0.96649200000000002</v>
      </c>
      <c r="BD222">
        <f t="shared" si="46"/>
        <v>17.089818181818178</v>
      </c>
      <c r="BE222">
        <f t="shared" si="47"/>
        <v>16.535424479999996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7.14344</v>
      </c>
      <c r="I223" s="21">
        <v>-3.39142E-3</v>
      </c>
      <c r="J223" s="21">
        <v>213</v>
      </c>
      <c r="K223" s="21">
        <v>0.176514</v>
      </c>
      <c r="L223">
        <f t="shared" si="36"/>
        <v>20.554060606060606</v>
      </c>
      <c r="M223">
        <f t="shared" si="37"/>
        <v>3.6475235951515153</v>
      </c>
      <c r="N223" s="9"/>
      <c r="O223" s="21">
        <v>0.97259499999999999</v>
      </c>
      <c r="P223" s="21">
        <v>9.8648900000000008</v>
      </c>
      <c r="Q223" s="21">
        <v>-2.76611E-3</v>
      </c>
      <c r="R223" s="21">
        <v>213</v>
      </c>
      <c r="S223" s="21">
        <v>0.97167999999999999</v>
      </c>
      <c r="T223">
        <f t="shared" si="38"/>
        <v>16.764303030303029</v>
      </c>
      <c r="U223">
        <f t="shared" si="39"/>
        <v>16.304877305757575</v>
      </c>
      <c r="X223" s="9"/>
      <c r="Y223" s="21">
        <v>0.17746000000000001</v>
      </c>
      <c r="Z223" s="21">
        <v>14.2896</v>
      </c>
      <c r="AA223" s="21">
        <v>-3.3975199999999998E-3</v>
      </c>
      <c r="AB223" s="21">
        <v>213</v>
      </c>
      <c r="AC223" s="21">
        <v>0.17654400000000001</v>
      </c>
      <c r="AD223">
        <f t="shared" si="40"/>
        <v>20.591030303030301</v>
      </c>
      <c r="AE223">
        <f t="shared" si="41"/>
        <v>3.6540842375757574</v>
      </c>
      <c r="AF223" s="9"/>
      <c r="AG223" s="21">
        <v>0.97259499999999999</v>
      </c>
      <c r="AH223" s="21">
        <v>17.011099999999999</v>
      </c>
      <c r="AI223" s="21">
        <v>-2.76428E-3</v>
      </c>
      <c r="AJ223" s="21">
        <v>213</v>
      </c>
      <c r="AK223" s="21">
        <v>0.97198499999999999</v>
      </c>
      <c r="AL223">
        <f t="shared" si="42"/>
        <v>16.753212121212119</v>
      </c>
      <c r="AM223">
        <f t="shared" si="43"/>
        <v>16.294090343030302</v>
      </c>
      <c r="AP223" s="9"/>
      <c r="AQ223" s="21">
        <v>0.17746000000000001</v>
      </c>
      <c r="AR223" s="21">
        <v>21.456800000000001</v>
      </c>
      <c r="AS223" s="21">
        <v>-3.4014900000000001E-3</v>
      </c>
      <c r="AT223" s="21">
        <v>213</v>
      </c>
      <c r="AU223" s="21">
        <v>0.17657500000000001</v>
      </c>
      <c r="AV223">
        <f t="shared" si="44"/>
        <v>20.61509090909091</v>
      </c>
      <c r="AW223">
        <f t="shared" si="45"/>
        <v>3.658354032727273</v>
      </c>
      <c r="AX223" s="9"/>
      <c r="AY223" s="21">
        <v>0.97259499999999999</v>
      </c>
      <c r="AZ223" s="21">
        <v>24.1783</v>
      </c>
      <c r="BA223" s="21">
        <v>-2.7838099999999998E-3</v>
      </c>
      <c r="BB223" s="21">
        <v>213</v>
      </c>
      <c r="BC223" s="21">
        <v>0.97106899999999996</v>
      </c>
      <c r="BD223">
        <f t="shared" si="46"/>
        <v>16.871575757575755</v>
      </c>
      <c r="BE223">
        <f t="shared" si="47"/>
        <v>16.40921022393939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7.1535099999999998</v>
      </c>
      <c r="I224" s="21">
        <v>-3.3941700000000002E-3</v>
      </c>
      <c r="J224" s="21">
        <v>214</v>
      </c>
      <c r="K224" s="21">
        <v>0.17141700000000001</v>
      </c>
      <c r="L224">
        <f t="shared" si="36"/>
        <v>20.570727272727272</v>
      </c>
      <c r="M224">
        <f t="shared" si="37"/>
        <v>3.546887079272727</v>
      </c>
      <c r="N224" s="9"/>
      <c r="O224" s="21">
        <v>0.97763100000000003</v>
      </c>
      <c r="P224" s="21">
        <v>9.8749599999999997</v>
      </c>
      <c r="Q224" s="21">
        <v>-2.7298000000000001E-3</v>
      </c>
      <c r="R224" s="21">
        <v>214</v>
      </c>
      <c r="S224" s="21">
        <v>0.97686799999999996</v>
      </c>
      <c r="T224">
        <f t="shared" si="38"/>
        <v>16.544242424242423</v>
      </c>
      <c r="U224">
        <f t="shared" si="39"/>
        <v>16.174164265454547</v>
      </c>
      <c r="X224" s="9"/>
      <c r="Y224" s="21">
        <v>0.17242399999999999</v>
      </c>
      <c r="Z224" s="21">
        <v>14.2997</v>
      </c>
      <c r="AA224" s="21">
        <v>-3.3963000000000001E-3</v>
      </c>
      <c r="AB224" s="21">
        <v>214</v>
      </c>
      <c r="AC224" s="21">
        <v>0.17150899999999999</v>
      </c>
      <c r="AD224">
        <f t="shared" si="40"/>
        <v>20.583636363636362</v>
      </c>
      <c r="AE224">
        <f t="shared" si="41"/>
        <v>3.5491129163636361</v>
      </c>
      <c r="AF224" s="9"/>
      <c r="AG224" s="21">
        <v>0.97763100000000003</v>
      </c>
      <c r="AH224" s="21">
        <v>17.021100000000001</v>
      </c>
      <c r="AI224" s="21">
        <v>-2.7273599999999999E-3</v>
      </c>
      <c r="AJ224" s="21">
        <v>214</v>
      </c>
      <c r="AK224" s="21">
        <v>0.97595200000000004</v>
      </c>
      <c r="AL224">
        <f t="shared" si="42"/>
        <v>16.529454545454545</v>
      </c>
      <c r="AM224">
        <f t="shared" si="43"/>
        <v>16.159707176727274</v>
      </c>
      <c r="AP224" s="9"/>
      <c r="AQ224" s="21">
        <v>0.17242399999999999</v>
      </c>
      <c r="AR224" s="21">
        <v>21.466899999999999</v>
      </c>
      <c r="AS224" s="21">
        <v>-3.3996600000000001E-3</v>
      </c>
      <c r="AT224" s="21">
        <v>214</v>
      </c>
      <c r="AU224" s="21">
        <v>0.17147799999999999</v>
      </c>
      <c r="AV224">
        <f t="shared" si="44"/>
        <v>20.603999999999999</v>
      </c>
      <c r="AW224">
        <f t="shared" si="45"/>
        <v>3.5526240959999997</v>
      </c>
      <c r="AX224" s="9"/>
      <c r="AY224" s="21">
        <v>0.97763100000000003</v>
      </c>
      <c r="AZ224" s="21">
        <v>24.188300000000002</v>
      </c>
      <c r="BA224" s="21">
        <v>-2.7477999999999999E-3</v>
      </c>
      <c r="BB224" s="21">
        <v>214</v>
      </c>
      <c r="BC224" s="21">
        <v>0.97656299999999996</v>
      </c>
      <c r="BD224">
        <f t="shared" si="46"/>
        <v>16.653333333333332</v>
      </c>
      <c r="BE224">
        <f t="shared" si="47"/>
        <v>16.280814920000001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7.1635900000000001</v>
      </c>
      <c r="I225" s="21">
        <v>-3.39661E-3</v>
      </c>
      <c r="J225" s="21">
        <v>215</v>
      </c>
      <c r="K225" s="21">
        <v>0.16650400000000001</v>
      </c>
      <c r="L225">
        <f t="shared" si="36"/>
        <v>20.58551515151515</v>
      </c>
      <c r="M225">
        <f t="shared" si="37"/>
        <v>3.4457887956969695</v>
      </c>
      <c r="N225" s="9"/>
      <c r="O225" s="21">
        <v>0.98266600000000004</v>
      </c>
      <c r="P225" s="21">
        <v>9.88504</v>
      </c>
      <c r="Q225" s="21">
        <v>-2.69104E-3</v>
      </c>
      <c r="R225" s="21">
        <v>215</v>
      </c>
      <c r="S225" s="21">
        <v>0.98175000000000001</v>
      </c>
      <c r="T225">
        <f t="shared" si="38"/>
        <v>16.309333333333331</v>
      </c>
      <c r="U225">
        <f t="shared" si="39"/>
        <v>16.026627349333332</v>
      </c>
      <c r="X225" s="9"/>
      <c r="Y225" s="21">
        <v>0.16738900000000001</v>
      </c>
      <c r="Z225" s="21">
        <v>14.309799999999999</v>
      </c>
      <c r="AA225" s="21">
        <v>-3.3963000000000001E-3</v>
      </c>
      <c r="AB225" s="21">
        <v>215</v>
      </c>
      <c r="AC225" s="21">
        <v>0.16647300000000001</v>
      </c>
      <c r="AD225">
        <f t="shared" si="40"/>
        <v>20.583636363636362</v>
      </c>
      <c r="AE225">
        <f t="shared" si="41"/>
        <v>3.4454743072727272</v>
      </c>
      <c r="AF225" s="9"/>
      <c r="AG225" s="21">
        <v>0.98266600000000004</v>
      </c>
      <c r="AH225" s="21">
        <v>17.031199999999998</v>
      </c>
      <c r="AI225" s="21">
        <v>-2.6904300000000002E-3</v>
      </c>
      <c r="AJ225" s="21">
        <v>215</v>
      </c>
      <c r="AK225" s="21">
        <v>0.98144500000000001</v>
      </c>
      <c r="AL225">
        <f t="shared" si="42"/>
        <v>16.305636363636363</v>
      </c>
      <c r="AM225">
        <f t="shared" si="43"/>
        <v>16.022994462909093</v>
      </c>
      <c r="AP225" s="9"/>
      <c r="AQ225" s="21">
        <v>0.16738900000000001</v>
      </c>
      <c r="AR225" s="21">
        <v>21.476900000000001</v>
      </c>
      <c r="AS225" s="21">
        <v>-3.39844E-3</v>
      </c>
      <c r="AT225" s="21">
        <v>215</v>
      </c>
      <c r="AU225" s="21">
        <v>0.16647300000000001</v>
      </c>
      <c r="AV225">
        <f t="shared" si="44"/>
        <v>20.596606060606057</v>
      </c>
      <c r="AW225">
        <f t="shared" si="45"/>
        <v>3.4476452918787874</v>
      </c>
      <c r="AX225" s="9"/>
      <c r="AY225" s="21">
        <v>0.98266600000000004</v>
      </c>
      <c r="AZ225" s="21">
        <v>24.198399999999999</v>
      </c>
      <c r="BA225" s="21">
        <v>-2.7127100000000001E-3</v>
      </c>
      <c r="BB225" s="21">
        <v>215</v>
      </c>
      <c r="BC225" s="21">
        <v>0.98144500000000001</v>
      </c>
      <c r="BD225">
        <f t="shared" si="46"/>
        <v>16.440666666666665</v>
      </c>
      <c r="BE225">
        <f t="shared" si="47"/>
        <v>16.155684150666666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7.1736599999999999</v>
      </c>
      <c r="I226" s="21">
        <v>-3.3938599999999998E-3</v>
      </c>
      <c r="J226" s="21">
        <v>216</v>
      </c>
      <c r="K226" s="21">
        <v>0.16140699999999999</v>
      </c>
      <c r="L226">
        <f t="shared" si="36"/>
        <v>20.56884848484848</v>
      </c>
      <c r="M226">
        <f t="shared" si="37"/>
        <v>3.3394348269090903</v>
      </c>
      <c r="N226" s="9"/>
      <c r="O226" s="21">
        <v>0.98770100000000005</v>
      </c>
      <c r="P226" s="21">
        <v>9.8951100000000007</v>
      </c>
      <c r="Q226" s="21">
        <v>-2.65015E-3</v>
      </c>
      <c r="R226" s="21">
        <v>216</v>
      </c>
      <c r="S226" s="21">
        <v>0.98693799999999998</v>
      </c>
      <c r="T226">
        <f t="shared" si="38"/>
        <v>16.061515151515149</v>
      </c>
      <c r="U226">
        <f t="shared" si="39"/>
        <v>15.863974576666665</v>
      </c>
      <c r="X226" s="9"/>
      <c r="Y226" s="21">
        <v>0.162354</v>
      </c>
      <c r="Z226" s="21">
        <v>14.319800000000001</v>
      </c>
      <c r="AA226" s="21">
        <v>-3.3978300000000001E-3</v>
      </c>
      <c r="AB226" s="21">
        <v>216</v>
      </c>
      <c r="AC226" s="21">
        <v>0.161469</v>
      </c>
      <c r="AD226">
        <f t="shared" si="40"/>
        <v>20.592909090909092</v>
      </c>
      <c r="AE226">
        <f t="shared" si="41"/>
        <v>3.3433411625454545</v>
      </c>
      <c r="AF226" s="9"/>
      <c r="AG226" s="21">
        <v>0.98770100000000005</v>
      </c>
      <c r="AH226" s="21">
        <v>17.0413</v>
      </c>
      <c r="AI226" s="21">
        <v>-2.65198E-3</v>
      </c>
      <c r="AJ226" s="21">
        <v>216</v>
      </c>
      <c r="AK226" s="21">
        <v>0.98693799999999998</v>
      </c>
      <c r="AL226">
        <f t="shared" si="42"/>
        <v>16.072606060606059</v>
      </c>
      <c r="AM226">
        <f t="shared" si="43"/>
        <v>15.874929078666666</v>
      </c>
      <c r="AP226" s="9"/>
      <c r="AQ226" s="21">
        <v>0.162354</v>
      </c>
      <c r="AR226" s="21">
        <v>21.486999999999998</v>
      </c>
      <c r="AS226" s="21">
        <v>-3.3972199999999998E-3</v>
      </c>
      <c r="AT226" s="21">
        <v>216</v>
      </c>
      <c r="AU226" s="21">
        <v>0.16140699999999999</v>
      </c>
      <c r="AV226">
        <f t="shared" si="44"/>
        <v>20.589212121212121</v>
      </c>
      <c r="AW226">
        <f t="shared" si="45"/>
        <v>3.3427409447272725</v>
      </c>
      <c r="AX226" s="9"/>
      <c r="AY226" s="21">
        <v>0.98770100000000005</v>
      </c>
      <c r="AZ226" s="21">
        <v>24.208500000000001</v>
      </c>
      <c r="BA226" s="21">
        <v>-2.6736500000000001E-3</v>
      </c>
      <c r="BB226" s="21">
        <v>216</v>
      </c>
      <c r="BC226" s="21">
        <v>0.98693799999999998</v>
      </c>
      <c r="BD226">
        <f t="shared" si="46"/>
        <v>16.203939393939393</v>
      </c>
      <c r="BE226">
        <f t="shared" si="47"/>
        <v>16.004647143333333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7.1837299999999997</v>
      </c>
      <c r="I227" s="21">
        <v>-3.3920299999999999E-3</v>
      </c>
      <c r="J227" s="21">
        <v>217</v>
      </c>
      <c r="K227" s="21">
        <v>0.15640299999999999</v>
      </c>
      <c r="L227">
        <f t="shared" si="36"/>
        <v>20.557757575757574</v>
      </c>
      <c r="M227">
        <f t="shared" si="37"/>
        <v>3.2341053063030301</v>
      </c>
      <c r="N227" s="9"/>
      <c r="O227" s="21">
        <v>0.99273699999999998</v>
      </c>
      <c r="P227" s="21">
        <v>9.9051799999999997</v>
      </c>
      <c r="Q227" s="21">
        <v>-2.6074200000000001E-3</v>
      </c>
      <c r="R227" s="21">
        <v>217</v>
      </c>
      <c r="S227" s="21">
        <v>0.99182099999999995</v>
      </c>
      <c r="T227">
        <f t="shared" si="38"/>
        <v>15.802545454545454</v>
      </c>
      <c r="U227">
        <f t="shared" si="39"/>
        <v>15.68777156690909</v>
      </c>
      <c r="X227" s="9"/>
      <c r="Y227" s="21">
        <v>0.15731800000000001</v>
      </c>
      <c r="Z227" s="21">
        <v>14.3299</v>
      </c>
      <c r="AA227" s="21">
        <v>-3.39661E-3</v>
      </c>
      <c r="AB227" s="21">
        <v>217</v>
      </c>
      <c r="AC227" s="21">
        <v>0.15637200000000001</v>
      </c>
      <c r="AD227">
        <f t="shared" si="40"/>
        <v>20.58551515151515</v>
      </c>
      <c r="AE227">
        <f t="shared" si="41"/>
        <v>3.2384720726060605</v>
      </c>
      <c r="AF227" s="9"/>
      <c r="AG227" s="21">
        <v>0.99273699999999998</v>
      </c>
      <c r="AH227" s="21">
        <v>17.051300000000001</v>
      </c>
      <c r="AI227" s="21">
        <v>-2.6120000000000002E-3</v>
      </c>
      <c r="AJ227" s="21">
        <v>217</v>
      </c>
      <c r="AK227" s="21">
        <v>0.99212599999999995</v>
      </c>
      <c r="AL227">
        <f t="shared" si="42"/>
        <v>15.830303030303032</v>
      </c>
      <c r="AM227">
        <f t="shared" si="43"/>
        <v>15.715327539393941</v>
      </c>
      <c r="AP227" s="9"/>
      <c r="AQ227" s="21">
        <v>0.15731800000000001</v>
      </c>
      <c r="AR227" s="21">
        <v>21.4971</v>
      </c>
      <c r="AS227" s="21">
        <v>-3.3956899999999998E-3</v>
      </c>
      <c r="AT227" s="21">
        <v>217</v>
      </c>
      <c r="AU227" s="21">
        <v>0.15640299999999999</v>
      </c>
      <c r="AV227">
        <f t="shared" si="44"/>
        <v>20.579939393939394</v>
      </c>
      <c r="AW227">
        <f t="shared" si="45"/>
        <v>3.237594905575758</v>
      </c>
      <c r="AX227" s="9"/>
      <c r="AY227" s="21">
        <v>0.99273699999999998</v>
      </c>
      <c r="AZ227" s="21">
        <v>24.218499999999999</v>
      </c>
      <c r="BA227" s="21">
        <v>-2.6336699999999998E-3</v>
      </c>
      <c r="BB227" s="21">
        <v>217</v>
      </c>
      <c r="BC227" s="21">
        <v>0.99182099999999995</v>
      </c>
      <c r="BD227">
        <f t="shared" si="46"/>
        <v>15.961636363636362</v>
      </c>
      <c r="BE227">
        <f t="shared" si="47"/>
        <v>15.845706998727271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7.1938000000000004</v>
      </c>
      <c r="I228" s="21">
        <v>-3.3886699999999999E-3</v>
      </c>
      <c r="J228" s="21">
        <v>218</v>
      </c>
      <c r="K228" s="21">
        <v>0.151367</v>
      </c>
      <c r="L228">
        <f t="shared" si="36"/>
        <v>20.53739393939394</v>
      </c>
      <c r="M228">
        <f t="shared" si="37"/>
        <v>3.1274959612727273</v>
      </c>
      <c r="N228" s="9"/>
      <c r="O228" s="21">
        <v>0.99777199999999999</v>
      </c>
      <c r="P228" s="21">
        <v>9.9152500000000003</v>
      </c>
      <c r="Q228" s="21">
        <v>-2.5637799999999999E-3</v>
      </c>
      <c r="R228" s="21">
        <v>218</v>
      </c>
      <c r="S228" s="21">
        <v>0.99670400000000003</v>
      </c>
      <c r="T228">
        <f t="shared" si="38"/>
        <v>15.538060606060604</v>
      </c>
      <c r="U228">
        <f t="shared" si="39"/>
        <v>15.503441807030301</v>
      </c>
      <c r="X228" s="9"/>
      <c r="Y228" s="21">
        <v>0.152283</v>
      </c>
      <c r="Z228" s="21">
        <v>14.34</v>
      </c>
      <c r="AA228" s="21">
        <v>-3.39661E-3</v>
      </c>
      <c r="AB228" s="21">
        <v>218</v>
      </c>
      <c r="AC228" s="21">
        <v>0.151367</v>
      </c>
      <c r="AD228">
        <f t="shared" si="40"/>
        <v>20.58551515151515</v>
      </c>
      <c r="AE228">
        <f t="shared" si="41"/>
        <v>3.1348240038181814</v>
      </c>
      <c r="AF228" s="9"/>
      <c r="AG228" s="21">
        <v>0.99777199999999999</v>
      </c>
      <c r="AH228" s="21">
        <v>17.061399999999999</v>
      </c>
      <c r="AI228" s="21">
        <v>-2.5714100000000001E-3</v>
      </c>
      <c r="AJ228" s="21">
        <v>218</v>
      </c>
      <c r="AK228" s="21">
        <v>0.99670400000000003</v>
      </c>
      <c r="AL228">
        <f t="shared" si="42"/>
        <v>15.58430303030303</v>
      </c>
      <c r="AM228">
        <f t="shared" si="43"/>
        <v>15.549581203151515</v>
      </c>
      <c r="AP228" s="9"/>
      <c r="AQ228" s="21">
        <v>0.152283</v>
      </c>
      <c r="AR228" s="21">
        <v>21.507200000000001</v>
      </c>
      <c r="AS228" s="21">
        <v>-3.3956899999999998E-3</v>
      </c>
      <c r="AT228" s="21">
        <v>218</v>
      </c>
      <c r="AU228" s="21">
        <v>0.151367</v>
      </c>
      <c r="AV228">
        <f t="shared" si="44"/>
        <v>20.579939393939394</v>
      </c>
      <c r="AW228">
        <f t="shared" si="45"/>
        <v>3.133974910727273</v>
      </c>
      <c r="AX228" s="9"/>
      <c r="AY228" s="21">
        <v>0.99777199999999999</v>
      </c>
      <c r="AZ228" s="21">
        <v>24.2286</v>
      </c>
      <c r="BA228" s="21">
        <v>-2.5912499999999998E-3</v>
      </c>
      <c r="BB228" s="21">
        <v>218</v>
      </c>
      <c r="BC228" s="21">
        <v>0.99639900000000003</v>
      </c>
      <c r="BD228">
        <f t="shared" si="46"/>
        <v>15.704545454545453</v>
      </c>
      <c r="BE228">
        <f t="shared" si="47"/>
        <v>15.669555727272726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7.2038700000000002</v>
      </c>
      <c r="I229" s="21">
        <v>-3.3859300000000001E-3</v>
      </c>
      <c r="J229" s="21">
        <v>219</v>
      </c>
      <c r="K229" s="21">
        <v>0.14624000000000001</v>
      </c>
      <c r="L229">
        <f t="shared" si="36"/>
        <v>20.520787878787878</v>
      </c>
      <c r="M229">
        <f t="shared" si="37"/>
        <v>3.0216244527878784</v>
      </c>
      <c r="N229" s="9"/>
      <c r="O229" s="21">
        <v>1.00281</v>
      </c>
      <c r="P229" s="21">
        <v>9.9253199999999993</v>
      </c>
      <c r="Q229" s="21">
        <v>-2.5173999999999999E-3</v>
      </c>
      <c r="R229" s="21">
        <v>219</v>
      </c>
      <c r="S229" s="21">
        <v>1.0018899999999999</v>
      </c>
      <c r="T229">
        <f t="shared" si="38"/>
        <v>15.256969696969696</v>
      </c>
      <c r="U229">
        <f t="shared" si="39"/>
        <v>15.299841781818181</v>
      </c>
      <c r="X229" s="9"/>
      <c r="Y229" s="21">
        <v>0.14724699999999999</v>
      </c>
      <c r="Z229" s="21">
        <v>14.35</v>
      </c>
      <c r="AA229" s="21">
        <v>-3.3960000000000001E-3</v>
      </c>
      <c r="AB229" s="21">
        <v>219</v>
      </c>
      <c r="AC229" s="21">
        <v>0.14633199999999999</v>
      </c>
      <c r="AD229">
        <f t="shared" si="40"/>
        <v>20.581818181818182</v>
      </c>
      <c r="AE229">
        <f t="shared" si="41"/>
        <v>3.0306109818181817</v>
      </c>
      <c r="AF229" s="9"/>
      <c r="AG229" s="21">
        <v>1.00281</v>
      </c>
      <c r="AH229" s="21">
        <v>17.0715</v>
      </c>
      <c r="AI229" s="21">
        <v>-2.5262499999999998E-3</v>
      </c>
      <c r="AJ229" s="21">
        <v>219</v>
      </c>
      <c r="AK229" s="21">
        <v>1.00159</v>
      </c>
      <c r="AL229">
        <f t="shared" si="42"/>
        <v>15.310606060606059</v>
      </c>
      <c r="AM229">
        <f t="shared" si="43"/>
        <v>15.353628863636361</v>
      </c>
      <c r="AP229" s="9"/>
      <c r="AQ229" s="21">
        <v>0.14724699999999999</v>
      </c>
      <c r="AR229" s="21">
        <v>21.517199999999999</v>
      </c>
      <c r="AS229" s="21">
        <v>-3.3956899999999998E-3</v>
      </c>
      <c r="AT229" s="21">
        <v>219</v>
      </c>
      <c r="AU229" s="21">
        <v>0.14630099999999999</v>
      </c>
      <c r="AV229">
        <f t="shared" si="44"/>
        <v>20.579939393939394</v>
      </c>
      <c r="AW229">
        <f t="shared" si="45"/>
        <v>3.0303343359393939</v>
      </c>
      <c r="AX229" s="9"/>
      <c r="AY229" s="21">
        <v>1.00281</v>
      </c>
      <c r="AZ229" s="21">
        <v>24.238700000000001</v>
      </c>
      <c r="BA229" s="21">
        <v>-2.5476100000000001E-3</v>
      </c>
      <c r="BB229" s="21">
        <v>219</v>
      </c>
      <c r="BC229" s="21">
        <v>1.0022</v>
      </c>
      <c r="BD229">
        <f t="shared" si="46"/>
        <v>15.440060606060607</v>
      </c>
      <c r="BE229">
        <f t="shared" si="47"/>
        <v>15.483447176363637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7.21394</v>
      </c>
      <c r="I230" s="21">
        <v>-3.3856200000000002E-3</v>
      </c>
      <c r="J230" s="21">
        <v>220</v>
      </c>
      <c r="K230" s="21">
        <v>0.141296</v>
      </c>
      <c r="L230">
        <f t="shared" si="36"/>
        <v>20.518909090909091</v>
      </c>
      <c r="M230">
        <f t="shared" si="37"/>
        <v>2.9180350996363638</v>
      </c>
      <c r="N230" s="9"/>
      <c r="O230" s="21">
        <v>1.0078400000000001</v>
      </c>
      <c r="P230" s="21">
        <v>9.9353899999999999</v>
      </c>
      <c r="Q230" s="21">
        <v>-2.4707000000000002E-3</v>
      </c>
      <c r="R230" s="21">
        <v>220</v>
      </c>
      <c r="S230" s="21">
        <v>1.0067699999999999</v>
      </c>
      <c r="T230">
        <f t="shared" si="38"/>
        <v>14.973939393939393</v>
      </c>
      <c r="U230">
        <f t="shared" si="39"/>
        <v>15.091335078787878</v>
      </c>
      <c r="X230" s="9"/>
      <c r="Y230" s="21">
        <v>0.14221200000000001</v>
      </c>
      <c r="Z230" s="21">
        <v>14.360099999999999</v>
      </c>
      <c r="AA230" s="21">
        <v>-3.3987399999999999E-3</v>
      </c>
      <c r="AB230" s="21">
        <v>220</v>
      </c>
      <c r="AC230" s="21">
        <v>0.141266</v>
      </c>
      <c r="AD230">
        <f t="shared" si="40"/>
        <v>20.59842424242424</v>
      </c>
      <c r="AE230">
        <f t="shared" si="41"/>
        <v>2.9293431083636361</v>
      </c>
      <c r="AF230" s="9"/>
      <c r="AG230" s="21">
        <v>1.0078400000000001</v>
      </c>
      <c r="AH230" s="21">
        <v>17.081600000000002</v>
      </c>
      <c r="AI230" s="21">
        <v>-2.4795500000000001E-3</v>
      </c>
      <c r="AJ230" s="21">
        <v>220</v>
      </c>
      <c r="AK230" s="21">
        <v>1.00708</v>
      </c>
      <c r="AL230">
        <f t="shared" si="42"/>
        <v>15.027575757575757</v>
      </c>
      <c r="AM230">
        <f t="shared" si="43"/>
        <v>15.145391951515153</v>
      </c>
      <c r="AP230" s="9"/>
      <c r="AQ230" s="21">
        <v>0.14221200000000001</v>
      </c>
      <c r="AR230" s="21">
        <v>21.5273</v>
      </c>
      <c r="AS230" s="21">
        <v>-3.39844E-3</v>
      </c>
      <c r="AT230" s="21">
        <v>220</v>
      </c>
      <c r="AU230" s="21">
        <v>0.141296</v>
      </c>
      <c r="AV230">
        <f t="shared" si="44"/>
        <v>20.596606060606057</v>
      </c>
      <c r="AW230">
        <f t="shared" si="45"/>
        <v>2.9290845410909085</v>
      </c>
      <c r="AX230" s="9"/>
      <c r="AY230" s="21">
        <v>1.0078400000000001</v>
      </c>
      <c r="AZ230" s="21">
        <v>24.248799999999999</v>
      </c>
      <c r="BA230" s="21">
        <v>-2.5030500000000002E-3</v>
      </c>
      <c r="BB230" s="21">
        <v>220</v>
      </c>
      <c r="BC230" s="21">
        <v>1.00708</v>
      </c>
      <c r="BD230">
        <f t="shared" si="46"/>
        <v>15.17</v>
      </c>
      <c r="BE230">
        <f t="shared" si="47"/>
        <v>15.288932800000001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7.2240099999999998</v>
      </c>
      <c r="I231" s="21">
        <v>-3.3844000000000001E-3</v>
      </c>
      <c r="J231" s="21">
        <v>221</v>
      </c>
      <c r="K231" s="21">
        <v>0.13622999999999999</v>
      </c>
      <c r="L231">
        <f t="shared" si="36"/>
        <v>20.511515151515152</v>
      </c>
      <c r="M231">
        <f t="shared" si="37"/>
        <v>2.813708113939394</v>
      </c>
      <c r="N231" s="9"/>
      <c r="O231" s="21">
        <v>1.01288</v>
      </c>
      <c r="P231" s="21">
        <v>9.9454600000000006</v>
      </c>
      <c r="Q231" s="21">
        <v>-2.42188E-3</v>
      </c>
      <c r="R231" s="21">
        <v>221</v>
      </c>
      <c r="S231" s="21">
        <v>1.01196</v>
      </c>
      <c r="T231">
        <f t="shared" si="38"/>
        <v>14.678060606060606</v>
      </c>
      <c r="U231">
        <f t="shared" si="39"/>
        <v>14.867114026666668</v>
      </c>
      <c r="X231" s="9"/>
      <c r="Y231" s="21">
        <v>0.13717699999999999</v>
      </c>
      <c r="Z231" s="21">
        <v>14.370200000000001</v>
      </c>
      <c r="AA231" s="21">
        <v>-3.4005699999999999E-3</v>
      </c>
      <c r="AB231" s="21">
        <v>221</v>
      </c>
      <c r="AC231" s="21">
        <v>0.13626099999999999</v>
      </c>
      <c r="AD231">
        <f t="shared" si="40"/>
        <v>20.609515151515151</v>
      </c>
      <c r="AE231">
        <f t="shared" si="41"/>
        <v>2.8271514599393939</v>
      </c>
      <c r="AF231" s="9"/>
      <c r="AG231" s="21">
        <v>1.01288</v>
      </c>
      <c r="AH231" s="21">
        <v>17.0916</v>
      </c>
      <c r="AI231" s="21">
        <v>-2.4313400000000002E-3</v>
      </c>
      <c r="AJ231" s="21">
        <v>221</v>
      </c>
      <c r="AK231" s="21">
        <v>1.01196</v>
      </c>
      <c r="AL231">
        <f t="shared" si="42"/>
        <v>14.735393939393939</v>
      </c>
      <c r="AM231">
        <f t="shared" si="43"/>
        <v>14.925185813333332</v>
      </c>
      <c r="AP231" s="9"/>
      <c r="AQ231" s="21">
        <v>0.13717699999999999</v>
      </c>
      <c r="AR231" s="21">
        <v>21.537400000000002</v>
      </c>
      <c r="AS231" s="21">
        <v>-3.39996E-3</v>
      </c>
      <c r="AT231" s="21">
        <v>221</v>
      </c>
      <c r="AU231" s="21">
        <v>0.136292</v>
      </c>
      <c r="AV231">
        <f t="shared" si="44"/>
        <v>20.605818181818179</v>
      </c>
      <c r="AW231">
        <f t="shared" si="45"/>
        <v>2.8266443207272722</v>
      </c>
      <c r="AX231" s="9"/>
      <c r="AY231" s="21">
        <v>1.01288</v>
      </c>
      <c r="AZ231" s="21">
        <v>24.258800000000001</v>
      </c>
      <c r="BA231" s="21">
        <v>-2.4554400000000001E-3</v>
      </c>
      <c r="BB231" s="21">
        <v>221</v>
      </c>
      <c r="BC231" s="21">
        <v>1.01166</v>
      </c>
      <c r="BD231">
        <f t="shared" si="46"/>
        <v>14.881454545454545</v>
      </c>
      <c r="BE231">
        <f t="shared" si="47"/>
        <v>15.073127680000001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7.2340799999999996</v>
      </c>
      <c r="I232" s="21">
        <v>-3.3862300000000001E-3</v>
      </c>
      <c r="J232" s="21">
        <v>222</v>
      </c>
      <c r="K232" s="21">
        <v>0.131134</v>
      </c>
      <c r="L232">
        <f t="shared" si="36"/>
        <v>20.522606060606062</v>
      </c>
      <c r="M232">
        <f t="shared" si="37"/>
        <v>2.7118776874545456</v>
      </c>
      <c r="N232" s="9"/>
      <c r="O232" s="21">
        <v>1.0179100000000001</v>
      </c>
      <c r="P232" s="21">
        <v>9.9555299999999995</v>
      </c>
      <c r="Q232" s="21">
        <v>-2.37061E-3</v>
      </c>
      <c r="R232" s="21">
        <v>222</v>
      </c>
      <c r="S232" s="21">
        <v>1.01685</v>
      </c>
      <c r="T232">
        <f t="shared" si="38"/>
        <v>14.367333333333333</v>
      </c>
      <c r="U232">
        <f t="shared" si="39"/>
        <v>14.624652273333334</v>
      </c>
      <c r="X232" s="9"/>
      <c r="Y232" s="21">
        <v>0.13214100000000001</v>
      </c>
      <c r="Z232" s="21">
        <v>14.3803</v>
      </c>
      <c r="AA232" s="21">
        <v>-3.40179E-3</v>
      </c>
      <c r="AB232" s="21">
        <v>222</v>
      </c>
      <c r="AC232" s="21">
        <v>0.13131699999999999</v>
      </c>
      <c r="AD232">
        <f t="shared" si="40"/>
        <v>20.61690909090909</v>
      </c>
      <c r="AE232">
        <f t="shared" si="41"/>
        <v>2.7243389841818182</v>
      </c>
      <c r="AF232" s="9"/>
      <c r="AG232" s="21">
        <v>1.0179100000000001</v>
      </c>
      <c r="AH232" s="21">
        <v>17.101700000000001</v>
      </c>
      <c r="AI232" s="21">
        <v>-2.38068E-3</v>
      </c>
      <c r="AJ232" s="21">
        <v>222</v>
      </c>
      <c r="AK232" s="21">
        <v>1.01685</v>
      </c>
      <c r="AL232">
        <f t="shared" si="42"/>
        <v>14.428363636363637</v>
      </c>
      <c r="AM232">
        <f t="shared" si="43"/>
        <v>14.68677562909091</v>
      </c>
      <c r="AP232" s="9"/>
      <c r="AQ232" s="21">
        <v>0.13214100000000001</v>
      </c>
      <c r="AR232" s="21">
        <v>21.5474</v>
      </c>
      <c r="AS232" s="21">
        <v>-3.4008799999999998E-3</v>
      </c>
      <c r="AT232" s="21">
        <v>222</v>
      </c>
      <c r="AU232" s="21">
        <v>0.13122600000000001</v>
      </c>
      <c r="AV232">
        <f t="shared" si="44"/>
        <v>20.611393939393935</v>
      </c>
      <c r="AW232">
        <f t="shared" si="45"/>
        <v>2.7236102065454539</v>
      </c>
      <c r="AX232" s="9"/>
      <c r="AY232" s="21">
        <v>1.0179100000000001</v>
      </c>
      <c r="AZ232" s="21">
        <v>24.268899999999999</v>
      </c>
      <c r="BA232" s="21">
        <v>-2.4066199999999999E-3</v>
      </c>
      <c r="BB232" s="21">
        <v>222</v>
      </c>
      <c r="BC232" s="21">
        <v>1.01715</v>
      </c>
      <c r="BD232">
        <f t="shared" si="46"/>
        <v>14.585575757575757</v>
      </c>
      <c r="BE232">
        <f t="shared" si="47"/>
        <v>14.84680341939394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7.2441500000000003</v>
      </c>
      <c r="I233" s="21">
        <v>-3.3868399999999999E-3</v>
      </c>
      <c r="J233" s="21">
        <v>223</v>
      </c>
      <c r="K233" s="21">
        <v>0.12619</v>
      </c>
      <c r="L233">
        <f t="shared" si="36"/>
        <v>20.52630303030303</v>
      </c>
      <c r="M233">
        <f t="shared" si="37"/>
        <v>2.6090162729696966</v>
      </c>
      <c r="N233" s="9"/>
      <c r="O233" s="21">
        <v>1.02295</v>
      </c>
      <c r="P233" s="21">
        <v>9.9656000000000002</v>
      </c>
      <c r="Q233" s="21">
        <v>-2.3184199999999999E-3</v>
      </c>
      <c r="R233" s="21">
        <v>223</v>
      </c>
      <c r="S233" s="21">
        <v>1.02173</v>
      </c>
      <c r="T233">
        <f t="shared" si="38"/>
        <v>14.051030303030302</v>
      </c>
      <c r="U233">
        <f t="shared" si="39"/>
        <v>14.373501448484848</v>
      </c>
      <c r="X233" s="9"/>
      <c r="Y233" s="21">
        <v>0.127106</v>
      </c>
      <c r="Z233" s="21">
        <v>14.3903</v>
      </c>
      <c r="AA233" s="21">
        <v>-3.4014900000000001E-3</v>
      </c>
      <c r="AB233" s="21">
        <v>223</v>
      </c>
      <c r="AC233" s="21">
        <v>0.12615999999999999</v>
      </c>
      <c r="AD233">
        <f t="shared" si="40"/>
        <v>20.61509090909091</v>
      </c>
      <c r="AE233">
        <f t="shared" si="41"/>
        <v>2.620301745090909</v>
      </c>
      <c r="AF233" s="9"/>
      <c r="AG233" s="21">
        <v>1.02295</v>
      </c>
      <c r="AH233" s="21">
        <v>17.111799999999999</v>
      </c>
      <c r="AI233" s="21">
        <v>-2.32971E-3</v>
      </c>
      <c r="AJ233" s="21">
        <v>223</v>
      </c>
      <c r="AK233" s="21">
        <v>1.02203</v>
      </c>
      <c r="AL233">
        <f t="shared" si="42"/>
        <v>14.119454545454545</v>
      </c>
      <c r="AM233">
        <f t="shared" si="43"/>
        <v>14.443496027272728</v>
      </c>
      <c r="AP233" s="9"/>
      <c r="AQ233" s="21">
        <v>0.127106</v>
      </c>
      <c r="AR233" s="21">
        <v>21.557500000000001</v>
      </c>
      <c r="AS233" s="21">
        <v>-3.4008799999999998E-3</v>
      </c>
      <c r="AT233" s="21">
        <v>223</v>
      </c>
      <c r="AU233" s="21">
        <v>0.12619</v>
      </c>
      <c r="AV233">
        <f t="shared" si="44"/>
        <v>20.611393939393935</v>
      </c>
      <c r="AW233">
        <f t="shared" si="45"/>
        <v>2.6198318380606054</v>
      </c>
      <c r="AX233" s="9"/>
      <c r="AY233" s="21">
        <v>1.02295</v>
      </c>
      <c r="AZ233" s="21">
        <v>24.279</v>
      </c>
      <c r="BA233" s="21">
        <v>-2.3562600000000002E-3</v>
      </c>
      <c r="BB233" s="21">
        <v>223</v>
      </c>
      <c r="BC233" s="21">
        <v>1.02173</v>
      </c>
      <c r="BD233">
        <f t="shared" si="46"/>
        <v>14.280363636363637</v>
      </c>
      <c r="BE233">
        <f t="shared" si="47"/>
        <v>14.608097981818183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7.2542200000000001</v>
      </c>
      <c r="I234" s="21">
        <v>-3.3877600000000001E-3</v>
      </c>
      <c r="J234" s="21">
        <v>224</v>
      </c>
      <c r="K234" s="21">
        <v>0.12109399999999999</v>
      </c>
      <c r="L234">
        <f t="shared" si="36"/>
        <v>20.531878787878785</v>
      </c>
      <c r="M234">
        <f t="shared" si="37"/>
        <v>2.5063264436363633</v>
      </c>
      <c r="N234" s="9"/>
      <c r="O234" s="21">
        <v>1.0279799999999999</v>
      </c>
      <c r="P234" s="21">
        <v>9.9756699999999991</v>
      </c>
      <c r="Q234" s="21">
        <v>-2.2634899999999999E-3</v>
      </c>
      <c r="R234" s="21">
        <v>224</v>
      </c>
      <c r="S234" s="21">
        <v>1.02722</v>
      </c>
      <c r="T234">
        <f t="shared" si="38"/>
        <v>13.718121212121211</v>
      </c>
      <c r="U234">
        <f t="shared" si="39"/>
        <v>14.101954243636362</v>
      </c>
      <c r="X234" s="9"/>
      <c r="Y234" s="21">
        <v>0.12207</v>
      </c>
      <c r="Z234" s="21">
        <v>14.400399999999999</v>
      </c>
      <c r="AA234" s="21">
        <v>-3.4008799999999998E-3</v>
      </c>
      <c r="AB234" s="21">
        <v>224</v>
      </c>
      <c r="AC234" s="21">
        <v>0.121155</v>
      </c>
      <c r="AD234">
        <f t="shared" si="40"/>
        <v>20.611393939393935</v>
      </c>
      <c r="AE234">
        <f t="shared" si="41"/>
        <v>2.5160328581818177</v>
      </c>
      <c r="AF234" s="9"/>
      <c r="AG234" s="21">
        <v>1.0279799999999999</v>
      </c>
      <c r="AH234" s="21">
        <v>17.1218</v>
      </c>
      <c r="AI234" s="21">
        <v>-2.2763100000000001E-3</v>
      </c>
      <c r="AJ234" s="21">
        <v>224</v>
      </c>
      <c r="AK234" s="21">
        <v>1.0269200000000001</v>
      </c>
      <c r="AL234">
        <f t="shared" si="42"/>
        <v>13.795818181818182</v>
      </c>
      <c r="AM234">
        <f t="shared" si="43"/>
        <v>14.181825174545454</v>
      </c>
      <c r="AP234" s="9"/>
      <c r="AQ234" s="21">
        <v>0.12207</v>
      </c>
      <c r="AR234" s="21">
        <v>21.567599999999999</v>
      </c>
      <c r="AS234" s="21">
        <v>-3.3978300000000001E-3</v>
      </c>
      <c r="AT234" s="21">
        <v>224</v>
      </c>
      <c r="AU234" s="21">
        <v>0.121155</v>
      </c>
      <c r="AV234">
        <f t="shared" si="44"/>
        <v>20.592909090909092</v>
      </c>
      <c r="AW234">
        <f t="shared" si="45"/>
        <v>2.5137764127272728</v>
      </c>
      <c r="AX234" s="9"/>
      <c r="AY234" s="21">
        <v>1.0279799999999999</v>
      </c>
      <c r="AZ234" s="21">
        <v>24.289000000000001</v>
      </c>
      <c r="BA234" s="21">
        <v>-2.3053000000000001E-3</v>
      </c>
      <c r="BB234" s="21">
        <v>224</v>
      </c>
      <c r="BC234" s="21">
        <v>1.02722</v>
      </c>
      <c r="BD234">
        <f t="shared" si="46"/>
        <v>13.971515151515151</v>
      </c>
      <c r="BE234">
        <f t="shared" si="47"/>
        <v>14.362438145454544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7.2643000000000004</v>
      </c>
      <c r="I235" s="21">
        <v>-3.3892800000000002E-3</v>
      </c>
      <c r="J235" s="21">
        <v>225</v>
      </c>
      <c r="K235" s="21">
        <v>0.11618000000000001</v>
      </c>
      <c r="L235">
        <f t="shared" si="36"/>
        <v>20.541090909090908</v>
      </c>
      <c r="M235">
        <f t="shared" si="37"/>
        <v>2.4040265745454543</v>
      </c>
      <c r="N235" s="9"/>
      <c r="O235" s="21">
        <v>1.03302</v>
      </c>
      <c r="P235" s="21">
        <v>9.9857499999999995</v>
      </c>
      <c r="Q235" s="21">
        <v>-2.2079500000000002E-3</v>
      </c>
      <c r="R235" s="21">
        <v>225</v>
      </c>
      <c r="S235" s="21">
        <v>1.03241</v>
      </c>
      <c r="T235">
        <f t="shared" si="38"/>
        <v>13.381515151515151</v>
      </c>
      <c r="U235">
        <f t="shared" si="39"/>
        <v>13.823372781818183</v>
      </c>
      <c r="X235" s="9"/>
      <c r="Y235" s="21">
        <v>0.117035</v>
      </c>
      <c r="Z235" s="21">
        <v>14.410500000000001</v>
      </c>
      <c r="AA235" s="21">
        <v>-3.4008799999999998E-3</v>
      </c>
      <c r="AB235" s="21">
        <v>225</v>
      </c>
      <c r="AC235" s="21">
        <v>0.116119</v>
      </c>
      <c r="AD235">
        <f t="shared" si="40"/>
        <v>20.611393939393935</v>
      </c>
      <c r="AE235">
        <f t="shared" si="41"/>
        <v>2.4122544896969691</v>
      </c>
      <c r="AF235" s="9"/>
      <c r="AG235" s="21">
        <v>1.03302</v>
      </c>
      <c r="AH235" s="21">
        <v>17.131900000000002</v>
      </c>
      <c r="AI235" s="21">
        <v>-2.22076E-3</v>
      </c>
      <c r="AJ235" s="21">
        <v>225</v>
      </c>
      <c r="AK235" s="21">
        <v>1.0321</v>
      </c>
      <c r="AL235">
        <f t="shared" si="42"/>
        <v>13.459151515151515</v>
      </c>
      <c r="AM235">
        <f t="shared" si="43"/>
        <v>13.903572698181819</v>
      </c>
      <c r="AP235" s="9"/>
      <c r="AQ235" s="21">
        <v>0.117035</v>
      </c>
      <c r="AR235" s="21">
        <v>21.5777</v>
      </c>
      <c r="AS235" s="21">
        <v>-3.3960000000000001E-3</v>
      </c>
      <c r="AT235" s="21">
        <v>225</v>
      </c>
      <c r="AU235" s="21">
        <v>0.116089</v>
      </c>
      <c r="AV235">
        <f t="shared" si="44"/>
        <v>20.581818181818182</v>
      </c>
      <c r="AW235">
        <f t="shared" si="45"/>
        <v>2.4087930909090911</v>
      </c>
      <c r="AX235" s="9"/>
      <c r="AY235" s="21">
        <v>1.03302</v>
      </c>
      <c r="AZ235" s="21">
        <v>24.299099999999999</v>
      </c>
      <c r="BA235" s="21">
        <v>-2.2522000000000002E-3</v>
      </c>
      <c r="BB235" s="21">
        <v>225</v>
      </c>
      <c r="BC235" s="21">
        <v>1.03241</v>
      </c>
      <c r="BD235">
        <f t="shared" si="46"/>
        <v>13.64969696969697</v>
      </c>
      <c r="BE235">
        <f t="shared" si="47"/>
        <v>14.100409963636364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7.2743700000000002</v>
      </c>
      <c r="I236" s="21">
        <v>-3.3911100000000001E-3</v>
      </c>
      <c r="J236" s="21">
        <v>226</v>
      </c>
      <c r="K236" s="21">
        <v>0.111023</v>
      </c>
      <c r="L236">
        <f t="shared" si="36"/>
        <v>20.552181818181818</v>
      </c>
      <c r="M236">
        <f t="shared" si="37"/>
        <v>2.3018443636363637</v>
      </c>
      <c r="N236" s="9"/>
      <c r="O236" s="21">
        <v>1.03806</v>
      </c>
      <c r="P236" s="21">
        <v>9.9958200000000001</v>
      </c>
      <c r="Q236" s="21">
        <v>-2.1505700000000001E-3</v>
      </c>
      <c r="R236" s="21">
        <v>226</v>
      </c>
      <c r="S236" s="21">
        <v>1.03668</v>
      </c>
      <c r="T236">
        <f t="shared" si="38"/>
        <v>13.033757575757575</v>
      </c>
      <c r="U236">
        <f t="shared" si="39"/>
        <v>13.529822389090908</v>
      </c>
      <c r="X236" s="9"/>
      <c r="Y236" s="21">
        <v>0.112</v>
      </c>
      <c r="Z236" s="21">
        <v>14.420500000000001</v>
      </c>
      <c r="AA236" s="21">
        <v>-3.3987399999999999E-3</v>
      </c>
      <c r="AB236" s="21">
        <v>226</v>
      </c>
      <c r="AC236" s="21">
        <v>0.111023</v>
      </c>
      <c r="AD236">
        <f t="shared" si="40"/>
        <v>20.59842424242424</v>
      </c>
      <c r="AE236">
        <f t="shared" si="41"/>
        <v>2.3070235151515148</v>
      </c>
      <c r="AF236" s="9"/>
      <c r="AG236" s="21">
        <v>1.03806</v>
      </c>
      <c r="AH236" s="21">
        <v>17.141999999999999</v>
      </c>
      <c r="AI236" s="21">
        <v>-2.16248E-3</v>
      </c>
      <c r="AJ236" s="21">
        <v>226</v>
      </c>
      <c r="AK236" s="21">
        <v>1.03729</v>
      </c>
      <c r="AL236">
        <f t="shared" si="42"/>
        <v>13.105939393939394</v>
      </c>
      <c r="AM236">
        <f t="shared" si="43"/>
        <v>13.604751447272728</v>
      </c>
      <c r="AP236" s="9"/>
      <c r="AQ236" s="21">
        <v>0.112</v>
      </c>
      <c r="AR236" s="21">
        <v>21.587700000000002</v>
      </c>
      <c r="AS236" s="21">
        <v>-3.3975199999999998E-3</v>
      </c>
      <c r="AT236" s="21">
        <v>226</v>
      </c>
      <c r="AU236" s="21">
        <v>0.11099199999999999</v>
      </c>
      <c r="AV236">
        <f t="shared" si="44"/>
        <v>20.591030303030301</v>
      </c>
      <c r="AW236">
        <f t="shared" si="45"/>
        <v>2.3061953939393938</v>
      </c>
      <c r="AX236" s="9"/>
      <c r="AY236" s="21">
        <v>1.03806</v>
      </c>
      <c r="AZ236" s="21">
        <v>24.309200000000001</v>
      </c>
      <c r="BA236" s="21">
        <v>-2.19666E-3</v>
      </c>
      <c r="BB236" s="21">
        <v>226</v>
      </c>
      <c r="BC236" s="21">
        <v>1.03668</v>
      </c>
      <c r="BD236">
        <f t="shared" si="46"/>
        <v>13.313090909090908</v>
      </c>
      <c r="BE236">
        <f t="shared" si="47"/>
        <v>13.819787149090908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7.28444</v>
      </c>
      <c r="I237" s="21">
        <v>-3.3944700000000001E-3</v>
      </c>
      <c r="J237" s="21">
        <v>227</v>
      </c>
      <c r="K237" s="21">
        <v>0.106018</v>
      </c>
      <c r="L237">
        <f t="shared" si="36"/>
        <v>20.572545454545455</v>
      </c>
      <c r="M237">
        <f t="shared" si="37"/>
        <v>2.2005217520000002</v>
      </c>
      <c r="N237" s="9"/>
      <c r="O237" s="21">
        <v>1.0430900000000001</v>
      </c>
      <c r="P237" s="21">
        <v>10.0059</v>
      </c>
      <c r="Q237" s="21">
        <v>-2.0925900000000001E-3</v>
      </c>
      <c r="R237" s="21">
        <v>227</v>
      </c>
      <c r="S237" s="21">
        <v>1.0418700000000001</v>
      </c>
      <c r="T237">
        <f t="shared" si="38"/>
        <v>12.682363636363636</v>
      </c>
      <c r="U237">
        <f t="shared" si="39"/>
        <v>13.228846685454545</v>
      </c>
      <c r="X237" s="9"/>
      <c r="Y237" s="21">
        <v>0.106964</v>
      </c>
      <c r="Z237" s="21">
        <v>14.4306</v>
      </c>
      <c r="AA237" s="21">
        <v>-3.3987399999999999E-3</v>
      </c>
      <c r="AB237" s="21">
        <v>227</v>
      </c>
      <c r="AC237" s="21">
        <v>0.106018</v>
      </c>
      <c r="AD237">
        <f t="shared" si="40"/>
        <v>20.59842424242424</v>
      </c>
      <c r="AE237">
        <f t="shared" si="41"/>
        <v>2.2032898506666667</v>
      </c>
      <c r="AF237" s="9"/>
      <c r="AG237" s="21">
        <v>1.0430900000000001</v>
      </c>
      <c r="AH237" s="21">
        <v>17.152100000000001</v>
      </c>
      <c r="AI237" s="21">
        <v>-2.10297E-3</v>
      </c>
      <c r="AJ237" s="21">
        <v>227</v>
      </c>
      <c r="AK237" s="21">
        <v>1.0418700000000001</v>
      </c>
      <c r="AL237">
        <f t="shared" si="42"/>
        <v>12.745272727272727</v>
      </c>
      <c r="AM237">
        <f t="shared" si="43"/>
        <v>13.29446652909091</v>
      </c>
      <c r="AP237" s="9"/>
      <c r="AQ237" s="21">
        <v>0.106964</v>
      </c>
      <c r="AR237" s="21">
        <v>21.597799999999999</v>
      </c>
      <c r="AS237" s="21">
        <v>-3.3990499999999998E-3</v>
      </c>
      <c r="AT237" s="21">
        <v>227</v>
      </c>
      <c r="AU237" s="21">
        <v>0.10607900000000001</v>
      </c>
      <c r="AV237">
        <f t="shared" si="44"/>
        <v>20.600303030303028</v>
      </c>
      <c r="AW237">
        <f t="shared" si="45"/>
        <v>2.2034908133333331</v>
      </c>
      <c r="AX237" s="9"/>
      <c r="AY237" s="21">
        <v>1.0430900000000001</v>
      </c>
      <c r="AZ237" s="21">
        <v>24.319199999999999</v>
      </c>
      <c r="BA237" s="21">
        <v>-2.13715E-3</v>
      </c>
      <c r="BB237" s="21">
        <v>227</v>
      </c>
      <c r="BC237" s="21">
        <v>1.0424800000000001</v>
      </c>
      <c r="BD237">
        <f t="shared" si="46"/>
        <v>12.952424242424241</v>
      </c>
      <c r="BE237">
        <f t="shared" si="47"/>
        <v>13.510544203030303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7.2945099999999998</v>
      </c>
      <c r="I238" s="21">
        <v>-3.4011800000000002E-3</v>
      </c>
      <c r="J238" s="21">
        <v>228</v>
      </c>
      <c r="K238" s="21">
        <v>0.100983</v>
      </c>
      <c r="L238">
        <f t="shared" si="36"/>
        <v>20.613212121212122</v>
      </c>
      <c r="M238">
        <f t="shared" si="37"/>
        <v>2.1010840983030303</v>
      </c>
      <c r="N238" s="9"/>
      <c r="O238" s="21">
        <v>1.04813</v>
      </c>
      <c r="P238" s="21">
        <v>10.016</v>
      </c>
      <c r="Q238" s="21">
        <v>-2.03156E-3</v>
      </c>
      <c r="R238" s="21">
        <v>228</v>
      </c>
      <c r="S238" s="21">
        <v>1.0470600000000001</v>
      </c>
      <c r="T238">
        <f t="shared" si="38"/>
        <v>12.312484848484846</v>
      </c>
      <c r="U238">
        <f t="shared" si="39"/>
        <v>12.905084744242423</v>
      </c>
      <c r="X238" s="9"/>
      <c r="Y238" s="21">
        <v>0.10192900000000001</v>
      </c>
      <c r="Z238" s="21">
        <v>14.4407</v>
      </c>
      <c r="AA238" s="21">
        <v>-3.3987399999999999E-3</v>
      </c>
      <c r="AB238" s="21">
        <v>228</v>
      </c>
      <c r="AC238" s="21">
        <v>0.10104399999999999</v>
      </c>
      <c r="AD238">
        <f t="shared" si="40"/>
        <v>20.59842424242424</v>
      </c>
      <c r="AE238">
        <f t="shared" si="41"/>
        <v>2.0995767846060605</v>
      </c>
      <c r="AF238" s="9"/>
      <c r="AG238" s="21">
        <v>1.04813</v>
      </c>
      <c r="AH238" s="21">
        <v>17.162099999999999</v>
      </c>
      <c r="AI238" s="21">
        <v>-2.0440699999999998E-3</v>
      </c>
      <c r="AJ238" s="21">
        <v>228</v>
      </c>
      <c r="AK238" s="21">
        <v>1.0476700000000001</v>
      </c>
      <c r="AL238">
        <f t="shared" si="42"/>
        <v>12.388303030303028</v>
      </c>
      <c r="AM238">
        <f t="shared" si="43"/>
        <v>12.984552055151513</v>
      </c>
      <c r="AP238" s="9"/>
      <c r="AQ238" s="21">
        <v>0.10192900000000001</v>
      </c>
      <c r="AR238" s="21">
        <v>21.607900000000001</v>
      </c>
      <c r="AS238" s="21">
        <v>-3.4002699999999999E-3</v>
      </c>
      <c r="AT238" s="21">
        <v>228</v>
      </c>
      <c r="AU238" s="21">
        <v>0.10104399999999999</v>
      </c>
      <c r="AV238">
        <f t="shared" si="44"/>
        <v>20.607696969696967</v>
      </c>
      <c r="AW238">
        <f t="shared" si="45"/>
        <v>2.1005219444242424</v>
      </c>
      <c r="AX238" s="9"/>
      <c r="AY238" s="21">
        <v>1.04813</v>
      </c>
      <c r="AZ238" s="21">
        <v>24.3293</v>
      </c>
      <c r="BA238" s="21">
        <v>-2.07581E-3</v>
      </c>
      <c r="BB238" s="21">
        <v>228</v>
      </c>
      <c r="BC238" s="21">
        <v>1.0470600000000001</v>
      </c>
      <c r="BD238">
        <f t="shared" si="46"/>
        <v>12.580666666666666</v>
      </c>
      <c r="BE238">
        <f t="shared" si="47"/>
        <v>13.186174153333333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7.3045799999999996</v>
      </c>
      <c r="I239" s="21">
        <v>-3.4072899999999999E-3</v>
      </c>
      <c r="J239" s="21">
        <v>229</v>
      </c>
      <c r="K239" s="21">
        <v>9.5886200000000005E-2</v>
      </c>
      <c r="L239">
        <f t="shared" si="36"/>
        <v>20.650242424242421</v>
      </c>
      <c r="M239">
        <f t="shared" si="37"/>
        <v>2.0008701342848481</v>
      </c>
      <c r="N239" s="9"/>
      <c r="O239" s="21">
        <v>1.0531600000000001</v>
      </c>
      <c r="P239" s="21">
        <v>10.026</v>
      </c>
      <c r="Q239" s="21">
        <v>-1.9680800000000001E-3</v>
      </c>
      <c r="R239" s="21">
        <v>229</v>
      </c>
      <c r="S239" s="21">
        <v>1.0516399999999999</v>
      </c>
      <c r="T239">
        <f t="shared" si="38"/>
        <v>11.927757575757576</v>
      </c>
      <c r="U239">
        <f t="shared" si="39"/>
        <v>12.56183716848485</v>
      </c>
      <c r="X239" s="9"/>
      <c r="Y239" s="21">
        <v>9.6893300000000002E-2</v>
      </c>
      <c r="Z239" s="21">
        <v>14.450799999999999</v>
      </c>
      <c r="AA239" s="21">
        <v>-3.39844E-3</v>
      </c>
      <c r="AB239" s="21">
        <v>229</v>
      </c>
      <c r="AC239" s="21">
        <v>9.5916699999999994E-2</v>
      </c>
      <c r="AD239">
        <f t="shared" si="40"/>
        <v>20.596606060606057</v>
      </c>
      <c r="AE239">
        <f t="shared" si="41"/>
        <v>1.9956731300121209</v>
      </c>
      <c r="AF239" s="9"/>
      <c r="AG239" s="21">
        <v>1.0531600000000001</v>
      </c>
      <c r="AH239" s="21">
        <v>17.1722</v>
      </c>
      <c r="AI239" s="21">
        <v>-1.9833400000000001E-3</v>
      </c>
      <c r="AJ239" s="21">
        <v>229</v>
      </c>
      <c r="AK239" s="21">
        <v>1.0522499999999999</v>
      </c>
      <c r="AL239">
        <f t="shared" si="42"/>
        <v>12.020242424242424</v>
      </c>
      <c r="AM239">
        <f t="shared" si="43"/>
        <v>12.659238511515152</v>
      </c>
      <c r="AP239" s="9"/>
      <c r="AQ239" s="21">
        <v>9.6893300000000002E-2</v>
      </c>
      <c r="AR239" s="21">
        <v>21.617899999999999</v>
      </c>
      <c r="AS239" s="21">
        <v>-3.4005699999999999E-3</v>
      </c>
      <c r="AT239" s="21">
        <v>229</v>
      </c>
      <c r="AU239" s="21">
        <v>9.6008300000000005E-2</v>
      </c>
      <c r="AV239">
        <f t="shared" si="44"/>
        <v>20.609515151515151</v>
      </c>
      <c r="AW239">
        <f t="shared" si="45"/>
        <v>1.9969239344303029</v>
      </c>
      <c r="AX239" s="9"/>
      <c r="AY239" s="21">
        <v>1.0531600000000001</v>
      </c>
      <c r="AZ239" s="21">
        <v>24.339400000000001</v>
      </c>
      <c r="BA239" s="21">
        <v>-2.0120200000000002E-3</v>
      </c>
      <c r="BB239" s="21">
        <v>229</v>
      </c>
      <c r="BC239" s="21">
        <v>1.0525500000000001</v>
      </c>
      <c r="BD239">
        <f t="shared" si="46"/>
        <v>12.194060606060608</v>
      </c>
      <c r="BE239">
        <f t="shared" si="47"/>
        <v>12.842296867878792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7.3146500000000003</v>
      </c>
      <c r="I240" s="21">
        <v>-3.40698E-3</v>
      </c>
      <c r="J240" s="21">
        <v>230</v>
      </c>
      <c r="K240" s="21">
        <v>9.0942400000000007E-2</v>
      </c>
      <c r="L240">
        <f t="shared" si="36"/>
        <v>20.648363636363634</v>
      </c>
      <c r="M240">
        <f t="shared" si="37"/>
        <v>1.8967153220727271</v>
      </c>
      <c r="N240" s="9"/>
      <c r="O240" s="21">
        <v>1.0582</v>
      </c>
      <c r="P240" s="21">
        <v>10.036099999999999</v>
      </c>
      <c r="Q240" s="21">
        <v>-1.9033800000000001E-3</v>
      </c>
      <c r="R240" s="21">
        <v>230</v>
      </c>
      <c r="S240" s="21">
        <v>1.0568200000000001</v>
      </c>
      <c r="T240">
        <f t="shared" si="38"/>
        <v>11.535636363636364</v>
      </c>
      <c r="U240">
        <f t="shared" si="39"/>
        <v>12.207010400000001</v>
      </c>
      <c r="X240" s="9"/>
      <c r="Y240" s="21">
        <v>9.1857900000000006E-2</v>
      </c>
      <c r="Z240" s="21">
        <v>14.460800000000001</v>
      </c>
      <c r="AA240" s="21">
        <v>-3.3972199999999998E-3</v>
      </c>
      <c r="AB240" s="21">
        <v>230</v>
      </c>
      <c r="AC240" s="21">
        <v>9.0942400000000007E-2</v>
      </c>
      <c r="AD240">
        <f t="shared" si="40"/>
        <v>20.589212121212121</v>
      </c>
      <c r="AE240">
        <f t="shared" si="41"/>
        <v>1.8912817881090911</v>
      </c>
      <c r="AF240" s="9"/>
      <c r="AG240" s="21">
        <v>1.0582</v>
      </c>
      <c r="AH240" s="21">
        <v>17.182300000000001</v>
      </c>
      <c r="AI240" s="21">
        <v>-1.9210799999999999E-3</v>
      </c>
      <c r="AJ240" s="21">
        <v>230</v>
      </c>
      <c r="AK240" s="21">
        <v>1.0571299999999999</v>
      </c>
      <c r="AL240">
        <f t="shared" si="42"/>
        <v>11.64290909090909</v>
      </c>
      <c r="AM240">
        <f t="shared" si="43"/>
        <v>12.320526399999999</v>
      </c>
      <c r="AP240" s="9"/>
      <c r="AQ240" s="21">
        <v>9.1857900000000006E-2</v>
      </c>
      <c r="AR240" s="21">
        <v>21.628</v>
      </c>
      <c r="AS240" s="21">
        <v>-3.4002699999999999E-3</v>
      </c>
      <c r="AT240" s="21">
        <v>230</v>
      </c>
      <c r="AU240" s="21">
        <v>9.0881299999999998E-2</v>
      </c>
      <c r="AV240">
        <f t="shared" si="44"/>
        <v>20.607696969696967</v>
      </c>
      <c r="AW240">
        <f t="shared" si="45"/>
        <v>1.8929797674727271</v>
      </c>
      <c r="AX240" s="9"/>
      <c r="AY240" s="21">
        <v>1.0582</v>
      </c>
      <c r="AZ240" s="21">
        <v>24.349499999999999</v>
      </c>
      <c r="BA240" s="21">
        <v>-1.9467200000000001E-3</v>
      </c>
      <c r="BB240" s="21">
        <v>230</v>
      </c>
      <c r="BC240" s="21">
        <v>1.0571299999999999</v>
      </c>
      <c r="BD240">
        <f t="shared" si="46"/>
        <v>11.79830303030303</v>
      </c>
      <c r="BE240">
        <f t="shared" si="47"/>
        <v>12.484964266666667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7.3247200000000001</v>
      </c>
      <c r="I241" s="21">
        <v>-3.4060700000000002E-3</v>
      </c>
      <c r="J241" s="21">
        <v>231</v>
      </c>
      <c r="K241" s="21">
        <v>8.5906999999999997E-2</v>
      </c>
      <c r="L241">
        <f t="shared" si="36"/>
        <v>20.642848484848486</v>
      </c>
      <c r="M241">
        <f t="shared" si="37"/>
        <v>1.7922637125757577</v>
      </c>
      <c r="N241" s="9"/>
      <c r="O241" s="21">
        <v>1.0632299999999999</v>
      </c>
      <c r="P241" s="21">
        <v>10.046200000000001</v>
      </c>
      <c r="Q241" s="21">
        <v>-1.83746E-3</v>
      </c>
      <c r="R241" s="21">
        <v>231</v>
      </c>
      <c r="S241" s="21">
        <v>1.0623199999999999</v>
      </c>
      <c r="T241">
        <f t="shared" si="38"/>
        <v>11.136121212121212</v>
      </c>
      <c r="U241">
        <f t="shared" si="39"/>
        <v>11.840258156363635</v>
      </c>
      <c r="X241" s="9"/>
      <c r="Y241" s="21">
        <v>8.6822499999999997E-2</v>
      </c>
      <c r="Z241" s="21">
        <v>14.4709</v>
      </c>
      <c r="AA241" s="21">
        <v>-3.3956899999999998E-3</v>
      </c>
      <c r="AB241" s="21">
        <v>231</v>
      </c>
      <c r="AC241" s="21">
        <v>8.59375E-2</v>
      </c>
      <c r="AD241">
        <f t="shared" si="40"/>
        <v>20.579939393939394</v>
      </c>
      <c r="AE241">
        <f t="shared" si="41"/>
        <v>1.7868017880303031</v>
      </c>
      <c r="AF241" s="9"/>
      <c r="AG241" s="21">
        <v>1.0632299999999999</v>
      </c>
      <c r="AH241" s="21">
        <v>17.192299999999999</v>
      </c>
      <c r="AI241" s="21">
        <v>-1.8576E-3</v>
      </c>
      <c r="AJ241" s="21">
        <v>231</v>
      </c>
      <c r="AK241" s="21">
        <v>1.0626199999999999</v>
      </c>
      <c r="AL241">
        <f t="shared" si="42"/>
        <v>11.258181818181818</v>
      </c>
      <c r="AM241">
        <f t="shared" si="43"/>
        <v>11.970036654545453</v>
      </c>
      <c r="AP241" s="9"/>
      <c r="AQ241" s="21">
        <v>8.6822499999999997E-2</v>
      </c>
      <c r="AR241" s="21">
        <v>21.638100000000001</v>
      </c>
      <c r="AS241" s="21">
        <v>-3.39996E-3</v>
      </c>
      <c r="AT241" s="21">
        <v>231</v>
      </c>
      <c r="AU241" s="21">
        <v>8.5968000000000003E-2</v>
      </c>
      <c r="AV241">
        <f t="shared" si="44"/>
        <v>20.605818181818179</v>
      </c>
      <c r="AW241">
        <f t="shared" si="45"/>
        <v>1.7890486490909088</v>
      </c>
      <c r="AX241" s="9"/>
      <c r="AY241" s="21">
        <v>1.0632299999999999</v>
      </c>
      <c r="AZ241" s="21">
        <v>24.359500000000001</v>
      </c>
      <c r="BA241" s="21">
        <v>-1.8826299999999999E-3</v>
      </c>
      <c r="BB241" s="21">
        <v>231</v>
      </c>
      <c r="BC241" s="21">
        <v>1.0620099999999999</v>
      </c>
      <c r="BD241">
        <f t="shared" si="46"/>
        <v>11.409878787878787</v>
      </c>
      <c r="BE241">
        <f t="shared" si="47"/>
        <v>12.131325423636362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7.3347899999999999</v>
      </c>
      <c r="I242" s="21">
        <v>-3.4057599999999999E-3</v>
      </c>
      <c r="J242" s="21">
        <v>232</v>
      </c>
      <c r="K242" s="21">
        <v>8.0902100000000005E-2</v>
      </c>
      <c r="L242">
        <f t="shared" si="36"/>
        <v>20.640969696969695</v>
      </c>
      <c r="M242">
        <f t="shared" si="37"/>
        <v>1.6881650527030301</v>
      </c>
      <c r="N242" s="9"/>
      <c r="O242" s="21">
        <v>1.0682700000000001</v>
      </c>
      <c r="P242" s="21">
        <v>10.0562</v>
      </c>
      <c r="Q242" s="21">
        <v>-1.77002E-3</v>
      </c>
      <c r="R242" s="21">
        <v>232</v>
      </c>
      <c r="S242" s="21">
        <v>1.0674999999999999</v>
      </c>
      <c r="T242">
        <f t="shared" si="38"/>
        <v>10.72739393939394</v>
      </c>
      <c r="U242">
        <f t="shared" si="39"/>
        <v>11.459753123636364</v>
      </c>
      <c r="X242" s="9"/>
      <c r="Y242" s="21">
        <v>8.1787100000000001E-2</v>
      </c>
      <c r="Z242" s="21">
        <v>14.481</v>
      </c>
      <c r="AA242" s="21">
        <v>-3.3963000000000001E-3</v>
      </c>
      <c r="AB242" s="21">
        <v>232</v>
      </c>
      <c r="AC242" s="21">
        <v>8.0932599999999993E-2</v>
      </c>
      <c r="AD242">
        <f t="shared" si="40"/>
        <v>20.583636363636362</v>
      </c>
      <c r="AE242">
        <f t="shared" si="41"/>
        <v>1.6834759256363636</v>
      </c>
      <c r="AF242" s="9"/>
      <c r="AG242" s="21">
        <v>1.0682700000000001</v>
      </c>
      <c r="AH242" s="21">
        <v>17.202400000000001</v>
      </c>
      <c r="AI242" s="21">
        <v>-1.79138E-3</v>
      </c>
      <c r="AJ242" s="21">
        <v>232</v>
      </c>
      <c r="AK242" s="21">
        <v>1.0671999999999999</v>
      </c>
      <c r="AL242">
        <f t="shared" si="42"/>
        <v>10.856848484848484</v>
      </c>
      <c r="AM242">
        <f t="shared" si="43"/>
        <v>11.598045530909092</v>
      </c>
      <c r="AP242" s="9"/>
      <c r="AQ242" s="21">
        <v>8.1787100000000001E-2</v>
      </c>
      <c r="AR242" s="21">
        <v>21.648199999999999</v>
      </c>
      <c r="AS242" s="21">
        <v>-3.4002699999999999E-3</v>
      </c>
      <c r="AT242" s="21">
        <v>232</v>
      </c>
      <c r="AU242" s="21">
        <v>8.0902100000000005E-2</v>
      </c>
      <c r="AV242">
        <f t="shared" si="44"/>
        <v>20.607696969696967</v>
      </c>
      <c r="AW242">
        <f t="shared" si="45"/>
        <v>1.6854437728303029</v>
      </c>
      <c r="AX242" s="9"/>
      <c r="AY242" s="21">
        <v>1.0682700000000001</v>
      </c>
      <c r="AZ242" s="21">
        <v>24.369599999999998</v>
      </c>
      <c r="BA242" s="21">
        <v>-1.81671E-3</v>
      </c>
      <c r="BB242" s="21">
        <v>232</v>
      </c>
      <c r="BC242" s="21">
        <v>1.0674999999999999</v>
      </c>
      <c r="BD242">
        <f t="shared" si="46"/>
        <v>11.010363636363635</v>
      </c>
      <c r="BE242">
        <f t="shared" si="47"/>
        <v>11.762041161818182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7.3448599999999997</v>
      </c>
      <c r="I243" s="21">
        <v>-3.40332E-3</v>
      </c>
      <c r="J243" s="21">
        <v>233</v>
      </c>
      <c r="K243" s="21">
        <v>7.5866699999999995E-2</v>
      </c>
      <c r="L243">
        <f t="shared" si="36"/>
        <v>20.626181818181816</v>
      </c>
      <c r="M243">
        <f t="shared" si="37"/>
        <v>1.5830945190545453</v>
      </c>
      <c r="N243" s="9"/>
      <c r="O243" s="21">
        <v>1.0732999999999999</v>
      </c>
      <c r="P243" s="21">
        <v>10.0663</v>
      </c>
      <c r="Q243" s="21">
        <v>-1.7022700000000001E-3</v>
      </c>
      <c r="R243" s="21">
        <v>233</v>
      </c>
      <c r="S243" s="21">
        <v>1.07178</v>
      </c>
      <c r="T243">
        <f t="shared" si="38"/>
        <v>10.316787878787878</v>
      </c>
      <c r="U243">
        <f t="shared" si="39"/>
        <v>11.073008430303029</v>
      </c>
      <c r="X243" s="9"/>
      <c r="Y243" s="21">
        <v>7.6751700000000006E-2</v>
      </c>
      <c r="Z243" s="21">
        <v>14.491</v>
      </c>
      <c r="AA243" s="21">
        <v>-3.39508E-3</v>
      </c>
      <c r="AB243" s="21">
        <v>233</v>
      </c>
      <c r="AC243" s="21">
        <v>7.5866699999999995E-2</v>
      </c>
      <c r="AD243">
        <f t="shared" si="40"/>
        <v>20.576242424242423</v>
      </c>
      <c r="AE243">
        <f t="shared" si="41"/>
        <v>1.5792615856727272</v>
      </c>
      <c r="AF243" s="9"/>
      <c r="AG243" s="21">
        <v>1.0732999999999999</v>
      </c>
      <c r="AH243" s="21">
        <v>17.212499999999999</v>
      </c>
      <c r="AI243" s="21">
        <v>-1.72455E-3</v>
      </c>
      <c r="AJ243" s="21">
        <v>233</v>
      </c>
      <c r="AK243" s="21">
        <v>1.0720799999999999</v>
      </c>
      <c r="AL243">
        <f t="shared" si="42"/>
        <v>10.451818181818181</v>
      </c>
      <c r="AM243">
        <f t="shared" si="43"/>
        <v>11.217936454545454</v>
      </c>
      <c r="AP243" s="9"/>
      <c r="AQ243" s="21">
        <v>7.6751700000000006E-2</v>
      </c>
      <c r="AR243" s="21">
        <v>21.658200000000001</v>
      </c>
      <c r="AS243" s="21">
        <v>-3.4014900000000001E-3</v>
      </c>
      <c r="AT243" s="21">
        <v>233</v>
      </c>
      <c r="AU243" s="21">
        <v>7.5866699999999995E-2</v>
      </c>
      <c r="AV243">
        <f t="shared" si="44"/>
        <v>20.61509090909091</v>
      </c>
      <c r="AW243">
        <f t="shared" si="45"/>
        <v>1.5822432729272728</v>
      </c>
      <c r="AX243" s="9"/>
      <c r="AY243" s="21">
        <v>1.0732999999999999</v>
      </c>
      <c r="AZ243" s="21">
        <v>24.3797</v>
      </c>
      <c r="BA243" s="21">
        <v>-1.74927E-3</v>
      </c>
      <c r="BB243" s="21">
        <v>233</v>
      </c>
      <c r="BC243" s="21">
        <v>1.0720799999999999</v>
      </c>
      <c r="BD243">
        <f t="shared" si="46"/>
        <v>10.601636363636363</v>
      </c>
      <c r="BE243">
        <f t="shared" si="47"/>
        <v>11.378736309090907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7.3549300000000004</v>
      </c>
      <c r="I244" s="21">
        <v>-3.4027100000000002E-3</v>
      </c>
      <c r="J244" s="21">
        <v>234</v>
      </c>
      <c r="K244" s="21">
        <v>7.0739700000000003E-2</v>
      </c>
      <c r="L244">
        <f t="shared" si="36"/>
        <v>20.622484848484849</v>
      </c>
      <c r="M244">
        <f t="shared" si="37"/>
        <v>1.4789683101393938</v>
      </c>
      <c r="N244" s="9"/>
      <c r="O244" s="21">
        <v>1.0783400000000001</v>
      </c>
      <c r="P244" s="21">
        <v>10.0764</v>
      </c>
      <c r="Q244" s="21">
        <v>-1.63361E-3</v>
      </c>
      <c r="R244" s="21">
        <v>234</v>
      </c>
      <c r="S244" s="21">
        <v>1.0778799999999999</v>
      </c>
      <c r="T244">
        <f t="shared" si="38"/>
        <v>9.9006666666666661</v>
      </c>
      <c r="U244">
        <f t="shared" si="39"/>
        <v>10.676284893333333</v>
      </c>
      <c r="X244" s="9"/>
      <c r="Y244" s="21">
        <v>7.1716299999999997E-2</v>
      </c>
      <c r="Z244" s="21">
        <v>14.501099999999999</v>
      </c>
      <c r="AA244" s="21">
        <v>-3.3987399999999999E-3</v>
      </c>
      <c r="AB244" s="21">
        <v>234</v>
      </c>
      <c r="AC244" s="21">
        <v>7.0739700000000003E-2</v>
      </c>
      <c r="AD244">
        <f t="shared" si="40"/>
        <v>20.59842424242424</v>
      </c>
      <c r="AE244">
        <f t="shared" si="41"/>
        <v>1.4772427724969694</v>
      </c>
      <c r="AF244" s="9"/>
      <c r="AG244" s="21">
        <v>1.0783400000000001</v>
      </c>
      <c r="AH244" s="21">
        <v>17.2226</v>
      </c>
      <c r="AI244" s="21">
        <v>-1.65558E-3</v>
      </c>
      <c r="AJ244" s="21">
        <v>234</v>
      </c>
      <c r="AK244" s="21">
        <v>1.0772699999999999</v>
      </c>
      <c r="AL244">
        <f t="shared" si="42"/>
        <v>10.033818181818182</v>
      </c>
      <c r="AM244">
        <f t="shared" si="43"/>
        <v>10.81986749818182</v>
      </c>
      <c r="AP244" s="9"/>
      <c r="AQ244" s="21">
        <v>7.1716299999999997E-2</v>
      </c>
      <c r="AR244" s="21">
        <v>21.668299999999999</v>
      </c>
      <c r="AS244" s="21">
        <v>-3.4027100000000002E-3</v>
      </c>
      <c r="AT244" s="21">
        <v>234</v>
      </c>
      <c r="AU244" s="21">
        <v>7.0800799999999997E-2</v>
      </c>
      <c r="AV244">
        <f t="shared" si="44"/>
        <v>20.622484848484849</v>
      </c>
      <c r="AW244">
        <f t="shared" si="45"/>
        <v>1.4789683101393938</v>
      </c>
      <c r="AX244" s="9"/>
      <c r="AY244" s="21">
        <v>1.0783400000000001</v>
      </c>
      <c r="AZ244" s="21">
        <v>24.389700000000001</v>
      </c>
      <c r="BA244" s="21">
        <v>-1.6803E-3</v>
      </c>
      <c r="BB244" s="21">
        <v>234</v>
      </c>
      <c r="BC244" s="21">
        <v>1.07758</v>
      </c>
      <c r="BD244">
        <f t="shared" si="46"/>
        <v>10.183636363636364</v>
      </c>
      <c r="BE244">
        <f t="shared" si="47"/>
        <v>10.981422436363637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7.3650099999999998</v>
      </c>
      <c r="I245" s="21">
        <v>-3.4005699999999999E-3</v>
      </c>
      <c r="J245" s="21">
        <v>235</v>
      </c>
      <c r="K245" s="21">
        <v>6.5704299999999993E-2</v>
      </c>
      <c r="L245">
        <f t="shared" si="36"/>
        <v>20.609515151515151</v>
      </c>
      <c r="M245">
        <f t="shared" si="37"/>
        <v>1.3742610188666666</v>
      </c>
      <c r="N245" s="9"/>
      <c r="O245" s="21">
        <v>1.0833699999999999</v>
      </c>
      <c r="P245" s="21">
        <v>10.086499999999999</v>
      </c>
      <c r="Q245" s="21">
        <v>-1.5643300000000001E-3</v>
      </c>
      <c r="R245" s="21">
        <v>235</v>
      </c>
      <c r="S245" s="21">
        <v>1.0821499999999999</v>
      </c>
      <c r="T245">
        <f t="shared" si="38"/>
        <v>9.4807878787878792</v>
      </c>
      <c r="U245">
        <f t="shared" si="39"/>
        <v>10.271201164242424</v>
      </c>
      <c r="X245" s="9"/>
      <c r="Y245" s="21">
        <v>6.6680900000000001E-2</v>
      </c>
      <c r="Z245" s="21">
        <v>14.511200000000001</v>
      </c>
      <c r="AA245" s="21">
        <v>-3.3993500000000002E-3</v>
      </c>
      <c r="AB245" s="21">
        <v>235</v>
      </c>
      <c r="AC245" s="21">
        <v>6.5826399999999993E-2</v>
      </c>
      <c r="AD245">
        <f t="shared" si="40"/>
        <v>20.602121212121215</v>
      </c>
      <c r="AE245">
        <f t="shared" si="41"/>
        <v>1.3737679843333335</v>
      </c>
      <c r="AF245" s="9"/>
      <c r="AG245" s="21">
        <v>1.0833699999999999</v>
      </c>
      <c r="AH245" s="21">
        <v>17.232600000000001</v>
      </c>
      <c r="AI245" s="21">
        <v>-1.58478E-3</v>
      </c>
      <c r="AJ245" s="21">
        <v>235</v>
      </c>
      <c r="AK245" s="21">
        <v>1.08246</v>
      </c>
      <c r="AL245">
        <f t="shared" si="42"/>
        <v>9.6047272727272723</v>
      </c>
      <c r="AM245">
        <f t="shared" si="43"/>
        <v>10.405473385454545</v>
      </c>
      <c r="AP245" s="9"/>
      <c r="AQ245" s="21">
        <v>6.6680900000000001E-2</v>
      </c>
      <c r="AR245" s="21">
        <v>21.6784</v>
      </c>
      <c r="AS245" s="21">
        <v>-3.4030200000000001E-3</v>
      </c>
      <c r="AT245" s="21">
        <v>235</v>
      </c>
      <c r="AU245" s="21">
        <v>6.5704299999999993E-2</v>
      </c>
      <c r="AV245">
        <f t="shared" si="44"/>
        <v>20.624363636363636</v>
      </c>
      <c r="AW245">
        <f t="shared" si="45"/>
        <v>1.3752511292</v>
      </c>
      <c r="AX245" s="9"/>
      <c r="AY245" s="21">
        <v>1.0833699999999999</v>
      </c>
      <c r="AZ245" s="21">
        <v>24.399799999999999</v>
      </c>
      <c r="BA245" s="21">
        <v>-1.6104100000000001E-3</v>
      </c>
      <c r="BB245" s="21">
        <v>235</v>
      </c>
      <c r="BC245" s="21">
        <v>1.08185</v>
      </c>
      <c r="BD245">
        <f t="shared" si="46"/>
        <v>9.7600606060606054</v>
      </c>
      <c r="BE245">
        <f t="shared" si="47"/>
        <v>10.573756858787878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7.3750799999999996</v>
      </c>
      <c r="I246" s="21">
        <v>-3.4011800000000002E-3</v>
      </c>
      <c r="J246" s="21">
        <v>236</v>
      </c>
      <c r="K246" s="21">
        <v>6.0729999999999999E-2</v>
      </c>
      <c r="L246">
        <f t="shared" si="36"/>
        <v>20.613212121212122</v>
      </c>
      <c r="M246">
        <f t="shared" si="37"/>
        <v>1.2707117678181818</v>
      </c>
      <c r="N246" s="9"/>
      <c r="O246" s="21">
        <v>1.0884100000000001</v>
      </c>
      <c r="P246" s="21">
        <v>10.096500000000001</v>
      </c>
      <c r="Q246" s="21">
        <v>-1.4941399999999999E-3</v>
      </c>
      <c r="R246" s="21">
        <v>236</v>
      </c>
      <c r="S246" s="21">
        <v>1.08826</v>
      </c>
      <c r="T246">
        <f t="shared" si="38"/>
        <v>9.0553939393939373</v>
      </c>
      <c r="U246">
        <f t="shared" si="39"/>
        <v>9.8559813175757558</v>
      </c>
      <c r="X246" s="9"/>
      <c r="Y246" s="21">
        <v>6.1645499999999999E-2</v>
      </c>
      <c r="Z246" s="21">
        <v>14.5212</v>
      </c>
      <c r="AA246" s="21">
        <v>-3.3981300000000001E-3</v>
      </c>
      <c r="AB246" s="21">
        <v>236</v>
      </c>
      <c r="AC246" s="21">
        <v>6.0760500000000002E-2</v>
      </c>
      <c r="AD246">
        <f t="shared" si="40"/>
        <v>20.594727272727273</v>
      </c>
      <c r="AE246">
        <f t="shared" si="41"/>
        <v>1.269572260090909</v>
      </c>
      <c r="AF246" s="9"/>
      <c r="AG246" s="21">
        <v>1.0884100000000001</v>
      </c>
      <c r="AH246" s="21">
        <v>17.242699999999999</v>
      </c>
      <c r="AI246" s="21">
        <v>-1.5127599999999999E-3</v>
      </c>
      <c r="AJ246" s="21">
        <v>236</v>
      </c>
      <c r="AK246" s="21">
        <v>1.08673</v>
      </c>
      <c r="AL246">
        <f t="shared" si="42"/>
        <v>9.1682424242424236</v>
      </c>
      <c r="AM246">
        <f t="shared" si="43"/>
        <v>9.9788067369696964</v>
      </c>
      <c r="AP246" s="9"/>
      <c r="AQ246" s="21">
        <v>6.1645499999999999E-2</v>
      </c>
      <c r="AR246" s="21">
        <v>21.688400000000001</v>
      </c>
      <c r="AS246" s="21">
        <v>-3.4036299999999999E-3</v>
      </c>
      <c r="AT246" s="21">
        <v>236</v>
      </c>
      <c r="AU246" s="21">
        <v>6.0699500000000003E-2</v>
      </c>
      <c r="AV246">
        <f t="shared" si="44"/>
        <v>20.628060606060604</v>
      </c>
      <c r="AW246">
        <f t="shared" si="45"/>
        <v>1.2716271100909089</v>
      </c>
      <c r="AX246" s="9"/>
      <c r="AY246" s="21">
        <v>1.0884100000000001</v>
      </c>
      <c r="AZ246" s="21">
        <v>24.4099</v>
      </c>
      <c r="BA246" s="21">
        <v>-1.5387000000000001E-3</v>
      </c>
      <c r="BB246" s="21">
        <v>236</v>
      </c>
      <c r="BC246" s="21">
        <v>1.08765</v>
      </c>
      <c r="BD246">
        <f t="shared" si="46"/>
        <v>9.3254545454545443</v>
      </c>
      <c r="BE246">
        <f t="shared" si="47"/>
        <v>10.149917981818181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7.3851500000000003</v>
      </c>
      <c r="I247" s="21">
        <v>-3.4045400000000002E-3</v>
      </c>
      <c r="J247" s="21">
        <v>237</v>
      </c>
      <c r="K247" s="21">
        <v>5.5664100000000001E-2</v>
      </c>
      <c r="L247">
        <f t="shared" si="36"/>
        <v>20.633575757575755</v>
      </c>
      <c r="M247">
        <f t="shared" si="37"/>
        <v>1.1680687869939392</v>
      </c>
      <c r="N247" s="9"/>
      <c r="O247" s="21">
        <v>1.09344</v>
      </c>
      <c r="P247" s="21">
        <v>10.1066</v>
      </c>
      <c r="Q247" s="21">
        <v>-1.4233399999999999E-3</v>
      </c>
      <c r="R247" s="21">
        <v>237</v>
      </c>
      <c r="S247" s="21">
        <v>1.09161</v>
      </c>
      <c r="T247">
        <f t="shared" si="38"/>
        <v>8.6263030303030295</v>
      </c>
      <c r="U247">
        <f t="shared" si="39"/>
        <v>9.4323447854545446</v>
      </c>
      <c r="X247" s="9"/>
      <c r="Y247" s="21">
        <v>5.6610099999999997E-2</v>
      </c>
      <c r="Z247" s="21">
        <v>14.5313</v>
      </c>
      <c r="AA247" s="21">
        <v>-3.3987399999999999E-3</v>
      </c>
      <c r="AB247" s="21">
        <v>237</v>
      </c>
      <c r="AC247" s="21">
        <v>5.5633500000000002E-2</v>
      </c>
      <c r="AD247">
        <f t="shared" si="40"/>
        <v>20.59842424242424</v>
      </c>
      <c r="AE247">
        <f t="shared" si="41"/>
        <v>1.1660788562060604</v>
      </c>
      <c r="AF247" s="9"/>
      <c r="AG247" s="21">
        <v>1.09344</v>
      </c>
      <c r="AH247" s="21">
        <v>17.252800000000001</v>
      </c>
      <c r="AI247" s="21">
        <v>-1.44012E-3</v>
      </c>
      <c r="AJ247" s="21">
        <v>237</v>
      </c>
      <c r="AK247" s="21">
        <v>1.09253</v>
      </c>
      <c r="AL247">
        <f t="shared" si="42"/>
        <v>8.7279999999999998</v>
      </c>
      <c r="AM247">
        <f t="shared" si="43"/>
        <v>9.5435443199999987</v>
      </c>
      <c r="AP247" s="9"/>
      <c r="AQ247" s="21">
        <v>5.6610099999999997E-2</v>
      </c>
      <c r="AR247" s="21">
        <v>21.698499999999999</v>
      </c>
      <c r="AS247" s="21">
        <v>-3.40515E-3</v>
      </c>
      <c r="AT247" s="21">
        <v>237</v>
      </c>
      <c r="AU247" s="21">
        <v>5.5694599999999997E-2</v>
      </c>
      <c r="AV247">
        <f t="shared" si="44"/>
        <v>20.637272727272727</v>
      </c>
      <c r="AW247">
        <f t="shared" si="45"/>
        <v>1.1682780728181816</v>
      </c>
      <c r="AX247" s="9"/>
      <c r="AY247" s="21">
        <v>1.09344</v>
      </c>
      <c r="AZ247" s="21">
        <v>24.42</v>
      </c>
      <c r="BA247" s="21">
        <v>-1.46667E-3</v>
      </c>
      <c r="BB247" s="21">
        <v>237</v>
      </c>
      <c r="BC247" s="21">
        <v>1.09222</v>
      </c>
      <c r="BD247">
        <f t="shared" si="46"/>
        <v>8.88890909090909</v>
      </c>
      <c r="BE247">
        <f t="shared" si="47"/>
        <v>9.719488756363635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7.3952200000000001</v>
      </c>
      <c r="I248" s="21">
        <v>-3.4042399999999998E-3</v>
      </c>
      <c r="J248" s="21">
        <v>238</v>
      </c>
      <c r="K248" s="21">
        <v>5.14557E-2</v>
      </c>
      <c r="L248">
        <f t="shared" si="36"/>
        <v>20.631757575757575</v>
      </c>
      <c r="M248">
        <f t="shared" si="37"/>
        <v>1.0640767074424242</v>
      </c>
      <c r="N248" s="9"/>
      <c r="O248" s="21">
        <v>1.0984799999999999</v>
      </c>
      <c r="P248" s="21">
        <v>10.1167</v>
      </c>
      <c r="Q248" s="21">
        <v>-1.35132E-3</v>
      </c>
      <c r="R248" s="21">
        <v>238</v>
      </c>
      <c r="S248" s="21">
        <v>1.09833</v>
      </c>
      <c r="T248">
        <f t="shared" si="38"/>
        <v>8.1898181818181826</v>
      </c>
      <c r="U248">
        <f t="shared" si="39"/>
        <v>8.9963514763636372</v>
      </c>
      <c r="X248" s="9"/>
      <c r="Y248" s="21">
        <v>5.1574700000000001E-2</v>
      </c>
      <c r="Z248" s="21">
        <v>14.541399999999999</v>
      </c>
      <c r="AA248" s="21">
        <v>-3.3990499999999998E-3</v>
      </c>
      <c r="AB248" s="21">
        <v>238</v>
      </c>
      <c r="AC248" s="21">
        <v>5.1419100000000002E-2</v>
      </c>
      <c r="AD248">
        <f t="shared" si="40"/>
        <v>20.600303030303028</v>
      </c>
      <c r="AE248">
        <f t="shared" si="41"/>
        <v>1.0624544486969696</v>
      </c>
      <c r="AF248" s="9"/>
      <c r="AG248" s="21">
        <v>1.0984799999999999</v>
      </c>
      <c r="AH248" s="21">
        <v>17.262799999999999</v>
      </c>
      <c r="AI248" s="21">
        <v>-1.3680999999999999E-3</v>
      </c>
      <c r="AJ248" s="21">
        <v>238</v>
      </c>
      <c r="AK248" s="21">
        <v>1.09741</v>
      </c>
      <c r="AL248">
        <f t="shared" si="42"/>
        <v>8.2915151515151511</v>
      </c>
      <c r="AM248">
        <f t="shared" si="43"/>
        <v>9.108063563636362</v>
      </c>
      <c r="AP248" s="9"/>
      <c r="AQ248" s="21">
        <v>5.1574700000000001E-2</v>
      </c>
      <c r="AR248" s="21">
        <v>21.708600000000001</v>
      </c>
      <c r="AS248" s="21">
        <v>-3.40515E-3</v>
      </c>
      <c r="AT248" s="21">
        <v>238</v>
      </c>
      <c r="AU248" s="21">
        <v>5.1446499999999999E-2</v>
      </c>
      <c r="AV248">
        <f t="shared" si="44"/>
        <v>20.637272727272727</v>
      </c>
      <c r="AW248">
        <f t="shared" si="45"/>
        <v>1.0643611497272727</v>
      </c>
      <c r="AX248" s="9"/>
      <c r="AY248" s="21">
        <v>1.0984799999999999</v>
      </c>
      <c r="AZ248" s="21">
        <v>24.43</v>
      </c>
      <c r="BA248" s="21">
        <v>-1.3937400000000001E-3</v>
      </c>
      <c r="BB248" s="21">
        <v>238</v>
      </c>
      <c r="BC248" s="21">
        <v>1.09711</v>
      </c>
      <c r="BD248">
        <f t="shared" si="46"/>
        <v>8.4469090909090916</v>
      </c>
      <c r="BE248">
        <f t="shared" si="47"/>
        <v>9.2787606981818183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7.4052899999999999</v>
      </c>
      <c r="I249" s="21">
        <v>-3.4045400000000002E-3</v>
      </c>
      <c r="J249" s="21">
        <v>239</v>
      </c>
      <c r="K249" s="21">
        <v>4.63837E-2</v>
      </c>
      <c r="L249">
        <f t="shared" si="36"/>
        <v>20.633575757575755</v>
      </c>
      <c r="M249">
        <f t="shared" si="37"/>
        <v>0.96027217225454531</v>
      </c>
      <c r="N249" s="9"/>
      <c r="O249" s="21">
        <v>1.1035200000000001</v>
      </c>
      <c r="P249" s="21">
        <v>10.1267</v>
      </c>
      <c r="Q249" s="21">
        <v>-1.27899E-3</v>
      </c>
      <c r="R249" s="21">
        <v>239</v>
      </c>
      <c r="S249" s="21">
        <v>1.1026</v>
      </c>
      <c r="T249">
        <f t="shared" si="38"/>
        <v>7.7514545454545445</v>
      </c>
      <c r="U249">
        <f t="shared" si="39"/>
        <v>8.5538851199999986</v>
      </c>
      <c r="X249" s="9"/>
      <c r="Y249" s="21">
        <v>4.6539299999999999E-2</v>
      </c>
      <c r="Z249" s="21">
        <v>14.551500000000001</v>
      </c>
      <c r="AA249" s="21">
        <v>-3.39844E-3</v>
      </c>
      <c r="AB249" s="21">
        <v>239</v>
      </c>
      <c r="AC249" s="21">
        <v>4.63989E-2</v>
      </c>
      <c r="AD249">
        <f t="shared" si="40"/>
        <v>20.596606060606057</v>
      </c>
      <c r="AE249">
        <f t="shared" si="41"/>
        <v>0.95855162843636343</v>
      </c>
      <c r="AF249" s="9"/>
      <c r="AG249" s="21">
        <v>1.1035200000000001</v>
      </c>
      <c r="AH249" s="21">
        <v>17.2729</v>
      </c>
      <c r="AI249" s="21">
        <v>-1.2957800000000001E-3</v>
      </c>
      <c r="AJ249" s="21">
        <v>239</v>
      </c>
      <c r="AK249" s="21">
        <v>1.10229</v>
      </c>
      <c r="AL249">
        <f t="shared" si="42"/>
        <v>7.8532121212121222</v>
      </c>
      <c r="AM249">
        <f t="shared" si="43"/>
        <v>8.6661766400000015</v>
      </c>
      <c r="AP249" s="9"/>
      <c r="AQ249" s="21">
        <v>4.6539299999999999E-2</v>
      </c>
      <c r="AR249" s="21">
        <v>21.718699999999998</v>
      </c>
      <c r="AS249" s="21">
        <v>-3.4023999999999999E-3</v>
      </c>
      <c r="AT249" s="21">
        <v>239</v>
      </c>
      <c r="AU249" s="21">
        <v>4.6362300000000002E-2</v>
      </c>
      <c r="AV249">
        <f t="shared" si="44"/>
        <v>20.620606060606057</v>
      </c>
      <c r="AW249">
        <f t="shared" si="45"/>
        <v>0.95966857163636343</v>
      </c>
      <c r="AX249" s="9"/>
      <c r="AY249" s="21">
        <v>1.1035200000000001</v>
      </c>
      <c r="AZ249" s="21">
        <v>24.440100000000001</v>
      </c>
      <c r="BA249" s="21">
        <v>-1.3211099999999999E-3</v>
      </c>
      <c r="BB249" s="21">
        <v>239</v>
      </c>
      <c r="BC249" s="21">
        <v>1.10199</v>
      </c>
      <c r="BD249">
        <f t="shared" si="46"/>
        <v>8.0067272727272716</v>
      </c>
      <c r="BE249">
        <f t="shared" si="47"/>
        <v>8.8355836799999992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7.4153599999999997</v>
      </c>
      <c r="I250" s="21">
        <v>-3.4039299999999999E-3</v>
      </c>
      <c r="J250" s="21">
        <v>240</v>
      </c>
      <c r="K250" s="21">
        <v>4.1360500000000001E-2</v>
      </c>
      <c r="L250">
        <f t="shared" si="36"/>
        <v>20.629878787878788</v>
      </c>
      <c r="M250">
        <f t="shared" si="37"/>
        <v>0.85622042622424244</v>
      </c>
      <c r="N250" s="9"/>
      <c r="O250" s="21">
        <v>1.1085499999999999</v>
      </c>
      <c r="P250" s="21">
        <v>10.136799999999999</v>
      </c>
      <c r="Q250" s="21">
        <v>-1.20667E-3</v>
      </c>
      <c r="R250" s="21">
        <v>240</v>
      </c>
      <c r="S250" s="21">
        <v>1.1065700000000001</v>
      </c>
      <c r="T250">
        <f t="shared" si="38"/>
        <v>7.3131515151515147</v>
      </c>
      <c r="U250">
        <f t="shared" si="39"/>
        <v>8.1069941121212103</v>
      </c>
      <c r="X250" s="9"/>
      <c r="Y250" s="21">
        <v>4.1503900000000003E-2</v>
      </c>
      <c r="Z250" s="21">
        <v>14.561500000000001</v>
      </c>
      <c r="AA250" s="21">
        <v>-3.39844E-3</v>
      </c>
      <c r="AB250" s="21">
        <v>240</v>
      </c>
      <c r="AC250" s="21">
        <v>4.1390999999999997E-2</v>
      </c>
      <c r="AD250">
        <f t="shared" si="40"/>
        <v>20.596606060606057</v>
      </c>
      <c r="AE250">
        <f t="shared" si="41"/>
        <v>0.85483947827878781</v>
      </c>
      <c r="AF250" s="9"/>
      <c r="AG250" s="21">
        <v>1.1085499999999999</v>
      </c>
      <c r="AH250" s="21">
        <v>17.283000000000001</v>
      </c>
      <c r="AI250" s="21">
        <v>-1.22284E-3</v>
      </c>
      <c r="AJ250" s="21">
        <v>240</v>
      </c>
      <c r="AK250" s="21">
        <v>1.1077900000000001</v>
      </c>
      <c r="AL250">
        <f t="shared" si="42"/>
        <v>7.4111515151515146</v>
      </c>
      <c r="AM250">
        <f t="shared" si="43"/>
        <v>8.2156320121212101</v>
      </c>
      <c r="AP250" s="9"/>
      <c r="AQ250" s="21">
        <v>4.1503900000000003E-2</v>
      </c>
      <c r="AR250" s="21">
        <v>21.7287</v>
      </c>
      <c r="AS250" s="21">
        <v>-3.3987399999999999E-3</v>
      </c>
      <c r="AT250" s="21">
        <v>240</v>
      </c>
      <c r="AU250" s="21">
        <v>4.1384900000000002E-2</v>
      </c>
      <c r="AV250">
        <f t="shared" si="44"/>
        <v>20.59842424242424</v>
      </c>
      <c r="AW250">
        <f t="shared" si="45"/>
        <v>0.85491493991515144</v>
      </c>
      <c r="AX250" s="9"/>
      <c r="AY250" s="21">
        <v>1.1085499999999999</v>
      </c>
      <c r="AZ250" s="21">
        <v>24.450199999999999</v>
      </c>
      <c r="BA250" s="21">
        <v>-1.24847E-3</v>
      </c>
      <c r="BB250" s="21">
        <v>240</v>
      </c>
      <c r="BC250" s="21">
        <v>1.10748</v>
      </c>
      <c r="BD250">
        <f t="shared" si="46"/>
        <v>7.5664848484848486</v>
      </c>
      <c r="BE250">
        <f t="shared" si="47"/>
        <v>8.3878267787878791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7.4254300000000004</v>
      </c>
      <c r="I251" s="21">
        <v>-3.4048500000000001E-3</v>
      </c>
      <c r="J251" s="21">
        <v>241</v>
      </c>
      <c r="K251" s="21">
        <v>3.6300699999999998E-2</v>
      </c>
      <c r="L251">
        <f t="shared" si="36"/>
        <v>20.635454545454543</v>
      </c>
      <c r="M251">
        <f t="shared" si="37"/>
        <v>0.75254407409090907</v>
      </c>
      <c r="N251" s="9"/>
      <c r="O251" s="21">
        <v>1.1135900000000001</v>
      </c>
      <c r="P251" s="21">
        <v>10.1469</v>
      </c>
      <c r="Q251" s="21">
        <v>-1.1340300000000001E-3</v>
      </c>
      <c r="R251" s="21">
        <v>241</v>
      </c>
      <c r="S251" s="21">
        <v>1.11267</v>
      </c>
      <c r="T251">
        <f t="shared" si="38"/>
        <v>6.8729090909090909</v>
      </c>
      <c r="U251">
        <f t="shared" si="39"/>
        <v>7.6536028345454552</v>
      </c>
      <c r="X251" s="9"/>
      <c r="Y251" s="21">
        <v>3.6468500000000001E-2</v>
      </c>
      <c r="Z251" s="21">
        <v>14.5716</v>
      </c>
      <c r="AA251" s="21">
        <v>-3.3981300000000001E-3</v>
      </c>
      <c r="AB251" s="21">
        <v>241</v>
      </c>
      <c r="AC251" s="21">
        <v>3.6358599999999998E-2</v>
      </c>
      <c r="AD251">
        <f t="shared" si="40"/>
        <v>20.594727272727273</v>
      </c>
      <c r="AE251">
        <f t="shared" si="41"/>
        <v>0.75105881154545451</v>
      </c>
      <c r="AF251" s="9"/>
      <c r="AG251" s="21">
        <v>1.1135900000000001</v>
      </c>
      <c r="AH251" s="21">
        <v>17.293099999999999</v>
      </c>
      <c r="AI251" s="21">
        <v>-1.1492900000000001E-3</v>
      </c>
      <c r="AJ251" s="21">
        <v>241</v>
      </c>
      <c r="AK251" s="21">
        <v>1.11267</v>
      </c>
      <c r="AL251">
        <f t="shared" si="42"/>
        <v>6.9653939393939392</v>
      </c>
      <c r="AM251">
        <f t="shared" si="43"/>
        <v>7.7565930369696972</v>
      </c>
      <c r="AP251" s="9"/>
      <c r="AQ251" s="21">
        <v>3.6468500000000001E-2</v>
      </c>
      <c r="AR251" s="21">
        <v>21.738800000000001</v>
      </c>
      <c r="AS251" s="21">
        <v>-3.3941700000000002E-3</v>
      </c>
      <c r="AT251" s="21">
        <v>241</v>
      </c>
      <c r="AU251" s="21">
        <v>3.6315899999999998E-2</v>
      </c>
      <c r="AV251">
        <f t="shared" si="44"/>
        <v>20.570727272727272</v>
      </c>
      <c r="AW251">
        <f t="shared" si="45"/>
        <v>0.75018356754545457</v>
      </c>
      <c r="AX251" s="9"/>
      <c r="AY251" s="21">
        <v>1.1135900000000001</v>
      </c>
      <c r="AZ251" s="21">
        <v>24.4602</v>
      </c>
      <c r="BA251" s="21">
        <v>-1.1755400000000001E-3</v>
      </c>
      <c r="BB251" s="21">
        <v>241</v>
      </c>
      <c r="BC251" s="21">
        <v>1.11206</v>
      </c>
      <c r="BD251">
        <f t="shared" si="46"/>
        <v>7.1244848484848484</v>
      </c>
      <c r="BE251">
        <f t="shared" si="47"/>
        <v>7.9337550824242431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7.4355000000000002</v>
      </c>
      <c r="I252" s="21">
        <v>-3.4042399999999998E-3</v>
      </c>
      <c r="J252" s="21">
        <v>242</v>
      </c>
      <c r="K252" s="21">
        <v>3.12225E-2</v>
      </c>
      <c r="L252">
        <f t="shared" si="36"/>
        <v>20.631757575757575</v>
      </c>
      <c r="M252">
        <f t="shared" si="37"/>
        <v>0.64852009905454544</v>
      </c>
      <c r="N252" s="9"/>
      <c r="O252" s="21">
        <v>1.1186199999999999</v>
      </c>
      <c r="P252" s="21">
        <v>10.157</v>
      </c>
      <c r="Q252" s="21">
        <v>-1.06079E-3</v>
      </c>
      <c r="R252" s="21">
        <v>242</v>
      </c>
      <c r="S252" s="21">
        <v>1.11755</v>
      </c>
      <c r="T252">
        <f t="shared" si="38"/>
        <v>6.4290303030303031</v>
      </c>
      <c r="U252">
        <f t="shared" si="39"/>
        <v>7.1916418775757576</v>
      </c>
      <c r="X252" s="9"/>
      <c r="Y252" s="21">
        <v>3.1433099999999999E-2</v>
      </c>
      <c r="Z252" s="21">
        <v>14.5817</v>
      </c>
      <c r="AA252" s="21">
        <v>-3.3987399999999999E-3</v>
      </c>
      <c r="AB252" s="21">
        <v>242</v>
      </c>
      <c r="AC252" s="21">
        <v>3.1256100000000002E-2</v>
      </c>
      <c r="AD252">
        <f t="shared" si="40"/>
        <v>20.59842424242424</v>
      </c>
      <c r="AE252">
        <f t="shared" si="41"/>
        <v>0.64747232905454533</v>
      </c>
      <c r="AF252" s="9"/>
      <c r="AG252" s="21">
        <v>1.1186199999999999</v>
      </c>
      <c r="AH252" s="21">
        <v>17.303100000000001</v>
      </c>
      <c r="AI252" s="21">
        <v>-1.0760500000000001E-3</v>
      </c>
      <c r="AJ252" s="21">
        <v>242</v>
      </c>
      <c r="AK252" s="21">
        <v>1.11755</v>
      </c>
      <c r="AL252">
        <f t="shared" si="42"/>
        <v>6.5215151515151515</v>
      </c>
      <c r="AM252">
        <f t="shared" si="43"/>
        <v>7.2950972787878783</v>
      </c>
      <c r="AP252" s="9"/>
      <c r="AQ252" s="21">
        <v>3.1433099999999999E-2</v>
      </c>
      <c r="AR252" s="21">
        <v>21.748899999999999</v>
      </c>
      <c r="AS252" s="21">
        <v>-3.3908100000000002E-3</v>
      </c>
      <c r="AT252" s="21">
        <v>242</v>
      </c>
      <c r="AU252" s="21">
        <v>3.1262199999999997E-2</v>
      </c>
      <c r="AV252">
        <f t="shared" si="44"/>
        <v>20.550363636363638</v>
      </c>
      <c r="AW252">
        <f t="shared" si="45"/>
        <v>0.64596163521818184</v>
      </c>
      <c r="AX252" s="9"/>
      <c r="AY252" s="21">
        <v>1.1186199999999999</v>
      </c>
      <c r="AZ252" s="21">
        <v>24.470300000000002</v>
      </c>
      <c r="BA252" s="21">
        <v>-1.1029099999999999E-3</v>
      </c>
      <c r="BB252" s="21">
        <v>242</v>
      </c>
      <c r="BC252" s="21">
        <v>1.11755</v>
      </c>
      <c r="BD252">
        <f t="shared" si="46"/>
        <v>6.6843030303030293</v>
      </c>
      <c r="BE252">
        <f t="shared" si="47"/>
        <v>7.4771950557575746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7.44557</v>
      </c>
      <c r="I253" s="21">
        <v>-3.4045400000000002E-3</v>
      </c>
      <c r="J253" s="21">
        <v>243</v>
      </c>
      <c r="K253" s="21">
        <v>2.6211499999999999E-2</v>
      </c>
      <c r="L253">
        <f t="shared" si="36"/>
        <v>20.633575757575755</v>
      </c>
      <c r="M253">
        <f t="shared" si="37"/>
        <v>0.54467894277575746</v>
      </c>
      <c r="N253" s="9"/>
      <c r="O253" s="21">
        <v>1.1236600000000001</v>
      </c>
      <c r="P253" s="21">
        <v>10.167</v>
      </c>
      <c r="Q253" s="21">
        <v>-9.8785400000000003E-4</v>
      </c>
      <c r="R253" s="21">
        <v>243</v>
      </c>
      <c r="S253" s="21">
        <v>1.1227400000000001</v>
      </c>
      <c r="T253">
        <f t="shared" si="38"/>
        <v>5.9869939393939395</v>
      </c>
      <c r="U253">
        <f t="shared" si="39"/>
        <v>6.7273456099393947</v>
      </c>
      <c r="X253" s="9"/>
      <c r="Y253" s="21">
        <v>2.63977E-2</v>
      </c>
      <c r="Z253" s="21">
        <v>14.591699999999999</v>
      </c>
      <c r="AA253" s="21">
        <v>-3.3969099999999999E-3</v>
      </c>
      <c r="AB253" s="21">
        <v>243</v>
      </c>
      <c r="AC253" s="21">
        <v>2.62177E-2</v>
      </c>
      <c r="AD253">
        <f t="shared" si="40"/>
        <v>20.587333333333333</v>
      </c>
      <c r="AE253">
        <f t="shared" si="41"/>
        <v>0.54345824913333329</v>
      </c>
      <c r="AF253" s="9"/>
      <c r="AG253" s="21">
        <v>1.1236600000000001</v>
      </c>
      <c r="AH253" s="21">
        <v>17.313199999999998</v>
      </c>
      <c r="AI253" s="21">
        <v>-1.00311E-3</v>
      </c>
      <c r="AJ253" s="21">
        <v>243</v>
      </c>
      <c r="AK253" s="21">
        <v>1.1224400000000001</v>
      </c>
      <c r="AL253">
        <f t="shared" si="42"/>
        <v>6.0794545454545448</v>
      </c>
      <c r="AM253">
        <f t="shared" si="43"/>
        <v>6.8312398945454547</v>
      </c>
      <c r="AP253" s="9"/>
      <c r="AQ253" s="21">
        <v>2.63977E-2</v>
      </c>
      <c r="AR253" s="21">
        <v>21.758900000000001</v>
      </c>
      <c r="AS253" s="21">
        <v>-3.3871499999999998E-3</v>
      </c>
      <c r="AT253" s="21">
        <v>243</v>
      </c>
      <c r="AU253" s="21">
        <v>2.6208499999999999E-2</v>
      </c>
      <c r="AV253">
        <f t="shared" si="44"/>
        <v>20.528181818181817</v>
      </c>
      <c r="AW253">
        <f t="shared" si="45"/>
        <v>0.54189678518181816</v>
      </c>
      <c r="AX253" s="9"/>
      <c r="AY253" s="21">
        <v>1.1236600000000001</v>
      </c>
      <c r="AZ253" s="21">
        <v>24.480399999999999</v>
      </c>
      <c r="BA253" s="21">
        <v>-1.0290500000000001E-3</v>
      </c>
      <c r="BB253" s="21">
        <v>243</v>
      </c>
      <c r="BC253" s="21">
        <v>1.1227400000000001</v>
      </c>
      <c r="BD253">
        <f t="shared" si="46"/>
        <v>6.2366666666666672</v>
      </c>
      <c r="BE253">
        <f t="shared" si="47"/>
        <v>7.0078928666666682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7.4556399999999998</v>
      </c>
      <c r="I254" s="21">
        <v>-3.4048500000000001E-3</v>
      </c>
      <c r="J254" s="21">
        <v>244</v>
      </c>
      <c r="K254" s="21">
        <v>2.1157800000000001E-2</v>
      </c>
      <c r="L254">
        <f t="shared" si="36"/>
        <v>20.635454545454543</v>
      </c>
      <c r="M254">
        <f t="shared" si="37"/>
        <v>0.4408207706363636</v>
      </c>
      <c r="N254" s="9"/>
      <c r="O254" s="21">
        <v>1.12869</v>
      </c>
      <c r="P254" s="21">
        <v>10.177099999999999</v>
      </c>
      <c r="Q254" s="21">
        <v>-9.1613800000000004E-4</v>
      </c>
      <c r="R254" s="21">
        <v>244</v>
      </c>
      <c r="S254" s="21">
        <v>1.1276200000000001</v>
      </c>
      <c r="T254">
        <f t="shared" si="38"/>
        <v>5.552351515151515</v>
      </c>
      <c r="U254">
        <f t="shared" si="39"/>
        <v>6.2668836316363636</v>
      </c>
      <c r="X254" s="9"/>
      <c r="Y254" s="21">
        <v>2.1362300000000001E-2</v>
      </c>
      <c r="Z254" s="21">
        <v>14.601800000000001</v>
      </c>
      <c r="AA254" s="21">
        <v>-3.3978300000000001E-3</v>
      </c>
      <c r="AB254" s="21">
        <v>244</v>
      </c>
      <c r="AC254" s="21">
        <v>2.11609E-2</v>
      </c>
      <c r="AD254">
        <f t="shared" si="40"/>
        <v>20.592909090909092</v>
      </c>
      <c r="AE254">
        <f t="shared" si="41"/>
        <v>0.43991190187272733</v>
      </c>
      <c r="AF254" s="9"/>
      <c r="AG254" s="21">
        <v>1.12869</v>
      </c>
      <c r="AH254" s="21">
        <v>17.3233</v>
      </c>
      <c r="AI254" s="21">
        <v>-9.3078599999999996E-4</v>
      </c>
      <c r="AJ254" s="21">
        <v>244</v>
      </c>
      <c r="AK254" s="21">
        <v>1.1279300000000001</v>
      </c>
      <c r="AL254">
        <f t="shared" si="42"/>
        <v>5.6411272727272719</v>
      </c>
      <c r="AM254">
        <f t="shared" si="43"/>
        <v>6.3670839414545446</v>
      </c>
      <c r="AP254" s="9"/>
      <c r="AQ254" s="21">
        <v>2.1362300000000001E-2</v>
      </c>
      <c r="AR254" s="21">
        <v>21.768999999999998</v>
      </c>
      <c r="AS254" s="21">
        <v>-3.3874500000000002E-3</v>
      </c>
      <c r="AT254" s="21">
        <v>244</v>
      </c>
      <c r="AU254" s="21">
        <v>2.1157800000000001E-2</v>
      </c>
      <c r="AV254">
        <f t="shared" si="44"/>
        <v>20.53</v>
      </c>
      <c r="AW254">
        <f t="shared" si="45"/>
        <v>0.43856801900000003</v>
      </c>
      <c r="AX254" s="9"/>
      <c r="AY254" s="21">
        <v>1.12869</v>
      </c>
      <c r="AZ254" s="21">
        <v>24.490500000000001</v>
      </c>
      <c r="BA254" s="21">
        <v>-9.5489499999999998E-4</v>
      </c>
      <c r="BB254" s="21">
        <v>244</v>
      </c>
      <c r="BC254" s="21">
        <v>1.1279300000000001</v>
      </c>
      <c r="BD254">
        <f t="shared" si="46"/>
        <v>5.7872424242424243</v>
      </c>
      <c r="BE254">
        <f t="shared" si="47"/>
        <v>6.532002651818182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7.4657200000000001</v>
      </c>
      <c r="I255" s="21">
        <v>-3.4036299999999999E-3</v>
      </c>
      <c r="J255" s="21">
        <v>245</v>
      </c>
      <c r="K255" s="21">
        <v>1.6122399999999999E-2</v>
      </c>
      <c r="L255">
        <f t="shared" si="36"/>
        <v>20.628060606060604</v>
      </c>
      <c r="M255">
        <f t="shared" si="37"/>
        <v>0.33679228270909084</v>
      </c>
      <c r="N255" s="9"/>
      <c r="O255" s="21">
        <v>1.1337299999999999</v>
      </c>
      <c r="P255" s="21">
        <v>10.187200000000001</v>
      </c>
      <c r="Q255" s="21">
        <v>-8.4472699999999998E-4</v>
      </c>
      <c r="R255" s="21">
        <v>245</v>
      </c>
      <c r="S255" s="21">
        <v>1.1325099999999999</v>
      </c>
      <c r="T255">
        <f t="shared" si="38"/>
        <v>5.1195575757575753</v>
      </c>
      <c r="U255">
        <f t="shared" si="39"/>
        <v>5.8041960103636354</v>
      </c>
      <c r="X255" s="9"/>
      <c r="Y255" s="21">
        <v>1.6326899999999998E-2</v>
      </c>
      <c r="Z255" s="21">
        <v>14.6119</v>
      </c>
      <c r="AA255" s="21">
        <v>-3.3990499999999998E-3</v>
      </c>
      <c r="AB255" s="21">
        <v>245</v>
      </c>
      <c r="AC255" s="21">
        <v>1.6125500000000001E-2</v>
      </c>
      <c r="AD255">
        <f t="shared" si="40"/>
        <v>20.600303030303028</v>
      </c>
      <c r="AE255">
        <f t="shared" si="41"/>
        <v>0.3363390875454545</v>
      </c>
      <c r="AF255" s="9"/>
      <c r="AG255" s="21">
        <v>1.1337299999999999</v>
      </c>
      <c r="AH255" s="21">
        <v>17.333300000000001</v>
      </c>
      <c r="AI255" s="21">
        <v>-8.5815399999999997E-4</v>
      </c>
      <c r="AJ255" s="21">
        <v>245</v>
      </c>
      <c r="AK255" s="21">
        <v>1.1331199999999999</v>
      </c>
      <c r="AL255">
        <f t="shared" si="42"/>
        <v>5.2009333333333325</v>
      </c>
      <c r="AM255">
        <f t="shared" si="43"/>
        <v>5.8964541479999983</v>
      </c>
      <c r="AP255" s="9"/>
      <c r="AQ255" s="21">
        <v>1.6326899999999998E-2</v>
      </c>
      <c r="AR255" s="21">
        <v>21.7791</v>
      </c>
      <c r="AS255" s="21">
        <v>-3.38989E-3</v>
      </c>
      <c r="AT255" s="21">
        <v>245</v>
      </c>
      <c r="AU255" s="21">
        <v>1.6140700000000001E-2</v>
      </c>
      <c r="AV255">
        <f t="shared" si="44"/>
        <v>20.544787878787879</v>
      </c>
      <c r="AW255">
        <f t="shared" si="45"/>
        <v>0.33543269721818181</v>
      </c>
      <c r="AX255" s="9"/>
      <c r="AY255" s="21">
        <v>1.1337299999999999</v>
      </c>
      <c r="AZ255" s="21">
        <v>24.500499999999999</v>
      </c>
      <c r="BA255" s="21">
        <v>-8.8134800000000001E-4</v>
      </c>
      <c r="BB255" s="21">
        <v>245</v>
      </c>
      <c r="BC255" s="21">
        <v>1.1328100000000001</v>
      </c>
      <c r="BD255">
        <f t="shared" si="46"/>
        <v>5.3415030303030298</v>
      </c>
      <c r="BE255">
        <f t="shared" si="47"/>
        <v>6.055822230545453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7.4757899999999999</v>
      </c>
      <c r="I256" s="21">
        <v>-3.4036299999999999E-3</v>
      </c>
      <c r="J256" s="21">
        <v>246</v>
      </c>
      <c r="K256" s="21">
        <v>1.1053500000000001E-2</v>
      </c>
      <c r="L256">
        <f t="shared" si="36"/>
        <v>20.628060606060604</v>
      </c>
      <c r="M256">
        <f t="shared" si="37"/>
        <v>0.23292174633333329</v>
      </c>
      <c r="N256" s="9"/>
      <c r="O256" s="21">
        <v>1.13876</v>
      </c>
      <c r="P256" s="21">
        <v>10.1972</v>
      </c>
      <c r="Q256" s="21">
        <v>-7.7392599999999998E-4</v>
      </c>
      <c r="R256" s="21">
        <v>246</v>
      </c>
      <c r="S256" s="21">
        <v>1.1376999999999999</v>
      </c>
      <c r="T256">
        <f t="shared" si="38"/>
        <v>4.690460606060606</v>
      </c>
      <c r="U256">
        <f t="shared" si="39"/>
        <v>5.3413089197575756</v>
      </c>
      <c r="X256" s="9"/>
      <c r="Y256" s="21">
        <v>1.1291499999999999E-2</v>
      </c>
      <c r="Z256" s="21">
        <v>14.622</v>
      </c>
      <c r="AA256" s="21">
        <v>-3.4005699999999999E-3</v>
      </c>
      <c r="AB256" s="21">
        <v>246</v>
      </c>
      <c r="AC256" s="21">
        <v>1.1059599999999999E-2</v>
      </c>
      <c r="AD256">
        <f t="shared" si="40"/>
        <v>20.609515151515151</v>
      </c>
      <c r="AE256">
        <f t="shared" si="41"/>
        <v>0.23271234033333332</v>
      </c>
      <c r="AF256" s="9"/>
      <c r="AG256" s="21">
        <v>1.13876</v>
      </c>
      <c r="AH256" s="21">
        <v>17.343399999999999</v>
      </c>
      <c r="AI256" s="21">
        <v>-7.8643799999999998E-4</v>
      </c>
      <c r="AJ256" s="21">
        <v>246</v>
      </c>
      <c r="AK256" s="21">
        <v>1.1383099999999999</v>
      </c>
      <c r="AL256">
        <f t="shared" si="42"/>
        <v>4.7662909090909089</v>
      </c>
      <c r="AM256">
        <f t="shared" si="43"/>
        <v>5.4276614356363631</v>
      </c>
      <c r="AP256" s="9"/>
      <c r="AQ256" s="21">
        <v>1.1291499999999999E-2</v>
      </c>
      <c r="AR256" s="21">
        <v>21.789100000000001</v>
      </c>
      <c r="AS256" s="21">
        <v>-3.39355E-3</v>
      </c>
      <c r="AT256" s="21">
        <v>246</v>
      </c>
      <c r="AU256" s="21">
        <v>1.1065699999999999E-2</v>
      </c>
      <c r="AV256">
        <f t="shared" si="44"/>
        <v>20.566969696969693</v>
      </c>
      <c r="AW256">
        <f t="shared" si="45"/>
        <v>0.23223193833333328</v>
      </c>
      <c r="AX256" s="9"/>
      <c r="AY256" s="21">
        <v>1.13876</v>
      </c>
      <c r="AZ256" s="21">
        <v>24.5106</v>
      </c>
      <c r="BA256" s="21">
        <v>-8.0841099999999998E-4</v>
      </c>
      <c r="BB256" s="21">
        <v>246</v>
      </c>
      <c r="BC256" s="21">
        <v>1.1386099999999999</v>
      </c>
      <c r="BD256">
        <f t="shared" si="46"/>
        <v>4.8994606060606056</v>
      </c>
      <c r="BE256">
        <f t="shared" si="47"/>
        <v>5.5793097597575754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7.4858599999999997</v>
      </c>
      <c r="I257" s="21">
        <v>-3.4027100000000002E-3</v>
      </c>
      <c r="J257" s="21">
        <v>247</v>
      </c>
      <c r="K257" s="21">
        <v>6.00586E-3</v>
      </c>
      <c r="L257">
        <f t="shared" si="36"/>
        <v>20.622484848484849</v>
      </c>
      <c r="M257">
        <f t="shared" si="37"/>
        <v>0.12901632746060607</v>
      </c>
      <c r="N257" s="9"/>
      <c r="O257" s="21">
        <v>1.1437999999999999</v>
      </c>
      <c r="P257" s="21">
        <v>10.2073</v>
      </c>
      <c r="Q257" s="21">
        <v>-7.0343000000000001E-4</v>
      </c>
      <c r="R257" s="21">
        <v>247</v>
      </c>
      <c r="S257" s="21">
        <v>1.1428799999999999</v>
      </c>
      <c r="T257">
        <f t="shared" si="38"/>
        <v>4.2632121212121206</v>
      </c>
      <c r="U257">
        <f t="shared" si="39"/>
        <v>4.8762620242424228</v>
      </c>
      <c r="X257" s="9"/>
      <c r="Y257" s="21">
        <v>6.2560999999999997E-3</v>
      </c>
      <c r="Z257" s="21">
        <v>14.632</v>
      </c>
      <c r="AA257" s="21">
        <v>-3.4005699999999999E-3</v>
      </c>
      <c r="AB257" s="21">
        <v>247</v>
      </c>
      <c r="AC257" s="21">
        <v>6.03638E-3</v>
      </c>
      <c r="AD257">
        <f t="shared" si="40"/>
        <v>20.609515151515151</v>
      </c>
      <c r="AE257">
        <f t="shared" si="41"/>
        <v>0.12893518773939391</v>
      </c>
      <c r="AF257" s="9"/>
      <c r="AG257" s="21">
        <v>1.1437999999999999</v>
      </c>
      <c r="AH257" s="21">
        <v>17.3535</v>
      </c>
      <c r="AI257" s="21">
        <v>-7.1502700000000002E-4</v>
      </c>
      <c r="AJ257" s="21">
        <v>247</v>
      </c>
      <c r="AK257" s="21">
        <v>1.1431899999999999</v>
      </c>
      <c r="AL257">
        <f t="shared" si="42"/>
        <v>4.3334969696969692</v>
      </c>
      <c r="AM257">
        <f t="shared" si="43"/>
        <v>4.9566538339393933</v>
      </c>
      <c r="AP257" s="9"/>
      <c r="AQ257" s="21">
        <v>6.2560999999999997E-3</v>
      </c>
      <c r="AR257" s="21">
        <v>21.799199999999999</v>
      </c>
      <c r="AS257" s="21">
        <v>-3.3969099999999999E-3</v>
      </c>
      <c r="AT257" s="21">
        <v>247</v>
      </c>
      <c r="AU257" s="21">
        <v>6.00586E-3</v>
      </c>
      <c r="AV257">
        <f t="shared" si="44"/>
        <v>20.587333333333333</v>
      </c>
      <c r="AW257">
        <f t="shared" si="45"/>
        <v>0.12879641606666667</v>
      </c>
      <c r="AX257" s="9"/>
      <c r="AY257" s="21">
        <v>1.1437999999999999</v>
      </c>
      <c r="AZ257" s="21">
        <v>24.520700000000001</v>
      </c>
      <c r="BA257" s="21">
        <v>-7.3547399999999996E-4</v>
      </c>
      <c r="BB257" s="21">
        <v>247</v>
      </c>
      <c r="BC257" s="21">
        <v>1.1428799999999999</v>
      </c>
      <c r="BD257">
        <f t="shared" si="46"/>
        <v>4.4574181818181815</v>
      </c>
      <c r="BE257">
        <f t="shared" si="47"/>
        <v>5.0983949163636355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7.4959300000000004</v>
      </c>
      <c r="I258" s="21">
        <v>-3.4014900000000001E-3</v>
      </c>
      <c r="J258" s="21">
        <v>248</v>
      </c>
      <c r="K258" s="21">
        <v>9.9182099999999994E-4</v>
      </c>
      <c r="L258">
        <f t="shared" si="36"/>
        <v>20.61509090909091</v>
      </c>
      <c r="M258">
        <f t="shared" si="37"/>
        <v>2.5164841472727271E-2</v>
      </c>
      <c r="N258" s="9"/>
      <c r="O258" s="21">
        <v>1.14883</v>
      </c>
      <c r="P258" s="21">
        <v>10.2174</v>
      </c>
      <c r="Q258" s="21">
        <v>-6.3323999999999997E-4</v>
      </c>
      <c r="R258" s="21">
        <v>248</v>
      </c>
      <c r="S258" s="21">
        <v>1.14777</v>
      </c>
      <c r="T258">
        <f t="shared" si="38"/>
        <v>3.8378181818181814</v>
      </c>
      <c r="U258">
        <f t="shared" si="39"/>
        <v>4.4090006618181814</v>
      </c>
      <c r="X258" s="9"/>
      <c r="Y258" s="21">
        <v>1.2206999999999999E-3</v>
      </c>
      <c r="Z258" s="21">
        <v>14.642099999999999</v>
      </c>
      <c r="AA258" s="21">
        <v>-3.39844E-3</v>
      </c>
      <c r="AB258" s="21">
        <v>248</v>
      </c>
      <c r="AC258" s="21">
        <v>9.7656299999999995E-4</v>
      </c>
      <c r="AD258">
        <f t="shared" si="40"/>
        <v>20.596606060606057</v>
      </c>
      <c r="AE258">
        <f t="shared" si="41"/>
        <v>2.5142277018181811E-2</v>
      </c>
      <c r="AF258" s="9"/>
      <c r="AG258" s="21">
        <v>1.14883</v>
      </c>
      <c r="AH258" s="21">
        <v>17.363499999999998</v>
      </c>
      <c r="AI258" s="21">
        <v>-6.4392099999999999E-4</v>
      </c>
      <c r="AJ258" s="21">
        <v>248</v>
      </c>
      <c r="AK258" s="21">
        <v>1.14838</v>
      </c>
      <c r="AL258">
        <f t="shared" si="42"/>
        <v>3.9025515151515151</v>
      </c>
      <c r="AM258">
        <f t="shared" si="43"/>
        <v>4.4833682571515148</v>
      </c>
      <c r="AP258" s="9"/>
      <c r="AQ258" s="21">
        <v>1.2206999999999999E-3</v>
      </c>
      <c r="AR258" s="21">
        <v>21.8093</v>
      </c>
      <c r="AS258" s="21">
        <v>-3.3975199999999998E-3</v>
      </c>
      <c r="AT258" s="21">
        <v>248</v>
      </c>
      <c r="AU258" s="21">
        <v>1.0009800000000001E-3</v>
      </c>
      <c r="AV258">
        <f t="shared" si="44"/>
        <v>20.591030303030301</v>
      </c>
      <c r="AW258">
        <f t="shared" si="45"/>
        <v>2.5135470690909087E-2</v>
      </c>
      <c r="AX258" s="9"/>
      <c r="AY258" s="21">
        <v>1.14883</v>
      </c>
      <c r="AZ258" s="21">
        <v>24.5307</v>
      </c>
      <c r="BA258" s="21">
        <v>-6.6284199999999997E-4</v>
      </c>
      <c r="BB258" s="21">
        <v>248</v>
      </c>
      <c r="BC258" s="21">
        <v>1.1480699999999999</v>
      </c>
      <c r="BD258">
        <f t="shared" si="46"/>
        <v>4.0172242424242421</v>
      </c>
      <c r="BE258">
        <f t="shared" si="47"/>
        <v>4.6151077264242426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7.5060000000000002</v>
      </c>
      <c r="I259" s="21">
        <v>-3.3996600000000001E-3</v>
      </c>
      <c r="J259" s="21">
        <v>249</v>
      </c>
      <c r="K259" s="21">
        <v>-4.0618900000000003E-3</v>
      </c>
      <c r="L259">
        <f t="shared" si="36"/>
        <v>20.603999999999999</v>
      </c>
      <c r="M259">
        <f t="shared" si="37"/>
        <v>-7.8598078799999999E-2</v>
      </c>
      <c r="N259" s="9"/>
      <c r="O259" s="21">
        <v>1.15387</v>
      </c>
      <c r="P259" s="21">
        <v>10.227399999999999</v>
      </c>
      <c r="Q259" s="21">
        <v>-5.6396500000000004E-4</v>
      </c>
      <c r="R259" s="21">
        <v>249</v>
      </c>
      <c r="S259" s="21">
        <v>1.1529499999999999</v>
      </c>
      <c r="T259">
        <f t="shared" si="38"/>
        <v>3.4179696969696973</v>
      </c>
      <c r="U259">
        <f t="shared" si="39"/>
        <v>3.9438926942424244</v>
      </c>
      <c r="X259" s="9"/>
      <c r="Y259" s="21">
        <v>-3.8146999999999999E-3</v>
      </c>
      <c r="Z259" s="21">
        <v>14.652200000000001</v>
      </c>
      <c r="AA259" s="21">
        <v>-3.39478E-3</v>
      </c>
      <c r="AB259" s="21">
        <v>249</v>
      </c>
      <c r="AC259" s="21">
        <v>-4.1290299999999997E-3</v>
      </c>
      <c r="AD259">
        <f t="shared" si="40"/>
        <v>20.574424242424243</v>
      </c>
      <c r="AE259">
        <f t="shared" si="41"/>
        <v>-7.8485256157575761E-2</v>
      </c>
      <c r="AF259" s="9"/>
      <c r="AG259" s="21">
        <v>1.15387</v>
      </c>
      <c r="AH259" s="21">
        <v>17.3736</v>
      </c>
      <c r="AI259" s="21">
        <v>-5.7373000000000005E-4</v>
      </c>
      <c r="AJ259" s="21">
        <v>249</v>
      </c>
      <c r="AK259" s="21">
        <v>1.15326</v>
      </c>
      <c r="AL259">
        <f t="shared" si="42"/>
        <v>3.4771515151515153</v>
      </c>
      <c r="AM259">
        <f t="shared" si="43"/>
        <v>4.0121808187878791</v>
      </c>
      <c r="AP259" s="9"/>
      <c r="AQ259" s="21">
        <v>-3.8146999999999999E-3</v>
      </c>
      <c r="AR259" s="21">
        <v>21.819400000000002</v>
      </c>
      <c r="AS259" s="21">
        <v>-3.3975199999999998E-3</v>
      </c>
      <c r="AT259" s="21">
        <v>249</v>
      </c>
      <c r="AU259" s="21">
        <v>-4.0924100000000003E-3</v>
      </c>
      <c r="AV259">
        <f t="shared" si="44"/>
        <v>20.591030303030301</v>
      </c>
      <c r="AW259">
        <f t="shared" si="45"/>
        <v>-7.8548603296969693E-2</v>
      </c>
      <c r="AX259" s="9"/>
      <c r="AY259" s="21">
        <v>1.15387</v>
      </c>
      <c r="AZ259" s="21">
        <v>24.540800000000001</v>
      </c>
      <c r="BA259" s="21">
        <v>-5.9082000000000004E-4</v>
      </c>
      <c r="BB259" s="21">
        <v>249</v>
      </c>
      <c r="BC259" s="21">
        <v>1.1529499999999999</v>
      </c>
      <c r="BD259">
        <f t="shared" si="46"/>
        <v>3.5807272727272728</v>
      </c>
      <c r="BE259">
        <f t="shared" si="47"/>
        <v>4.1316937781818179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7.51607</v>
      </c>
      <c r="I260" s="21">
        <v>-3.3978300000000001E-3</v>
      </c>
      <c r="J260" s="21">
        <v>250</v>
      </c>
      <c r="K260" s="21">
        <v>-9.1552700000000001E-3</v>
      </c>
      <c r="L260">
        <f t="shared" si="36"/>
        <v>20.592909090909092</v>
      </c>
      <c r="M260">
        <f t="shared" si="37"/>
        <v>-0.18224930474545456</v>
      </c>
      <c r="N260" s="9"/>
      <c r="O260" s="21">
        <v>1.1589100000000001</v>
      </c>
      <c r="P260" s="21">
        <v>10.237500000000001</v>
      </c>
      <c r="Q260" s="21">
        <v>-4.9551399999999996E-4</v>
      </c>
      <c r="R260" s="21">
        <v>250</v>
      </c>
      <c r="S260" s="21">
        <v>1.1575299999999999</v>
      </c>
      <c r="T260">
        <f t="shared" si="38"/>
        <v>3.0031151515151513</v>
      </c>
      <c r="U260">
        <f t="shared" si="39"/>
        <v>3.4803401802424241</v>
      </c>
      <c r="X260" s="9"/>
      <c r="Y260" s="21">
        <v>-8.8500999999999996E-3</v>
      </c>
      <c r="Z260" s="21">
        <v>14.6622</v>
      </c>
      <c r="AA260" s="21">
        <v>-3.3926400000000002E-3</v>
      </c>
      <c r="AB260" s="21">
        <v>250</v>
      </c>
      <c r="AC260" s="21">
        <v>-9.1644299999999995E-3</v>
      </c>
      <c r="AD260">
        <f t="shared" si="40"/>
        <v>20.561454545454545</v>
      </c>
      <c r="AE260">
        <f t="shared" si="41"/>
        <v>-0.18197092887272726</v>
      </c>
      <c r="AF260" s="9"/>
      <c r="AG260" s="21">
        <v>1.1589100000000001</v>
      </c>
      <c r="AH260" s="21">
        <v>17.383700000000001</v>
      </c>
      <c r="AI260" s="21">
        <v>-5.0414999999999998E-4</v>
      </c>
      <c r="AJ260" s="21">
        <v>250</v>
      </c>
      <c r="AK260" s="21">
        <v>1.1575299999999999</v>
      </c>
      <c r="AL260">
        <f t="shared" si="42"/>
        <v>3.0554545454545452</v>
      </c>
      <c r="AM260">
        <f t="shared" si="43"/>
        <v>3.5409968272727275</v>
      </c>
      <c r="AP260" s="9"/>
      <c r="AQ260" s="21">
        <v>-8.8500999999999996E-3</v>
      </c>
      <c r="AR260" s="21">
        <v>21.8294</v>
      </c>
      <c r="AS260" s="21">
        <v>-3.4008799999999998E-3</v>
      </c>
      <c r="AT260" s="21">
        <v>250</v>
      </c>
      <c r="AU260" s="21">
        <v>-9.1308599999999993E-3</v>
      </c>
      <c r="AV260">
        <f t="shared" si="44"/>
        <v>20.611393939393935</v>
      </c>
      <c r="AW260">
        <f t="shared" si="45"/>
        <v>-0.18241289750303025</v>
      </c>
      <c r="AX260" s="9"/>
      <c r="AY260" s="21">
        <v>1.1589100000000001</v>
      </c>
      <c r="AZ260" s="21">
        <v>24.550899999999999</v>
      </c>
      <c r="BA260" s="21">
        <v>-5.19714E-4</v>
      </c>
      <c r="BB260" s="21">
        <v>250</v>
      </c>
      <c r="BC260" s="21">
        <v>1.1581399999999999</v>
      </c>
      <c r="BD260">
        <f t="shared" si="46"/>
        <v>3.1497818181818182</v>
      </c>
      <c r="BE260">
        <f t="shared" si="47"/>
        <v>3.6503136469090913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7.5261399999999998</v>
      </c>
      <c r="I261" s="21">
        <v>-3.39996E-3</v>
      </c>
      <c r="J261" s="21">
        <v>251</v>
      </c>
      <c r="K261" s="21">
        <v>-1.41998E-2</v>
      </c>
      <c r="L261">
        <f t="shared" si="36"/>
        <v>20.605818181818179</v>
      </c>
      <c r="M261">
        <f t="shared" si="37"/>
        <v>-0.28612208836363634</v>
      </c>
      <c r="N261" s="9"/>
      <c r="O261" s="21">
        <v>1.16394</v>
      </c>
      <c r="P261" s="21">
        <v>10.2476</v>
      </c>
      <c r="Q261" s="21">
        <v>-4.2800899999999997E-4</v>
      </c>
      <c r="R261" s="21">
        <v>251</v>
      </c>
      <c r="S261" s="21">
        <v>1.16272</v>
      </c>
      <c r="T261">
        <f t="shared" si="38"/>
        <v>2.5939939393939393</v>
      </c>
      <c r="U261">
        <f t="shared" si="39"/>
        <v>3.0192533058181819</v>
      </c>
      <c r="X261" s="9"/>
      <c r="Y261" s="21">
        <v>-1.38855E-2</v>
      </c>
      <c r="Z261" s="21">
        <v>14.6723</v>
      </c>
      <c r="AA261" s="21">
        <v>-3.3938599999999998E-3</v>
      </c>
      <c r="AB261" s="21">
        <v>251</v>
      </c>
      <c r="AC261" s="21">
        <v>-1.4224199999999999E-2</v>
      </c>
      <c r="AD261">
        <f t="shared" si="40"/>
        <v>20.56884848484848</v>
      </c>
      <c r="AE261">
        <f t="shared" si="41"/>
        <v>-0.28560874563636357</v>
      </c>
      <c r="AF261" s="9"/>
      <c r="AG261" s="21">
        <v>1.16394</v>
      </c>
      <c r="AH261" s="21">
        <v>17.393799999999999</v>
      </c>
      <c r="AI261" s="21">
        <v>-4.3478400000000002E-4</v>
      </c>
      <c r="AJ261" s="21">
        <v>251</v>
      </c>
      <c r="AK261" s="21">
        <v>1.1630199999999999</v>
      </c>
      <c r="AL261">
        <f t="shared" si="42"/>
        <v>2.6350545454545458</v>
      </c>
      <c r="AM261">
        <f t="shared" si="43"/>
        <v>3.0670453876363641</v>
      </c>
      <c r="AP261" s="9"/>
      <c r="AQ261" s="21">
        <v>-1.38855E-2</v>
      </c>
      <c r="AR261" s="21">
        <v>21.839500000000001</v>
      </c>
      <c r="AS261" s="21">
        <v>-3.40179E-3</v>
      </c>
      <c r="AT261" s="21">
        <v>251</v>
      </c>
      <c r="AU261" s="21">
        <v>-1.41846E-2</v>
      </c>
      <c r="AV261">
        <f t="shared" si="44"/>
        <v>20.61690909090909</v>
      </c>
      <c r="AW261">
        <f t="shared" si="45"/>
        <v>-0.28627609118181818</v>
      </c>
      <c r="AX261" s="9"/>
      <c r="AY261" s="21">
        <v>1.16394</v>
      </c>
      <c r="AZ261" s="21">
        <v>24.561</v>
      </c>
      <c r="BA261" s="21">
        <v>-4.4866900000000001E-4</v>
      </c>
      <c r="BB261" s="21">
        <v>251</v>
      </c>
      <c r="BC261" s="21">
        <v>1.1630199999999999</v>
      </c>
      <c r="BD261">
        <f t="shared" si="46"/>
        <v>2.7192060606060604</v>
      </c>
      <c r="BE261">
        <f t="shared" si="47"/>
        <v>3.1649927021818178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7.5362099999999996</v>
      </c>
      <c r="I262" s="21">
        <v>-3.4014900000000001E-3</v>
      </c>
      <c r="J262" s="21">
        <v>252</v>
      </c>
      <c r="K262" s="21">
        <v>-1.9247400000000001E-2</v>
      </c>
      <c r="L262">
        <f t="shared" si="36"/>
        <v>20.61509090909091</v>
      </c>
      <c r="M262">
        <f t="shared" si="37"/>
        <v>-0.39005607358181821</v>
      </c>
      <c r="N262" s="9"/>
      <c r="O262" s="21">
        <v>1.1689799999999999</v>
      </c>
      <c r="P262" s="21">
        <v>10.2577</v>
      </c>
      <c r="Q262" s="21">
        <v>-3.6059599999999997E-4</v>
      </c>
      <c r="R262" s="21">
        <v>252</v>
      </c>
      <c r="S262" s="21">
        <v>1.16791</v>
      </c>
      <c r="T262">
        <f t="shared" si="38"/>
        <v>2.1854303030303024</v>
      </c>
      <c r="U262">
        <f t="shared" si="39"/>
        <v>2.5547243156363626</v>
      </c>
      <c r="X262" s="9"/>
      <c r="Y262" s="21">
        <v>-1.8920900000000001E-2</v>
      </c>
      <c r="Z262" s="21">
        <v>14.682399999999999</v>
      </c>
      <c r="AA262" s="21">
        <v>-3.3944700000000001E-3</v>
      </c>
      <c r="AB262" s="21">
        <v>252</v>
      </c>
      <c r="AC262" s="21">
        <v>-1.9220000000000001E-2</v>
      </c>
      <c r="AD262">
        <f t="shared" si="40"/>
        <v>20.572545454545455</v>
      </c>
      <c r="AE262">
        <f t="shared" si="41"/>
        <v>-0.38925107529090913</v>
      </c>
      <c r="AF262" s="9"/>
      <c r="AG262" s="21">
        <v>1.1689799999999999</v>
      </c>
      <c r="AH262" s="21">
        <v>17.4038</v>
      </c>
      <c r="AI262" s="21">
        <v>-3.66089E-4</v>
      </c>
      <c r="AJ262" s="21">
        <v>252</v>
      </c>
      <c r="AK262" s="21">
        <v>1.16821</v>
      </c>
      <c r="AL262">
        <f t="shared" si="42"/>
        <v>2.2187212121212121</v>
      </c>
      <c r="AM262">
        <f t="shared" si="43"/>
        <v>2.5936407225454543</v>
      </c>
      <c r="AP262" s="9"/>
      <c r="AQ262" s="21">
        <v>-1.8920900000000001E-2</v>
      </c>
      <c r="AR262" s="21">
        <v>21.849599999999999</v>
      </c>
      <c r="AS262" s="21">
        <v>-3.4030200000000001E-3</v>
      </c>
      <c r="AT262" s="21">
        <v>252</v>
      </c>
      <c r="AU262" s="21">
        <v>-1.9232200000000001E-2</v>
      </c>
      <c r="AV262">
        <f t="shared" si="44"/>
        <v>20.624363636363636</v>
      </c>
      <c r="AW262">
        <f t="shared" si="45"/>
        <v>-0.39023152192727273</v>
      </c>
      <c r="AX262" s="9"/>
      <c r="AY262" s="21">
        <v>1.1689799999999999</v>
      </c>
      <c r="AZ262" s="21">
        <v>24.571000000000002</v>
      </c>
      <c r="BA262" s="21">
        <v>-3.7811300000000002E-4</v>
      </c>
      <c r="BB262" s="21">
        <v>252</v>
      </c>
      <c r="BC262" s="21">
        <v>1.16821</v>
      </c>
      <c r="BD262">
        <f t="shared" si="46"/>
        <v>2.2915939393939397</v>
      </c>
      <c r="BE262">
        <f t="shared" si="47"/>
        <v>2.6788274832727277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7.5462800000000003</v>
      </c>
      <c r="I263" s="21">
        <v>-3.40179E-3</v>
      </c>
      <c r="J263" s="21">
        <v>253</v>
      </c>
      <c r="K263" s="21">
        <v>-2.4279800000000001E-2</v>
      </c>
      <c r="L263">
        <f t="shared" si="36"/>
        <v>20.61690909090909</v>
      </c>
      <c r="M263">
        <f t="shared" si="37"/>
        <v>-0.49390485925454541</v>
      </c>
      <c r="N263" s="9"/>
      <c r="O263" s="21">
        <v>1.17401</v>
      </c>
      <c r="P263" s="21">
        <v>10.2677</v>
      </c>
      <c r="Q263" s="21">
        <v>-2.9388400000000001E-4</v>
      </c>
      <c r="R263" s="21">
        <v>253</v>
      </c>
      <c r="S263" s="21">
        <v>1.1731</v>
      </c>
      <c r="T263">
        <f t="shared" si="38"/>
        <v>1.7811151515151515</v>
      </c>
      <c r="U263">
        <f t="shared" si="39"/>
        <v>2.0910469990303029</v>
      </c>
      <c r="X263" s="9"/>
      <c r="Y263" s="21">
        <v>-2.39563E-2</v>
      </c>
      <c r="Z263" s="21">
        <v>14.692500000000001</v>
      </c>
      <c r="AA263" s="21">
        <v>-3.3944700000000001E-3</v>
      </c>
      <c r="AB263" s="21">
        <v>253</v>
      </c>
      <c r="AC263" s="21">
        <v>-2.43073E-2</v>
      </c>
      <c r="AD263">
        <f t="shared" si="40"/>
        <v>20.572545454545455</v>
      </c>
      <c r="AE263">
        <f t="shared" si="41"/>
        <v>-0.49284207067272728</v>
      </c>
      <c r="AF263" s="9"/>
      <c r="AG263" s="21">
        <v>1.17401</v>
      </c>
      <c r="AH263" s="21">
        <v>17.413900000000002</v>
      </c>
      <c r="AI263" s="21">
        <v>-2.9769900000000001E-4</v>
      </c>
      <c r="AJ263" s="21">
        <v>253</v>
      </c>
      <c r="AK263" s="21">
        <v>1.1731</v>
      </c>
      <c r="AL263">
        <f t="shared" si="42"/>
        <v>1.8042363636363636</v>
      </c>
      <c r="AM263">
        <f t="shared" si="43"/>
        <v>2.1181915332727272</v>
      </c>
      <c r="AP263" s="9"/>
      <c r="AQ263" s="21">
        <v>-2.39563E-2</v>
      </c>
      <c r="AR263" s="21">
        <v>21.8596</v>
      </c>
      <c r="AS263" s="21">
        <v>-3.4002699999999999E-3</v>
      </c>
      <c r="AT263" s="21">
        <v>253</v>
      </c>
      <c r="AU263" s="21">
        <v>-2.4301099999999999E-2</v>
      </c>
      <c r="AV263">
        <f t="shared" si="44"/>
        <v>20.607696969696967</v>
      </c>
      <c r="AW263">
        <f t="shared" si="45"/>
        <v>-0.49368417091515143</v>
      </c>
      <c r="AX263" s="9"/>
      <c r="AY263" s="21">
        <v>1.17401</v>
      </c>
      <c r="AZ263" s="21">
        <v>24.581099999999999</v>
      </c>
      <c r="BA263" s="21">
        <v>-3.0844100000000001E-4</v>
      </c>
      <c r="BB263" s="21">
        <v>253</v>
      </c>
      <c r="BC263" s="21">
        <v>1.1731</v>
      </c>
      <c r="BD263">
        <f t="shared" si="46"/>
        <v>1.8693393939393939</v>
      </c>
      <c r="BE263">
        <f t="shared" si="47"/>
        <v>2.1946231418787878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7.5563500000000001</v>
      </c>
      <c r="I264" s="21">
        <v>-3.4002699999999999E-3</v>
      </c>
      <c r="J264" s="21">
        <v>254</v>
      </c>
      <c r="K264" s="21">
        <v>-2.9364000000000001E-2</v>
      </c>
      <c r="L264">
        <f t="shared" si="36"/>
        <v>20.607696969696967</v>
      </c>
      <c r="M264">
        <f t="shared" si="37"/>
        <v>-0.59745216823636349</v>
      </c>
      <c r="N264" s="9"/>
      <c r="O264" s="21">
        <v>1.1790499999999999</v>
      </c>
      <c r="P264" s="21">
        <v>10.277799999999999</v>
      </c>
      <c r="Q264" s="21">
        <v>-2.27722E-4</v>
      </c>
      <c r="R264" s="21">
        <v>254</v>
      </c>
      <c r="S264" s="21">
        <v>1.17767</v>
      </c>
      <c r="T264">
        <f t="shared" si="38"/>
        <v>1.3801333333333334</v>
      </c>
      <c r="U264">
        <f t="shared" si="39"/>
        <v>1.6272462066666666</v>
      </c>
      <c r="X264" s="9"/>
      <c r="Y264" s="21">
        <v>-2.8991699999999999E-2</v>
      </c>
      <c r="Z264" s="21">
        <v>14.702500000000001</v>
      </c>
      <c r="AA264" s="21">
        <v>-3.3956899999999998E-3</v>
      </c>
      <c r="AB264" s="21">
        <v>254</v>
      </c>
      <c r="AC264" s="21">
        <v>-2.93671E-2</v>
      </c>
      <c r="AD264">
        <f t="shared" si="40"/>
        <v>20.579939393939394</v>
      </c>
      <c r="AE264">
        <f t="shared" si="41"/>
        <v>-0.59664742892727274</v>
      </c>
      <c r="AF264" s="9"/>
      <c r="AG264" s="21">
        <v>1.1790499999999999</v>
      </c>
      <c r="AH264" s="21">
        <v>17.423999999999999</v>
      </c>
      <c r="AI264" s="21">
        <v>-2.3114000000000001E-4</v>
      </c>
      <c r="AJ264" s="21">
        <v>254</v>
      </c>
      <c r="AK264" s="21">
        <v>1.17828</v>
      </c>
      <c r="AL264">
        <f t="shared" si="42"/>
        <v>1.4008484848484848</v>
      </c>
      <c r="AM264">
        <f t="shared" si="43"/>
        <v>1.651670406060606</v>
      </c>
      <c r="AP264" s="9"/>
      <c r="AQ264" s="21">
        <v>-2.8991699999999999E-2</v>
      </c>
      <c r="AR264" s="21">
        <v>21.869700000000002</v>
      </c>
      <c r="AS264" s="21">
        <v>-3.3990499999999998E-3</v>
      </c>
      <c r="AT264" s="21">
        <v>254</v>
      </c>
      <c r="AU264" s="21">
        <v>-2.93304E-2</v>
      </c>
      <c r="AV264">
        <f t="shared" si="44"/>
        <v>20.600303030303028</v>
      </c>
      <c r="AW264">
        <f t="shared" si="45"/>
        <v>-0.59723780536363624</v>
      </c>
      <c r="AX264" s="9"/>
      <c r="AY264" s="21">
        <v>1.1790499999999999</v>
      </c>
      <c r="AZ264" s="21">
        <v>24.591200000000001</v>
      </c>
      <c r="BA264" s="21">
        <v>-2.4044800000000001E-4</v>
      </c>
      <c r="BB264" s="21">
        <v>254</v>
      </c>
      <c r="BC264" s="21">
        <v>1.17798</v>
      </c>
      <c r="BD264">
        <f t="shared" si="46"/>
        <v>1.4572606060606061</v>
      </c>
      <c r="BE264">
        <f t="shared" si="47"/>
        <v>1.7181831175757576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7.5664300000000004</v>
      </c>
      <c r="I265" s="21">
        <v>-3.3987399999999999E-3</v>
      </c>
      <c r="J265" s="21">
        <v>255</v>
      </c>
      <c r="K265" s="21">
        <v>-3.4408599999999998E-2</v>
      </c>
      <c r="L265">
        <f t="shared" si="36"/>
        <v>20.59842424242424</v>
      </c>
      <c r="M265">
        <f t="shared" si="37"/>
        <v>-0.7009046415393938</v>
      </c>
      <c r="N265" s="9"/>
      <c r="O265" s="21">
        <v>1.18408</v>
      </c>
      <c r="P265" s="21">
        <v>10.2879</v>
      </c>
      <c r="Q265" s="21">
        <v>-1.6217E-4</v>
      </c>
      <c r="R265" s="21">
        <v>255</v>
      </c>
      <c r="S265" s="21">
        <v>1.18347</v>
      </c>
      <c r="T265">
        <f t="shared" si="38"/>
        <v>0.98284848484848486</v>
      </c>
      <c r="U265">
        <f t="shared" si="39"/>
        <v>1.163771233939394</v>
      </c>
      <c r="X265" s="9"/>
      <c r="Y265" s="21">
        <v>-3.4027099999999998E-2</v>
      </c>
      <c r="Z265" s="21">
        <v>14.7126</v>
      </c>
      <c r="AA265" s="21">
        <v>-3.39478E-3</v>
      </c>
      <c r="AB265" s="21">
        <v>255</v>
      </c>
      <c r="AC265" s="21">
        <v>-3.4390299999999999E-2</v>
      </c>
      <c r="AD265">
        <f t="shared" si="40"/>
        <v>20.574424242424243</v>
      </c>
      <c r="AE265">
        <f t="shared" si="41"/>
        <v>-0.70008799113939391</v>
      </c>
      <c r="AF265" s="9"/>
      <c r="AG265" s="21">
        <v>1.18408</v>
      </c>
      <c r="AH265" s="21">
        <v>17.434000000000001</v>
      </c>
      <c r="AI265" s="21">
        <v>-1.6381800000000001E-4</v>
      </c>
      <c r="AJ265" s="21">
        <v>255</v>
      </c>
      <c r="AK265" s="21">
        <v>1.1831700000000001</v>
      </c>
      <c r="AL265">
        <f t="shared" si="42"/>
        <v>0.99283636363636363</v>
      </c>
      <c r="AM265">
        <f t="shared" si="43"/>
        <v>1.1755976814545455</v>
      </c>
      <c r="AP265" s="9"/>
      <c r="AQ265" s="21">
        <v>-3.4027099999999998E-2</v>
      </c>
      <c r="AR265" s="21">
        <v>21.879799999999999</v>
      </c>
      <c r="AS265" s="21">
        <v>-3.3978300000000001E-3</v>
      </c>
      <c r="AT265" s="21">
        <v>255</v>
      </c>
      <c r="AU265" s="21">
        <v>-3.4390299999999999E-2</v>
      </c>
      <c r="AV265">
        <f t="shared" si="44"/>
        <v>20.592909090909092</v>
      </c>
      <c r="AW265">
        <f t="shared" si="45"/>
        <v>-0.70071697692727275</v>
      </c>
      <c r="AX265" s="9"/>
      <c r="AY265" s="21">
        <v>1.18408</v>
      </c>
      <c r="AZ265" s="21">
        <v>24.601199999999999</v>
      </c>
      <c r="BA265" s="21">
        <v>-1.71631E-4</v>
      </c>
      <c r="BB265" s="21">
        <v>255</v>
      </c>
      <c r="BC265" s="21">
        <v>1.18347</v>
      </c>
      <c r="BD265">
        <f t="shared" si="46"/>
        <v>1.0401878787878787</v>
      </c>
      <c r="BE265">
        <f t="shared" si="47"/>
        <v>1.2316656635151513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7.5765000000000002</v>
      </c>
      <c r="I266" s="21">
        <v>-3.4005699999999999E-3</v>
      </c>
      <c r="J266" s="21">
        <v>256</v>
      </c>
      <c r="K266" s="21">
        <v>-3.9404300000000003E-2</v>
      </c>
      <c r="L266">
        <f t="shared" si="36"/>
        <v>20.609515151515151</v>
      </c>
      <c r="M266">
        <f t="shared" si="37"/>
        <v>-0.8050591856060606</v>
      </c>
      <c r="N266" s="9"/>
      <c r="O266" s="21">
        <v>1.18912</v>
      </c>
      <c r="P266" s="21">
        <v>10.2979</v>
      </c>
      <c r="Q266" s="24">
        <v>-9.7656299999999995E-5</v>
      </c>
      <c r="R266" s="21">
        <v>256</v>
      </c>
      <c r="S266" s="21">
        <v>1.1880500000000001</v>
      </c>
      <c r="T266">
        <f t="shared" si="38"/>
        <v>0.59185636363636362</v>
      </c>
      <c r="U266">
        <f t="shared" si="39"/>
        <v>0.70378823912727273</v>
      </c>
      <c r="X266" s="9"/>
      <c r="Y266" s="21">
        <v>-3.90625E-2</v>
      </c>
      <c r="Z266" s="21">
        <v>14.7227</v>
      </c>
      <c r="AA266" s="21">
        <v>-3.39325E-3</v>
      </c>
      <c r="AB266" s="21">
        <v>256</v>
      </c>
      <c r="AC266" s="21">
        <v>-3.9404300000000003E-2</v>
      </c>
      <c r="AD266">
        <f t="shared" si="40"/>
        <v>20.565151515151516</v>
      </c>
      <c r="AE266">
        <f t="shared" si="41"/>
        <v>-0.80332623106060608</v>
      </c>
      <c r="AF266" s="9"/>
      <c r="AG266" s="21">
        <v>1.18912</v>
      </c>
      <c r="AH266" s="21">
        <v>17.444099999999999</v>
      </c>
      <c r="AI266" s="24">
        <v>-9.8846399999999996E-5</v>
      </c>
      <c r="AJ266" s="21">
        <v>256</v>
      </c>
      <c r="AK266" s="21">
        <v>1.1880500000000001</v>
      </c>
      <c r="AL266">
        <f t="shared" si="42"/>
        <v>0.59906909090909088</v>
      </c>
      <c r="AM266">
        <f t="shared" si="43"/>
        <v>0.71236503738181811</v>
      </c>
      <c r="AP266" s="9"/>
      <c r="AQ266" s="21">
        <v>-3.90625E-2</v>
      </c>
      <c r="AR266" s="21">
        <v>21.889900000000001</v>
      </c>
      <c r="AS266" s="21">
        <v>-3.3941700000000002E-3</v>
      </c>
      <c r="AT266" s="21">
        <v>256</v>
      </c>
      <c r="AU266" s="21">
        <v>-3.9431800000000003E-2</v>
      </c>
      <c r="AV266">
        <f t="shared" si="44"/>
        <v>20.570727272727272</v>
      </c>
      <c r="AW266">
        <f t="shared" si="45"/>
        <v>-0.80354403409090902</v>
      </c>
      <c r="AX266" s="9"/>
      <c r="AY266" s="21">
        <v>1.18912</v>
      </c>
      <c r="AZ266" s="21">
        <v>24.6113</v>
      </c>
      <c r="BA266" s="21">
        <v>-1.05469E-4</v>
      </c>
      <c r="BB266" s="21">
        <v>256</v>
      </c>
      <c r="BC266" s="21">
        <v>1.18866</v>
      </c>
      <c r="BD266">
        <f t="shared" si="46"/>
        <v>0.63920606060606056</v>
      </c>
      <c r="BE266">
        <f t="shared" si="47"/>
        <v>0.76009271078787866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7.58657</v>
      </c>
      <c r="I267" s="21">
        <v>-3.4027100000000002E-3</v>
      </c>
      <c r="J267" s="21">
        <v>257</v>
      </c>
      <c r="K267" s="21">
        <v>-4.4470200000000001E-2</v>
      </c>
      <c r="L267">
        <f t="shared" si="36"/>
        <v>20.622484848484849</v>
      </c>
      <c r="M267">
        <f t="shared" si="37"/>
        <v>-0.90940827460000007</v>
      </c>
      <c r="N267" s="9"/>
      <c r="O267" s="21">
        <v>1.19415</v>
      </c>
      <c r="P267" s="21">
        <v>10.308</v>
      </c>
      <c r="Q267" s="24">
        <v>-3.4152200000000001E-5</v>
      </c>
      <c r="R267" s="21">
        <v>257</v>
      </c>
      <c r="S267" s="21">
        <v>1.1932400000000001</v>
      </c>
      <c r="T267">
        <f t="shared" si="38"/>
        <v>0.20698303030303031</v>
      </c>
      <c r="U267">
        <f t="shared" si="39"/>
        <v>0.24716878563636366</v>
      </c>
      <c r="X267" s="9"/>
      <c r="Y267" s="21">
        <v>-4.4097900000000002E-2</v>
      </c>
      <c r="Z267" s="21">
        <v>14.732699999999999</v>
      </c>
      <c r="AA267" s="21">
        <v>-3.3938599999999998E-3</v>
      </c>
      <c r="AB267" s="21">
        <v>257</v>
      </c>
      <c r="AC267" s="21">
        <v>-4.4500699999999997E-2</v>
      </c>
      <c r="AD267">
        <f t="shared" si="40"/>
        <v>20.56884848484848</v>
      </c>
      <c r="AE267">
        <f t="shared" si="41"/>
        <v>-0.90704302359999989</v>
      </c>
      <c r="AF267" s="9"/>
      <c r="AG267" s="21">
        <v>1.19415</v>
      </c>
      <c r="AH267" s="21">
        <v>17.4542</v>
      </c>
      <c r="AI267" s="24">
        <v>-3.3685300000000001E-5</v>
      </c>
      <c r="AJ267" s="21">
        <v>257</v>
      </c>
      <c r="AK267" s="21">
        <v>1.1932400000000001</v>
      </c>
      <c r="AL267">
        <f t="shared" si="42"/>
        <v>0.20415333333333333</v>
      </c>
      <c r="AM267">
        <f t="shared" si="43"/>
        <v>0.243789703</v>
      </c>
      <c r="AP267" s="9"/>
      <c r="AQ267" s="21">
        <v>-4.4097900000000002E-2</v>
      </c>
      <c r="AR267" s="21">
        <v>21.899899999999999</v>
      </c>
      <c r="AS267" s="21">
        <v>-3.3941700000000002E-3</v>
      </c>
      <c r="AT267" s="21">
        <v>257</v>
      </c>
      <c r="AU267" s="21">
        <v>-4.4574000000000003E-2</v>
      </c>
      <c r="AV267">
        <f t="shared" si="44"/>
        <v>20.570727272727272</v>
      </c>
      <c r="AW267">
        <f t="shared" si="45"/>
        <v>-0.90712587420000002</v>
      </c>
      <c r="AX267" s="9"/>
      <c r="AY267" s="21">
        <v>1.19415</v>
      </c>
      <c r="AZ267" s="21">
        <v>24.621400000000001</v>
      </c>
      <c r="BA267" s="24">
        <v>-3.9617899999999999E-5</v>
      </c>
      <c r="BB267" s="21">
        <v>257</v>
      </c>
      <c r="BC267" s="21">
        <v>1.1932400000000001</v>
      </c>
      <c r="BD267">
        <f t="shared" si="46"/>
        <v>0.24010848484848482</v>
      </c>
      <c r="BE267">
        <f t="shared" si="47"/>
        <v>0.28672554718181814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7.5966399999999998</v>
      </c>
      <c r="I268" s="21">
        <v>-3.4039299999999999E-3</v>
      </c>
      <c r="J268" s="21">
        <v>258</v>
      </c>
      <c r="K268" s="21">
        <v>-4.9987799999999999E-2</v>
      </c>
      <c r="L268">
        <f t="shared" ref="L268:L279" si="48">-I268/$F$2*1000</f>
        <v>20.629878787878788</v>
      </c>
      <c r="M268">
        <f t="shared" ref="M268:M279" si="49">L268*G268</f>
        <v>-1.0136140234484847</v>
      </c>
      <c r="N268" s="9"/>
      <c r="O268" s="21">
        <v>1.19919</v>
      </c>
      <c r="P268" s="21">
        <v>10.318099999999999</v>
      </c>
      <c r="Q268" s="24">
        <v>2.9714999999999999E-5</v>
      </c>
      <c r="R268" s="21">
        <v>258</v>
      </c>
      <c r="S268" s="21">
        <v>1.1984300000000001</v>
      </c>
      <c r="T268">
        <f t="shared" ref="T268:T279" si="50">-Q268/$F$2*1000</f>
        <v>-0.18009090909090908</v>
      </c>
      <c r="U268">
        <f t="shared" ref="U268:U279" si="51">T268*O268</f>
        <v>-0.21596321727272724</v>
      </c>
      <c r="X268" s="9"/>
      <c r="Y268" s="21">
        <v>-4.9133299999999998E-2</v>
      </c>
      <c r="Z268" s="21">
        <v>14.742800000000001</v>
      </c>
      <c r="AA268" s="21">
        <v>-3.39355E-3</v>
      </c>
      <c r="AB268" s="21">
        <v>258</v>
      </c>
      <c r="AC268" s="21">
        <v>-4.9987799999999999E-2</v>
      </c>
      <c r="AD268">
        <f t="shared" ref="AD268:AD279" si="52">-AA268/$F$2*1000</f>
        <v>20.566969696969693</v>
      </c>
      <c r="AE268">
        <f t="shared" ref="AE268:AE279" si="53">AD268*Y268</f>
        <v>-1.0105230922121209</v>
      </c>
      <c r="AF268" s="9"/>
      <c r="AG268" s="21">
        <v>1.19919</v>
      </c>
      <c r="AH268" s="21">
        <v>17.464300000000001</v>
      </c>
      <c r="AI268" s="24">
        <v>3.1085199999999998E-5</v>
      </c>
      <c r="AJ268" s="21">
        <v>258</v>
      </c>
      <c r="AK268" s="21">
        <v>1.1984300000000001</v>
      </c>
      <c r="AL268">
        <f t="shared" ref="AL268:AL279" si="54">-AI268/$F$2*1000</f>
        <v>-0.18839515151515149</v>
      </c>
      <c r="AM268">
        <f t="shared" ref="AM268:AM279" si="55">AL268*AG268</f>
        <v>-0.22592158174545451</v>
      </c>
      <c r="AP268" s="9"/>
      <c r="AQ268" s="21">
        <v>-4.9133299999999998E-2</v>
      </c>
      <c r="AR268" s="21">
        <v>21.91</v>
      </c>
      <c r="AS268" s="21">
        <v>-3.39325E-3</v>
      </c>
      <c r="AT268" s="21">
        <v>258</v>
      </c>
      <c r="AU268" s="21">
        <v>-5.00793E-2</v>
      </c>
      <c r="AV268">
        <f t="shared" ref="AV268:AV279" si="56">-AS268/$F$2*1000</f>
        <v>20.565151515151516</v>
      </c>
      <c r="AW268">
        <f t="shared" ref="AW268:AW279" si="57">AV268*AQ268</f>
        <v>-1.0104337589393939</v>
      </c>
      <c r="AX268" s="9"/>
      <c r="AY268" s="21">
        <v>1.19919</v>
      </c>
      <c r="AZ268" s="21">
        <v>24.631399999999999</v>
      </c>
      <c r="BA268" s="24">
        <v>2.6180999999999999E-5</v>
      </c>
      <c r="BB268" s="21">
        <v>258</v>
      </c>
      <c r="BC268" s="21">
        <v>1.1981200000000001</v>
      </c>
      <c r="BD268">
        <f t="shared" ref="BD268:BD279" si="58">-BA268/$F$2*1000</f>
        <v>-0.15867272727272727</v>
      </c>
      <c r="BE268">
        <f t="shared" ref="BE268:BE279" si="59">BD268*AY268</f>
        <v>-0.19027874781818183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7.6067099999999996</v>
      </c>
      <c r="I269" s="21">
        <v>-3.40332E-3</v>
      </c>
      <c r="J269" s="21">
        <v>259</v>
      </c>
      <c r="K269" s="21">
        <v>-5.5023200000000001E-2</v>
      </c>
      <c r="L269">
        <f t="shared" si="48"/>
        <v>20.626181818181816</v>
      </c>
      <c r="M269">
        <f t="shared" si="49"/>
        <v>-1.1172934550545455</v>
      </c>
      <c r="N269" s="9"/>
      <c r="O269" s="21">
        <v>1.2042200000000001</v>
      </c>
      <c r="P269" s="21">
        <v>10.328200000000001</v>
      </c>
      <c r="Q269" s="24">
        <v>9.2712400000000004E-5</v>
      </c>
      <c r="R269" s="21">
        <v>259</v>
      </c>
      <c r="S269" s="21">
        <v>1.2030000000000001</v>
      </c>
      <c r="T269">
        <f t="shared" si="50"/>
        <v>-0.56189333333333336</v>
      </c>
      <c r="U269">
        <f t="shared" si="51"/>
        <v>-0.67664318986666672</v>
      </c>
      <c r="X269" s="9"/>
      <c r="Y269" s="21">
        <v>-5.41687E-2</v>
      </c>
      <c r="Z269" s="21">
        <v>14.7529</v>
      </c>
      <c r="AA269" s="21">
        <v>-3.3941700000000002E-3</v>
      </c>
      <c r="AB269" s="21">
        <v>259</v>
      </c>
      <c r="AC269" s="21">
        <v>-5.50842E-2</v>
      </c>
      <c r="AD269">
        <f t="shared" si="52"/>
        <v>20.570727272727272</v>
      </c>
      <c r="AE269">
        <f t="shared" si="53"/>
        <v>-1.1142895544181817</v>
      </c>
      <c r="AF269" s="9"/>
      <c r="AG269" s="21">
        <v>1.2042200000000001</v>
      </c>
      <c r="AH269" s="21">
        <v>17.474299999999999</v>
      </c>
      <c r="AI269" s="24">
        <v>9.4665499999999997E-5</v>
      </c>
      <c r="AJ269" s="21">
        <v>259</v>
      </c>
      <c r="AK269" s="21">
        <v>1.2033100000000001</v>
      </c>
      <c r="AL269">
        <f t="shared" si="54"/>
        <v>-0.57373030303030292</v>
      </c>
      <c r="AM269">
        <f t="shared" si="55"/>
        <v>-0.69089750551515139</v>
      </c>
      <c r="AP269" s="9"/>
      <c r="AQ269" s="21">
        <v>-5.41687E-2</v>
      </c>
      <c r="AR269" s="21">
        <v>21.920100000000001</v>
      </c>
      <c r="AS269" s="21">
        <v>-3.3938599999999998E-3</v>
      </c>
      <c r="AT269" s="21">
        <v>259</v>
      </c>
      <c r="AU269" s="21">
        <v>-5.4992699999999999E-2</v>
      </c>
      <c r="AV269">
        <f t="shared" si="56"/>
        <v>20.56884848484848</v>
      </c>
      <c r="AW269">
        <f t="shared" si="57"/>
        <v>-1.1141877829212119</v>
      </c>
      <c r="AX269" s="9"/>
      <c r="AY269" s="21">
        <v>1.2042200000000001</v>
      </c>
      <c r="AZ269" s="21">
        <v>24.641500000000001</v>
      </c>
      <c r="BA269" s="24">
        <v>9.1186499999999998E-5</v>
      </c>
      <c r="BB269" s="21">
        <v>259</v>
      </c>
      <c r="BC269" s="21">
        <v>1.2033100000000001</v>
      </c>
      <c r="BD269">
        <f t="shared" si="58"/>
        <v>-0.55264545454545444</v>
      </c>
      <c r="BE269">
        <f t="shared" si="59"/>
        <v>-0.66550670927272715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7.6167800000000003</v>
      </c>
      <c r="I270" s="21">
        <v>-3.4030200000000001E-3</v>
      </c>
      <c r="J270" s="21">
        <v>260</v>
      </c>
      <c r="K270" s="21">
        <v>-6.0028100000000001E-2</v>
      </c>
      <c r="L270">
        <f t="shared" si="48"/>
        <v>20.624363636363636</v>
      </c>
      <c r="M270">
        <f t="shared" si="49"/>
        <v>-1.2210468871636364</v>
      </c>
      <c r="N270" s="9"/>
      <c r="O270" s="21">
        <v>1.20926</v>
      </c>
      <c r="P270" s="21">
        <v>10.338200000000001</v>
      </c>
      <c r="Q270" s="21">
        <v>1.5469400000000001E-4</v>
      </c>
      <c r="R270" s="21">
        <v>260</v>
      </c>
      <c r="S270" s="21">
        <v>1.2088000000000001</v>
      </c>
      <c r="T270">
        <f t="shared" si="50"/>
        <v>-0.93753939393939389</v>
      </c>
      <c r="U270">
        <f t="shared" si="51"/>
        <v>-1.1337288875151514</v>
      </c>
      <c r="X270" s="9"/>
      <c r="Y270" s="21">
        <v>-5.9204100000000003E-2</v>
      </c>
      <c r="Z270" s="21">
        <v>14.763</v>
      </c>
      <c r="AA270" s="21">
        <v>-3.3956899999999998E-3</v>
      </c>
      <c r="AB270" s="21">
        <v>260</v>
      </c>
      <c r="AC270" s="21">
        <v>-6.0058599999999997E-2</v>
      </c>
      <c r="AD270">
        <f t="shared" si="52"/>
        <v>20.579939393939394</v>
      </c>
      <c r="AE270">
        <f t="shared" si="53"/>
        <v>-1.2184167898727274</v>
      </c>
      <c r="AF270" s="9"/>
      <c r="AG270" s="21">
        <v>1.20926</v>
      </c>
      <c r="AH270" s="21">
        <v>17.484400000000001</v>
      </c>
      <c r="AI270" s="21">
        <v>1.57715E-4</v>
      </c>
      <c r="AJ270" s="21">
        <v>260</v>
      </c>
      <c r="AK270" s="21">
        <v>1.2084999999999999</v>
      </c>
      <c r="AL270">
        <f t="shared" si="54"/>
        <v>-0.95584848484848484</v>
      </c>
      <c r="AM270">
        <f t="shared" si="55"/>
        <v>-1.1558693387878787</v>
      </c>
      <c r="AP270" s="9"/>
      <c r="AQ270" s="21">
        <v>-5.9204100000000003E-2</v>
      </c>
      <c r="AR270" s="21">
        <v>21.930099999999999</v>
      </c>
      <c r="AS270" s="21">
        <v>-3.3938599999999998E-3</v>
      </c>
      <c r="AT270" s="21">
        <v>260</v>
      </c>
      <c r="AU270" s="21">
        <v>-6.0089099999999999E-2</v>
      </c>
      <c r="AV270">
        <f t="shared" si="56"/>
        <v>20.56884848484848</v>
      </c>
      <c r="AW270">
        <f t="shared" si="57"/>
        <v>-1.217760162581818</v>
      </c>
      <c r="AX270" s="9"/>
      <c r="AY270" s="21">
        <v>1.20926</v>
      </c>
      <c r="AZ270" s="21">
        <v>24.651599999999998</v>
      </c>
      <c r="BA270" s="21">
        <v>1.56067E-4</v>
      </c>
      <c r="BB270" s="21">
        <v>260</v>
      </c>
      <c r="BC270" s="21">
        <v>1.2078899999999999</v>
      </c>
      <c r="BD270">
        <f t="shared" si="58"/>
        <v>-0.94586060606060596</v>
      </c>
      <c r="BE270">
        <f t="shared" si="59"/>
        <v>-1.1437913964848483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7.6268500000000001</v>
      </c>
      <c r="I271" s="21">
        <v>-3.4030200000000001E-3</v>
      </c>
      <c r="J271" s="21">
        <v>261</v>
      </c>
      <c r="K271" s="21">
        <v>-6.5063499999999996E-2</v>
      </c>
      <c r="L271">
        <f t="shared" si="48"/>
        <v>20.624363636363636</v>
      </c>
      <c r="M271">
        <f t="shared" si="49"/>
        <v>-1.3248988078181818</v>
      </c>
      <c r="N271" s="9"/>
      <c r="O271" s="21">
        <v>1.2142900000000001</v>
      </c>
      <c r="P271" s="21">
        <v>10.3483</v>
      </c>
      <c r="Q271" s="21">
        <v>2.1698E-4</v>
      </c>
      <c r="R271" s="21">
        <v>261</v>
      </c>
      <c r="S271" s="21">
        <v>1.2136800000000001</v>
      </c>
      <c r="T271">
        <f t="shared" si="50"/>
        <v>-1.315030303030303</v>
      </c>
      <c r="U271">
        <f t="shared" si="51"/>
        <v>-1.5968281466666667</v>
      </c>
      <c r="X271" s="9"/>
      <c r="Y271" s="21">
        <v>-6.4239500000000005E-2</v>
      </c>
      <c r="Z271" s="21">
        <v>14.773</v>
      </c>
      <c r="AA271" s="21">
        <v>-3.3956899999999998E-3</v>
      </c>
      <c r="AB271" s="21">
        <v>261</v>
      </c>
      <c r="AC271" s="21">
        <v>-6.5032999999999994E-2</v>
      </c>
      <c r="AD271">
        <f t="shared" si="52"/>
        <v>20.579939393939394</v>
      </c>
      <c r="AE271">
        <f t="shared" si="53"/>
        <v>-1.3220450166969697</v>
      </c>
      <c r="AF271" s="9"/>
      <c r="AG271" s="21">
        <v>1.2142900000000001</v>
      </c>
      <c r="AH271" s="21">
        <v>17.494499999999999</v>
      </c>
      <c r="AI271" s="21">
        <v>2.2112999999999999E-4</v>
      </c>
      <c r="AJ271" s="21">
        <v>261</v>
      </c>
      <c r="AK271" s="21">
        <v>1.2136800000000001</v>
      </c>
      <c r="AL271">
        <f t="shared" si="54"/>
        <v>-1.3401818181818181</v>
      </c>
      <c r="AM271">
        <f t="shared" si="55"/>
        <v>-1.62736938</v>
      </c>
      <c r="AP271" s="9"/>
      <c r="AQ271" s="21">
        <v>-6.4239500000000005E-2</v>
      </c>
      <c r="AR271" s="21">
        <v>21.940200000000001</v>
      </c>
      <c r="AS271" s="21">
        <v>-3.39478E-3</v>
      </c>
      <c r="AT271" s="21">
        <v>261</v>
      </c>
      <c r="AU271" s="21">
        <v>-6.5002400000000002E-2</v>
      </c>
      <c r="AV271">
        <f t="shared" si="56"/>
        <v>20.574424242424243</v>
      </c>
      <c r="AW271">
        <f t="shared" si="57"/>
        <v>-1.3216907261212123</v>
      </c>
      <c r="AX271" s="9"/>
      <c r="AY271" s="21">
        <v>1.2142900000000001</v>
      </c>
      <c r="AZ271" s="21">
        <v>24.6617</v>
      </c>
      <c r="BA271" s="21">
        <v>2.19574E-4</v>
      </c>
      <c r="BB271" s="21">
        <v>261</v>
      </c>
      <c r="BC271" s="21">
        <v>1.2136800000000001</v>
      </c>
      <c r="BD271">
        <f t="shared" si="58"/>
        <v>-1.330751515151515</v>
      </c>
      <c r="BE271">
        <f t="shared" si="59"/>
        <v>-1.6159182573333333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7.6369199999999999</v>
      </c>
      <c r="I272" s="21">
        <v>-3.3993500000000002E-3</v>
      </c>
      <c r="J272" s="21">
        <v>262</v>
      </c>
      <c r="K272" s="21">
        <v>-7.0159899999999997E-2</v>
      </c>
      <c r="L272">
        <f t="shared" si="48"/>
        <v>20.602121212121215</v>
      </c>
      <c r="M272">
        <f t="shared" si="49"/>
        <v>-1.427209886757576</v>
      </c>
      <c r="N272" s="9"/>
      <c r="O272" s="21">
        <v>1.21933</v>
      </c>
      <c r="P272" s="21">
        <v>10.3584</v>
      </c>
      <c r="Q272" s="21">
        <v>2.7728300000000002E-4</v>
      </c>
      <c r="R272" s="21">
        <v>262</v>
      </c>
      <c r="S272" s="21">
        <v>1.2182599999999999</v>
      </c>
      <c r="T272">
        <f t="shared" si="50"/>
        <v>-1.6805030303030304</v>
      </c>
      <c r="U272">
        <f t="shared" si="51"/>
        <v>-2.0490877599393942</v>
      </c>
      <c r="X272" s="9"/>
      <c r="Y272" s="21">
        <v>-6.92749E-2</v>
      </c>
      <c r="Z272" s="21">
        <v>14.783099999999999</v>
      </c>
      <c r="AA272" s="21">
        <v>-3.3972199999999998E-3</v>
      </c>
      <c r="AB272" s="21">
        <v>262</v>
      </c>
      <c r="AC272" s="21">
        <v>-7.0098900000000006E-2</v>
      </c>
      <c r="AD272">
        <f t="shared" si="52"/>
        <v>20.589212121212121</v>
      </c>
      <c r="AE272">
        <f t="shared" si="53"/>
        <v>-1.4263156107757575</v>
      </c>
      <c r="AF272" s="9"/>
      <c r="AG272" s="21">
        <v>1.21933</v>
      </c>
      <c r="AH272" s="21">
        <v>17.5045</v>
      </c>
      <c r="AI272" s="21">
        <v>2.8210399999999998E-4</v>
      </c>
      <c r="AJ272" s="21">
        <v>262</v>
      </c>
      <c r="AK272" s="21">
        <v>1.2188699999999999</v>
      </c>
      <c r="AL272">
        <f t="shared" si="54"/>
        <v>-1.7097212121212118</v>
      </c>
      <c r="AM272">
        <f t="shared" si="55"/>
        <v>-2.0847143655757572</v>
      </c>
      <c r="AP272" s="9"/>
      <c r="AQ272" s="21">
        <v>-6.92749E-2</v>
      </c>
      <c r="AR272" s="21">
        <v>21.950299999999999</v>
      </c>
      <c r="AS272" s="21">
        <v>-3.39508E-3</v>
      </c>
      <c r="AT272" s="21">
        <v>262</v>
      </c>
      <c r="AU272" s="21">
        <v>-7.01904E-2</v>
      </c>
      <c r="AV272">
        <f t="shared" si="56"/>
        <v>20.576242424242423</v>
      </c>
      <c r="AW272">
        <f t="shared" si="57"/>
        <v>-1.4254171363151515</v>
      </c>
      <c r="AX272" s="9"/>
      <c r="AY272" s="21">
        <v>1.21933</v>
      </c>
      <c r="AZ272" s="21">
        <v>24.671700000000001</v>
      </c>
      <c r="BA272" s="21">
        <v>2.82043E-4</v>
      </c>
      <c r="BB272" s="21">
        <v>262</v>
      </c>
      <c r="BC272" s="21">
        <v>1.2188699999999999</v>
      </c>
      <c r="BD272">
        <f t="shared" si="58"/>
        <v>-1.7093515151515151</v>
      </c>
      <c r="BE272">
        <f t="shared" si="59"/>
        <v>-2.0842635829696969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7.6469899999999997</v>
      </c>
      <c r="I273" s="21">
        <v>-3.3953899999999999E-3</v>
      </c>
      <c r="J273" s="21">
        <v>263</v>
      </c>
      <c r="K273" s="21">
        <v>-7.5103799999999998E-2</v>
      </c>
      <c r="L273">
        <f t="shared" si="48"/>
        <v>20.578121212121211</v>
      </c>
      <c r="M273">
        <f t="shared" si="49"/>
        <v>-1.5291663607090906</v>
      </c>
      <c r="N273" s="9"/>
      <c r="O273" s="21">
        <v>1.22437</v>
      </c>
      <c r="P273" s="21">
        <v>10.368399999999999</v>
      </c>
      <c r="Q273" s="21">
        <v>3.38745E-4</v>
      </c>
      <c r="R273" s="21">
        <v>263</v>
      </c>
      <c r="S273" s="21">
        <v>1.2234499999999999</v>
      </c>
      <c r="T273">
        <f t="shared" si="50"/>
        <v>-2.0529999999999995</v>
      </c>
      <c r="U273">
        <f t="shared" si="51"/>
        <v>-2.5136316099999991</v>
      </c>
      <c r="X273" s="9"/>
      <c r="Y273" s="21">
        <v>-7.4310299999999996E-2</v>
      </c>
      <c r="Z273" s="21">
        <v>14.793200000000001</v>
      </c>
      <c r="AA273" s="21">
        <v>-3.4008799999999998E-3</v>
      </c>
      <c r="AB273" s="21">
        <v>263</v>
      </c>
      <c r="AC273" s="21">
        <v>-7.5134300000000001E-2</v>
      </c>
      <c r="AD273">
        <f t="shared" si="52"/>
        <v>20.611393939393935</v>
      </c>
      <c r="AE273">
        <f t="shared" si="53"/>
        <v>-1.5316388670545451</v>
      </c>
      <c r="AF273" s="9"/>
      <c r="AG273" s="21">
        <v>1.22437</v>
      </c>
      <c r="AH273" s="21">
        <v>17.514600000000002</v>
      </c>
      <c r="AI273" s="21">
        <v>3.44543E-4</v>
      </c>
      <c r="AJ273" s="21">
        <v>263</v>
      </c>
      <c r="AK273" s="21">
        <v>1.2240599999999999</v>
      </c>
      <c r="AL273">
        <f t="shared" si="54"/>
        <v>-2.088139393939394</v>
      </c>
      <c r="AM273">
        <f t="shared" si="55"/>
        <v>-2.5566552297575758</v>
      </c>
      <c r="AP273" s="9"/>
      <c r="AQ273" s="21">
        <v>-7.4310299999999996E-2</v>
      </c>
      <c r="AR273" s="21">
        <v>21.9604</v>
      </c>
      <c r="AS273" s="21">
        <v>-3.39661E-3</v>
      </c>
      <c r="AT273" s="21">
        <v>263</v>
      </c>
      <c r="AU273" s="21">
        <v>-7.5134300000000001E-2</v>
      </c>
      <c r="AV273">
        <f t="shared" si="56"/>
        <v>20.58551515151515</v>
      </c>
      <c r="AW273">
        <f t="shared" si="57"/>
        <v>-1.529715806563636</v>
      </c>
      <c r="AX273" s="9"/>
      <c r="AY273" s="21">
        <v>1.22437</v>
      </c>
      <c r="AZ273" s="21">
        <v>24.681799999999999</v>
      </c>
      <c r="BA273" s="21">
        <v>3.45428E-4</v>
      </c>
      <c r="BB273" s="21">
        <v>263</v>
      </c>
      <c r="BC273" s="21">
        <v>1.2234499999999999</v>
      </c>
      <c r="BD273">
        <f t="shared" si="58"/>
        <v>-2.09350303030303</v>
      </c>
      <c r="BE273">
        <f t="shared" si="59"/>
        <v>-2.5632223052121206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7.6570600000000004</v>
      </c>
      <c r="I274" s="21">
        <v>-3.39325E-3</v>
      </c>
      <c r="J274" s="21">
        <v>264</v>
      </c>
      <c r="K274" s="21">
        <v>-8.0291699999999994E-2</v>
      </c>
      <c r="L274">
        <f t="shared" si="48"/>
        <v>20.565151515151516</v>
      </c>
      <c r="M274">
        <f t="shared" si="49"/>
        <v>-1.6317563425757577</v>
      </c>
      <c r="N274" s="9"/>
      <c r="O274" s="21">
        <v>1.2294</v>
      </c>
      <c r="P274" s="21">
        <v>10.378500000000001</v>
      </c>
      <c r="Q274" s="21">
        <v>3.9868199999999998E-4</v>
      </c>
      <c r="R274" s="21">
        <v>264</v>
      </c>
      <c r="S274" s="21">
        <v>1.22864</v>
      </c>
      <c r="T274">
        <f t="shared" si="50"/>
        <v>-2.4162545454545454</v>
      </c>
      <c r="U274">
        <f t="shared" si="51"/>
        <v>-2.9705433381818183</v>
      </c>
      <c r="X274" s="9"/>
      <c r="Y274" s="21">
        <v>-7.9345700000000005E-2</v>
      </c>
      <c r="Z274" s="21">
        <v>14.8032</v>
      </c>
      <c r="AA274" s="21">
        <v>-3.4036299999999999E-3</v>
      </c>
      <c r="AB274" s="21">
        <v>264</v>
      </c>
      <c r="AC274" s="21">
        <v>-8.0200199999999999E-2</v>
      </c>
      <c r="AD274">
        <f t="shared" si="52"/>
        <v>20.628060606060604</v>
      </c>
      <c r="AE274">
        <f t="shared" si="53"/>
        <v>-1.6367479084303029</v>
      </c>
      <c r="AF274" s="9"/>
      <c r="AG274" s="21">
        <v>1.2294</v>
      </c>
      <c r="AH274" s="21">
        <v>17.524699999999999</v>
      </c>
      <c r="AI274" s="21">
        <v>4.0484599999999999E-4</v>
      </c>
      <c r="AJ274" s="21">
        <v>264</v>
      </c>
      <c r="AK274" s="21">
        <v>1.2283299999999999</v>
      </c>
      <c r="AL274">
        <f t="shared" si="54"/>
        <v>-2.4536121212121209</v>
      </c>
      <c r="AM274">
        <f t="shared" si="55"/>
        <v>-3.0164707418181815</v>
      </c>
      <c r="AP274" s="9"/>
      <c r="AQ274" s="21">
        <v>-7.9345700000000005E-2</v>
      </c>
      <c r="AR274" s="21">
        <v>21.970400000000001</v>
      </c>
      <c r="AS274" s="21">
        <v>-3.3996600000000001E-3</v>
      </c>
      <c r="AT274" s="21">
        <v>264</v>
      </c>
      <c r="AU274" s="21">
        <v>-8.0169699999999997E-2</v>
      </c>
      <c r="AV274">
        <f t="shared" si="56"/>
        <v>20.603999999999999</v>
      </c>
      <c r="AW274">
        <f t="shared" si="57"/>
        <v>-1.6348388028</v>
      </c>
      <c r="AX274" s="9"/>
      <c r="AY274" s="21">
        <v>1.2294</v>
      </c>
      <c r="AZ274" s="21">
        <v>24.6919</v>
      </c>
      <c r="BA274" s="21">
        <v>4.0783699999999998E-4</v>
      </c>
      <c r="BB274" s="21">
        <v>264</v>
      </c>
      <c r="BC274" s="21">
        <v>1.2289399999999999</v>
      </c>
      <c r="BD274">
        <f t="shared" si="58"/>
        <v>-2.4717393939393939</v>
      </c>
      <c r="BE274">
        <f t="shared" si="59"/>
        <v>-3.038756410909091</v>
      </c>
    </row>
    <row r="275" spans="6:101" x14ac:dyDescent="0.25">
      <c r="F275" s="9"/>
      <c r="G275" s="21">
        <v>-8.4381100000000001E-2</v>
      </c>
      <c r="H275" s="21">
        <v>7.6671399999999998</v>
      </c>
      <c r="I275" s="21">
        <v>-3.3938599999999998E-3</v>
      </c>
      <c r="J275" s="21">
        <v>265</v>
      </c>
      <c r="K275" s="21">
        <v>-8.5235599999999995E-2</v>
      </c>
      <c r="L275">
        <f t="shared" si="48"/>
        <v>20.56884848484848</v>
      </c>
      <c r="M275">
        <f t="shared" si="49"/>
        <v>-1.7356220608848481</v>
      </c>
      <c r="N275" s="9"/>
      <c r="O275" s="21">
        <v>1.23444</v>
      </c>
      <c r="P275" s="21">
        <v>10.3886</v>
      </c>
      <c r="Q275" s="21">
        <v>4.5785500000000001E-4</v>
      </c>
      <c r="R275" s="21">
        <v>265</v>
      </c>
      <c r="S275" s="21">
        <v>1.23383</v>
      </c>
      <c r="T275">
        <f t="shared" si="50"/>
        <v>-2.7748787878787882</v>
      </c>
      <c r="U275">
        <f t="shared" si="51"/>
        <v>-3.425421370909091</v>
      </c>
      <c r="X275" s="9"/>
      <c r="Y275" s="21">
        <v>-8.4381100000000001E-2</v>
      </c>
      <c r="Z275" s="21">
        <v>14.8133</v>
      </c>
      <c r="AA275" s="21">
        <v>-3.40668E-3</v>
      </c>
      <c r="AB275" s="21">
        <v>265</v>
      </c>
      <c r="AC275" s="21">
        <v>-8.5235599999999995E-2</v>
      </c>
      <c r="AD275">
        <f t="shared" si="52"/>
        <v>20.646545454545453</v>
      </c>
      <c r="AE275">
        <f t="shared" si="53"/>
        <v>-1.7421782166545454</v>
      </c>
      <c r="AF275" s="9"/>
      <c r="AG275" s="21">
        <v>1.23444</v>
      </c>
      <c r="AH275" s="21">
        <v>17.534800000000001</v>
      </c>
      <c r="AI275" s="21">
        <v>4.6591200000000002E-4</v>
      </c>
      <c r="AJ275" s="21">
        <v>265</v>
      </c>
      <c r="AK275" s="21">
        <v>1.2335199999999999</v>
      </c>
      <c r="AL275">
        <f t="shared" si="54"/>
        <v>-2.8237090909090909</v>
      </c>
      <c r="AM275">
        <f t="shared" si="55"/>
        <v>-3.4856994501818184</v>
      </c>
      <c r="AP275" s="9"/>
      <c r="AQ275" s="21">
        <v>-8.4381100000000001E-2</v>
      </c>
      <c r="AR275" s="21">
        <v>21.980499999999999</v>
      </c>
      <c r="AS275" s="21">
        <v>-3.4027100000000002E-3</v>
      </c>
      <c r="AT275" s="21">
        <v>265</v>
      </c>
      <c r="AU275" s="21">
        <v>-8.52966E-2</v>
      </c>
      <c r="AV275">
        <f t="shared" si="56"/>
        <v>20.622484848484849</v>
      </c>
      <c r="AW275">
        <f t="shared" si="57"/>
        <v>-1.740147956248485</v>
      </c>
      <c r="AX275" s="9"/>
      <c r="AY275" s="21">
        <v>1.23444</v>
      </c>
      <c r="AZ275" s="21">
        <v>24.701899999999998</v>
      </c>
      <c r="BA275" s="21">
        <v>4.7039800000000002E-4</v>
      </c>
      <c r="BB275" s="21">
        <v>265</v>
      </c>
      <c r="BC275" s="21">
        <v>1.2341299999999999</v>
      </c>
      <c r="BD275">
        <f t="shared" si="58"/>
        <v>-2.8508969696969699</v>
      </c>
      <c r="BE275">
        <f t="shared" si="59"/>
        <v>-3.5192612552727276</v>
      </c>
    </row>
    <row r="276" spans="6:101" x14ac:dyDescent="0.25">
      <c r="F276" s="9"/>
      <c r="G276" s="21">
        <v>-8.9416499999999996E-2</v>
      </c>
      <c r="H276" s="21">
        <v>7.6772099999999996</v>
      </c>
      <c r="I276" s="21">
        <v>-3.39508E-3</v>
      </c>
      <c r="J276" s="21">
        <v>266</v>
      </c>
      <c r="K276" s="21">
        <v>-9.0271000000000004E-2</v>
      </c>
      <c r="L276">
        <f t="shared" si="48"/>
        <v>20.576242424242423</v>
      </c>
      <c r="M276">
        <f t="shared" si="49"/>
        <v>-1.8398555807272725</v>
      </c>
      <c r="N276" s="9"/>
      <c r="O276" s="21">
        <v>1.2394700000000001</v>
      </c>
      <c r="P276" s="21">
        <v>10.3987</v>
      </c>
      <c r="Q276" s="21">
        <v>5.1757799999999998E-4</v>
      </c>
      <c r="R276" s="21">
        <v>266</v>
      </c>
      <c r="S276" s="21">
        <v>1.23871</v>
      </c>
      <c r="T276">
        <f t="shared" si="50"/>
        <v>-3.1368363636363634</v>
      </c>
      <c r="U276">
        <f t="shared" si="51"/>
        <v>-3.8880145676363638</v>
      </c>
      <c r="X276" s="9"/>
      <c r="Y276" s="21">
        <v>-8.9416499999999996E-2</v>
      </c>
      <c r="Z276" s="21">
        <v>14.823399999999999</v>
      </c>
      <c r="AA276" s="21">
        <v>-3.4079000000000002E-3</v>
      </c>
      <c r="AB276" s="21">
        <v>266</v>
      </c>
      <c r="AC276" s="21">
        <v>-9.0331999999999996E-2</v>
      </c>
      <c r="AD276">
        <f t="shared" si="52"/>
        <v>20.653939393939396</v>
      </c>
      <c r="AE276">
        <f t="shared" si="53"/>
        <v>-1.846802971818182</v>
      </c>
      <c r="AF276" s="9"/>
      <c r="AG276" s="21">
        <v>1.2394700000000001</v>
      </c>
      <c r="AH276" s="21">
        <v>17.544799999999999</v>
      </c>
      <c r="AI276" s="21">
        <v>5.2642800000000001E-4</v>
      </c>
      <c r="AJ276" s="21">
        <v>266</v>
      </c>
      <c r="AK276" s="21">
        <v>1.2383999999999999</v>
      </c>
      <c r="AL276">
        <f t="shared" si="54"/>
        <v>-3.1904727272727271</v>
      </c>
      <c r="AM276">
        <f t="shared" si="55"/>
        <v>-3.9544952312727273</v>
      </c>
      <c r="AP276" s="9"/>
      <c r="AQ276" s="21">
        <v>-8.9416499999999996E-2</v>
      </c>
      <c r="AR276" s="21">
        <v>21.990600000000001</v>
      </c>
      <c r="AS276" s="21">
        <v>-3.4048500000000001E-3</v>
      </c>
      <c r="AT276" s="21">
        <v>266</v>
      </c>
      <c r="AU276" s="21">
        <v>-9.0301500000000007E-2</v>
      </c>
      <c r="AV276">
        <f t="shared" si="56"/>
        <v>20.635454545454543</v>
      </c>
      <c r="AW276">
        <f t="shared" si="57"/>
        <v>-1.8451501213636361</v>
      </c>
      <c r="AX276" s="9"/>
      <c r="AY276" s="21">
        <v>1.2394700000000001</v>
      </c>
      <c r="AZ276" s="21">
        <v>24.712</v>
      </c>
      <c r="BA276" s="21">
        <v>5.3283699999999998E-4</v>
      </c>
      <c r="BB276" s="21">
        <v>266</v>
      </c>
      <c r="BC276" s="21">
        <v>1.2377899999999999</v>
      </c>
      <c r="BD276">
        <f t="shared" si="58"/>
        <v>-3.2293151515151512</v>
      </c>
      <c r="BE276">
        <f t="shared" si="59"/>
        <v>-4.0026392508484845</v>
      </c>
    </row>
    <row r="277" spans="6:101" x14ac:dyDescent="0.25">
      <c r="F277" s="9"/>
      <c r="G277" s="21">
        <v>-9.4451900000000005E-2</v>
      </c>
      <c r="H277" s="21">
        <v>7.6872800000000003</v>
      </c>
      <c r="I277" s="21">
        <v>-3.3996600000000001E-3</v>
      </c>
      <c r="J277" s="21">
        <v>267</v>
      </c>
      <c r="K277" s="21">
        <v>-9.5306399999999999E-2</v>
      </c>
      <c r="L277">
        <f t="shared" si="48"/>
        <v>20.603999999999999</v>
      </c>
      <c r="M277">
        <f t="shared" si="49"/>
        <v>-1.9460869476</v>
      </c>
      <c r="N277" s="9"/>
      <c r="O277" s="21">
        <v>1.24451</v>
      </c>
      <c r="P277" s="21">
        <v>10.4087</v>
      </c>
      <c r="Q277" s="21">
        <v>5.7678199999999997E-4</v>
      </c>
      <c r="R277" s="21">
        <v>267</v>
      </c>
      <c r="S277" s="21">
        <v>1.24329</v>
      </c>
      <c r="T277">
        <f t="shared" si="50"/>
        <v>-3.4956484848484846</v>
      </c>
      <c r="U277">
        <f t="shared" si="51"/>
        <v>-4.3503694958787875</v>
      </c>
      <c r="X277" s="9"/>
      <c r="Y277" s="21">
        <v>-9.4451900000000005E-2</v>
      </c>
      <c r="Z277" s="21">
        <v>14.833399999999999</v>
      </c>
      <c r="AA277" s="21">
        <v>-3.4100300000000001E-3</v>
      </c>
      <c r="AB277" s="21">
        <v>267</v>
      </c>
      <c r="AC277" s="21">
        <v>-9.5306399999999999E-2</v>
      </c>
      <c r="AD277">
        <f t="shared" si="52"/>
        <v>20.666848484848487</v>
      </c>
      <c r="AE277">
        <f t="shared" si="53"/>
        <v>-1.9520231064060609</v>
      </c>
      <c r="AF277" s="9"/>
      <c r="AG277" s="21">
        <v>1.24451</v>
      </c>
      <c r="AH277" s="21">
        <v>17.5549</v>
      </c>
      <c r="AI277" s="21">
        <v>5.8685300000000003E-4</v>
      </c>
      <c r="AJ277" s="21">
        <v>267</v>
      </c>
      <c r="AK277" s="21">
        <v>1.2439</v>
      </c>
      <c r="AL277">
        <f t="shared" si="54"/>
        <v>-3.5566848484848483</v>
      </c>
      <c r="AM277">
        <f t="shared" si="55"/>
        <v>-4.4263298607878783</v>
      </c>
      <c r="AP277" s="9"/>
      <c r="AQ277" s="21">
        <v>-9.4451900000000005E-2</v>
      </c>
      <c r="AR277" s="21">
        <v>22.000599999999999</v>
      </c>
      <c r="AS277" s="21">
        <v>-3.4039299999999999E-3</v>
      </c>
      <c r="AT277" s="21">
        <v>267</v>
      </c>
      <c r="AU277" s="21">
        <v>-9.5275899999999997E-2</v>
      </c>
      <c r="AV277">
        <f t="shared" si="56"/>
        <v>20.629878787878788</v>
      </c>
      <c r="AW277">
        <f t="shared" si="57"/>
        <v>-1.9485312482848485</v>
      </c>
      <c r="AX277" s="9"/>
      <c r="AY277" s="21">
        <v>1.24451</v>
      </c>
      <c r="AZ277" s="21">
        <v>24.722100000000001</v>
      </c>
      <c r="BA277" s="21">
        <v>5.9539800000000002E-4</v>
      </c>
      <c r="BB277" s="21">
        <v>267</v>
      </c>
      <c r="BC277" s="21">
        <v>1.2439</v>
      </c>
      <c r="BD277">
        <f t="shared" si="58"/>
        <v>-3.6084727272727273</v>
      </c>
      <c r="BE277">
        <f t="shared" si="59"/>
        <v>-4.4907803938181816</v>
      </c>
    </row>
    <row r="278" spans="6:101" x14ac:dyDescent="0.25">
      <c r="F278" s="9"/>
      <c r="G278" s="21">
        <v>-9.9487300000000001E-2</v>
      </c>
      <c r="H278" s="21">
        <v>7.6973500000000001</v>
      </c>
      <c r="I278" s="21">
        <v>-3.4048500000000001E-3</v>
      </c>
      <c r="J278" s="21">
        <v>268</v>
      </c>
      <c r="K278" s="21">
        <v>-0.100342</v>
      </c>
      <c r="L278">
        <f t="shared" si="48"/>
        <v>20.635454545454543</v>
      </c>
      <c r="M278">
        <f t="shared" si="49"/>
        <v>-2.0529656569999997</v>
      </c>
      <c r="N278" s="9"/>
      <c r="O278" s="21">
        <v>1.2495400000000001</v>
      </c>
      <c r="P278" s="21">
        <v>10.418799999999999</v>
      </c>
      <c r="Q278" s="21">
        <v>6.3690199999999995E-4</v>
      </c>
      <c r="R278" s="21">
        <v>268</v>
      </c>
      <c r="S278" s="21">
        <v>1.24847</v>
      </c>
      <c r="T278">
        <f t="shared" si="50"/>
        <v>-3.8600121212121206</v>
      </c>
      <c r="U278">
        <f t="shared" si="51"/>
        <v>-4.8232395459393933</v>
      </c>
      <c r="X278" s="9"/>
      <c r="Y278" s="21">
        <v>-9.9487300000000001E-2</v>
      </c>
      <c r="Z278" s="21">
        <v>14.843500000000001</v>
      </c>
      <c r="AA278" s="21">
        <v>-3.4143099999999998E-3</v>
      </c>
      <c r="AB278" s="21">
        <v>268</v>
      </c>
      <c r="AC278" s="21">
        <v>-0.10040300000000001</v>
      </c>
      <c r="AD278">
        <f t="shared" si="52"/>
        <v>20.692787878787875</v>
      </c>
      <c r="AE278">
        <f t="shared" si="53"/>
        <v>-2.058669595533333</v>
      </c>
      <c r="AF278" s="9"/>
      <c r="AG278" s="21">
        <v>1.2495400000000001</v>
      </c>
      <c r="AH278" s="21">
        <v>17.565000000000001</v>
      </c>
      <c r="AI278" s="21">
        <v>6.47888E-4</v>
      </c>
      <c r="AJ278" s="21">
        <v>268</v>
      </c>
      <c r="AK278" s="21">
        <v>1.24878</v>
      </c>
      <c r="AL278">
        <f t="shared" si="54"/>
        <v>-3.9265939393939391</v>
      </c>
      <c r="AM278">
        <f t="shared" si="55"/>
        <v>-4.9064361910303029</v>
      </c>
      <c r="AP278" s="9"/>
      <c r="AQ278" s="21">
        <v>-9.9487300000000001E-2</v>
      </c>
      <c r="AR278" s="21">
        <v>22.0107</v>
      </c>
      <c r="AS278" s="21">
        <v>-3.40332E-3</v>
      </c>
      <c r="AT278" s="21">
        <v>268</v>
      </c>
      <c r="AU278" s="21">
        <v>-0.100342</v>
      </c>
      <c r="AV278">
        <f t="shared" si="56"/>
        <v>20.626181818181816</v>
      </c>
      <c r="AW278">
        <f t="shared" si="57"/>
        <v>-2.0520431383999997</v>
      </c>
      <c r="AX278" s="9"/>
      <c r="AY278" s="21">
        <v>1.2495400000000001</v>
      </c>
      <c r="AZ278" s="21">
        <v>24.732199999999999</v>
      </c>
      <c r="BA278" s="21">
        <v>6.5826399999999998E-4</v>
      </c>
      <c r="BB278" s="21">
        <v>268</v>
      </c>
      <c r="BC278" s="21">
        <v>1.24908</v>
      </c>
      <c r="BD278">
        <f t="shared" si="58"/>
        <v>-3.9894787878787876</v>
      </c>
      <c r="BE278">
        <f t="shared" si="59"/>
        <v>-4.9850133246060606</v>
      </c>
    </row>
    <row r="279" spans="6:101" x14ac:dyDescent="0.25">
      <c r="F279" s="9"/>
      <c r="G279" s="21">
        <v>-0.104523</v>
      </c>
      <c r="H279" s="21">
        <v>7.7074199999999999</v>
      </c>
      <c r="I279" s="21">
        <v>-3.4060700000000002E-3</v>
      </c>
      <c r="J279" s="21">
        <v>269</v>
      </c>
      <c r="K279" s="21">
        <v>-0.105377</v>
      </c>
      <c r="L279">
        <f t="shared" si="48"/>
        <v>20.642848484848486</v>
      </c>
      <c r="M279">
        <f t="shared" si="49"/>
        <v>-2.1576524521818183</v>
      </c>
      <c r="N279" s="9"/>
      <c r="O279" s="21">
        <v>1.25458</v>
      </c>
      <c r="P279" s="21">
        <v>10.428900000000001</v>
      </c>
      <c r="Q279" s="21">
        <v>6.9732699999999997E-4</v>
      </c>
      <c r="R279" s="21">
        <v>269</v>
      </c>
      <c r="S279" s="21">
        <v>1.25366</v>
      </c>
      <c r="T279">
        <f t="shared" si="50"/>
        <v>-4.2262242424242418</v>
      </c>
      <c r="U279">
        <f t="shared" si="51"/>
        <v>-5.302136410060605</v>
      </c>
      <c r="X279" s="9"/>
      <c r="Y279" s="21">
        <v>-0.104523</v>
      </c>
      <c r="Z279" s="21">
        <v>14.8536</v>
      </c>
      <c r="AA279" s="21">
        <v>-3.4115600000000001E-3</v>
      </c>
      <c r="AB279" s="21">
        <v>269</v>
      </c>
      <c r="AC279" s="21">
        <v>-0.10531600000000001</v>
      </c>
      <c r="AD279">
        <f t="shared" si="52"/>
        <v>20.676121212121213</v>
      </c>
      <c r="AE279">
        <f t="shared" si="53"/>
        <v>-2.1611302174545455</v>
      </c>
      <c r="AF279" s="9"/>
      <c r="AG279" s="21">
        <v>1.25458</v>
      </c>
      <c r="AH279" s="21">
        <v>17.574999999999999</v>
      </c>
      <c r="AI279" s="21">
        <v>7.0953399999999995E-4</v>
      </c>
      <c r="AJ279" s="21">
        <v>269</v>
      </c>
      <c r="AK279" s="21">
        <v>1.25366</v>
      </c>
      <c r="AL279">
        <f t="shared" si="54"/>
        <v>-4.3002060606060599</v>
      </c>
      <c r="AM279">
        <f t="shared" si="55"/>
        <v>-5.3949525195151509</v>
      </c>
      <c r="AP279" s="9"/>
      <c r="AQ279" s="21">
        <v>-0.104523</v>
      </c>
      <c r="AR279" s="21">
        <v>22.020800000000001</v>
      </c>
      <c r="AS279" s="21">
        <v>-3.4036299999999999E-3</v>
      </c>
      <c r="AT279" s="21">
        <v>269</v>
      </c>
      <c r="AU279" s="21">
        <v>-0.105377</v>
      </c>
      <c r="AV279">
        <f t="shared" si="56"/>
        <v>20.628060606060604</v>
      </c>
      <c r="AW279">
        <f t="shared" si="57"/>
        <v>-2.1561067787272727</v>
      </c>
      <c r="AX279" s="9"/>
      <c r="AY279" s="21">
        <v>1.25458</v>
      </c>
      <c r="AZ279" s="21">
        <v>24.7422</v>
      </c>
      <c r="BA279" s="21">
        <v>7.2112999999999995E-4</v>
      </c>
      <c r="BB279" s="21">
        <v>269</v>
      </c>
      <c r="BC279" s="21">
        <v>1.25427</v>
      </c>
      <c r="BD279">
        <f t="shared" si="58"/>
        <v>-4.370484848484848</v>
      </c>
      <c r="BE279">
        <f t="shared" si="59"/>
        <v>-5.4831228812121209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CB0B6-94D8-4869-AB80-DDA2A3CA4CED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12340.030954912654</v>
      </c>
      <c r="H2" s="2"/>
      <c r="I2" s="6" t="s">
        <v>12</v>
      </c>
      <c r="J2" s="2"/>
      <c r="K2" s="7" t="s">
        <v>13</v>
      </c>
      <c r="L2" s="3">
        <f>L4*I6*L9/100*100</f>
        <v>18.27973098981818</v>
      </c>
      <c r="M2" s="8" t="s">
        <v>14</v>
      </c>
      <c r="N2" s="9"/>
      <c r="O2" s="2">
        <f>ABS(S7-S6)/ABS(T7-T6)*1000</f>
        <v>304.50450000001734</v>
      </c>
      <c r="P2" s="2"/>
      <c r="Q2" s="6" t="s">
        <v>15</v>
      </c>
      <c r="R2" s="2"/>
      <c r="S2" s="7" t="s">
        <v>13</v>
      </c>
      <c r="T2" s="3">
        <f>T4*Q6*T9/100*100</f>
        <v>16.16717988151515</v>
      </c>
      <c r="U2" s="8" t="s">
        <v>14</v>
      </c>
      <c r="X2" s="9"/>
      <c r="Y2" s="2">
        <f>ABS(AC7-AC6)/ABS(AD7-AD6)*1000</f>
        <v>50201.25605004566</v>
      </c>
      <c r="Z2" s="2"/>
      <c r="AA2" s="6" t="s">
        <v>12</v>
      </c>
      <c r="AB2" s="2"/>
      <c r="AC2" s="7" t="s">
        <v>13</v>
      </c>
      <c r="AD2" s="3">
        <f>AD4*AA6*AD9/100*100</f>
        <v>18.119169117090905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16301.537383176325</v>
      </c>
      <c r="AR2" s="2"/>
      <c r="AS2" s="6" t="s">
        <v>12</v>
      </c>
      <c r="AT2" s="2"/>
      <c r="AU2" s="7" t="s">
        <v>13</v>
      </c>
      <c r="AV2" s="3">
        <f>AV4*AS6*AV9/100*100</f>
        <v>18.110462435999999</v>
      </c>
      <c r="AW2" s="8" t="s">
        <v>14</v>
      </c>
      <c r="AX2" s="9"/>
      <c r="AY2" s="2">
        <f>ABS(BC7-BC6)/ABS(BD7-BD6)*1000</f>
        <v>5460.5208196697513</v>
      </c>
      <c r="AZ2" s="2"/>
      <c r="BA2" s="6" t="s">
        <v>15</v>
      </c>
      <c r="BB2" s="2"/>
      <c r="BC2" s="7" t="s">
        <v>13</v>
      </c>
      <c r="BD2" s="3">
        <f>BD4*BA6*BD9/100*100</f>
        <v>16.171953839030301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-0.1999921212121212</v>
      </c>
      <c r="L3" s="26" t="s">
        <v>16</v>
      </c>
      <c r="M3" s="11">
        <f>M9</f>
        <v>18.27973098981818</v>
      </c>
      <c r="N3" s="9"/>
      <c r="O3" s="2" t="s">
        <v>44</v>
      </c>
      <c r="P3" s="2"/>
      <c r="Q3" s="2">
        <f>INDEX(S11:S1056,MATCH(0,T11:T1056,-1))</f>
        <v>1.1825600000000001</v>
      </c>
      <c r="R3" s="2"/>
      <c r="S3" s="10">
        <f>INDEX(T11:T1056,MATCH(Q3,S11:S1056,0))</f>
        <v>0.45276969696969699</v>
      </c>
      <c r="T3" s="26" t="s">
        <v>16</v>
      </c>
      <c r="U3" s="11">
        <f>U9</f>
        <v>16.16717988151515</v>
      </c>
      <c r="X3" s="9"/>
      <c r="Y3" s="2" t="s">
        <v>44</v>
      </c>
      <c r="Z3" s="2"/>
      <c r="AA3" s="2">
        <f>INDEX(AC11:AC856,MATCH(0,AD11:AD856,1))</f>
        <v>1.2088000000000001</v>
      </c>
      <c r="AB3" s="2"/>
      <c r="AC3" s="10">
        <f>INDEX(AD11:AD1056,MATCH(AA3,AC11:AC1056,0))</f>
        <v>-0.14110242424242425</v>
      </c>
      <c r="AD3" s="26" t="s">
        <v>16</v>
      </c>
      <c r="AE3" s="11">
        <f>AE9</f>
        <v>18.119169117090905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0.452030303030303</v>
      </c>
      <c r="AL3" s="26" t="s">
        <v>16</v>
      </c>
      <c r="AM3" s="11">
        <f>AM9</f>
        <v>16.152115942727274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-0.15630545454545453</v>
      </c>
      <c r="AV3" s="26" t="s">
        <v>16</v>
      </c>
      <c r="AW3" s="11">
        <f>AW9</f>
        <v>18.110462435999999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1.9383272727272725E-2</v>
      </c>
      <c r="BD3" s="26" t="s">
        <v>16</v>
      </c>
      <c r="BE3" s="11">
        <f>BE9</f>
        <v>16.171953839030301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8.9929703948513779</v>
      </c>
      <c r="H4" s="2"/>
      <c r="I4" s="2">
        <f>INDEX(K11:K1000,1+MATCH(0,L11:L856,1))</f>
        <v>1.2091099999999999</v>
      </c>
      <c r="J4" s="2"/>
      <c r="K4" s="10">
        <f>INDEX(L11:L1056,MATCH(I4,K11:K1056,0))</f>
        <v>0.37601333333333337</v>
      </c>
      <c r="L4" s="25">
        <f>M3/(I6*L9)</f>
        <v>0.74995148634057418</v>
      </c>
      <c r="M4" s="8" t="s">
        <v>17</v>
      </c>
      <c r="N4" s="9"/>
      <c r="O4" s="2">
        <f>ABS(Q3-Q4)/ABS(S3-S4)*1000</f>
        <v>12.103666219311739</v>
      </c>
      <c r="P4" s="2"/>
      <c r="Q4" s="2">
        <f>INDEX(S11:S856,1+MATCH(0,T11:T856,-1))</f>
        <v>1.18835</v>
      </c>
      <c r="R4" s="2"/>
      <c r="S4" s="10">
        <f>INDEX(T11:T856,MATCH(Q4,S11:S856,0))</f>
        <v>-2.5597757575757576E-2</v>
      </c>
      <c r="T4" s="25">
        <f>U3/(Q6*T9)</f>
        <v>0.67912807797943009</v>
      </c>
      <c r="U4" s="8" t="s">
        <v>17</v>
      </c>
      <c r="X4" s="9"/>
      <c r="Y4" s="2">
        <f>ABS(AA3-AA4)/ABS(AC3-AC4)*1000</f>
        <v>9.1287523452158101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0.42743090909090908</v>
      </c>
      <c r="AD4" s="25">
        <f>AE3/(AA6*AD9)</f>
        <v>0.74870853528127057</v>
      </c>
      <c r="AE4" s="8" t="s">
        <v>17</v>
      </c>
      <c r="AF4" s="9"/>
      <c r="AG4" s="2">
        <f>ABS(AI3-AI4)/ABS(AK3-AK4)*1000</f>
        <v>9.5785002587547137</v>
      </c>
      <c r="AH4" s="2"/>
      <c r="AI4" s="2">
        <f>INDEX(AK11:AK856,1+MATCH(0,AL11:AL856,-1))</f>
        <v>1.18774</v>
      </c>
      <c r="AJ4" s="2"/>
      <c r="AK4" s="10">
        <f>INDEX(AL11:AL856,MATCH(AI4,AK11:AK856,0))</f>
        <v>-2.5079878787878786E-2</v>
      </c>
      <c r="AL4" s="25" t="e">
        <f>AM3/(AI6*AL9)</f>
        <v>#DIV/0!</v>
      </c>
      <c r="AM4" s="8" t="s">
        <v>17</v>
      </c>
      <c r="AP4" s="9"/>
      <c r="AQ4" s="2">
        <f>ABS(AS3-AS4)/ABS(AU3-AU4)*1000</f>
        <v>9.1251920728524034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0.41244969696969691</v>
      </c>
      <c r="AV4" s="25">
        <f>AW3/(AS6*AV9)</f>
        <v>0.75035008327449193</v>
      </c>
      <c r="AW4" s="8" t="s">
        <v>17</v>
      </c>
      <c r="AX4" s="9"/>
      <c r="AY4" s="2">
        <f>ABS(BA3-BA4)/ABS(BC3-BC4)*1000</f>
        <v>10.715165171327584</v>
      </c>
      <c r="AZ4" s="2"/>
      <c r="BA4" s="2">
        <f>INDEX(BC11:BC856,1+MATCH(0,BD11:BD856,-1))</f>
        <v>1.19354</v>
      </c>
      <c r="BB4" s="2"/>
      <c r="BC4" s="10">
        <f>INDEX(BD11:BD856,MATCH(BA4,BC11:BC856,0))</f>
        <v>-0.46497696969696967</v>
      </c>
      <c r="BD4" s="25">
        <f>BE3/(BA6*BD9)</f>
        <v>0.67843551566355487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18.593515151515149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17.822242424242422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18.525090909090906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17.805636363636363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18.611999999999998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17.631757575757575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1.2124914767747359</v>
      </c>
      <c r="J6" s="25"/>
      <c r="K6" s="2">
        <f>INDEX(K11:K1056,MATCH(L6,L11:L1056,0))</f>
        <v>9.3994100000000002E-4</v>
      </c>
      <c r="L6" s="10">
        <f>INDEX(L11:L1056,MATCH(0,K11:K1056,-1))</f>
        <v>20.102787878787876</v>
      </c>
      <c r="M6" s="8" t="s">
        <v>22</v>
      </c>
      <c r="N6" s="9"/>
      <c r="O6" s="2"/>
      <c r="P6" s="2"/>
      <c r="Q6" s="27">
        <f>(Q3-Q4)/(S3-S4)*(-S4)+Q4</f>
        <v>1.1880401732863402</v>
      </c>
      <c r="R6" s="27"/>
      <c r="S6" s="2">
        <f>INDEX(S11:S1056,MATCH(T6,T11:T1056,0))</f>
        <v>-4.5623800000000004E-3</v>
      </c>
      <c r="T6" s="10">
        <f>INDEX(T11:T1056,MATCH(0,S11:S1056,1))</f>
        <v>20.052848484848482</v>
      </c>
      <c r="U6" s="8" t="s">
        <v>22</v>
      </c>
      <c r="X6" s="9"/>
      <c r="Y6" s="2"/>
      <c r="Z6" s="2"/>
      <c r="AA6" s="25">
        <f>(AA3-AA4)/(AC3-AC4)*(-AC4)+AA4</f>
        <v>1.2075119109137815</v>
      </c>
      <c r="AB6" s="25"/>
      <c r="AC6" s="2">
        <f>INDEX(AC11:AC1056,MATCH(AD6,AD11:AD1056,0))</f>
        <v>9.7351100000000004E-4</v>
      </c>
      <c r="AD6" s="10">
        <f>INDEX(AD11:AD1056,MATCH(0,AC11:AC1056,-1))</f>
        <v>20.041696969696968</v>
      </c>
      <c r="AE6" s="8" t="s">
        <v>22</v>
      </c>
      <c r="AF6" s="9"/>
      <c r="AG6" s="2"/>
      <c r="AH6" s="2"/>
      <c r="AI6" s="27">
        <f>(AI3-AI4)/(AK3-AK4)*(-AK4)+AI4</f>
        <v>1.1874997723745409</v>
      </c>
      <c r="AJ6" s="27"/>
      <c r="AK6" s="2">
        <f>INDEX(AK11:AK1056,MATCH(AL6,AL11:AL1056,0))</f>
        <v>-4.57764E-3</v>
      </c>
      <c r="AL6" s="10">
        <f>INDEX(AL11:AL1056,MATCH(0,AK11:AK1056,1))</f>
        <v>20.052848484848482</v>
      </c>
      <c r="AM6" s="8" t="s">
        <v>22</v>
      </c>
      <c r="AP6" s="9"/>
      <c r="AQ6" s="2"/>
      <c r="AR6" s="2"/>
      <c r="AS6" s="25">
        <f>(AS3-AS4)/(AU3-AU4)*(-AU4)+AS4</f>
        <v>1.2073736827052384</v>
      </c>
      <c r="AT6" s="25"/>
      <c r="AU6" s="2">
        <f>INDEX(AU11:AU1056,MATCH(AV6,AV11:AV1056,0))</f>
        <v>0.38290400000000002</v>
      </c>
      <c r="AV6" s="10">
        <f>INDEX(AV11:AV1056,MATCH(0,AU11:AU1056,-1))</f>
        <v>20.013999999999999</v>
      </c>
      <c r="AW6" s="8" t="s">
        <v>22</v>
      </c>
      <c r="AX6" s="9"/>
      <c r="AY6" s="2"/>
      <c r="AZ6" s="2"/>
      <c r="BA6" s="27">
        <f>(BA3-BA4)/(BC3-BC4)*(-BC4)+BA4</f>
        <v>1.1885576949688337</v>
      </c>
      <c r="BB6" s="27"/>
      <c r="BC6" s="2">
        <f>INDEX(BC11:BC1056,MATCH(BD6,BD11:BD1056,0))</f>
        <v>-4.5898400000000004E-3</v>
      </c>
      <c r="BD6" s="10">
        <f>INDEX(BD11:BD1056,MATCH(0,BC11:BC1056,1))</f>
        <v>20.05466666666667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-9.0301500000000007E-2</v>
      </c>
      <c r="L7" s="10">
        <f>INDEX(L11:L856,1+MATCH(0,K11:K856,-1))</f>
        <v>20.110181818181818</v>
      </c>
      <c r="M7" s="12">
        <f>INDEX(K11:K1056,MATCH(M9,M11:M1056,0))</f>
        <v>0.98205600000000004</v>
      </c>
      <c r="N7" s="9"/>
      <c r="O7" s="2"/>
      <c r="P7" s="2"/>
      <c r="Q7" s="2"/>
      <c r="R7" s="2"/>
      <c r="S7" s="2">
        <f>INDEX(S11:S1056,MATCH(T7,T11:T1056,0))</f>
        <v>5.1269499999999997E-4</v>
      </c>
      <c r="T7" s="10">
        <f>INDEX(T11:T1056,1+MATCH(0,S11:S1056,1))</f>
        <v>20.036181818181817</v>
      </c>
      <c r="U7" s="12">
        <f>INDEX(S11:S1056,MATCH(U9,U11:U1056,0))</f>
        <v>0.90637199999999996</v>
      </c>
      <c r="X7" s="9"/>
      <c r="Y7" s="2"/>
      <c r="Z7" s="2"/>
      <c r="AA7" s="2"/>
      <c r="AB7" s="2"/>
      <c r="AC7" s="2">
        <f>INDEX(AC11:AC856,MATCH(AD7,AD11:AD856,1))</f>
        <v>-9.0301500000000007E-2</v>
      </c>
      <c r="AD7" s="10">
        <f>INDEX(AD11:AD856,1+MATCH(0,AC11:AC856,-1))</f>
        <v>20.039878787878788</v>
      </c>
      <c r="AE7" s="12">
        <f>INDEX(AC11:AC1056,MATCH(AE9,AE11:AE1056,0))</f>
        <v>0.97686799999999996</v>
      </c>
      <c r="AF7" s="9"/>
      <c r="AG7" s="2"/>
      <c r="AH7" s="2"/>
      <c r="AI7" s="2"/>
      <c r="AJ7" s="2"/>
      <c r="AK7" s="2">
        <f>INDEX(AK11:AK1056,MATCH(AL7,AL11:AL1056,0))</f>
        <v>-4.57764E-3</v>
      </c>
      <c r="AL7" s="10">
        <f>INDEX(AL11:AL1056,1+MATCH(0,AK11:AK1056,1))</f>
        <v>20.052848484848482</v>
      </c>
      <c r="AM7" s="12">
        <f>INDEX(AK11:AK1056,MATCH(AM9,AM11:AM1056,0))</f>
        <v>0.90637199999999996</v>
      </c>
      <c r="AP7" s="9"/>
      <c r="AQ7" s="2"/>
      <c r="AR7" s="2"/>
      <c r="AS7" s="2"/>
      <c r="AT7" s="2"/>
      <c r="AU7" s="2">
        <f>INDEX(AU11:AU856,MATCH(AV7,AV11:AV856,1))</f>
        <v>0.17147799999999999</v>
      </c>
      <c r="AV7" s="10">
        <f>INDEX(AV11:AV856,1+MATCH(0,AU11:AU856,-1))</f>
        <v>20.001030303030301</v>
      </c>
      <c r="AW7" s="12">
        <f>INDEX(AU11:AU1056,MATCH(AW9,AW11:AW1056,0))</f>
        <v>0.97167999999999999</v>
      </c>
      <c r="AX7" s="9"/>
      <c r="AY7" s="2"/>
      <c r="AZ7" s="2"/>
      <c r="BA7" s="2"/>
      <c r="BB7" s="2"/>
      <c r="BC7" s="2">
        <f>INDEX(BC11:BC1056,MATCH(BD7,BD11:BD1056,0))</f>
        <v>-4.49646E-2</v>
      </c>
      <c r="BD7" s="10">
        <f>INDEX(BD11:BD1056,1+MATCH(0,BC11:BC1056,1))</f>
        <v>20.047272727272727</v>
      </c>
      <c r="BE7" s="12">
        <f>INDEX(BC11:BC1056,MATCH(BE9,BE11:BE1056,0))</f>
        <v>0.91644300000000001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11.556795389821232</v>
      </c>
      <c r="J9" s="2"/>
      <c r="K9" s="2"/>
      <c r="L9" s="3">
        <f>(L6-L7)/(K6-K7)*(-K7)+L7</f>
        <v>20.102864048856123</v>
      </c>
      <c r="M9" s="15">
        <f>MAX(M11:M1056)</f>
        <v>18.27973098981818</v>
      </c>
      <c r="N9" s="9"/>
      <c r="O9" s="2"/>
      <c r="P9" s="2"/>
      <c r="Q9" s="2"/>
      <c r="R9" s="2"/>
      <c r="S9" s="2"/>
      <c r="T9" s="3">
        <f>(T6-T7)/(S6-S7)*(-S7)+T7</f>
        <v>20.037865520721517</v>
      </c>
      <c r="U9" s="15">
        <f>MAX(U11:U1056)</f>
        <v>16.16717988151515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20.041677577532777</v>
      </c>
      <c r="AE9" s="15">
        <f>MAX(AE11:AE1056)</f>
        <v>18.119169117090905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16.152115942727274</v>
      </c>
      <c r="AP9" s="9"/>
      <c r="AQ9" s="2"/>
      <c r="AR9" s="2"/>
      <c r="AS9" s="14">
        <f>(MAX(AV2,BD2)-MIN(AV2,BD2))/MAX(AV2,BD2)%</f>
        <v>10.703805073007565</v>
      </c>
      <c r="AT9" s="2"/>
      <c r="AU9" s="2"/>
      <c r="AV9" s="3">
        <f>(AV6-AV7)/(AU6-AU7)*(-AU7)+AV7</f>
        <v>19.990511172474125</v>
      </c>
      <c r="AW9" s="15">
        <f>MAX(AW11:AW1056)</f>
        <v>18.110462435999999</v>
      </c>
      <c r="AX9" s="9"/>
      <c r="AY9" s="2"/>
      <c r="AZ9" s="2"/>
      <c r="BA9" s="2"/>
      <c r="BB9" s="2"/>
      <c r="BC9" s="2"/>
      <c r="BD9" s="3">
        <f>(BD6-BD7)/(BC6-BC7)*(-BC7)+BD7</f>
        <v>20.055507216524745</v>
      </c>
      <c r="BE9" s="15">
        <f>MAX(BE11:BE1056)</f>
        <v>16.171953839030301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1.2124914767747359</v>
      </c>
      <c r="B11" s="18">
        <f>IFERROR(L9,0)</f>
        <v>20.102864048856123</v>
      </c>
      <c r="C11" s="19">
        <f>IFERROR(L4,0)</f>
        <v>0.74995148634057418</v>
      </c>
      <c r="D11" s="20">
        <f>IFERROR(L2,0)</f>
        <v>18.27973098981818</v>
      </c>
      <c r="E11" s="20">
        <f>IFERROR(I9,0)</f>
        <v>11.556795389821232</v>
      </c>
      <c r="F11" s="9"/>
      <c r="G11" s="21">
        <v>1.2449600000000001</v>
      </c>
      <c r="H11" s="21">
        <v>5.2263900000000003</v>
      </c>
      <c r="I11" s="21">
        <v>5.9814500000000001E-4</v>
      </c>
      <c r="J11" s="21">
        <v>1</v>
      </c>
      <c r="K11" s="21">
        <v>1.24359</v>
      </c>
      <c r="L11">
        <f>-I11/$F$2*1000</f>
        <v>-3.6251212121212117</v>
      </c>
      <c r="M11">
        <f>L11*G11</f>
        <v>-4.5131309042424244</v>
      </c>
      <c r="N11" s="9"/>
      <c r="O11" s="21">
        <v>-9.49097E-2</v>
      </c>
      <c r="P11" s="21">
        <v>7.9478400000000002</v>
      </c>
      <c r="Q11" s="21">
        <v>-3.3154299999999999E-3</v>
      </c>
      <c r="R11" s="21">
        <v>1</v>
      </c>
      <c r="S11" s="21">
        <v>-9.5825199999999999E-2</v>
      </c>
      <c r="T11">
        <f>-Q11/$F$2*1000</f>
        <v>20.093515151515149</v>
      </c>
      <c r="U11">
        <f>T11*O11</f>
        <v>-1.9070694949757574</v>
      </c>
      <c r="V11" s="22"/>
      <c r="W11" s="23"/>
      <c r="X11" s="9"/>
      <c r="Y11" s="21">
        <v>1.2449600000000001</v>
      </c>
      <c r="Z11" s="21">
        <v>12.3276</v>
      </c>
      <c r="AA11" s="21">
        <v>6.7657500000000001E-4</v>
      </c>
      <c r="AB11" s="21">
        <v>1</v>
      </c>
      <c r="AC11" s="21">
        <v>1.24481</v>
      </c>
      <c r="AD11">
        <f>-AA11/$F$2*1000</f>
        <v>-4.1004545454545456</v>
      </c>
      <c r="AE11">
        <f>AD11*Y11</f>
        <v>-5.1049018909090913</v>
      </c>
      <c r="AF11" s="9"/>
      <c r="AG11" s="21">
        <v>-9.49097E-2</v>
      </c>
      <c r="AH11" s="21">
        <v>15.048999999999999</v>
      </c>
      <c r="AI11" s="21">
        <v>-3.30109E-3</v>
      </c>
      <c r="AJ11" s="21">
        <v>1</v>
      </c>
      <c r="AK11" s="21">
        <v>-9.5794699999999997E-2</v>
      </c>
      <c r="AL11">
        <f>-AI11/$F$2*1000</f>
        <v>20.006606060606057</v>
      </c>
      <c r="AM11">
        <f>AL11*AG11</f>
        <v>-1.8988209792303026</v>
      </c>
      <c r="AP11" s="9"/>
      <c r="AQ11" s="21">
        <v>1.2449600000000001</v>
      </c>
      <c r="AR11" s="21">
        <v>19.439800000000002</v>
      </c>
      <c r="AS11" s="21">
        <v>6.8145800000000002E-4</v>
      </c>
      <c r="AT11" s="21">
        <v>1</v>
      </c>
      <c r="AU11" s="21">
        <v>1.2442</v>
      </c>
      <c r="AV11">
        <f>-AS11/$F$2*1000</f>
        <v>-4.1300484848484853</v>
      </c>
      <c r="AW11">
        <f>AV11*AQ11</f>
        <v>-5.1417451616969707</v>
      </c>
      <c r="AX11" s="9"/>
      <c r="AY11" s="21">
        <v>-9.49097E-2</v>
      </c>
      <c r="AZ11" s="21">
        <v>22.161200000000001</v>
      </c>
      <c r="BA11" s="21">
        <v>-3.3099399999999999E-3</v>
      </c>
      <c r="BB11" s="21">
        <v>1</v>
      </c>
      <c r="BC11" s="21">
        <v>-9.5825199999999999E-2</v>
      </c>
      <c r="BD11">
        <f>-BA11/$F$2*1000</f>
        <v>20.060242424242421</v>
      </c>
      <c r="BE11">
        <f>BD11*AY11</f>
        <v>-1.9039115904121209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1.1880401732863402</v>
      </c>
      <c r="B12" s="18">
        <f>IFERROR(T9,0)</f>
        <v>20.037865520721517</v>
      </c>
      <c r="C12" s="19">
        <f>IFERROR(T4,0)</f>
        <v>0.67912807797943009</v>
      </c>
      <c r="D12" s="20">
        <f>IFERROR(T2,0)</f>
        <v>16.16717988151515</v>
      </c>
      <c r="E12" s="20"/>
      <c r="F12" s="9"/>
      <c r="G12" s="21">
        <v>1.23993</v>
      </c>
      <c r="H12" s="21">
        <v>5.2364600000000001</v>
      </c>
      <c r="I12" s="21">
        <v>5.0231899999999999E-4</v>
      </c>
      <c r="J12" s="21">
        <v>2</v>
      </c>
      <c r="K12" s="21">
        <v>1.23871</v>
      </c>
      <c r="L12">
        <f t="shared" ref="L12:L75" si="0">-I12/$F$2*1000</f>
        <v>-3.0443575757575756</v>
      </c>
      <c r="M12">
        <f t="shared" ref="M12:M75" si="1">L12*G12</f>
        <v>-3.7747902889090907</v>
      </c>
      <c r="N12" s="9"/>
      <c r="O12" s="21">
        <v>-8.9874300000000004E-2</v>
      </c>
      <c r="P12" s="21">
        <v>7.95791</v>
      </c>
      <c r="Q12" s="21">
        <v>-3.3145100000000001E-3</v>
      </c>
      <c r="R12" s="21">
        <v>2</v>
      </c>
      <c r="S12" s="21">
        <v>-9.0759300000000001E-2</v>
      </c>
      <c r="T12">
        <f t="shared" ref="T12:T75" si="2">-Q12/$F$2*1000</f>
        <v>20.087939393939394</v>
      </c>
      <c r="U12">
        <f t="shared" ref="U12:U75" si="3">T12*O12</f>
        <v>-1.8053894914727273</v>
      </c>
      <c r="V12" s="22"/>
      <c r="W12" s="23"/>
      <c r="X12" s="9"/>
      <c r="Y12" s="21">
        <v>1.23993</v>
      </c>
      <c r="Z12" s="21">
        <v>12.3376</v>
      </c>
      <c r="AA12" s="21">
        <v>5.8166499999999998E-4</v>
      </c>
      <c r="AB12" s="21">
        <v>2</v>
      </c>
      <c r="AC12" s="21">
        <v>1.2383999999999999</v>
      </c>
      <c r="AD12">
        <f t="shared" ref="AD12:AD75" si="4">-AA12/$F$2*1000</f>
        <v>-3.5252424242424238</v>
      </c>
      <c r="AE12">
        <f t="shared" ref="AE12:AE75" si="5">AD12*Y12</f>
        <v>-4.3710538390909086</v>
      </c>
      <c r="AF12" s="9"/>
      <c r="AG12" s="21">
        <v>-8.9874300000000004E-2</v>
      </c>
      <c r="AH12" s="21">
        <v>15.059100000000001</v>
      </c>
      <c r="AI12" s="21">
        <v>-3.30139E-3</v>
      </c>
      <c r="AJ12" s="21">
        <v>2</v>
      </c>
      <c r="AK12" s="21">
        <v>-9.0728799999999998E-2</v>
      </c>
      <c r="AL12">
        <f t="shared" ref="AL12:AL75" si="6">-AI12/$F$2*1000</f>
        <v>20.00842424242424</v>
      </c>
      <c r="AM12">
        <f t="shared" ref="AM12:AM75" si="7">AL12*AG12</f>
        <v>-1.798243122890909</v>
      </c>
      <c r="AP12" s="9"/>
      <c r="AQ12" s="21">
        <v>1.23993</v>
      </c>
      <c r="AR12" s="21">
        <v>19.4498</v>
      </c>
      <c r="AS12" s="21">
        <v>5.8563199999999999E-4</v>
      </c>
      <c r="AT12" s="21">
        <v>2</v>
      </c>
      <c r="AU12" s="21">
        <v>1.23871</v>
      </c>
      <c r="AV12">
        <f t="shared" ref="AV12:AV75" si="8">-AS12/$F$2*1000</f>
        <v>-3.5492848484848483</v>
      </c>
      <c r="AW12">
        <f t="shared" ref="AW12:AW75" si="9">AV12*AQ12</f>
        <v>-4.4008647621818175</v>
      </c>
      <c r="AX12" s="9"/>
      <c r="AY12" s="21">
        <v>-8.9874300000000004E-2</v>
      </c>
      <c r="AZ12" s="21">
        <v>22.171299999999999</v>
      </c>
      <c r="BA12" s="21">
        <v>-3.3120699999999999E-3</v>
      </c>
      <c r="BB12" s="21">
        <v>2</v>
      </c>
      <c r="BC12" s="21">
        <v>-9.0728799999999998E-2</v>
      </c>
      <c r="BD12">
        <f t="shared" ref="BD12:BD75" si="10">-BA12/$F$2*1000</f>
        <v>20.073151515151512</v>
      </c>
      <c r="BE12">
        <f t="shared" ref="BE12:BE75" si="11">BD12*AY12</f>
        <v>-1.8040604412181815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1.2075119109137815</v>
      </c>
      <c r="B13" s="18">
        <f>IFERROR(AD9,0)</f>
        <v>20.041677577532777</v>
      </c>
      <c r="C13" s="19">
        <f>IFERROR(AD4,0)</f>
        <v>0.74870853528127057</v>
      </c>
      <c r="D13" s="20">
        <f>IFERROR(AD2,0)</f>
        <v>18.119169117090905</v>
      </c>
      <c r="E13" s="20">
        <f>IFERROR(AA9,0)</f>
        <v>0</v>
      </c>
      <c r="F13" s="9"/>
      <c r="G13" s="21">
        <v>1.23489</v>
      </c>
      <c r="H13" s="21">
        <v>5.2465299999999999</v>
      </c>
      <c r="I13" s="21">
        <v>4.0835600000000002E-4</v>
      </c>
      <c r="J13" s="21">
        <v>3</v>
      </c>
      <c r="K13" s="21">
        <v>1.2341299999999999</v>
      </c>
      <c r="L13">
        <f t="shared" si="0"/>
        <v>-2.4748848484848485</v>
      </c>
      <c r="M13">
        <f t="shared" si="1"/>
        <v>-3.0562105505454547</v>
      </c>
      <c r="N13" s="9"/>
      <c r="O13" s="21">
        <v>-8.4838899999999995E-2</v>
      </c>
      <c r="P13" s="21">
        <v>7.9679900000000004</v>
      </c>
      <c r="Q13" s="21">
        <v>-3.31299E-3</v>
      </c>
      <c r="R13" s="21">
        <v>3</v>
      </c>
      <c r="S13" s="21">
        <v>-8.5754399999999995E-2</v>
      </c>
      <c r="T13">
        <f t="shared" si="2"/>
        <v>20.078727272727271</v>
      </c>
      <c r="U13">
        <f t="shared" si="3"/>
        <v>-1.7034571352181815</v>
      </c>
      <c r="V13" s="22"/>
      <c r="W13" s="23"/>
      <c r="X13" s="9"/>
      <c r="Y13" s="21">
        <v>1.23489</v>
      </c>
      <c r="Z13" s="21">
        <v>12.3477</v>
      </c>
      <c r="AA13" s="21">
        <v>4.8791500000000001E-4</v>
      </c>
      <c r="AB13" s="21">
        <v>3</v>
      </c>
      <c r="AC13" s="21">
        <v>1.23383</v>
      </c>
      <c r="AD13">
        <f t="shared" si="4"/>
        <v>-2.9570606060606059</v>
      </c>
      <c r="AE13">
        <f t="shared" si="5"/>
        <v>-3.6516445718181818</v>
      </c>
      <c r="AF13" s="9"/>
      <c r="AG13" s="21">
        <v>-8.4838899999999995E-2</v>
      </c>
      <c r="AH13" s="21">
        <v>15.0692</v>
      </c>
      <c r="AI13" s="21">
        <v>-3.3044400000000001E-3</v>
      </c>
      <c r="AJ13" s="21">
        <v>3</v>
      </c>
      <c r="AK13" s="21">
        <v>-8.5754399999999995E-2</v>
      </c>
      <c r="AL13">
        <f t="shared" si="6"/>
        <v>20.026909090909093</v>
      </c>
      <c r="AM13">
        <f t="shared" si="7"/>
        <v>-1.6990609376727275</v>
      </c>
      <c r="AP13" s="9"/>
      <c r="AQ13" s="21">
        <v>1.23489</v>
      </c>
      <c r="AR13" s="21">
        <v>19.459900000000001</v>
      </c>
      <c r="AS13" s="21">
        <v>4.9179099999999999E-4</v>
      </c>
      <c r="AT13" s="21">
        <v>3</v>
      </c>
      <c r="AU13" s="21">
        <v>1.23383</v>
      </c>
      <c r="AV13">
        <f t="shared" si="8"/>
        <v>-2.980551515151515</v>
      </c>
      <c r="AW13">
        <f t="shared" si="9"/>
        <v>-3.6806532605454545</v>
      </c>
      <c r="AX13" s="9"/>
      <c r="AY13" s="21">
        <v>-8.4838899999999995E-2</v>
      </c>
      <c r="AZ13" s="21">
        <v>22.1813</v>
      </c>
      <c r="BA13" s="21">
        <v>-3.31329E-3</v>
      </c>
      <c r="BB13" s="21">
        <v>3</v>
      </c>
      <c r="BC13" s="21">
        <v>-8.5723900000000006E-2</v>
      </c>
      <c r="BD13">
        <f t="shared" si="10"/>
        <v>20.080545454545454</v>
      </c>
      <c r="BE13">
        <f t="shared" si="11"/>
        <v>-1.7036113877636363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1.1874997723745409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1.22986</v>
      </c>
      <c r="H14" s="21">
        <v>5.2566100000000002</v>
      </c>
      <c r="I14" s="21">
        <v>3.14362E-4</v>
      </c>
      <c r="J14" s="21">
        <v>4</v>
      </c>
      <c r="K14" s="21">
        <v>1.22925</v>
      </c>
      <c r="L14">
        <f t="shared" si="0"/>
        <v>-1.9052242424242423</v>
      </c>
      <c r="M14">
        <f t="shared" si="1"/>
        <v>-2.3431590867878787</v>
      </c>
      <c r="N14" s="9"/>
      <c r="O14" s="21">
        <v>-7.9803499999999999E-2</v>
      </c>
      <c r="P14" s="21">
        <v>7.9780600000000002</v>
      </c>
      <c r="Q14" s="21">
        <v>-3.3135999999999999E-3</v>
      </c>
      <c r="R14" s="21">
        <v>4</v>
      </c>
      <c r="S14" s="21">
        <v>-8.0688499999999996E-2</v>
      </c>
      <c r="T14">
        <f t="shared" si="2"/>
        <v>20.082424242424242</v>
      </c>
      <c r="U14">
        <f t="shared" si="3"/>
        <v>-1.602647743030303</v>
      </c>
      <c r="V14" s="22"/>
      <c r="W14" s="23"/>
      <c r="X14" s="9"/>
      <c r="Y14" s="21">
        <v>1.22986</v>
      </c>
      <c r="Z14" s="21">
        <v>12.357799999999999</v>
      </c>
      <c r="AA14" s="21">
        <v>3.9468400000000002E-4</v>
      </c>
      <c r="AB14" s="21">
        <v>4</v>
      </c>
      <c r="AC14" s="21">
        <v>1.2295499999999999</v>
      </c>
      <c r="AD14">
        <f t="shared" si="4"/>
        <v>-2.3920242424242426</v>
      </c>
      <c r="AE14">
        <f t="shared" si="5"/>
        <v>-2.9418549347878789</v>
      </c>
      <c r="AF14" s="9"/>
      <c r="AG14" s="21">
        <v>-7.9803499999999999E-2</v>
      </c>
      <c r="AH14" s="21">
        <v>15.0792</v>
      </c>
      <c r="AI14" s="21">
        <v>-3.30811E-3</v>
      </c>
      <c r="AJ14" s="21">
        <v>4</v>
      </c>
      <c r="AK14" s="21">
        <v>-8.0718999999999999E-2</v>
      </c>
      <c r="AL14">
        <f t="shared" si="6"/>
        <v>20.049151515151515</v>
      </c>
      <c r="AM14">
        <f t="shared" si="7"/>
        <v>-1.5999924629393938</v>
      </c>
      <c r="AP14" s="9"/>
      <c r="AQ14" s="21">
        <v>1.22986</v>
      </c>
      <c r="AR14" s="21">
        <v>19.47</v>
      </c>
      <c r="AS14" s="21">
        <v>3.9868199999999998E-4</v>
      </c>
      <c r="AT14" s="21">
        <v>4</v>
      </c>
      <c r="AU14" s="21">
        <v>1.2289399999999999</v>
      </c>
      <c r="AV14">
        <f t="shared" si="8"/>
        <v>-2.4162545454545454</v>
      </c>
      <c r="AW14">
        <f t="shared" si="9"/>
        <v>-2.9716548152727271</v>
      </c>
      <c r="AX14" s="9"/>
      <c r="AY14" s="21">
        <v>-7.9803499999999999E-2</v>
      </c>
      <c r="AZ14" s="21">
        <v>22.191400000000002</v>
      </c>
      <c r="BA14" s="21">
        <v>-3.3138999999999998E-3</v>
      </c>
      <c r="BB14" s="21">
        <v>4</v>
      </c>
      <c r="BC14" s="21">
        <v>-8.0627400000000002E-2</v>
      </c>
      <c r="BD14">
        <f t="shared" si="10"/>
        <v>20.084242424242422</v>
      </c>
      <c r="BE14">
        <f t="shared" si="11"/>
        <v>-1.60279284030303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1.2073736827052384</v>
      </c>
      <c r="B15" s="18">
        <f>IFERROR(AV9,0)</f>
        <v>19.990511172474125</v>
      </c>
      <c r="C15" s="19">
        <f>IFERROR(AV4,0)</f>
        <v>0.75035008327449193</v>
      </c>
      <c r="D15" s="20">
        <f>IFERROR(AV2,0)</f>
        <v>18.110462435999999</v>
      </c>
      <c r="E15" s="20">
        <f>IFERROR(AS9,0)</f>
        <v>10.703805073007565</v>
      </c>
      <c r="F15" s="9"/>
      <c r="G15" s="21">
        <v>1.22482</v>
      </c>
      <c r="H15" s="21">
        <v>5.26668</v>
      </c>
      <c r="I15" s="21">
        <v>2.2082499999999999E-4</v>
      </c>
      <c r="J15" s="21">
        <v>5</v>
      </c>
      <c r="K15" s="21">
        <v>1.2234499999999999</v>
      </c>
      <c r="L15">
        <f t="shared" si="0"/>
        <v>-1.3383333333333332</v>
      </c>
      <c r="M15">
        <f t="shared" si="1"/>
        <v>-1.6392174333333331</v>
      </c>
      <c r="N15" s="9"/>
      <c r="O15" s="21">
        <v>-7.4768100000000004E-2</v>
      </c>
      <c r="P15" s="21">
        <v>7.98813</v>
      </c>
      <c r="Q15" s="21">
        <v>-3.3142100000000002E-3</v>
      </c>
      <c r="R15" s="21">
        <v>5</v>
      </c>
      <c r="S15" s="21">
        <v>-7.5714100000000006E-2</v>
      </c>
      <c r="T15">
        <f t="shared" si="2"/>
        <v>20.08612121212121</v>
      </c>
      <c r="U15">
        <f t="shared" si="3"/>
        <v>-1.5018011193999998</v>
      </c>
      <c r="V15" s="22"/>
      <c r="W15" s="23"/>
      <c r="X15" s="9"/>
      <c r="Y15" s="21">
        <v>1.22482</v>
      </c>
      <c r="Z15" s="21">
        <v>12.367900000000001</v>
      </c>
      <c r="AA15" s="21">
        <v>3.0267299999999999E-4</v>
      </c>
      <c r="AB15" s="21">
        <v>5</v>
      </c>
      <c r="AC15" s="21">
        <v>1.2237499999999999</v>
      </c>
      <c r="AD15">
        <f t="shared" si="4"/>
        <v>-1.8343818181818181</v>
      </c>
      <c r="AE15">
        <f t="shared" si="5"/>
        <v>-2.2467875385454543</v>
      </c>
      <c r="AF15" s="9"/>
      <c r="AG15" s="21">
        <v>-7.4768100000000004E-2</v>
      </c>
      <c r="AH15" s="21">
        <v>15.0893</v>
      </c>
      <c r="AI15" s="21">
        <v>-3.3105500000000002E-3</v>
      </c>
      <c r="AJ15" s="21">
        <v>5</v>
      </c>
      <c r="AK15" s="21">
        <v>-7.5531000000000001E-2</v>
      </c>
      <c r="AL15">
        <f t="shared" si="6"/>
        <v>20.063939393939393</v>
      </c>
      <c r="AM15">
        <f t="shared" si="7"/>
        <v>-1.500142627</v>
      </c>
      <c r="AP15" s="9"/>
      <c r="AQ15" s="21">
        <v>1.22482</v>
      </c>
      <c r="AR15" s="21">
        <v>19.48</v>
      </c>
      <c r="AS15" s="21">
        <v>3.0633499999999997E-4</v>
      </c>
      <c r="AT15" s="21">
        <v>5</v>
      </c>
      <c r="AU15" s="21">
        <v>1.2240599999999999</v>
      </c>
      <c r="AV15">
        <f t="shared" si="8"/>
        <v>-1.8565757575757573</v>
      </c>
      <c r="AW15">
        <f t="shared" si="9"/>
        <v>-2.2739711193939391</v>
      </c>
      <c r="AX15" s="9"/>
      <c r="AY15" s="21">
        <v>-7.4768100000000004E-2</v>
      </c>
      <c r="AZ15" s="21">
        <v>22.201499999999999</v>
      </c>
      <c r="BA15" s="21">
        <v>-3.3135999999999999E-3</v>
      </c>
      <c r="BB15" s="21">
        <v>5</v>
      </c>
      <c r="BC15" s="21">
        <v>-7.5653100000000001E-2</v>
      </c>
      <c r="BD15">
        <f t="shared" si="10"/>
        <v>20.082424242424242</v>
      </c>
      <c r="BE15">
        <f t="shared" si="11"/>
        <v>-1.5015247040000002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1.1885576949688337</v>
      </c>
      <c r="B16" s="18">
        <f>IFERROR(BD9,0)</f>
        <v>20.055507216524745</v>
      </c>
      <c r="C16" s="19">
        <f>IFERROR(BD4,0)</f>
        <v>0.67843551566355487</v>
      </c>
      <c r="D16" s="20">
        <f>IFERROR(BD2,0)</f>
        <v>16.171953839030301</v>
      </c>
      <c r="E16" s="20"/>
      <c r="F16" s="9"/>
      <c r="G16" s="21">
        <v>1.2197899999999999</v>
      </c>
      <c r="H16" s="21">
        <v>5.2767499999999998</v>
      </c>
      <c r="I16" s="21">
        <v>1.2625099999999999E-4</v>
      </c>
      <c r="J16" s="21">
        <v>6</v>
      </c>
      <c r="K16" s="21">
        <v>1.2191799999999999</v>
      </c>
      <c r="L16">
        <f t="shared" si="0"/>
        <v>-0.7651575757575757</v>
      </c>
      <c r="M16">
        <f t="shared" si="1"/>
        <v>-0.93333155933333323</v>
      </c>
      <c r="N16" s="9"/>
      <c r="O16" s="21">
        <v>-6.9732699999999995E-2</v>
      </c>
      <c r="P16" s="21">
        <v>7.9981999999999998</v>
      </c>
      <c r="Q16" s="21">
        <v>-3.3135999999999999E-3</v>
      </c>
      <c r="R16" s="21">
        <v>6</v>
      </c>
      <c r="S16" s="21">
        <v>-7.0648199999999994E-2</v>
      </c>
      <c r="T16">
        <f t="shared" si="2"/>
        <v>20.082424242424242</v>
      </c>
      <c r="U16">
        <f t="shared" si="3"/>
        <v>-1.4004016649696969</v>
      </c>
      <c r="V16" s="22"/>
      <c r="W16" s="23"/>
      <c r="X16" s="9"/>
      <c r="Y16" s="21">
        <v>1.2197899999999999</v>
      </c>
      <c r="Z16" s="21">
        <v>12.3779</v>
      </c>
      <c r="AA16" s="21">
        <v>2.0929E-4</v>
      </c>
      <c r="AB16" s="21">
        <v>6</v>
      </c>
      <c r="AC16" s="21">
        <v>1.2185699999999999</v>
      </c>
      <c r="AD16">
        <f t="shared" si="4"/>
        <v>-1.2684242424242422</v>
      </c>
      <c r="AE16">
        <f t="shared" si="5"/>
        <v>-1.5472112066666663</v>
      </c>
      <c r="AF16" s="9"/>
      <c r="AG16" s="21">
        <v>-6.9732699999999995E-2</v>
      </c>
      <c r="AH16" s="21">
        <v>15.099399999999999</v>
      </c>
      <c r="AI16" s="21">
        <v>-3.3120699999999999E-3</v>
      </c>
      <c r="AJ16" s="21">
        <v>6</v>
      </c>
      <c r="AK16" s="21">
        <v>-7.0678699999999997E-2</v>
      </c>
      <c r="AL16">
        <f t="shared" si="6"/>
        <v>20.073151515151512</v>
      </c>
      <c r="AM16">
        <f t="shared" si="7"/>
        <v>-1.3997550526606057</v>
      </c>
      <c r="AP16" s="9"/>
      <c r="AQ16" s="21">
        <v>1.2197899999999999</v>
      </c>
      <c r="AR16" s="21">
        <v>19.490100000000002</v>
      </c>
      <c r="AS16" s="21">
        <v>2.12463E-4</v>
      </c>
      <c r="AT16" s="21">
        <v>6</v>
      </c>
      <c r="AU16" s="21">
        <v>1.2191799999999999</v>
      </c>
      <c r="AV16">
        <f t="shared" si="8"/>
        <v>-1.2876545454545454</v>
      </c>
      <c r="AW16">
        <f t="shared" si="9"/>
        <v>-1.5706681379999998</v>
      </c>
      <c r="AX16" s="9"/>
      <c r="AY16" s="21">
        <v>-6.9732699999999995E-2</v>
      </c>
      <c r="AZ16" s="21">
        <v>22.211600000000001</v>
      </c>
      <c r="BA16" s="21">
        <v>-3.3111600000000001E-3</v>
      </c>
      <c r="BB16" s="21">
        <v>6</v>
      </c>
      <c r="BC16" s="21">
        <v>-7.0587200000000003E-2</v>
      </c>
      <c r="BD16">
        <f t="shared" si="10"/>
        <v>20.067636363636364</v>
      </c>
      <c r="BE16">
        <f t="shared" si="11"/>
        <v>-1.3993704662545454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5.2868199999999996</v>
      </c>
      <c r="I17" s="24">
        <v>3.29987E-5</v>
      </c>
      <c r="J17" s="21">
        <v>7</v>
      </c>
      <c r="K17" s="21">
        <v>1.2142900000000001</v>
      </c>
      <c r="L17">
        <f t="shared" si="0"/>
        <v>-0.1999921212121212</v>
      </c>
      <c r="M17">
        <f t="shared" si="1"/>
        <v>-0.24294042924242423</v>
      </c>
      <c r="N17" s="9"/>
      <c r="O17" s="21">
        <v>-6.4697299999999999E-2</v>
      </c>
      <c r="P17" s="21">
        <v>8.0082699999999996</v>
      </c>
      <c r="Q17" s="21">
        <v>-3.3145100000000001E-3</v>
      </c>
      <c r="R17" s="21">
        <v>7</v>
      </c>
      <c r="S17" s="21">
        <v>-6.5551799999999993E-2</v>
      </c>
      <c r="T17">
        <f t="shared" si="2"/>
        <v>20.087939393939394</v>
      </c>
      <c r="U17">
        <f t="shared" si="3"/>
        <v>-1.2996354413515152</v>
      </c>
      <c r="V17" s="22"/>
      <c r="W17" s="23"/>
      <c r="X17" s="9"/>
      <c r="Y17" s="21">
        <v>1.21475</v>
      </c>
      <c r="Z17" s="21">
        <v>12.388</v>
      </c>
      <c r="AA17" s="21">
        <v>1.17188E-4</v>
      </c>
      <c r="AB17" s="21">
        <v>7</v>
      </c>
      <c r="AC17" s="21">
        <v>1.2136800000000001</v>
      </c>
      <c r="AD17">
        <f t="shared" si="4"/>
        <v>-0.7102303030303031</v>
      </c>
      <c r="AE17">
        <f t="shared" si="5"/>
        <v>-0.86275226060606069</v>
      </c>
      <c r="AF17" s="9"/>
      <c r="AG17" s="21">
        <v>-6.4697299999999999E-2</v>
      </c>
      <c r="AH17" s="21">
        <v>15.109400000000001</v>
      </c>
      <c r="AI17" s="21">
        <v>-3.3135999999999999E-3</v>
      </c>
      <c r="AJ17" s="21">
        <v>7</v>
      </c>
      <c r="AK17" s="21">
        <v>-6.5582299999999996E-2</v>
      </c>
      <c r="AL17">
        <f t="shared" si="6"/>
        <v>20.082424242424242</v>
      </c>
      <c r="AM17">
        <f t="shared" si="7"/>
        <v>-1.2992786259393938</v>
      </c>
      <c r="AP17" s="9"/>
      <c r="AQ17" s="21">
        <v>1.21475</v>
      </c>
      <c r="AR17" s="21">
        <v>19.5002</v>
      </c>
      <c r="AS17" s="21">
        <v>1.2002600000000001E-4</v>
      </c>
      <c r="AT17" s="21">
        <v>7</v>
      </c>
      <c r="AU17" s="21">
        <v>1.2139899999999999</v>
      </c>
      <c r="AV17">
        <f t="shared" si="8"/>
        <v>-0.72743030303030309</v>
      </c>
      <c r="AW17">
        <f t="shared" si="9"/>
        <v>-0.88364596060606071</v>
      </c>
      <c r="AX17" s="9"/>
      <c r="AY17" s="21">
        <v>-6.4697299999999999E-2</v>
      </c>
      <c r="AZ17" s="21">
        <v>22.221599999999999</v>
      </c>
      <c r="BA17" s="21">
        <v>-3.3111600000000001E-3</v>
      </c>
      <c r="BB17" s="21">
        <v>7</v>
      </c>
      <c r="BC17" s="21">
        <v>-6.5551799999999993E-2</v>
      </c>
      <c r="BD17">
        <f t="shared" si="10"/>
        <v>20.067636363636364</v>
      </c>
      <c r="BE17">
        <f t="shared" si="11"/>
        <v>-1.2983218901090909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5.2968900000000003</v>
      </c>
      <c r="I18" s="24">
        <v>-6.20422E-5</v>
      </c>
      <c r="J18" s="21">
        <v>8</v>
      </c>
      <c r="K18" s="21">
        <v>1.2091099999999999</v>
      </c>
      <c r="L18">
        <f t="shared" si="0"/>
        <v>0.37601333333333337</v>
      </c>
      <c r="M18">
        <f t="shared" si="1"/>
        <v>0.45487084960000002</v>
      </c>
      <c r="N18" s="9"/>
      <c r="O18" s="21">
        <v>-5.9661899999999997E-2</v>
      </c>
      <c r="P18" s="21">
        <v>8.0183400000000002</v>
      </c>
      <c r="Q18" s="21">
        <v>-3.3157299999999998E-3</v>
      </c>
      <c r="R18" s="21">
        <v>8</v>
      </c>
      <c r="S18" s="21">
        <v>-6.0577400000000003E-2</v>
      </c>
      <c r="T18">
        <f t="shared" si="2"/>
        <v>20.095333333333329</v>
      </c>
      <c r="U18">
        <f t="shared" si="3"/>
        <v>-1.1989257677999996</v>
      </c>
      <c r="V18" s="22"/>
      <c r="W18" s="23"/>
      <c r="X18" s="9"/>
      <c r="Y18" s="21">
        <v>1.2097199999999999</v>
      </c>
      <c r="Z18" s="21">
        <v>12.398099999999999</v>
      </c>
      <c r="AA18" s="24">
        <v>2.3281900000000002E-5</v>
      </c>
      <c r="AB18" s="21">
        <v>8</v>
      </c>
      <c r="AC18" s="21">
        <v>1.2088000000000001</v>
      </c>
      <c r="AD18">
        <f t="shared" si="4"/>
        <v>-0.14110242424242425</v>
      </c>
      <c r="AE18">
        <f t="shared" si="5"/>
        <v>-0.17069442465454546</v>
      </c>
      <c r="AF18" s="9"/>
      <c r="AG18" s="21">
        <v>-5.9661899999999997E-2</v>
      </c>
      <c r="AH18" s="21">
        <v>15.1195</v>
      </c>
      <c r="AI18" s="21">
        <v>-3.3111600000000001E-3</v>
      </c>
      <c r="AJ18" s="21">
        <v>8</v>
      </c>
      <c r="AK18" s="21">
        <v>-6.0546900000000001E-2</v>
      </c>
      <c r="AL18">
        <f t="shared" si="6"/>
        <v>20.067636363636364</v>
      </c>
      <c r="AM18">
        <f t="shared" si="7"/>
        <v>-1.1972733139636362</v>
      </c>
      <c r="AP18" s="9"/>
      <c r="AQ18" s="21">
        <v>1.2097199999999999</v>
      </c>
      <c r="AR18" s="21">
        <v>19.510300000000001</v>
      </c>
      <c r="AS18" s="24">
        <v>2.57904E-5</v>
      </c>
      <c r="AT18" s="21">
        <v>8</v>
      </c>
      <c r="AU18" s="21">
        <v>1.2088000000000001</v>
      </c>
      <c r="AV18">
        <f t="shared" si="8"/>
        <v>-0.15630545454545453</v>
      </c>
      <c r="AW18">
        <f t="shared" si="9"/>
        <v>-0.18908583447272723</v>
      </c>
      <c r="AX18" s="9"/>
      <c r="AY18" s="21">
        <v>-5.9661899999999997E-2</v>
      </c>
      <c r="AZ18" s="21">
        <v>22.2317</v>
      </c>
      <c r="BA18" s="21">
        <v>-3.3102399999999999E-3</v>
      </c>
      <c r="BB18" s="21">
        <v>8</v>
      </c>
      <c r="BC18" s="21">
        <v>-6.0516399999999998E-2</v>
      </c>
      <c r="BD18">
        <f t="shared" si="10"/>
        <v>20.062060606060605</v>
      </c>
      <c r="BE18">
        <f t="shared" si="11"/>
        <v>-1.1969406536727272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5.3069600000000001</v>
      </c>
      <c r="I19" s="21">
        <v>-1.56525E-4</v>
      </c>
      <c r="J19" s="21">
        <v>9</v>
      </c>
      <c r="K19" s="21">
        <v>1.2036100000000001</v>
      </c>
      <c r="L19">
        <f t="shared" si="0"/>
        <v>0.9486363636363635</v>
      </c>
      <c r="M19">
        <f t="shared" si="1"/>
        <v>1.1428032545454543</v>
      </c>
      <c r="N19" s="9"/>
      <c r="O19" s="21">
        <v>-5.4626500000000001E-2</v>
      </c>
      <c r="P19" s="21">
        <v>8.0284099999999992</v>
      </c>
      <c r="Q19" s="21">
        <v>-3.31635E-3</v>
      </c>
      <c r="R19" s="21">
        <v>9</v>
      </c>
      <c r="S19" s="21">
        <v>-5.5511499999999998E-2</v>
      </c>
      <c r="T19">
        <f t="shared" si="2"/>
        <v>20.099090909090908</v>
      </c>
      <c r="U19">
        <f t="shared" si="3"/>
        <v>-1.0979429895454544</v>
      </c>
      <c r="V19" s="22"/>
      <c r="W19" s="23"/>
      <c r="X19" s="9"/>
      <c r="Y19" s="21">
        <v>1.20468</v>
      </c>
      <c r="Z19" s="21">
        <v>12.408099999999999</v>
      </c>
      <c r="AA19" s="24">
        <v>-7.0526100000000002E-5</v>
      </c>
      <c r="AB19" s="21">
        <v>9</v>
      </c>
      <c r="AC19" s="21">
        <v>1.2036100000000001</v>
      </c>
      <c r="AD19">
        <f t="shared" si="4"/>
        <v>0.42743090909090908</v>
      </c>
      <c r="AE19">
        <f t="shared" si="5"/>
        <v>0.51491746756363632</v>
      </c>
      <c r="AF19" s="9"/>
      <c r="AG19" s="21">
        <v>-5.4626500000000001E-2</v>
      </c>
      <c r="AH19" s="21">
        <v>15.1296</v>
      </c>
      <c r="AI19" s="21">
        <v>-3.31146E-3</v>
      </c>
      <c r="AJ19" s="21">
        <v>9</v>
      </c>
      <c r="AK19" s="21">
        <v>-5.5542000000000001E-2</v>
      </c>
      <c r="AL19">
        <f t="shared" si="6"/>
        <v>20.069454545454544</v>
      </c>
      <c r="AM19">
        <f t="shared" si="7"/>
        <v>-1.0963240587272727</v>
      </c>
      <c r="AP19" s="9"/>
      <c r="AQ19" s="21">
        <v>1.20468</v>
      </c>
      <c r="AR19" s="21">
        <v>19.520299999999999</v>
      </c>
      <c r="AS19" s="24">
        <v>-6.8054199999999996E-5</v>
      </c>
      <c r="AT19" s="21">
        <v>9</v>
      </c>
      <c r="AU19" s="21">
        <v>1.2036100000000001</v>
      </c>
      <c r="AV19">
        <f t="shared" si="8"/>
        <v>0.41244969696969691</v>
      </c>
      <c r="AW19">
        <f t="shared" si="9"/>
        <v>0.49686990094545447</v>
      </c>
      <c r="AX19" s="9"/>
      <c r="AY19" s="21">
        <v>-5.4626500000000001E-2</v>
      </c>
      <c r="AZ19" s="21">
        <v>22.241800000000001</v>
      </c>
      <c r="BA19" s="21">
        <v>-3.3093300000000001E-3</v>
      </c>
      <c r="BB19" s="21">
        <v>9</v>
      </c>
      <c r="BC19" s="21">
        <v>-5.5511499999999998E-2</v>
      </c>
      <c r="BD19">
        <f t="shared" si="10"/>
        <v>20.056545454545457</v>
      </c>
      <c r="BE19">
        <f t="shared" si="11"/>
        <v>-1.0956188802727274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5.3170299999999999</v>
      </c>
      <c r="I20" s="21">
        <v>-2.5210599999999999E-4</v>
      </c>
      <c r="J20" s="21">
        <v>10</v>
      </c>
      <c r="K20" s="21">
        <v>1.1984300000000001</v>
      </c>
      <c r="L20">
        <f t="shared" si="0"/>
        <v>1.5279151515151514</v>
      </c>
      <c r="M20">
        <f t="shared" si="1"/>
        <v>1.8329634115151516</v>
      </c>
      <c r="N20" s="9"/>
      <c r="O20" s="21">
        <v>-4.9591099999999999E-2</v>
      </c>
      <c r="P20" s="21">
        <v>8.0384799999999998</v>
      </c>
      <c r="Q20" s="21">
        <v>-3.31848E-3</v>
      </c>
      <c r="R20" s="21">
        <v>10</v>
      </c>
      <c r="S20" s="21">
        <v>-5.0537100000000001E-2</v>
      </c>
      <c r="T20">
        <f t="shared" si="2"/>
        <v>20.111999999999998</v>
      </c>
      <c r="U20">
        <f t="shared" si="3"/>
        <v>-0.99737620319999987</v>
      </c>
      <c r="V20" s="22"/>
      <c r="W20" s="23"/>
      <c r="X20" s="9"/>
      <c r="Y20" s="21">
        <v>1.1996500000000001</v>
      </c>
      <c r="Z20" s="21">
        <v>12.418200000000001</v>
      </c>
      <c r="AA20" s="21">
        <v>-1.6473400000000001E-4</v>
      </c>
      <c r="AB20" s="21">
        <v>10</v>
      </c>
      <c r="AC20" s="21">
        <v>1.1984300000000001</v>
      </c>
      <c r="AD20">
        <f t="shared" si="4"/>
        <v>0.99838787878787871</v>
      </c>
      <c r="AE20">
        <f t="shared" si="5"/>
        <v>1.1977160187878788</v>
      </c>
      <c r="AF20" s="9"/>
      <c r="AG20" s="21">
        <v>-4.9591099999999999E-2</v>
      </c>
      <c r="AH20" s="21">
        <v>15.139699999999999</v>
      </c>
      <c r="AI20" s="21">
        <v>-3.3117699999999999E-3</v>
      </c>
      <c r="AJ20" s="21">
        <v>10</v>
      </c>
      <c r="AK20" s="21">
        <v>-5.0476100000000003E-2</v>
      </c>
      <c r="AL20">
        <f t="shared" si="6"/>
        <v>20.071333333333332</v>
      </c>
      <c r="AM20">
        <f t="shared" si="7"/>
        <v>-0.9953594984666666</v>
      </c>
      <c r="AP20" s="9"/>
      <c r="AQ20" s="21">
        <v>1.1996500000000001</v>
      </c>
      <c r="AR20" s="21">
        <v>19.5304</v>
      </c>
      <c r="AS20" s="21">
        <v>-1.6201799999999999E-4</v>
      </c>
      <c r="AT20" s="21">
        <v>10</v>
      </c>
      <c r="AU20" s="21">
        <v>1.1987300000000001</v>
      </c>
      <c r="AV20">
        <f t="shared" si="8"/>
        <v>0.98192727272727265</v>
      </c>
      <c r="AW20">
        <f t="shared" si="9"/>
        <v>1.1779690527272728</v>
      </c>
      <c r="AX20" s="9"/>
      <c r="AY20" s="21">
        <v>-4.9591099999999999E-2</v>
      </c>
      <c r="AZ20" s="21">
        <v>22.251799999999999</v>
      </c>
      <c r="BA20" s="21">
        <v>-3.30811E-3</v>
      </c>
      <c r="BB20" s="21">
        <v>10</v>
      </c>
      <c r="BC20" s="21">
        <v>-5.0476100000000003E-2</v>
      </c>
      <c r="BD20">
        <f t="shared" si="10"/>
        <v>20.049151515151515</v>
      </c>
      <c r="BE20">
        <f t="shared" si="11"/>
        <v>-0.99425947770303025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5.3270999999999997</v>
      </c>
      <c r="I21" s="21">
        <v>-3.4802200000000002E-4</v>
      </c>
      <c r="J21" s="21">
        <v>11</v>
      </c>
      <c r="K21" s="21">
        <v>1.1938500000000001</v>
      </c>
      <c r="L21">
        <f t="shared" si="0"/>
        <v>2.1092242424242422</v>
      </c>
      <c r="M21">
        <f t="shared" si="1"/>
        <v>2.5197003722424238</v>
      </c>
      <c r="N21" s="9"/>
      <c r="O21" s="21">
        <v>-4.4555699999999997E-2</v>
      </c>
      <c r="P21" s="21">
        <v>8.0485500000000005</v>
      </c>
      <c r="Q21" s="21">
        <v>-3.3187899999999998E-3</v>
      </c>
      <c r="R21" s="21">
        <v>11</v>
      </c>
      <c r="S21" s="21">
        <v>-4.49554E-2</v>
      </c>
      <c r="T21">
        <f t="shared" si="2"/>
        <v>20.113878787878786</v>
      </c>
      <c r="U21">
        <f t="shared" si="3"/>
        <v>-0.89618794910909072</v>
      </c>
      <c r="V21" s="22"/>
      <c r="W21" s="23"/>
      <c r="X21" s="9"/>
      <c r="Y21" s="21">
        <v>1.1946099999999999</v>
      </c>
      <c r="Z21" s="21">
        <v>12.4283</v>
      </c>
      <c r="AA21" s="21">
        <v>-2.5927699999999998E-4</v>
      </c>
      <c r="AB21" s="21">
        <v>11</v>
      </c>
      <c r="AC21" s="21">
        <v>1.19354</v>
      </c>
      <c r="AD21">
        <f t="shared" si="4"/>
        <v>1.5713757575757574</v>
      </c>
      <c r="AE21">
        <f t="shared" si="5"/>
        <v>1.8771811937575755</v>
      </c>
      <c r="AF21" s="9"/>
      <c r="AG21" s="21">
        <v>-4.4555699999999997E-2</v>
      </c>
      <c r="AH21" s="21">
        <v>15.149699999999999</v>
      </c>
      <c r="AI21" s="21">
        <v>-3.3102399999999999E-3</v>
      </c>
      <c r="AJ21" s="21">
        <v>11</v>
      </c>
      <c r="AK21" s="21">
        <v>-4.4943200000000003E-2</v>
      </c>
      <c r="AL21">
        <f t="shared" si="6"/>
        <v>20.062060606060605</v>
      </c>
      <c r="AM21">
        <f t="shared" si="7"/>
        <v>-0.89387915374545446</v>
      </c>
      <c r="AP21" s="9"/>
      <c r="AQ21" s="21">
        <v>1.1946099999999999</v>
      </c>
      <c r="AR21" s="21">
        <v>19.540500000000002</v>
      </c>
      <c r="AS21" s="21">
        <v>-2.565E-4</v>
      </c>
      <c r="AT21" s="21">
        <v>11</v>
      </c>
      <c r="AU21" s="21">
        <v>1.1938500000000001</v>
      </c>
      <c r="AV21">
        <f t="shared" si="8"/>
        <v>1.5545454545454545</v>
      </c>
      <c r="AW21">
        <f t="shared" si="9"/>
        <v>1.8570755454545453</v>
      </c>
      <c r="AX21" s="9"/>
      <c r="AY21" s="21">
        <v>-4.4555699999999997E-2</v>
      </c>
      <c r="AZ21" s="21">
        <v>22.261900000000001</v>
      </c>
      <c r="BA21" s="21">
        <v>-3.3078000000000001E-3</v>
      </c>
      <c r="BB21" s="21">
        <v>11</v>
      </c>
      <c r="BC21" s="21">
        <v>-4.49646E-2</v>
      </c>
      <c r="BD21">
        <f t="shared" si="10"/>
        <v>20.047272727272727</v>
      </c>
      <c r="BE21">
        <f t="shared" si="11"/>
        <v>-0.89322026945454536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5.3371700000000004</v>
      </c>
      <c r="I22" s="21">
        <v>-4.4369500000000003E-4</v>
      </c>
      <c r="J22" s="21">
        <v>12</v>
      </c>
      <c r="K22" s="21">
        <v>1.18866</v>
      </c>
      <c r="L22">
        <f t="shared" si="0"/>
        <v>2.6890606060606062</v>
      </c>
      <c r="M22">
        <f t="shared" si="1"/>
        <v>3.1988527157575759</v>
      </c>
      <c r="N22" s="9"/>
      <c r="O22" s="21">
        <v>-3.9520300000000001E-2</v>
      </c>
      <c r="P22" s="21">
        <v>8.0586199999999995</v>
      </c>
      <c r="Q22" s="21">
        <v>-3.31848E-3</v>
      </c>
      <c r="R22" s="21">
        <v>12</v>
      </c>
      <c r="S22" s="21">
        <v>-3.99353E-2</v>
      </c>
      <c r="T22">
        <f t="shared" si="2"/>
        <v>20.111999999999998</v>
      </c>
      <c r="U22">
        <f t="shared" si="3"/>
        <v>-0.79483227359999997</v>
      </c>
      <c r="V22" s="22"/>
      <c r="W22" s="23"/>
      <c r="X22" s="9"/>
      <c r="Y22" s="21">
        <v>1.1895800000000001</v>
      </c>
      <c r="Z22" s="21">
        <v>12.4383</v>
      </c>
      <c r="AA22" s="21">
        <v>-3.5409500000000002E-4</v>
      </c>
      <c r="AB22" s="21">
        <v>12</v>
      </c>
      <c r="AC22" s="21">
        <v>1.1880500000000001</v>
      </c>
      <c r="AD22">
        <f t="shared" si="4"/>
        <v>2.1460303030303027</v>
      </c>
      <c r="AE22">
        <f t="shared" si="5"/>
        <v>2.5528747278787876</v>
      </c>
      <c r="AF22" s="9"/>
      <c r="AG22" s="21">
        <v>-3.9520300000000001E-2</v>
      </c>
      <c r="AH22" s="21">
        <v>15.159800000000001</v>
      </c>
      <c r="AI22" s="21">
        <v>-3.3078000000000001E-3</v>
      </c>
      <c r="AJ22" s="21">
        <v>12</v>
      </c>
      <c r="AK22" s="21">
        <v>-3.9950600000000003E-2</v>
      </c>
      <c r="AL22">
        <f t="shared" si="6"/>
        <v>20.047272727272727</v>
      </c>
      <c r="AM22">
        <f t="shared" si="7"/>
        <v>-0.79227423236363637</v>
      </c>
      <c r="AP22" s="9"/>
      <c r="AQ22" s="21">
        <v>1.1895800000000001</v>
      </c>
      <c r="AR22" s="21">
        <v>19.5505</v>
      </c>
      <c r="AS22" s="21">
        <v>-3.5116599999999998E-4</v>
      </c>
      <c r="AT22" s="21">
        <v>12</v>
      </c>
      <c r="AU22" s="21">
        <v>1.18927</v>
      </c>
      <c r="AV22">
        <f t="shared" si="8"/>
        <v>2.1282787878787879</v>
      </c>
      <c r="AW22">
        <f t="shared" si="9"/>
        <v>2.5317578804848488</v>
      </c>
      <c r="AX22" s="9"/>
      <c r="AY22" s="21">
        <v>-3.9520300000000001E-2</v>
      </c>
      <c r="AZ22" s="21">
        <v>22.271999999999998</v>
      </c>
      <c r="BA22" s="21">
        <v>-3.3093300000000001E-3</v>
      </c>
      <c r="BB22" s="21">
        <v>12</v>
      </c>
      <c r="BC22" s="21">
        <v>-3.9913900000000002E-2</v>
      </c>
      <c r="BD22">
        <f t="shared" si="10"/>
        <v>20.056545454545457</v>
      </c>
      <c r="BE22">
        <f t="shared" si="11"/>
        <v>-0.79264069332727283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5.3472400000000002</v>
      </c>
      <c r="I23" s="21">
        <v>-5.3832999999999995E-4</v>
      </c>
      <c r="J23" s="21">
        <v>13</v>
      </c>
      <c r="K23" s="21">
        <v>1.18347</v>
      </c>
      <c r="L23">
        <f t="shared" si="0"/>
        <v>3.2626060606060601</v>
      </c>
      <c r="M23">
        <f t="shared" si="1"/>
        <v>3.8646873830303021</v>
      </c>
      <c r="N23" s="9"/>
      <c r="O23" s="21">
        <v>-3.4484899999999999E-2</v>
      </c>
      <c r="P23" s="21">
        <v>8.0686999999999998</v>
      </c>
      <c r="Q23" s="21">
        <v>-3.3160400000000001E-3</v>
      </c>
      <c r="R23" s="21">
        <v>13</v>
      </c>
      <c r="S23" s="21">
        <v>-3.4857199999999998E-2</v>
      </c>
      <c r="T23">
        <f t="shared" si="2"/>
        <v>20.09721212121212</v>
      </c>
      <c r="U23">
        <f t="shared" si="3"/>
        <v>-0.69305035027878781</v>
      </c>
      <c r="V23" s="22"/>
      <c r="W23" s="23"/>
      <c r="X23" s="9"/>
      <c r="Y23" s="21">
        <v>1.1845399999999999</v>
      </c>
      <c r="Z23" s="21">
        <v>12.448399999999999</v>
      </c>
      <c r="AA23" s="21">
        <v>-4.48975E-4</v>
      </c>
      <c r="AB23" s="21">
        <v>13</v>
      </c>
      <c r="AC23" s="21">
        <v>1.18408</v>
      </c>
      <c r="AD23">
        <f t="shared" si="4"/>
        <v>2.7210606060606057</v>
      </c>
      <c r="AE23">
        <f t="shared" si="5"/>
        <v>3.2232051303030298</v>
      </c>
      <c r="AF23" s="9"/>
      <c r="AG23" s="21">
        <v>-3.4484899999999999E-2</v>
      </c>
      <c r="AH23" s="21">
        <v>15.1699</v>
      </c>
      <c r="AI23" s="21">
        <v>-3.30475E-3</v>
      </c>
      <c r="AJ23" s="21">
        <v>13</v>
      </c>
      <c r="AK23" s="21">
        <v>-3.4829699999999998E-2</v>
      </c>
      <c r="AL23">
        <f t="shared" si="6"/>
        <v>20.028787878787877</v>
      </c>
      <c r="AM23">
        <f t="shared" si="7"/>
        <v>-0.69069074712121203</v>
      </c>
      <c r="AP23" s="9"/>
      <c r="AQ23" s="21">
        <v>1.1845399999999999</v>
      </c>
      <c r="AR23" s="21">
        <v>19.560600000000001</v>
      </c>
      <c r="AS23" s="21">
        <v>-4.4638099999999998E-4</v>
      </c>
      <c r="AT23" s="21">
        <v>13</v>
      </c>
      <c r="AU23" s="21">
        <v>1.1831700000000001</v>
      </c>
      <c r="AV23">
        <f t="shared" si="8"/>
        <v>2.7053393939393939</v>
      </c>
      <c r="AW23">
        <f t="shared" si="9"/>
        <v>3.2045827256969694</v>
      </c>
      <c r="AX23" s="9"/>
      <c r="AY23" s="21">
        <v>-3.4484899999999999E-2</v>
      </c>
      <c r="AZ23" s="21">
        <v>22.2821</v>
      </c>
      <c r="BA23" s="21">
        <v>-3.3123800000000002E-3</v>
      </c>
      <c r="BB23" s="21">
        <v>13</v>
      </c>
      <c r="BC23" s="21">
        <v>-3.48358E-2</v>
      </c>
      <c r="BD23">
        <f t="shared" si="10"/>
        <v>20.075030303030303</v>
      </c>
      <c r="BE23">
        <f t="shared" si="11"/>
        <v>-0.69228541249696962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5.3573199999999996</v>
      </c>
      <c r="I24" s="21">
        <v>-6.3476600000000004E-4</v>
      </c>
      <c r="J24" s="21">
        <v>14</v>
      </c>
      <c r="K24" s="21">
        <v>1.1792</v>
      </c>
      <c r="L24">
        <f t="shared" si="0"/>
        <v>3.8470666666666671</v>
      </c>
      <c r="M24">
        <f t="shared" si="1"/>
        <v>4.5376151333333334</v>
      </c>
      <c r="N24" s="9"/>
      <c r="O24" s="21">
        <v>-2.94495E-2</v>
      </c>
      <c r="P24" s="21">
        <v>8.0787700000000005</v>
      </c>
      <c r="Q24" s="21">
        <v>-3.31482E-3</v>
      </c>
      <c r="R24" s="21">
        <v>14</v>
      </c>
      <c r="S24" s="21">
        <v>-2.9833999999999999E-2</v>
      </c>
      <c r="T24">
        <f t="shared" si="2"/>
        <v>20.089818181818181</v>
      </c>
      <c r="U24">
        <f t="shared" si="3"/>
        <v>-0.59163510054545454</v>
      </c>
      <c r="V24" s="22"/>
      <c r="W24" s="23"/>
      <c r="X24" s="9"/>
      <c r="Y24" s="21">
        <v>1.1795</v>
      </c>
      <c r="Z24" s="21">
        <v>12.458500000000001</v>
      </c>
      <c r="AA24" s="21">
        <v>-5.4565400000000002E-4</v>
      </c>
      <c r="AB24" s="21">
        <v>14</v>
      </c>
      <c r="AC24" s="21">
        <v>1.17798</v>
      </c>
      <c r="AD24">
        <f t="shared" si="4"/>
        <v>3.3069939393939394</v>
      </c>
      <c r="AE24">
        <f t="shared" si="5"/>
        <v>3.9005993515151514</v>
      </c>
      <c r="AF24" s="9"/>
      <c r="AG24" s="21">
        <v>-2.94495E-2</v>
      </c>
      <c r="AH24" s="21">
        <v>15.1799</v>
      </c>
      <c r="AI24" s="21">
        <v>-3.3035299999999998E-3</v>
      </c>
      <c r="AJ24" s="21">
        <v>14</v>
      </c>
      <c r="AK24" s="21">
        <v>-2.9836999999999999E-2</v>
      </c>
      <c r="AL24">
        <f t="shared" si="6"/>
        <v>20.021393939393935</v>
      </c>
      <c r="AM24">
        <f t="shared" si="7"/>
        <v>-0.58962004081818165</v>
      </c>
      <c r="AP24" s="9"/>
      <c r="AQ24" s="21">
        <v>1.1795</v>
      </c>
      <c r="AR24" s="21">
        <v>19.570699999999999</v>
      </c>
      <c r="AS24" s="21">
        <v>-5.4290800000000004E-4</v>
      </c>
      <c r="AT24" s="21">
        <v>14</v>
      </c>
      <c r="AU24" s="21">
        <v>1.17859</v>
      </c>
      <c r="AV24">
        <f t="shared" si="8"/>
        <v>3.290351515151515</v>
      </c>
      <c r="AW24">
        <f t="shared" si="9"/>
        <v>3.8809696121212118</v>
      </c>
      <c r="AX24" s="9"/>
      <c r="AY24" s="21">
        <v>-2.94495E-2</v>
      </c>
      <c r="AZ24" s="21">
        <v>22.292100000000001</v>
      </c>
      <c r="BA24" s="21">
        <v>-3.31512E-3</v>
      </c>
      <c r="BB24" s="21">
        <v>14</v>
      </c>
      <c r="BC24" s="21">
        <v>-2.9815700000000001E-2</v>
      </c>
      <c r="BD24">
        <f t="shared" si="10"/>
        <v>20.091636363636365</v>
      </c>
      <c r="BE24">
        <f t="shared" si="11"/>
        <v>-0.59168864509090913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5.3673900000000003</v>
      </c>
      <c r="I25" s="21">
        <v>-7.2967500000000005E-4</v>
      </c>
      <c r="J25" s="21">
        <v>15</v>
      </c>
      <c r="K25" s="21">
        <v>1.17371</v>
      </c>
      <c r="L25">
        <f t="shared" si="0"/>
        <v>4.4222727272727269</v>
      </c>
      <c r="M25">
        <f t="shared" si="1"/>
        <v>5.1938266499999992</v>
      </c>
      <c r="N25" s="9"/>
      <c r="O25" s="21">
        <v>-2.4414100000000001E-2</v>
      </c>
      <c r="P25" s="21">
        <v>8.0888399999999994</v>
      </c>
      <c r="Q25" s="21">
        <v>-3.3123800000000002E-3</v>
      </c>
      <c r="R25" s="21">
        <v>15</v>
      </c>
      <c r="S25" s="21">
        <v>-2.4761999999999999E-2</v>
      </c>
      <c r="T25">
        <f t="shared" si="2"/>
        <v>20.075030303030303</v>
      </c>
      <c r="U25">
        <f t="shared" si="3"/>
        <v>-0.49011379732121213</v>
      </c>
      <c r="V25" s="22"/>
      <c r="W25" s="23"/>
      <c r="X25" s="9"/>
      <c r="Y25" s="21">
        <v>1.1744699999999999</v>
      </c>
      <c r="Z25" s="21">
        <v>12.4686</v>
      </c>
      <c r="AA25" s="21">
        <v>-6.4086899999999997E-4</v>
      </c>
      <c r="AB25" s="21">
        <v>15</v>
      </c>
      <c r="AC25" s="21">
        <v>1.1734</v>
      </c>
      <c r="AD25">
        <f t="shared" si="4"/>
        <v>3.884054545454545</v>
      </c>
      <c r="AE25">
        <f t="shared" si="5"/>
        <v>4.5617055419999994</v>
      </c>
      <c r="AF25" s="9"/>
      <c r="AG25" s="21">
        <v>-2.4414100000000001E-2</v>
      </c>
      <c r="AH25" s="21">
        <v>15.19</v>
      </c>
      <c r="AI25" s="21">
        <v>-3.3032199999999999E-3</v>
      </c>
      <c r="AJ25" s="21">
        <v>15</v>
      </c>
      <c r="AK25" s="21">
        <v>-2.4795500000000002E-2</v>
      </c>
      <c r="AL25">
        <f t="shared" si="6"/>
        <v>20.019515151515151</v>
      </c>
      <c r="AM25">
        <f t="shared" si="7"/>
        <v>-0.48875844486060604</v>
      </c>
      <c r="AP25" s="9"/>
      <c r="AQ25" s="21">
        <v>1.1744699999999999</v>
      </c>
      <c r="AR25" s="21">
        <v>19.5808</v>
      </c>
      <c r="AS25" s="21">
        <v>-6.3812299999999999E-4</v>
      </c>
      <c r="AT25" s="21">
        <v>15</v>
      </c>
      <c r="AU25" s="21">
        <v>1.17371</v>
      </c>
      <c r="AV25">
        <f t="shared" si="8"/>
        <v>3.8674121212121206</v>
      </c>
      <c r="AW25">
        <f t="shared" si="9"/>
        <v>4.5421595139999988</v>
      </c>
      <c r="AX25" s="9"/>
      <c r="AY25" s="21">
        <v>-2.4414100000000001E-2</v>
      </c>
      <c r="AZ25" s="21">
        <v>22.302199999999999</v>
      </c>
      <c r="BA25" s="21">
        <v>-3.3154299999999999E-3</v>
      </c>
      <c r="BB25" s="21">
        <v>15</v>
      </c>
      <c r="BC25" s="21">
        <v>-2.4749799999999999E-2</v>
      </c>
      <c r="BD25">
        <f t="shared" si="10"/>
        <v>20.093515151515149</v>
      </c>
      <c r="BE25">
        <f t="shared" si="11"/>
        <v>-0.49056508826060602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5.3774600000000001</v>
      </c>
      <c r="I26" s="21">
        <v>-8.2672099999999999E-4</v>
      </c>
      <c r="J26" s="21">
        <v>16</v>
      </c>
      <c r="K26" s="21">
        <v>1.16913</v>
      </c>
      <c r="L26">
        <f t="shared" si="0"/>
        <v>5.0104303030303026</v>
      </c>
      <c r="M26">
        <f t="shared" si="1"/>
        <v>5.8593475092727267</v>
      </c>
      <c r="N26" s="9"/>
      <c r="O26" s="21">
        <v>-1.9378699999999999E-2</v>
      </c>
      <c r="P26" s="21">
        <v>8.0989100000000001</v>
      </c>
      <c r="Q26" s="21">
        <v>-3.3117699999999999E-3</v>
      </c>
      <c r="R26" s="21">
        <v>16</v>
      </c>
      <c r="S26" s="21">
        <v>-1.9738800000000001E-2</v>
      </c>
      <c r="T26">
        <f t="shared" si="2"/>
        <v>20.071333333333332</v>
      </c>
      <c r="U26">
        <f t="shared" si="3"/>
        <v>-0.38895634726666661</v>
      </c>
      <c r="V26" s="22"/>
      <c r="W26" s="23"/>
      <c r="X26" s="9"/>
      <c r="Y26" s="21">
        <v>1.16943</v>
      </c>
      <c r="Z26" s="21">
        <v>12.4786</v>
      </c>
      <c r="AA26" s="21">
        <v>-7.3700000000000002E-4</v>
      </c>
      <c r="AB26" s="21">
        <v>16</v>
      </c>
      <c r="AC26" s="21">
        <v>1.16882</v>
      </c>
      <c r="AD26">
        <f t="shared" si="4"/>
        <v>4.4666666666666668</v>
      </c>
      <c r="AE26">
        <f t="shared" si="5"/>
        <v>5.2234540000000003</v>
      </c>
      <c r="AF26" s="9"/>
      <c r="AG26" s="21">
        <v>-1.9378699999999999E-2</v>
      </c>
      <c r="AH26" s="21">
        <v>15.200100000000001</v>
      </c>
      <c r="AI26" s="21">
        <v>-3.3026100000000001E-3</v>
      </c>
      <c r="AJ26" s="21">
        <v>16</v>
      </c>
      <c r="AK26" s="21">
        <v>-1.9738800000000001E-2</v>
      </c>
      <c r="AL26">
        <f t="shared" si="6"/>
        <v>20.01581818181818</v>
      </c>
      <c r="AM26">
        <f t="shared" si="7"/>
        <v>-0.38788053579999993</v>
      </c>
      <c r="AP26" s="9"/>
      <c r="AQ26" s="21">
        <v>1.16943</v>
      </c>
      <c r="AR26" s="21">
        <v>19.590800000000002</v>
      </c>
      <c r="AS26" s="21">
        <v>-7.3486299999999999E-4</v>
      </c>
      <c r="AT26" s="21">
        <v>16</v>
      </c>
      <c r="AU26" s="21">
        <v>1.16821</v>
      </c>
      <c r="AV26">
        <f t="shared" si="8"/>
        <v>4.4537151515151514</v>
      </c>
      <c r="AW26">
        <f t="shared" si="9"/>
        <v>5.2083081096363637</v>
      </c>
      <c r="AX26" s="9"/>
      <c r="AY26" s="21">
        <v>-1.9378699999999999E-2</v>
      </c>
      <c r="AZ26" s="21">
        <v>22.3123</v>
      </c>
      <c r="BA26" s="21">
        <v>-3.3138999999999998E-3</v>
      </c>
      <c r="BB26" s="21">
        <v>16</v>
      </c>
      <c r="BC26" s="21">
        <v>-1.9735699999999998E-2</v>
      </c>
      <c r="BD26">
        <f t="shared" si="10"/>
        <v>20.084242424242422</v>
      </c>
      <c r="BE26">
        <f t="shared" si="11"/>
        <v>-0.38920650866666662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5.3875299999999999</v>
      </c>
      <c r="I27" s="21">
        <v>-9.22546E-4</v>
      </c>
      <c r="J27" s="21">
        <v>17</v>
      </c>
      <c r="K27" s="21">
        <v>1.1630199999999999</v>
      </c>
      <c r="L27">
        <f t="shared" si="0"/>
        <v>5.5911878787878786</v>
      </c>
      <c r="M27">
        <f t="shared" si="1"/>
        <v>6.5103791660606065</v>
      </c>
      <c r="N27" s="9"/>
      <c r="O27" s="21">
        <v>-1.43433E-2</v>
      </c>
      <c r="P27" s="21">
        <v>8.1089800000000007</v>
      </c>
      <c r="Q27" s="21">
        <v>-3.3093300000000001E-3</v>
      </c>
      <c r="R27" s="21">
        <v>17</v>
      </c>
      <c r="S27" s="21">
        <v>-1.46637E-2</v>
      </c>
      <c r="T27">
        <f t="shared" si="2"/>
        <v>20.056545454545457</v>
      </c>
      <c r="U27">
        <f t="shared" si="3"/>
        <v>-0.28767704841818187</v>
      </c>
      <c r="X27" s="9"/>
      <c r="Y27" s="21">
        <v>1.1644000000000001</v>
      </c>
      <c r="Z27" s="21">
        <v>12.4887</v>
      </c>
      <c r="AA27" s="21">
        <v>-8.3252E-4</v>
      </c>
      <c r="AB27" s="21">
        <v>17</v>
      </c>
      <c r="AC27" s="21">
        <v>1.16364</v>
      </c>
      <c r="AD27">
        <f t="shared" si="4"/>
        <v>5.0455757575757572</v>
      </c>
      <c r="AE27">
        <f t="shared" si="5"/>
        <v>5.8750684121212124</v>
      </c>
      <c r="AF27" s="9"/>
      <c r="AG27" s="21">
        <v>-1.43433E-2</v>
      </c>
      <c r="AH27" s="21">
        <v>15.2102</v>
      </c>
      <c r="AI27" s="21">
        <v>-3.3026100000000001E-3</v>
      </c>
      <c r="AJ27" s="21">
        <v>17</v>
      </c>
      <c r="AK27" s="21">
        <v>-1.46973E-2</v>
      </c>
      <c r="AL27">
        <f t="shared" si="6"/>
        <v>20.01581818181818</v>
      </c>
      <c r="AM27">
        <f t="shared" si="7"/>
        <v>-0.2870928849272727</v>
      </c>
      <c r="AP27" s="9"/>
      <c r="AQ27" s="21">
        <v>1.1644000000000001</v>
      </c>
      <c r="AR27" s="21">
        <v>19.600899999999999</v>
      </c>
      <c r="AS27" s="21">
        <v>-8.30688E-4</v>
      </c>
      <c r="AT27" s="21">
        <v>17</v>
      </c>
      <c r="AU27" s="21">
        <v>1.16333</v>
      </c>
      <c r="AV27">
        <f t="shared" si="8"/>
        <v>5.0344727272727274</v>
      </c>
      <c r="AW27">
        <f t="shared" si="9"/>
        <v>5.862140043636364</v>
      </c>
      <c r="AX27" s="9"/>
      <c r="AY27" s="21">
        <v>-1.43433E-2</v>
      </c>
      <c r="AZ27" s="21">
        <v>22.322299999999998</v>
      </c>
      <c r="BA27" s="21">
        <v>-3.3117699999999999E-3</v>
      </c>
      <c r="BB27" s="21">
        <v>17</v>
      </c>
      <c r="BC27" s="21">
        <v>-1.4678999999999999E-2</v>
      </c>
      <c r="BD27">
        <f t="shared" si="10"/>
        <v>20.071333333333332</v>
      </c>
      <c r="BE27">
        <f t="shared" si="11"/>
        <v>-0.28788915539999999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5.3975999999999997</v>
      </c>
      <c r="I28" s="21">
        <v>-1.0177599999999999E-3</v>
      </c>
      <c r="J28" s="21">
        <v>18</v>
      </c>
      <c r="K28" s="21">
        <v>1.15784</v>
      </c>
      <c r="L28">
        <f t="shared" si="0"/>
        <v>6.1682424242424236</v>
      </c>
      <c r="M28">
        <f t="shared" si="1"/>
        <v>7.1512135369696956</v>
      </c>
      <c r="N28" s="9"/>
      <c r="O28" s="21">
        <v>-9.3078599999999994E-3</v>
      </c>
      <c r="P28" s="21">
        <v>8.1190499999999997</v>
      </c>
      <c r="Q28" s="21">
        <v>-3.3084099999999999E-3</v>
      </c>
      <c r="R28" s="21">
        <v>18</v>
      </c>
      <c r="S28" s="21">
        <v>-9.6221899999999992E-3</v>
      </c>
      <c r="T28">
        <f t="shared" si="2"/>
        <v>20.050969696969695</v>
      </c>
      <c r="U28">
        <f t="shared" si="3"/>
        <v>-0.18663161880363632</v>
      </c>
      <c r="X28" s="9"/>
      <c r="Y28" s="21">
        <v>1.1593599999999999</v>
      </c>
      <c r="Z28" s="21">
        <v>12.498799999999999</v>
      </c>
      <c r="AA28" s="21">
        <v>-9.2712399999999998E-4</v>
      </c>
      <c r="AB28" s="21">
        <v>18</v>
      </c>
      <c r="AC28" s="21">
        <v>1.1581399999999999</v>
      </c>
      <c r="AD28">
        <f t="shared" si="4"/>
        <v>5.6189333333333327</v>
      </c>
      <c r="AE28">
        <f t="shared" si="5"/>
        <v>6.5143665493333325</v>
      </c>
      <c r="AF28" s="9"/>
      <c r="AG28" s="21">
        <v>-9.3078599999999994E-3</v>
      </c>
      <c r="AH28" s="21">
        <v>15.2202</v>
      </c>
      <c r="AI28" s="21">
        <v>-3.3059700000000001E-3</v>
      </c>
      <c r="AJ28" s="21">
        <v>18</v>
      </c>
      <c r="AK28" s="21">
        <v>-9.6466099999999999E-3</v>
      </c>
      <c r="AL28">
        <f t="shared" si="6"/>
        <v>20.036181818181817</v>
      </c>
      <c r="AM28">
        <f t="shared" si="7"/>
        <v>-0.18649397529818179</v>
      </c>
      <c r="AP28" s="9"/>
      <c r="AQ28" s="21">
        <v>1.1593599999999999</v>
      </c>
      <c r="AR28" s="21">
        <v>19.611000000000001</v>
      </c>
      <c r="AS28" s="21">
        <v>-9.2681899999999995E-4</v>
      </c>
      <c r="AT28" s="21">
        <v>18</v>
      </c>
      <c r="AU28" s="21">
        <v>1.15906</v>
      </c>
      <c r="AV28">
        <f t="shared" si="8"/>
        <v>5.6170848484848479</v>
      </c>
      <c r="AW28">
        <f t="shared" si="9"/>
        <v>6.5122234899393927</v>
      </c>
      <c r="AX28" s="9"/>
      <c r="AY28" s="21">
        <v>-9.3078599999999994E-3</v>
      </c>
      <c r="AZ28" s="21">
        <v>22.3324</v>
      </c>
      <c r="BA28" s="21">
        <v>-3.3093300000000001E-3</v>
      </c>
      <c r="BB28" s="21">
        <v>18</v>
      </c>
      <c r="BC28" s="21">
        <v>-9.5886200000000008E-3</v>
      </c>
      <c r="BD28">
        <f t="shared" si="10"/>
        <v>20.056545454545457</v>
      </c>
      <c r="BE28">
        <f t="shared" si="11"/>
        <v>-0.18668351717454545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5.4076700000000004</v>
      </c>
      <c r="I29" s="21">
        <v>-1.1126700000000001E-3</v>
      </c>
      <c r="J29" s="21">
        <v>19</v>
      </c>
      <c r="K29" s="21">
        <v>1.15387</v>
      </c>
      <c r="L29">
        <f t="shared" si="0"/>
        <v>6.7434545454545454</v>
      </c>
      <c r="M29">
        <f t="shared" si="1"/>
        <v>7.7841718854545459</v>
      </c>
      <c r="N29" s="9"/>
      <c r="O29" s="21">
        <v>-4.2724599999999996E-3</v>
      </c>
      <c r="P29" s="21">
        <v>8.1291200000000003</v>
      </c>
      <c r="Q29" s="21">
        <v>-3.3087199999999998E-3</v>
      </c>
      <c r="R29" s="21">
        <v>19</v>
      </c>
      <c r="S29" s="21">
        <v>-4.5623800000000004E-3</v>
      </c>
      <c r="T29">
        <f t="shared" si="2"/>
        <v>20.052848484848482</v>
      </c>
      <c r="U29">
        <f t="shared" si="3"/>
        <v>-8.5674993037575739E-2</v>
      </c>
      <c r="X29" s="9"/>
      <c r="Y29" s="21">
        <v>1.1543300000000001</v>
      </c>
      <c r="Z29" s="21">
        <v>12.508800000000001</v>
      </c>
      <c r="AA29" s="21">
        <v>-1.0214200000000001E-3</v>
      </c>
      <c r="AB29" s="21">
        <v>19</v>
      </c>
      <c r="AC29" s="21">
        <v>1.15387</v>
      </c>
      <c r="AD29">
        <f t="shared" si="4"/>
        <v>6.1904242424242426</v>
      </c>
      <c r="AE29">
        <f t="shared" si="5"/>
        <v>7.1457924157575761</v>
      </c>
      <c r="AF29" s="9"/>
      <c r="AG29" s="21">
        <v>-4.2724599999999996E-3</v>
      </c>
      <c r="AH29" s="21">
        <v>15.2303</v>
      </c>
      <c r="AI29" s="21">
        <v>-3.3087199999999998E-3</v>
      </c>
      <c r="AJ29" s="21">
        <v>19</v>
      </c>
      <c r="AK29" s="21">
        <v>-4.57764E-3</v>
      </c>
      <c r="AL29">
        <f t="shared" si="6"/>
        <v>20.052848484848482</v>
      </c>
      <c r="AM29">
        <f t="shared" si="7"/>
        <v>-8.5674993037575739E-2</v>
      </c>
      <c r="AP29" s="9"/>
      <c r="AQ29" s="21">
        <v>1.1543300000000001</v>
      </c>
      <c r="AR29" s="21">
        <v>19.620999999999999</v>
      </c>
      <c r="AS29" s="21">
        <v>-1.0223400000000001E-3</v>
      </c>
      <c r="AT29" s="21">
        <v>19</v>
      </c>
      <c r="AU29" s="21">
        <v>1.15387</v>
      </c>
      <c r="AV29">
        <f t="shared" si="8"/>
        <v>6.1959999999999997</v>
      </c>
      <c r="AW29">
        <f t="shared" si="9"/>
        <v>7.1522286800000003</v>
      </c>
      <c r="AX29" s="9"/>
      <c r="AY29" s="21">
        <v>-4.2724599999999996E-3</v>
      </c>
      <c r="AZ29" s="21">
        <v>22.342500000000001</v>
      </c>
      <c r="BA29" s="21">
        <v>-3.3090200000000002E-3</v>
      </c>
      <c r="BB29" s="21">
        <v>19</v>
      </c>
      <c r="BC29" s="21">
        <v>-4.5898400000000004E-3</v>
      </c>
      <c r="BD29">
        <f t="shared" si="10"/>
        <v>20.05466666666667</v>
      </c>
      <c r="BE29">
        <f t="shared" si="11"/>
        <v>-8.5682761146666675E-2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5.4177400000000002</v>
      </c>
      <c r="I30" s="21">
        <v>-1.20728E-3</v>
      </c>
      <c r="J30" s="21">
        <v>20</v>
      </c>
      <c r="K30" s="21">
        <v>1.14838</v>
      </c>
      <c r="L30">
        <f t="shared" si="0"/>
        <v>7.3168484848484852</v>
      </c>
      <c r="M30">
        <f t="shared" si="1"/>
        <v>8.4091807951515154</v>
      </c>
      <c r="N30" s="9"/>
      <c r="O30" s="21">
        <v>7.6293900000000002E-4</v>
      </c>
      <c r="P30" s="21">
        <v>8.1391899999999993</v>
      </c>
      <c r="Q30" s="21">
        <v>-3.3059700000000001E-3</v>
      </c>
      <c r="R30" s="21">
        <v>20</v>
      </c>
      <c r="S30" s="21">
        <v>5.1269499999999997E-4</v>
      </c>
      <c r="T30">
        <f t="shared" si="2"/>
        <v>20.036181818181817</v>
      </c>
      <c r="U30">
        <f t="shared" si="3"/>
        <v>1.5286384520181818E-2</v>
      </c>
      <c r="X30" s="9"/>
      <c r="Y30" s="21">
        <v>1.1492899999999999</v>
      </c>
      <c r="Z30" s="21">
        <v>12.5189</v>
      </c>
      <c r="AA30" s="21">
        <v>-1.1157199999999999E-3</v>
      </c>
      <c r="AB30" s="21">
        <v>20</v>
      </c>
      <c r="AC30" s="21">
        <v>1.1480699999999999</v>
      </c>
      <c r="AD30">
        <f t="shared" si="4"/>
        <v>6.761939393939393</v>
      </c>
      <c r="AE30">
        <f t="shared" si="5"/>
        <v>7.7714293260606047</v>
      </c>
      <c r="AF30" s="9"/>
      <c r="AG30" s="21">
        <v>7.6293900000000002E-4</v>
      </c>
      <c r="AH30" s="21">
        <v>15.240399999999999</v>
      </c>
      <c r="AI30" s="21">
        <v>-3.3087199999999998E-3</v>
      </c>
      <c r="AJ30" s="21">
        <v>20</v>
      </c>
      <c r="AK30" s="21">
        <v>4.8828100000000002E-4</v>
      </c>
      <c r="AL30">
        <f t="shared" si="6"/>
        <v>20.052848484848482</v>
      </c>
      <c r="AM30">
        <f t="shared" si="7"/>
        <v>1.5299100170181816E-2</v>
      </c>
      <c r="AP30" s="9"/>
      <c r="AQ30" s="21">
        <v>1.1492899999999999</v>
      </c>
      <c r="AR30" s="21">
        <v>19.6311</v>
      </c>
      <c r="AS30" s="21">
        <v>-1.11786E-3</v>
      </c>
      <c r="AT30" s="21">
        <v>20</v>
      </c>
      <c r="AU30" s="21">
        <v>1.1486799999999999</v>
      </c>
      <c r="AV30">
        <f t="shared" si="8"/>
        <v>6.774909090909091</v>
      </c>
      <c r="AW30">
        <f t="shared" si="9"/>
        <v>7.7863352690909089</v>
      </c>
      <c r="AX30" s="9"/>
      <c r="AY30" s="21">
        <v>7.6293900000000002E-4</v>
      </c>
      <c r="AZ30" s="21">
        <v>22.352599999999999</v>
      </c>
      <c r="BA30" s="21">
        <v>-3.3078000000000001E-3</v>
      </c>
      <c r="BB30" s="21">
        <v>20</v>
      </c>
      <c r="BC30" s="21">
        <v>4.85229E-4</v>
      </c>
      <c r="BD30">
        <f t="shared" si="10"/>
        <v>20.047272727272727</v>
      </c>
      <c r="BE30">
        <f t="shared" si="11"/>
        <v>1.5294846207272728E-2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5.42781</v>
      </c>
      <c r="I31" s="21">
        <v>-1.3021899999999999E-3</v>
      </c>
      <c r="J31" s="21">
        <v>21</v>
      </c>
      <c r="K31" s="21">
        <v>1.1428799999999999</v>
      </c>
      <c r="L31">
        <f t="shared" si="0"/>
        <v>7.892060606060606</v>
      </c>
      <c r="M31">
        <f t="shared" si="1"/>
        <v>9.0305692690909094</v>
      </c>
      <c r="N31" s="9"/>
      <c r="O31" s="21">
        <v>5.7983399999999999E-3</v>
      </c>
      <c r="P31" s="21">
        <v>8.1492599999999999</v>
      </c>
      <c r="Q31" s="21">
        <v>-3.3053599999999998E-3</v>
      </c>
      <c r="R31" s="21">
        <v>21</v>
      </c>
      <c r="S31" s="21">
        <v>5.5481000000000003E-3</v>
      </c>
      <c r="T31">
        <f t="shared" si="2"/>
        <v>20.032484848484849</v>
      </c>
      <c r="U31">
        <f t="shared" si="3"/>
        <v>0.11615515819636364</v>
      </c>
      <c r="X31" s="9"/>
      <c r="Y31" s="21">
        <v>1.1442600000000001</v>
      </c>
      <c r="Z31" s="21">
        <v>12.529</v>
      </c>
      <c r="AA31" s="21">
        <v>-1.21002E-3</v>
      </c>
      <c r="AB31" s="21">
        <v>21</v>
      </c>
      <c r="AC31" s="21">
        <v>1.1428799999999999</v>
      </c>
      <c r="AD31">
        <f t="shared" si="4"/>
        <v>7.3334545454545452</v>
      </c>
      <c r="AE31">
        <f t="shared" si="5"/>
        <v>8.3913786981818177</v>
      </c>
      <c r="AF31" s="9"/>
      <c r="AG31" s="21">
        <v>5.7983399999999999E-3</v>
      </c>
      <c r="AH31" s="21">
        <v>15.250400000000001</v>
      </c>
      <c r="AI31" s="21">
        <v>-3.3056600000000002E-3</v>
      </c>
      <c r="AJ31" s="21">
        <v>21</v>
      </c>
      <c r="AK31" s="21">
        <v>5.5206300000000003E-3</v>
      </c>
      <c r="AL31">
        <f t="shared" si="6"/>
        <v>20.034303030303033</v>
      </c>
      <c r="AM31">
        <f t="shared" si="7"/>
        <v>0.11616570063272728</v>
      </c>
      <c r="AP31" s="9"/>
      <c r="AQ31" s="21">
        <v>1.1442600000000001</v>
      </c>
      <c r="AR31" s="21">
        <v>19.641200000000001</v>
      </c>
      <c r="AS31" s="21">
        <v>-1.2124600000000001E-3</v>
      </c>
      <c r="AT31" s="21">
        <v>21</v>
      </c>
      <c r="AU31" s="21">
        <v>1.1437999999999999</v>
      </c>
      <c r="AV31">
        <f t="shared" si="8"/>
        <v>7.3482424242424242</v>
      </c>
      <c r="AW31">
        <f t="shared" si="9"/>
        <v>8.4082998763636372</v>
      </c>
      <c r="AX31" s="9"/>
      <c r="AY31" s="21">
        <v>5.7983399999999999E-3</v>
      </c>
      <c r="AZ31" s="21">
        <v>22.3626</v>
      </c>
      <c r="BA31" s="21">
        <v>-3.3053599999999998E-3</v>
      </c>
      <c r="BB31" s="21">
        <v>21</v>
      </c>
      <c r="BC31" s="21">
        <v>5.5481000000000003E-3</v>
      </c>
      <c r="BD31">
        <f t="shared" si="10"/>
        <v>20.032484848484849</v>
      </c>
      <c r="BE31">
        <f t="shared" si="11"/>
        <v>0.11615515819636364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5.4378799999999998</v>
      </c>
      <c r="I32" s="21">
        <v>-1.39496E-3</v>
      </c>
      <c r="J32" s="21">
        <v>22</v>
      </c>
      <c r="K32" s="21">
        <v>1.1383099999999999</v>
      </c>
      <c r="L32">
        <f t="shared" si="0"/>
        <v>8.4543030303030289</v>
      </c>
      <c r="M32">
        <f t="shared" si="1"/>
        <v>9.6313110981818149</v>
      </c>
      <c r="N32" s="9"/>
      <c r="O32" s="21">
        <v>1.08337E-2</v>
      </c>
      <c r="P32" s="21">
        <v>8.1593300000000006</v>
      </c>
      <c r="Q32" s="21">
        <v>-3.3050499999999999E-3</v>
      </c>
      <c r="R32" s="21">
        <v>22</v>
      </c>
      <c r="S32" s="21">
        <v>1.05743E-2</v>
      </c>
      <c r="T32">
        <f t="shared" si="2"/>
        <v>20.030606060606058</v>
      </c>
      <c r="U32">
        <f t="shared" si="3"/>
        <v>0.21700557687878785</v>
      </c>
      <c r="X32" s="9"/>
      <c r="Y32" s="21">
        <v>1.1392199999999999</v>
      </c>
      <c r="Z32" s="21">
        <v>12.539099999999999</v>
      </c>
      <c r="AA32" s="21">
        <v>-1.3034100000000001E-3</v>
      </c>
      <c r="AB32" s="21">
        <v>22</v>
      </c>
      <c r="AC32" s="21">
        <v>1.1386099999999999</v>
      </c>
      <c r="AD32">
        <f t="shared" si="4"/>
        <v>7.899454545454546</v>
      </c>
      <c r="AE32">
        <f t="shared" si="5"/>
        <v>8.9992166072727269</v>
      </c>
      <c r="AF32" s="9"/>
      <c r="AG32" s="21">
        <v>1.08337E-2</v>
      </c>
      <c r="AH32" s="21">
        <v>15.2605</v>
      </c>
      <c r="AI32" s="21">
        <v>-3.3041400000000001E-3</v>
      </c>
      <c r="AJ32" s="21">
        <v>22</v>
      </c>
      <c r="AK32" s="21">
        <v>1.05194E-2</v>
      </c>
      <c r="AL32">
        <f t="shared" si="6"/>
        <v>20.02509090909091</v>
      </c>
      <c r="AM32">
        <f t="shared" si="7"/>
        <v>0.2169458273818182</v>
      </c>
      <c r="AP32" s="9"/>
      <c r="AQ32" s="21">
        <v>1.1392199999999999</v>
      </c>
      <c r="AR32" s="21">
        <v>19.651199999999999</v>
      </c>
      <c r="AS32" s="21">
        <v>-1.3067599999999999E-3</v>
      </c>
      <c r="AT32" s="21">
        <v>22</v>
      </c>
      <c r="AU32" s="21">
        <v>1.1383099999999999</v>
      </c>
      <c r="AV32">
        <f t="shared" si="8"/>
        <v>7.9197575757575747</v>
      </c>
      <c r="AW32">
        <f t="shared" si="9"/>
        <v>9.0223462254545428</v>
      </c>
      <c r="AX32" s="9"/>
      <c r="AY32" s="21">
        <v>1.08337E-2</v>
      </c>
      <c r="AZ32" s="21">
        <v>22.372699999999998</v>
      </c>
      <c r="BA32" s="21">
        <v>-3.3038299999999998E-3</v>
      </c>
      <c r="BB32" s="21">
        <v>22</v>
      </c>
      <c r="BC32" s="21">
        <v>1.0555999999999999E-2</v>
      </c>
      <c r="BD32">
        <f t="shared" si="10"/>
        <v>20.023212121212119</v>
      </c>
      <c r="BE32">
        <f t="shared" si="11"/>
        <v>0.21692547315757574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5.4479499999999996</v>
      </c>
      <c r="I33" s="21">
        <v>-1.4859000000000001E-3</v>
      </c>
      <c r="J33" s="21">
        <v>23</v>
      </c>
      <c r="K33" s="21">
        <v>1.1331199999999999</v>
      </c>
      <c r="L33">
        <f t="shared" si="0"/>
        <v>9.0054545454545458</v>
      </c>
      <c r="M33">
        <f t="shared" si="1"/>
        <v>10.213896490909091</v>
      </c>
      <c r="N33" s="9"/>
      <c r="O33" s="21">
        <v>1.5869100000000001E-2</v>
      </c>
      <c r="P33" s="21">
        <v>8.1694099999999992</v>
      </c>
      <c r="Q33" s="21">
        <v>-3.3056600000000002E-3</v>
      </c>
      <c r="R33" s="21">
        <v>23</v>
      </c>
      <c r="S33" s="21">
        <v>1.5676900000000001E-2</v>
      </c>
      <c r="T33">
        <f t="shared" si="2"/>
        <v>20.034303030303033</v>
      </c>
      <c r="U33">
        <f t="shared" si="3"/>
        <v>0.31792635821818188</v>
      </c>
      <c r="X33" s="9"/>
      <c r="Y33" s="21">
        <v>1.13419</v>
      </c>
      <c r="Z33" s="21">
        <v>12.549099999999999</v>
      </c>
      <c r="AA33" s="21">
        <v>-1.39587E-3</v>
      </c>
      <c r="AB33" s="21">
        <v>23</v>
      </c>
      <c r="AC33" s="21">
        <v>1.1334200000000001</v>
      </c>
      <c r="AD33">
        <f t="shared" si="4"/>
        <v>8.4598181818181803</v>
      </c>
      <c r="AE33">
        <f t="shared" si="5"/>
        <v>9.5950411836363614</v>
      </c>
      <c r="AF33" s="9"/>
      <c r="AG33" s="21">
        <v>1.5869100000000001E-2</v>
      </c>
      <c r="AH33" s="21">
        <v>15.2706</v>
      </c>
      <c r="AI33" s="21">
        <v>-3.3038299999999998E-3</v>
      </c>
      <c r="AJ33" s="21">
        <v>23</v>
      </c>
      <c r="AK33" s="21">
        <v>1.56189E-2</v>
      </c>
      <c r="AL33">
        <f t="shared" si="6"/>
        <v>20.023212121212119</v>
      </c>
      <c r="AM33">
        <f t="shared" si="7"/>
        <v>0.31775035547272723</v>
      </c>
      <c r="AP33" s="9"/>
      <c r="AQ33" s="21">
        <v>1.13419</v>
      </c>
      <c r="AR33" s="21">
        <v>19.661300000000001</v>
      </c>
      <c r="AS33" s="21">
        <v>-1.3986199999999999E-3</v>
      </c>
      <c r="AT33" s="21">
        <v>23</v>
      </c>
      <c r="AU33" s="21">
        <v>1.1334200000000001</v>
      </c>
      <c r="AV33">
        <f t="shared" si="8"/>
        <v>8.4764848484848478</v>
      </c>
      <c r="AW33">
        <f t="shared" si="9"/>
        <v>9.6139443503030293</v>
      </c>
      <c r="AX33" s="9"/>
      <c r="AY33" s="21">
        <v>1.5869100000000001E-2</v>
      </c>
      <c r="AZ33" s="21">
        <v>22.3828</v>
      </c>
      <c r="BA33" s="21">
        <v>-3.3023100000000001E-3</v>
      </c>
      <c r="BB33" s="21">
        <v>23</v>
      </c>
      <c r="BC33" s="21">
        <v>1.5566999999999999E-2</v>
      </c>
      <c r="BD33">
        <f t="shared" si="10"/>
        <v>20.013999999999999</v>
      </c>
      <c r="BE33">
        <f t="shared" si="11"/>
        <v>0.31760416740000003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5.4580299999999999</v>
      </c>
      <c r="I34" s="21">
        <v>-1.5759299999999999E-3</v>
      </c>
      <c r="J34" s="21">
        <v>24</v>
      </c>
      <c r="K34" s="21">
        <v>1.1282300000000001</v>
      </c>
      <c r="L34">
        <f t="shared" si="0"/>
        <v>9.5510909090909077</v>
      </c>
      <c r="M34">
        <f t="shared" si="1"/>
        <v>10.784614299999999</v>
      </c>
      <c r="N34" s="9"/>
      <c r="O34" s="21">
        <v>2.0904499999999999E-2</v>
      </c>
      <c r="P34" s="21">
        <v>8.1794799999999999</v>
      </c>
      <c r="Q34" s="21">
        <v>-3.3075000000000001E-3</v>
      </c>
      <c r="R34" s="21">
        <v>24</v>
      </c>
      <c r="S34" s="21">
        <v>2.0687899999999999E-2</v>
      </c>
      <c r="T34">
        <f t="shared" si="2"/>
        <v>20.045454545454547</v>
      </c>
      <c r="U34">
        <f t="shared" si="3"/>
        <v>0.41904020454545454</v>
      </c>
      <c r="X34" s="9"/>
      <c r="Y34" s="21">
        <v>1.1291500000000001</v>
      </c>
      <c r="Z34" s="21">
        <v>12.559200000000001</v>
      </c>
      <c r="AA34" s="21">
        <v>-1.48682E-3</v>
      </c>
      <c r="AB34" s="21">
        <v>24</v>
      </c>
      <c r="AC34" s="21">
        <v>1.1279300000000001</v>
      </c>
      <c r="AD34">
        <f t="shared" si="4"/>
        <v>9.0110303030303012</v>
      </c>
      <c r="AE34">
        <f t="shared" si="5"/>
        <v>10.174804866666666</v>
      </c>
      <c r="AF34" s="9"/>
      <c r="AG34" s="21">
        <v>2.0904499999999999E-2</v>
      </c>
      <c r="AH34" s="21">
        <v>15.2807</v>
      </c>
      <c r="AI34" s="21">
        <v>-3.3059700000000001E-3</v>
      </c>
      <c r="AJ34" s="21">
        <v>24</v>
      </c>
      <c r="AK34" s="21">
        <v>2.0639000000000001E-2</v>
      </c>
      <c r="AL34">
        <f t="shared" si="6"/>
        <v>20.036181818181817</v>
      </c>
      <c r="AM34">
        <f t="shared" si="7"/>
        <v>0.41884636281818177</v>
      </c>
      <c r="AP34" s="9"/>
      <c r="AQ34" s="21">
        <v>1.1291500000000001</v>
      </c>
      <c r="AR34" s="21">
        <v>19.671399999999998</v>
      </c>
      <c r="AS34" s="21">
        <v>-1.4898699999999999E-3</v>
      </c>
      <c r="AT34" s="21">
        <v>24</v>
      </c>
      <c r="AU34" s="21">
        <v>1.1285400000000001</v>
      </c>
      <c r="AV34">
        <f t="shared" si="8"/>
        <v>9.0295151515151506</v>
      </c>
      <c r="AW34">
        <f t="shared" si="9"/>
        <v>10.195677033333332</v>
      </c>
      <c r="AX34" s="9"/>
      <c r="AY34" s="21">
        <v>2.0904499999999999E-2</v>
      </c>
      <c r="AZ34" s="21">
        <v>22.392800000000001</v>
      </c>
      <c r="BA34" s="21">
        <v>-3.3001699999999998E-3</v>
      </c>
      <c r="BB34" s="21">
        <v>24</v>
      </c>
      <c r="BC34" s="21">
        <v>2.0675700000000002E-2</v>
      </c>
      <c r="BD34">
        <f t="shared" si="10"/>
        <v>20.001030303030301</v>
      </c>
      <c r="BE34">
        <f t="shared" si="11"/>
        <v>0.41811153796969691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5.4680999999999997</v>
      </c>
      <c r="I35" s="21">
        <v>-1.6647299999999999E-3</v>
      </c>
      <c r="J35" s="21">
        <v>25</v>
      </c>
      <c r="K35" s="21">
        <v>1.1233500000000001</v>
      </c>
      <c r="L35">
        <f t="shared" si="0"/>
        <v>10.089272727272727</v>
      </c>
      <c r="M35">
        <f t="shared" si="1"/>
        <v>11.341452365454543</v>
      </c>
      <c r="N35" s="9"/>
      <c r="O35" s="21">
        <v>2.5939899999999998E-2</v>
      </c>
      <c r="P35" s="21">
        <v>8.1895500000000006</v>
      </c>
      <c r="Q35" s="21">
        <v>-3.30963E-3</v>
      </c>
      <c r="R35" s="21">
        <v>25</v>
      </c>
      <c r="S35" s="21">
        <v>2.57538E-2</v>
      </c>
      <c r="T35">
        <f t="shared" si="2"/>
        <v>20.058363636363634</v>
      </c>
      <c r="U35">
        <f t="shared" si="3"/>
        <v>0.52031194689090898</v>
      </c>
      <c r="X35" s="9"/>
      <c r="Y35" s="21">
        <v>1.1241099999999999</v>
      </c>
      <c r="Z35" s="21">
        <v>12.5693</v>
      </c>
      <c r="AA35" s="21">
        <v>-1.57654E-3</v>
      </c>
      <c r="AB35" s="21">
        <v>25</v>
      </c>
      <c r="AC35" s="21">
        <v>1.1233500000000001</v>
      </c>
      <c r="AD35">
        <f t="shared" si="4"/>
        <v>9.5547878787878773</v>
      </c>
      <c r="AE35">
        <f t="shared" si="5"/>
        <v>10.74063260242424</v>
      </c>
      <c r="AF35" s="9"/>
      <c r="AG35" s="21">
        <v>2.5939899999999998E-2</v>
      </c>
      <c r="AH35" s="21">
        <v>15.290699999999999</v>
      </c>
      <c r="AI35" s="21">
        <v>-3.30627E-3</v>
      </c>
      <c r="AJ35" s="21">
        <v>25</v>
      </c>
      <c r="AK35" s="21">
        <v>2.57019E-2</v>
      </c>
      <c r="AL35">
        <f t="shared" si="6"/>
        <v>20.038</v>
      </c>
      <c r="AM35">
        <f t="shared" si="7"/>
        <v>0.51978371619999997</v>
      </c>
      <c r="AP35" s="9"/>
      <c r="AQ35" s="21">
        <v>1.1241099999999999</v>
      </c>
      <c r="AR35" s="21">
        <v>19.6815</v>
      </c>
      <c r="AS35" s="21">
        <v>-1.5786699999999999E-3</v>
      </c>
      <c r="AT35" s="21">
        <v>25</v>
      </c>
      <c r="AU35" s="21">
        <v>1.1230500000000001</v>
      </c>
      <c r="AV35">
        <f t="shared" si="8"/>
        <v>9.5676969696969696</v>
      </c>
      <c r="AW35">
        <f t="shared" si="9"/>
        <v>10.75514384060606</v>
      </c>
      <c r="AX35" s="9"/>
      <c r="AY35" s="21">
        <v>2.5939899999999998E-2</v>
      </c>
      <c r="AZ35" s="21">
        <v>22.402899999999999</v>
      </c>
      <c r="BA35" s="21">
        <v>-3.3001699999999998E-3</v>
      </c>
      <c r="BB35" s="21">
        <v>25</v>
      </c>
      <c r="BC35" s="21">
        <v>2.5735500000000001E-2</v>
      </c>
      <c r="BD35">
        <f t="shared" si="10"/>
        <v>20.001030303030301</v>
      </c>
      <c r="BE35">
        <f t="shared" si="11"/>
        <v>0.51882472595757567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5.4781700000000004</v>
      </c>
      <c r="I36" s="21">
        <v>-1.7514E-3</v>
      </c>
      <c r="J36" s="21">
        <v>26</v>
      </c>
      <c r="K36" s="21">
        <v>1.1184700000000001</v>
      </c>
      <c r="L36">
        <f t="shared" si="0"/>
        <v>10.614545454545455</v>
      </c>
      <c r="M36">
        <f t="shared" si="1"/>
        <v>11.878525527272728</v>
      </c>
      <c r="N36" s="9"/>
      <c r="O36" s="21">
        <v>3.0975300000000001E-2</v>
      </c>
      <c r="P36" s="21">
        <v>8.1996199999999995</v>
      </c>
      <c r="Q36" s="21">
        <v>-3.3099399999999999E-3</v>
      </c>
      <c r="R36" s="21">
        <v>26</v>
      </c>
      <c r="S36" s="21">
        <v>3.0761699999999999E-2</v>
      </c>
      <c r="T36">
        <f t="shared" si="2"/>
        <v>20.060242424242421</v>
      </c>
      <c r="U36">
        <f t="shared" si="3"/>
        <v>0.62137202716363626</v>
      </c>
      <c r="X36" s="9"/>
      <c r="Y36" s="21">
        <v>1.1190800000000001</v>
      </c>
      <c r="Z36" s="21">
        <v>12.5793</v>
      </c>
      <c r="AA36" s="21">
        <v>-1.66534E-3</v>
      </c>
      <c r="AB36" s="21">
        <v>26</v>
      </c>
      <c r="AC36" s="21">
        <v>1.1184700000000001</v>
      </c>
      <c r="AD36">
        <f t="shared" si="4"/>
        <v>10.092969696969696</v>
      </c>
      <c r="AE36">
        <f t="shared" si="5"/>
        <v>11.294840528484848</v>
      </c>
      <c r="AF36" s="9"/>
      <c r="AG36" s="21">
        <v>3.0975300000000001E-2</v>
      </c>
      <c r="AH36" s="21">
        <v>15.300800000000001</v>
      </c>
      <c r="AI36" s="21">
        <v>-3.3059700000000001E-3</v>
      </c>
      <c r="AJ36" s="21">
        <v>26</v>
      </c>
      <c r="AK36" s="21">
        <v>3.0752600000000001E-2</v>
      </c>
      <c r="AL36">
        <f t="shared" si="6"/>
        <v>20.036181818181817</v>
      </c>
      <c r="AM36">
        <f t="shared" si="7"/>
        <v>0.62062674267272722</v>
      </c>
      <c r="AP36" s="9"/>
      <c r="AQ36" s="21">
        <v>1.1190800000000001</v>
      </c>
      <c r="AR36" s="21">
        <v>19.691500000000001</v>
      </c>
      <c r="AS36" s="21">
        <v>-1.66534E-3</v>
      </c>
      <c r="AT36" s="21">
        <v>26</v>
      </c>
      <c r="AU36" s="21">
        <v>1.1184700000000001</v>
      </c>
      <c r="AV36">
        <f t="shared" si="8"/>
        <v>10.092969696969696</v>
      </c>
      <c r="AW36">
        <f t="shared" si="9"/>
        <v>11.294840528484848</v>
      </c>
      <c r="AX36" s="9"/>
      <c r="AY36" s="21">
        <v>3.0975300000000001E-2</v>
      </c>
      <c r="AZ36" s="21">
        <v>22.413</v>
      </c>
      <c r="BA36" s="21">
        <v>-3.3004800000000002E-3</v>
      </c>
      <c r="BB36" s="21">
        <v>26</v>
      </c>
      <c r="BC36" s="21">
        <v>3.0749499999999999E-2</v>
      </c>
      <c r="BD36">
        <f t="shared" si="10"/>
        <v>20.002909090909093</v>
      </c>
      <c r="BE36">
        <f t="shared" si="11"/>
        <v>0.61959610996363645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5.4882400000000002</v>
      </c>
      <c r="I37" s="21">
        <v>-1.8365499999999999E-3</v>
      </c>
      <c r="J37" s="21">
        <v>27</v>
      </c>
      <c r="K37" s="21">
        <v>1.11328</v>
      </c>
      <c r="L37">
        <f t="shared" si="0"/>
        <v>11.130606060606059</v>
      </c>
      <c r="M37">
        <f t="shared" si="1"/>
        <v>12.399940375757573</v>
      </c>
      <c r="N37" s="9"/>
      <c r="O37" s="21">
        <v>3.60107E-2</v>
      </c>
      <c r="P37" s="21">
        <v>8.2096900000000002</v>
      </c>
      <c r="Q37" s="21">
        <v>-3.30811E-3</v>
      </c>
      <c r="R37" s="21">
        <v>27</v>
      </c>
      <c r="S37" s="21">
        <v>3.5818500000000003E-2</v>
      </c>
      <c r="T37">
        <f t="shared" si="2"/>
        <v>20.049151515151515</v>
      </c>
      <c r="U37">
        <f t="shared" si="3"/>
        <v>0.72198398046666667</v>
      </c>
      <c r="X37" s="9"/>
      <c r="Y37" s="21">
        <v>1.1140399999999999</v>
      </c>
      <c r="Z37" s="21">
        <v>12.589399999999999</v>
      </c>
      <c r="AA37" s="21">
        <v>-1.7514E-3</v>
      </c>
      <c r="AB37" s="21">
        <v>27</v>
      </c>
      <c r="AC37" s="21">
        <v>1.11328</v>
      </c>
      <c r="AD37">
        <f t="shared" si="4"/>
        <v>10.614545454545455</v>
      </c>
      <c r="AE37">
        <f t="shared" si="5"/>
        <v>11.825028218181817</v>
      </c>
      <c r="AF37" s="9"/>
      <c r="AG37" s="21">
        <v>3.60107E-2</v>
      </c>
      <c r="AH37" s="21">
        <v>15.3109</v>
      </c>
      <c r="AI37" s="21">
        <v>-3.3041400000000001E-3</v>
      </c>
      <c r="AJ37" s="21">
        <v>27</v>
      </c>
      <c r="AK37" s="21">
        <v>3.5821499999999999E-2</v>
      </c>
      <c r="AL37">
        <f t="shared" si="6"/>
        <v>20.02509090909091</v>
      </c>
      <c r="AM37">
        <f t="shared" si="7"/>
        <v>0.72111754120000005</v>
      </c>
      <c r="AP37" s="9"/>
      <c r="AQ37" s="21">
        <v>1.1140399999999999</v>
      </c>
      <c r="AR37" s="21">
        <v>19.701599999999999</v>
      </c>
      <c r="AS37" s="21">
        <v>-1.7517100000000001E-3</v>
      </c>
      <c r="AT37" s="21">
        <v>27</v>
      </c>
      <c r="AU37" s="21">
        <v>1.1135900000000001</v>
      </c>
      <c r="AV37">
        <f t="shared" si="8"/>
        <v>10.616424242424243</v>
      </c>
      <c r="AW37">
        <f t="shared" si="9"/>
        <v>11.827121263030303</v>
      </c>
      <c r="AX37" s="9"/>
      <c r="AY37" s="21">
        <v>3.60107E-2</v>
      </c>
      <c r="AZ37" s="21">
        <v>22.423100000000002</v>
      </c>
      <c r="BA37" s="21">
        <v>-3.3007800000000001E-3</v>
      </c>
      <c r="BB37" s="21">
        <v>27</v>
      </c>
      <c r="BC37" s="21">
        <v>3.5794100000000002E-2</v>
      </c>
      <c r="BD37">
        <f t="shared" si="10"/>
        <v>20.004727272727273</v>
      </c>
      <c r="BE37">
        <f t="shared" si="11"/>
        <v>0.72038423240000005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5.49831</v>
      </c>
      <c r="I38" s="21">
        <v>-1.91986E-3</v>
      </c>
      <c r="J38" s="21">
        <v>28</v>
      </c>
      <c r="K38" s="21">
        <v>1.10748</v>
      </c>
      <c r="L38">
        <f t="shared" si="0"/>
        <v>11.635515151515152</v>
      </c>
      <c r="M38">
        <f t="shared" si="1"/>
        <v>12.903902658181819</v>
      </c>
      <c r="N38" s="9"/>
      <c r="O38" s="21">
        <v>4.1046100000000002E-2</v>
      </c>
      <c r="P38" s="21">
        <v>8.2197600000000008</v>
      </c>
      <c r="Q38" s="21">
        <v>-3.30811E-3</v>
      </c>
      <c r="R38" s="21">
        <v>28</v>
      </c>
      <c r="S38" s="21">
        <v>4.0872199999999997E-2</v>
      </c>
      <c r="T38">
        <f t="shared" si="2"/>
        <v>20.049151515151515</v>
      </c>
      <c r="U38">
        <f t="shared" si="3"/>
        <v>0.8229394780060606</v>
      </c>
      <c r="X38" s="9"/>
      <c r="Y38" s="21">
        <v>1.1090100000000001</v>
      </c>
      <c r="Z38" s="21">
        <v>12.599500000000001</v>
      </c>
      <c r="AA38" s="21">
        <v>-1.8350199999999999E-3</v>
      </c>
      <c r="AB38" s="21">
        <v>28</v>
      </c>
      <c r="AC38" s="21">
        <v>1.10809</v>
      </c>
      <c r="AD38">
        <f t="shared" si="4"/>
        <v>11.121333333333332</v>
      </c>
      <c r="AE38">
        <f t="shared" si="5"/>
        <v>12.33366988</v>
      </c>
      <c r="AF38" s="9"/>
      <c r="AG38" s="21">
        <v>4.1046100000000002E-2</v>
      </c>
      <c r="AH38" s="21">
        <v>15.3209</v>
      </c>
      <c r="AI38" s="21">
        <v>-3.3065799999999999E-3</v>
      </c>
      <c r="AJ38" s="21">
        <v>28</v>
      </c>
      <c r="AK38" s="21">
        <v>4.0869099999999998E-2</v>
      </c>
      <c r="AL38">
        <f t="shared" si="6"/>
        <v>20.039878787878788</v>
      </c>
      <c r="AM38">
        <f t="shared" si="7"/>
        <v>0.8225588687151516</v>
      </c>
      <c r="AP38" s="9"/>
      <c r="AQ38" s="21">
        <v>1.1090100000000001</v>
      </c>
      <c r="AR38" s="21">
        <v>19.7117</v>
      </c>
      <c r="AS38" s="21">
        <v>-1.8359400000000001E-3</v>
      </c>
      <c r="AT38" s="21">
        <v>28</v>
      </c>
      <c r="AU38" s="21">
        <v>1.10809</v>
      </c>
      <c r="AV38">
        <f t="shared" si="8"/>
        <v>11.126909090909091</v>
      </c>
      <c r="AW38">
        <f t="shared" si="9"/>
        <v>12.339853450909091</v>
      </c>
      <c r="AX38" s="9"/>
      <c r="AY38" s="21">
        <v>4.1046100000000002E-2</v>
      </c>
      <c r="AZ38" s="21">
        <v>22.4331</v>
      </c>
      <c r="BA38" s="21">
        <v>-3.2983399999999999E-3</v>
      </c>
      <c r="BB38" s="21">
        <v>28</v>
      </c>
      <c r="BC38" s="21">
        <v>4.0841700000000002E-2</v>
      </c>
      <c r="BD38">
        <f t="shared" si="10"/>
        <v>19.989939393939395</v>
      </c>
      <c r="BE38">
        <f t="shared" si="11"/>
        <v>0.82050905135757579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5.5083799999999998</v>
      </c>
      <c r="I39" s="21">
        <v>-1.9989000000000001E-3</v>
      </c>
      <c r="J39" s="21">
        <v>29</v>
      </c>
      <c r="K39" s="21">
        <v>1.1029100000000001</v>
      </c>
      <c r="L39">
        <f t="shared" si="0"/>
        <v>12.114545454545453</v>
      </c>
      <c r="M39">
        <f t="shared" si="1"/>
        <v>13.374094745454544</v>
      </c>
      <c r="N39" s="9"/>
      <c r="O39" s="21">
        <v>4.6081499999999997E-2</v>
      </c>
      <c r="P39" s="21">
        <v>8.2298299999999998</v>
      </c>
      <c r="Q39" s="21">
        <v>-3.3078000000000001E-3</v>
      </c>
      <c r="R39" s="21">
        <v>29</v>
      </c>
      <c r="S39" s="21">
        <v>4.5904500000000001E-2</v>
      </c>
      <c r="T39">
        <f t="shared" si="2"/>
        <v>20.047272727272727</v>
      </c>
      <c r="U39">
        <f t="shared" si="3"/>
        <v>0.92380839818181815</v>
      </c>
      <c r="X39" s="9"/>
      <c r="Y39" s="21">
        <v>1.1039699999999999</v>
      </c>
      <c r="Z39" s="21">
        <v>12.6096</v>
      </c>
      <c r="AA39" s="21">
        <v>-1.91589E-3</v>
      </c>
      <c r="AB39" s="21">
        <v>29</v>
      </c>
      <c r="AC39" s="21">
        <v>1.10321</v>
      </c>
      <c r="AD39">
        <f t="shared" si="4"/>
        <v>11.611454545454544</v>
      </c>
      <c r="AE39">
        <f t="shared" si="5"/>
        <v>12.818697474545452</v>
      </c>
      <c r="AF39" s="9"/>
      <c r="AG39" s="21">
        <v>4.6081499999999997E-2</v>
      </c>
      <c r="AH39" s="21">
        <v>15.331</v>
      </c>
      <c r="AI39" s="21">
        <v>-3.3071900000000002E-3</v>
      </c>
      <c r="AJ39" s="21">
        <v>29</v>
      </c>
      <c r="AK39" s="21">
        <v>4.5968599999999998E-2</v>
      </c>
      <c r="AL39">
        <f t="shared" si="6"/>
        <v>20.043575757575756</v>
      </c>
      <c r="AM39">
        <f t="shared" si="7"/>
        <v>0.92363803627272711</v>
      </c>
      <c r="AP39" s="9"/>
      <c r="AQ39" s="21">
        <v>1.1039699999999999</v>
      </c>
      <c r="AR39" s="21">
        <v>19.721699999999998</v>
      </c>
      <c r="AS39" s="21">
        <v>-1.9168099999999999E-3</v>
      </c>
      <c r="AT39" s="21">
        <v>29</v>
      </c>
      <c r="AU39" s="21">
        <v>1.10321</v>
      </c>
      <c r="AV39">
        <f t="shared" si="8"/>
        <v>11.617030303030303</v>
      </c>
      <c r="AW39">
        <f t="shared" si="9"/>
        <v>12.824852943636362</v>
      </c>
      <c r="AX39" s="9"/>
      <c r="AY39" s="21">
        <v>4.6081499999999997E-2</v>
      </c>
      <c r="AZ39" s="21">
        <v>22.443200000000001</v>
      </c>
      <c r="BA39" s="21">
        <v>-3.2968099999999998E-3</v>
      </c>
      <c r="BB39" s="21">
        <v>29</v>
      </c>
      <c r="BC39" s="21">
        <v>4.5871000000000002E-2</v>
      </c>
      <c r="BD39">
        <f t="shared" si="10"/>
        <v>19.980666666666664</v>
      </c>
      <c r="BE39">
        <f t="shared" si="11"/>
        <v>0.92073909099999984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5.5184499999999996</v>
      </c>
      <c r="I40" s="21">
        <v>-2.0761099999999999E-3</v>
      </c>
      <c r="J40" s="21">
        <v>30</v>
      </c>
      <c r="K40" s="21">
        <v>1.09802</v>
      </c>
      <c r="L40">
        <f t="shared" si="0"/>
        <v>12.582484848484848</v>
      </c>
      <c r="M40">
        <f t="shared" si="1"/>
        <v>13.827395899393938</v>
      </c>
      <c r="N40" s="9"/>
      <c r="O40" s="21">
        <v>5.11169E-2</v>
      </c>
      <c r="P40" s="21">
        <v>8.2399000000000004</v>
      </c>
      <c r="Q40" s="21">
        <v>-3.31146E-3</v>
      </c>
      <c r="R40" s="21">
        <v>30</v>
      </c>
      <c r="S40" s="21">
        <v>5.0903299999999999E-2</v>
      </c>
      <c r="T40">
        <f t="shared" si="2"/>
        <v>20.069454545454544</v>
      </c>
      <c r="U40">
        <f t="shared" si="3"/>
        <v>1.0258883010545454</v>
      </c>
      <c r="X40" s="9"/>
      <c r="Y40" s="21">
        <v>1.09894</v>
      </c>
      <c r="Z40" s="21">
        <v>12.6196</v>
      </c>
      <c r="AA40" s="21">
        <v>-1.9934100000000001E-3</v>
      </c>
      <c r="AB40" s="21">
        <v>30</v>
      </c>
      <c r="AC40" s="21">
        <v>1.09833</v>
      </c>
      <c r="AD40">
        <f t="shared" si="4"/>
        <v>12.081272727272728</v>
      </c>
      <c r="AE40">
        <f t="shared" si="5"/>
        <v>13.276593850909091</v>
      </c>
      <c r="AF40" s="9"/>
      <c r="AG40" s="21">
        <v>5.11169E-2</v>
      </c>
      <c r="AH40" s="21">
        <v>15.341100000000001</v>
      </c>
      <c r="AI40" s="21">
        <v>-3.3068799999999999E-3</v>
      </c>
      <c r="AJ40" s="21">
        <v>30</v>
      </c>
      <c r="AK40" s="21">
        <v>5.0921599999999997E-2</v>
      </c>
      <c r="AL40">
        <f t="shared" si="6"/>
        <v>20.041696969696968</v>
      </c>
      <c r="AM40">
        <f t="shared" si="7"/>
        <v>1.024469419830303</v>
      </c>
      <c r="AP40" s="9"/>
      <c r="AQ40" s="21">
        <v>1.09894</v>
      </c>
      <c r="AR40" s="21">
        <v>19.7318</v>
      </c>
      <c r="AS40" s="21">
        <v>-1.9961499999999999E-3</v>
      </c>
      <c r="AT40" s="21">
        <v>30</v>
      </c>
      <c r="AU40" s="21">
        <v>1.09833</v>
      </c>
      <c r="AV40">
        <f t="shared" si="8"/>
        <v>12.097878787878788</v>
      </c>
      <c r="AW40">
        <f t="shared" si="9"/>
        <v>13.294842915151515</v>
      </c>
      <c r="AX40" s="9"/>
      <c r="AY40" s="21">
        <v>5.11169E-2</v>
      </c>
      <c r="AZ40" s="21">
        <v>22.453299999999999</v>
      </c>
      <c r="BA40" s="21">
        <v>-3.2962E-3</v>
      </c>
      <c r="BB40" s="21">
        <v>30</v>
      </c>
      <c r="BC40" s="21">
        <v>5.0918600000000001E-2</v>
      </c>
      <c r="BD40">
        <f t="shared" si="10"/>
        <v>19.976969696969693</v>
      </c>
      <c r="BE40">
        <f t="shared" si="11"/>
        <v>1.0211607623030301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5.5285200000000003</v>
      </c>
      <c r="I41" s="21">
        <v>-2.1511799999999999E-3</v>
      </c>
      <c r="J41" s="21">
        <v>31</v>
      </c>
      <c r="K41" s="21">
        <v>1.09283</v>
      </c>
      <c r="L41">
        <f t="shared" si="0"/>
        <v>13.037454545454544</v>
      </c>
      <c r="M41">
        <f t="shared" si="1"/>
        <v>14.261671527272727</v>
      </c>
      <c r="N41" s="9"/>
      <c r="O41" s="21">
        <v>5.6152300000000002E-2</v>
      </c>
      <c r="P41" s="21">
        <v>8.2499699999999994</v>
      </c>
      <c r="Q41" s="21">
        <v>-3.3142100000000002E-3</v>
      </c>
      <c r="R41" s="21">
        <v>31</v>
      </c>
      <c r="S41" s="21">
        <v>5.5267299999999998E-2</v>
      </c>
      <c r="T41">
        <f t="shared" si="2"/>
        <v>20.08612121212121</v>
      </c>
      <c r="U41">
        <f t="shared" si="3"/>
        <v>1.1278819041393939</v>
      </c>
      <c r="X41" s="9"/>
      <c r="Y41" s="21">
        <v>1.0939000000000001</v>
      </c>
      <c r="Z41" s="21">
        <v>12.6297</v>
      </c>
      <c r="AA41" s="21">
        <v>-2.06879E-3</v>
      </c>
      <c r="AB41" s="21">
        <v>31</v>
      </c>
      <c r="AC41" s="21">
        <v>1.09314</v>
      </c>
      <c r="AD41">
        <f t="shared" si="4"/>
        <v>12.538121212121212</v>
      </c>
      <c r="AE41">
        <f t="shared" si="5"/>
        <v>13.715450793939395</v>
      </c>
      <c r="AF41" s="9"/>
      <c r="AG41" s="21">
        <v>5.6152300000000002E-2</v>
      </c>
      <c r="AH41" s="21">
        <v>15.351100000000001</v>
      </c>
      <c r="AI41" s="21">
        <v>-3.3075000000000001E-3</v>
      </c>
      <c r="AJ41" s="21">
        <v>31</v>
      </c>
      <c r="AK41" s="21">
        <v>5.5236800000000003E-2</v>
      </c>
      <c r="AL41">
        <f t="shared" si="6"/>
        <v>20.045454545454547</v>
      </c>
      <c r="AM41">
        <f t="shared" si="7"/>
        <v>1.1255983772727274</v>
      </c>
      <c r="AP41" s="9"/>
      <c r="AQ41" s="21">
        <v>1.0939000000000001</v>
      </c>
      <c r="AR41" s="21">
        <v>19.741900000000001</v>
      </c>
      <c r="AS41" s="21">
        <v>-2.0727499999999999E-3</v>
      </c>
      <c r="AT41" s="21">
        <v>31</v>
      </c>
      <c r="AU41" s="21">
        <v>1.09253</v>
      </c>
      <c r="AV41">
        <f t="shared" si="8"/>
        <v>12.562121212121212</v>
      </c>
      <c r="AW41">
        <f t="shared" si="9"/>
        <v>13.741704393939395</v>
      </c>
      <c r="AX41" s="9"/>
      <c r="AY41" s="21">
        <v>5.6152300000000002E-2</v>
      </c>
      <c r="AZ41" s="21">
        <v>22.4633</v>
      </c>
      <c r="BA41" s="21">
        <v>-3.2952900000000002E-3</v>
      </c>
      <c r="BB41" s="21">
        <v>31</v>
      </c>
      <c r="BC41" s="21">
        <v>5.52063E-2</v>
      </c>
      <c r="BD41">
        <f t="shared" si="10"/>
        <v>19.971454545454545</v>
      </c>
      <c r="BE41">
        <f t="shared" si="11"/>
        <v>1.1214431070727273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5.5385900000000001</v>
      </c>
      <c r="I42" s="21">
        <v>-2.2238200000000001E-3</v>
      </c>
      <c r="J42" s="21">
        <v>32</v>
      </c>
      <c r="K42" s="21">
        <v>1.08734</v>
      </c>
      <c r="L42">
        <f t="shared" si="0"/>
        <v>13.47769696969697</v>
      </c>
      <c r="M42">
        <f t="shared" si="1"/>
        <v>14.675459899393939</v>
      </c>
      <c r="N42" s="9"/>
      <c r="O42" s="21">
        <v>6.1187699999999998E-2</v>
      </c>
      <c r="P42" s="21">
        <v>8.26004</v>
      </c>
      <c r="Q42" s="21">
        <v>-3.3138999999999998E-3</v>
      </c>
      <c r="R42" s="21">
        <v>32</v>
      </c>
      <c r="S42" s="21">
        <v>6.0302700000000001E-2</v>
      </c>
      <c r="T42">
        <f t="shared" si="2"/>
        <v>20.084242424242422</v>
      </c>
      <c r="U42">
        <f t="shared" si="3"/>
        <v>1.2289086001818179</v>
      </c>
      <c r="X42" s="9"/>
      <c r="Y42" s="21">
        <v>1.08887</v>
      </c>
      <c r="Z42" s="21">
        <v>12.639799999999999</v>
      </c>
      <c r="AA42" s="21">
        <v>-2.1426399999999999E-3</v>
      </c>
      <c r="AB42" s="21">
        <v>32</v>
      </c>
      <c r="AC42" s="21">
        <v>1.08765</v>
      </c>
      <c r="AD42">
        <f t="shared" si="4"/>
        <v>12.985696969696969</v>
      </c>
      <c r="AE42">
        <f t="shared" si="5"/>
        <v>14.139735859393939</v>
      </c>
      <c r="AF42" s="9"/>
      <c r="AG42" s="21">
        <v>6.1187699999999998E-2</v>
      </c>
      <c r="AH42" s="21">
        <v>15.3612</v>
      </c>
      <c r="AI42" s="21">
        <v>-3.3050499999999999E-3</v>
      </c>
      <c r="AJ42" s="21">
        <v>32</v>
      </c>
      <c r="AK42" s="21">
        <v>6.0394299999999998E-2</v>
      </c>
      <c r="AL42">
        <f t="shared" si="6"/>
        <v>20.030606060606058</v>
      </c>
      <c r="AM42">
        <f t="shared" si="7"/>
        <v>1.2256267144545452</v>
      </c>
      <c r="AP42" s="9"/>
      <c r="AQ42" s="21">
        <v>1.08887</v>
      </c>
      <c r="AR42" s="21">
        <v>19.751999999999999</v>
      </c>
      <c r="AS42" s="21">
        <v>-2.14722E-3</v>
      </c>
      <c r="AT42" s="21">
        <v>32</v>
      </c>
      <c r="AU42" s="21">
        <v>1.08826</v>
      </c>
      <c r="AV42">
        <f t="shared" si="8"/>
        <v>13.013454545454545</v>
      </c>
      <c r="AW42">
        <f t="shared" si="9"/>
        <v>14.169960250909091</v>
      </c>
      <c r="AX42" s="9"/>
      <c r="AY42" s="21">
        <v>6.1187699999999998E-2</v>
      </c>
      <c r="AZ42" s="21">
        <v>22.473400000000002</v>
      </c>
      <c r="BA42" s="21">
        <v>-3.2959E-3</v>
      </c>
      <c r="BB42" s="21">
        <v>32</v>
      </c>
      <c r="BC42" s="21">
        <v>6.0272199999999998E-2</v>
      </c>
      <c r="BD42">
        <f t="shared" si="10"/>
        <v>19.975151515151516</v>
      </c>
      <c r="BE42">
        <f t="shared" si="11"/>
        <v>1.2222335783636364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5.5486599999999999</v>
      </c>
      <c r="I43" s="21">
        <v>-2.29248E-3</v>
      </c>
      <c r="J43" s="21">
        <v>33</v>
      </c>
      <c r="K43" s="21">
        <v>1.0827599999999999</v>
      </c>
      <c r="L43">
        <f t="shared" si="0"/>
        <v>13.893818181818181</v>
      </c>
      <c r="M43">
        <f t="shared" si="1"/>
        <v>15.058536960000001</v>
      </c>
      <c r="N43" s="9"/>
      <c r="O43" s="21">
        <v>6.6223099999999993E-2</v>
      </c>
      <c r="P43" s="21">
        <v>8.2701200000000004</v>
      </c>
      <c r="Q43" s="21">
        <v>-3.31665E-3</v>
      </c>
      <c r="R43" s="21">
        <v>33</v>
      </c>
      <c r="S43" s="21">
        <v>6.5307599999999993E-2</v>
      </c>
      <c r="T43">
        <f t="shared" si="2"/>
        <v>20.100909090909088</v>
      </c>
      <c r="U43">
        <f t="shared" si="3"/>
        <v>1.3311445128181816</v>
      </c>
      <c r="X43" s="9"/>
      <c r="Y43" s="21">
        <v>1.0838300000000001</v>
      </c>
      <c r="Z43" s="21">
        <v>12.649800000000001</v>
      </c>
      <c r="AA43" s="21">
        <v>-2.2146599999999998E-3</v>
      </c>
      <c r="AB43" s="21">
        <v>33</v>
      </c>
      <c r="AC43" s="21">
        <v>1.08307</v>
      </c>
      <c r="AD43">
        <f t="shared" si="4"/>
        <v>13.422181818181816</v>
      </c>
      <c r="AE43">
        <f t="shared" si="5"/>
        <v>14.547363319999999</v>
      </c>
      <c r="AF43" s="9"/>
      <c r="AG43" s="21">
        <v>6.6223099999999993E-2</v>
      </c>
      <c r="AH43" s="21">
        <v>15.3713</v>
      </c>
      <c r="AI43" s="21">
        <v>-3.3035299999999998E-3</v>
      </c>
      <c r="AJ43" s="21">
        <v>33</v>
      </c>
      <c r="AK43" s="21">
        <v>6.5246600000000002E-2</v>
      </c>
      <c r="AL43">
        <f t="shared" si="6"/>
        <v>20.021393939393935</v>
      </c>
      <c r="AM43">
        <f t="shared" si="7"/>
        <v>1.3258787729878783</v>
      </c>
      <c r="AP43" s="9"/>
      <c r="AQ43" s="21">
        <v>1.0838300000000001</v>
      </c>
      <c r="AR43" s="21">
        <v>19.762</v>
      </c>
      <c r="AS43" s="21">
        <v>-2.2186300000000001E-3</v>
      </c>
      <c r="AT43" s="21">
        <v>33</v>
      </c>
      <c r="AU43" s="21">
        <v>1.0827599999999999</v>
      </c>
      <c r="AV43">
        <f t="shared" si="8"/>
        <v>13.446242424242424</v>
      </c>
      <c r="AW43">
        <f t="shared" si="9"/>
        <v>14.573440926666667</v>
      </c>
      <c r="AX43" s="9"/>
      <c r="AY43" s="21">
        <v>6.6223099999999993E-2</v>
      </c>
      <c r="AZ43" s="21">
        <v>22.483499999999999</v>
      </c>
      <c r="BA43" s="21">
        <v>-3.29773E-3</v>
      </c>
      <c r="BB43" s="21">
        <v>33</v>
      </c>
      <c r="BC43" s="21">
        <v>6.5277100000000005E-2</v>
      </c>
      <c r="BD43">
        <f t="shared" si="10"/>
        <v>19.986242424242423</v>
      </c>
      <c r="BE43">
        <f t="shared" si="11"/>
        <v>1.3235509306848483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5.5587400000000002</v>
      </c>
      <c r="I44" s="21">
        <v>-2.3568700000000001E-3</v>
      </c>
      <c r="J44" s="21">
        <v>34</v>
      </c>
      <c r="K44" s="21">
        <v>1.07758</v>
      </c>
      <c r="L44">
        <f t="shared" si="0"/>
        <v>14.284060606060606</v>
      </c>
      <c r="M44">
        <f t="shared" si="1"/>
        <v>15.409644581818181</v>
      </c>
      <c r="N44" s="9"/>
      <c r="O44" s="21">
        <v>7.1258500000000002E-2</v>
      </c>
      <c r="P44" s="21">
        <v>8.2801899999999993</v>
      </c>
      <c r="Q44" s="21">
        <v>-3.31635E-3</v>
      </c>
      <c r="R44" s="21">
        <v>34</v>
      </c>
      <c r="S44" s="21">
        <v>7.0343000000000003E-2</v>
      </c>
      <c r="T44">
        <f t="shared" si="2"/>
        <v>20.099090909090908</v>
      </c>
      <c r="U44">
        <f t="shared" si="3"/>
        <v>1.4322310695454545</v>
      </c>
      <c r="X44" s="9"/>
      <c r="Y44" s="21">
        <v>1.0788</v>
      </c>
      <c r="Z44" s="21">
        <v>12.6599</v>
      </c>
      <c r="AA44" s="21">
        <v>-2.2851600000000001E-3</v>
      </c>
      <c r="AB44" s="21">
        <v>34</v>
      </c>
      <c r="AC44" s="21">
        <v>1.07758</v>
      </c>
      <c r="AD44">
        <f t="shared" si="4"/>
        <v>13.849454545454545</v>
      </c>
      <c r="AE44">
        <f t="shared" si="5"/>
        <v>14.940791563636363</v>
      </c>
      <c r="AF44" s="9"/>
      <c r="AG44" s="21">
        <v>7.1258500000000002E-2</v>
      </c>
      <c r="AH44" s="21">
        <v>15.381399999999999</v>
      </c>
      <c r="AI44" s="21">
        <v>-3.30109E-3</v>
      </c>
      <c r="AJ44" s="21">
        <v>34</v>
      </c>
      <c r="AK44" s="21">
        <v>7.03125E-2</v>
      </c>
      <c r="AL44">
        <f t="shared" si="6"/>
        <v>20.006606060606057</v>
      </c>
      <c r="AM44">
        <f t="shared" si="7"/>
        <v>1.4256407379696967</v>
      </c>
      <c r="AP44" s="9"/>
      <c r="AQ44" s="21">
        <v>1.0788</v>
      </c>
      <c r="AR44" s="21">
        <v>19.772099999999998</v>
      </c>
      <c r="AS44" s="21">
        <v>-2.28729E-3</v>
      </c>
      <c r="AT44" s="21">
        <v>34</v>
      </c>
      <c r="AU44" s="21">
        <v>1.07819</v>
      </c>
      <c r="AV44">
        <f t="shared" si="8"/>
        <v>13.862363636363636</v>
      </c>
      <c r="AW44">
        <f t="shared" si="9"/>
        <v>14.954717890909089</v>
      </c>
      <c r="AX44" s="9"/>
      <c r="AY44" s="21">
        <v>7.1258500000000002E-2</v>
      </c>
      <c r="AZ44" s="21">
        <v>22.493600000000001</v>
      </c>
      <c r="BA44" s="21">
        <v>-3.2986500000000002E-3</v>
      </c>
      <c r="BB44" s="21">
        <v>34</v>
      </c>
      <c r="BC44" s="21">
        <v>7.03125E-2</v>
      </c>
      <c r="BD44">
        <f t="shared" si="10"/>
        <v>19.991818181818182</v>
      </c>
      <c r="BE44">
        <f t="shared" si="11"/>
        <v>1.424586975909091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5.56881</v>
      </c>
      <c r="I45" s="21">
        <v>-2.4172999999999998E-3</v>
      </c>
      <c r="J45" s="21">
        <v>35</v>
      </c>
      <c r="K45" s="21">
        <v>1.073</v>
      </c>
      <c r="L45">
        <f t="shared" si="0"/>
        <v>14.650303030303029</v>
      </c>
      <c r="M45">
        <f t="shared" si="1"/>
        <v>15.730909381818181</v>
      </c>
      <c r="N45" s="9"/>
      <c r="O45" s="21">
        <v>7.6293899999999998E-2</v>
      </c>
      <c r="P45" s="21">
        <v>8.29026</v>
      </c>
      <c r="Q45" s="21">
        <v>-3.3145100000000001E-3</v>
      </c>
      <c r="R45" s="21">
        <v>35</v>
      </c>
      <c r="S45" s="21">
        <v>7.5347899999999995E-2</v>
      </c>
      <c r="T45">
        <f t="shared" si="2"/>
        <v>20.087939393939394</v>
      </c>
      <c r="U45">
        <f t="shared" si="3"/>
        <v>1.5325872393272726</v>
      </c>
      <c r="X45" s="9"/>
      <c r="Y45" s="21">
        <v>1.07376</v>
      </c>
      <c r="Z45" s="21">
        <v>12.67</v>
      </c>
      <c r="AA45" s="21">
        <v>-2.3513800000000001E-3</v>
      </c>
      <c r="AB45" s="21">
        <v>35</v>
      </c>
      <c r="AC45" s="21">
        <v>1.073</v>
      </c>
      <c r="AD45">
        <f t="shared" si="4"/>
        <v>14.250787878787879</v>
      </c>
      <c r="AE45">
        <f t="shared" si="5"/>
        <v>15.301925992727273</v>
      </c>
      <c r="AF45" s="9"/>
      <c r="AG45" s="21">
        <v>7.6293899999999998E-2</v>
      </c>
      <c r="AH45" s="21">
        <v>15.391400000000001</v>
      </c>
      <c r="AI45" s="21">
        <v>-3.2998699999999999E-3</v>
      </c>
      <c r="AJ45" s="21">
        <v>35</v>
      </c>
      <c r="AK45" s="21">
        <v>7.5378399999999998E-2</v>
      </c>
      <c r="AL45">
        <f t="shared" si="6"/>
        <v>19.999212121212118</v>
      </c>
      <c r="AM45">
        <f t="shared" si="7"/>
        <v>1.5258178896545451</v>
      </c>
      <c r="AP45" s="9"/>
      <c r="AQ45" s="21">
        <v>1.07376</v>
      </c>
      <c r="AR45" s="21">
        <v>19.7822</v>
      </c>
      <c r="AS45" s="21">
        <v>-2.35352E-3</v>
      </c>
      <c r="AT45" s="21">
        <v>35</v>
      </c>
      <c r="AU45" s="21">
        <v>1.07239</v>
      </c>
      <c r="AV45">
        <f t="shared" si="8"/>
        <v>14.263757575757575</v>
      </c>
      <c r="AW45">
        <f t="shared" si="9"/>
        <v>15.315852334545454</v>
      </c>
      <c r="AX45" s="9"/>
      <c r="AY45" s="21">
        <v>7.6293899999999998E-2</v>
      </c>
      <c r="AZ45" s="21">
        <v>22.503599999999999</v>
      </c>
      <c r="BA45" s="21">
        <v>-3.2986500000000002E-3</v>
      </c>
      <c r="BB45" s="21">
        <v>35</v>
      </c>
      <c r="BC45" s="21">
        <v>7.5439500000000007E-2</v>
      </c>
      <c r="BD45">
        <f t="shared" si="10"/>
        <v>19.991818181818182</v>
      </c>
      <c r="BE45">
        <f t="shared" si="11"/>
        <v>1.5252537771818182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5.5788799999999998</v>
      </c>
      <c r="I46" s="21">
        <v>-2.4758900000000001E-3</v>
      </c>
      <c r="J46" s="21">
        <v>36</v>
      </c>
      <c r="K46" s="21">
        <v>1.0678099999999999</v>
      </c>
      <c r="L46">
        <f t="shared" si="0"/>
        <v>15.00539393939394</v>
      </c>
      <c r="M46">
        <f t="shared" si="1"/>
        <v>16.036714664848486</v>
      </c>
      <c r="N46" s="9"/>
      <c r="O46" s="21">
        <v>8.1329299999999993E-2</v>
      </c>
      <c r="P46" s="21">
        <v>8.3003300000000007</v>
      </c>
      <c r="Q46" s="21">
        <v>-3.3135999999999999E-3</v>
      </c>
      <c r="R46" s="21">
        <v>36</v>
      </c>
      <c r="S46" s="21">
        <v>8.0474900000000002E-2</v>
      </c>
      <c r="T46">
        <f t="shared" si="2"/>
        <v>20.082424242424242</v>
      </c>
      <c r="U46">
        <f t="shared" si="3"/>
        <v>1.6332895059393937</v>
      </c>
      <c r="X46" s="9"/>
      <c r="Y46" s="21">
        <v>1.06873</v>
      </c>
      <c r="Z46" s="21">
        <v>12.680099999999999</v>
      </c>
      <c r="AA46" s="21">
        <v>-2.4121099999999999E-3</v>
      </c>
      <c r="AB46" s="21">
        <v>36</v>
      </c>
      <c r="AC46" s="21">
        <v>1.06812</v>
      </c>
      <c r="AD46">
        <f t="shared" si="4"/>
        <v>14.618848484848483</v>
      </c>
      <c r="AE46">
        <f t="shared" si="5"/>
        <v>15.623601941212119</v>
      </c>
      <c r="AF46" s="9"/>
      <c r="AG46" s="21">
        <v>8.1329299999999993E-2</v>
      </c>
      <c r="AH46" s="21">
        <v>15.4015</v>
      </c>
      <c r="AI46" s="21">
        <v>-3.29803E-3</v>
      </c>
      <c r="AJ46" s="21">
        <v>36</v>
      </c>
      <c r="AK46" s="21">
        <v>8.0444299999999996E-2</v>
      </c>
      <c r="AL46">
        <f t="shared" si="6"/>
        <v>19.988060606060607</v>
      </c>
      <c r="AM46">
        <f t="shared" si="7"/>
        <v>1.6256149774484847</v>
      </c>
      <c r="AP46" s="9"/>
      <c r="AQ46" s="21">
        <v>1.06873</v>
      </c>
      <c r="AR46" s="21">
        <v>19.792200000000001</v>
      </c>
      <c r="AS46" s="21">
        <v>-2.4154699999999999E-3</v>
      </c>
      <c r="AT46" s="21">
        <v>36</v>
      </c>
      <c r="AU46" s="21">
        <v>1.0678099999999999</v>
      </c>
      <c r="AV46">
        <f t="shared" si="8"/>
        <v>14.639212121212118</v>
      </c>
      <c r="AW46">
        <f t="shared" si="9"/>
        <v>15.645365170303027</v>
      </c>
      <c r="AX46" s="9"/>
      <c r="AY46" s="21">
        <v>8.1329299999999993E-2</v>
      </c>
      <c r="AZ46" s="21">
        <v>22.5137</v>
      </c>
      <c r="BA46" s="21">
        <v>-3.2983399999999999E-3</v>
      </c>
      <c r="BB46" s="21">
        <v>36</v>
      </c>
      <c r="BC46" s="21">
        <v>8.0474900000000002E-2</v>
      </c>
      <c r="BD46">
        <f t="shared" si="10"/>
        <v>19.989939393939395</v>
      </c>
      <c r="BE46">
        <f t="shared" si="11"/>
        <v>1.6257677779515152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5.5889499999999996</v>
      </c>
      <c r="I47" s="21">
        <v>-2.53448E-3</v>
      </c>
      <c r="J47" s="21">
        <v>37</v>
      </c>
      <c r="K47" s="21">
        <v>1.0626199999999999</v>
      </c>
      <c r="L47">
        <f t="shared" si="0"/>
        <v>15.360484848484846</v>
      </c>
      <c r="M47">
        <f t="shared" si="1"/>
        <v>16.338794128484846</v>
      </c>
      <c r="N47" s="9"/>
      <c r="O47" s="21">
        <v>8.6364700000000003E-2</v>
      </c>
      <c r="P47" s="21">
        <v>8.3103999999999996</v>
      </c>
      <c r="Q47" s="21">
        <v>-3.3117699999999999E-3</v>
      </c>
      <c r="R47" s="21">
        <v>37</v>
      </c>
      <c r="S47" s="21">
        <v>8.5449200000000003E-2</v>
      </c>
      <c r="T47">
        <f t="shared" si="2"/>
        <v>20.071333333333332</v>
      </c>
      <c r="U47">
        <f t="shared" si="3"/>
        <v>1.7334546819333332</v>
      </c>
      <c r="X47" s="9"/>
      <c r="Y47" s="21">
        <v>1.06369</v>
      </c>
      <c r="Z47" s="21">
        <v>12.690099999999999</v>
      </c>
      <c r="AA47" s="21">
        <v>-2.4700899999999999E-3</v>
      </c>
      <c r="AB47" s="21">
        <v>37</v>
      </c>
      <c r="AC47" s="21">
        <v>1.0629299999999999</v>
      </c>
      <c r="AD47">
        <f t="shared" si="4"/>
        <v>14.970242424242423</v>
      </c>
      <c r="AE47">
        <f t="shared" si="5"/>
        <v>15.923697164242423</v>
      </c>
      <c r="AF47" s="9"/>
      <c r="AG47" s="21">
        <v>8.6364700000000003E-2</v>
      </c>
      <c r="AH47" s="21">
        <v>15.4116</v>
      </c>
      <c r="AI47" s="21">
        <v>-3.2974200000000001E-3</v>
      </c>
      <c r="AJ47" s="21">
        <v>37</v>
      </c>
      <c r="AK47" s="21">
        <v>8.5449200000000003E-2</v>
      </c>
      <c r="AL47">
        <f t="shared" si="6"/>
        <v>19.984363636363636</v>
      </c>
      <c r="AM47">
        <f t="shared" si="7"/>
        <v>1.7259435701454546</v>
      </c>
      <c r="AP47" s="9"/>
      <c r="AQ47" s="21">
        <v>1.06369</v>
      </c>
      <c r="AR47" s="21">
        <v>19.802299999999999</v>
      </c>
      <c r="AS47" s="21">
        <v>-2.47437E-3</v>
      </c>
      <c r="AT47" s="21">
        <v>37</v>
      </c>
      <c r="AU47" s="21">
        <v>1.0632299999999999</v>
      </c>
      <c r="AV47">
        <f t="shared" si="8"/>
        <v>14.996181818181817</v>
      </c>
      <c r="AW47">
        <f t="shared" si="9"/>
        <v>15.951288638181818</v>
      </c>
      <c r="AX47" s="9"/>
      <c r="AY47" s="21">
        <v>8.6364700000000003E-2</v>
      </c>
      <c r="AZ47" s="21">
        <v>22.523800000000001</v>
      </c>
      <c r="BA47" s="21">
        <v>-3.2989500000000001E-3</v>
      </c>
      <c r="BB47" s="21">
        <v>37</v>
      </c>
      <c r="BC47" s="21">
        <v>8.5479700000000006E-2</v>
      </c>
      <c r="BD47">
        <f t="shared" si="10"/>
        <v>19.993636363636362</v>
      </c>
      <c r="BE47">
        <f t="shared" si="11"/>
        <v>1.7267444064545454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5.5990200000000003</v>
      </c>
      <c r="I48" s="21">
        <v>-2.58728E-3</v>
      </c>
      <c r="J48" s="21">
        <v>38</v>
      </c>
      <c r="K48" s="21">
        <v>1.0571299999999999</v>
      </c>
      <c r="L48">
        <f t="shared" si="0"/>
        <v>15.680484848484847</v>
      </c>
      <c r="M48">
        <f t="shared" si="1"/>
        <v>16.600145284848484</v>
      </c>
      <c r="N48" s="9"/>
      <c r="O48" s="21">
        <v>9.1400099999999998E-2</v>
      </c>
      <c r="P48" s="21">
        <v>8.3204700000000003</v>
      </c>
      <c r="Q48" s="21">
        <v>-3.3117699999999999E-3</v>
      </c>
      <c r="R48" s="21">
        <v>38</v>
      </c>
      <c r="S48" s="21">
        <v>9.0454099999999996E-2</v>
      </c>
      <c r="T48">
        <f t="shared" si="2"/>
        <v>20.071333333333332</v>
      </c>
      <c r="U48">
        <f t="shared" si="3"/>
        <v>1.8345218737999998</v>
      </c>
      <c r="X48" s="9"/>
      <c r="Y48" s="21">
        <v>1.0586500000000001</v>
      </c>
      <c r="Z48" s="21">
        <v>12.700200000000001</v>
      </c>
      <c r="AA48" s="21">
        <v>-2.5244099999999999E-3</v>
      </c>
      <c r="AB48" s="21">
        <v>38</v>
      </c>
      <c r="AC48" s="21">
        <v>1.0577399999999999</v>
      </c>
      <c r="AD48">
        <f t="shared" si="4"/>
        <v>15.299454545454545</v>
      </c>
      <c r="AE48">
        <f t="shared" si="5"/>
        <v>16.196767554545456</v>
      </c>
      <c r="AF48" s="9"/>
      <c r="AG48" s="21">
        <v>9.1400099999999998E-2</v>
      </c>
      <c r="AH48" s="21">
        <v>15.4216</v>
      </c>
      <c r="AI48" s="21">
        <v>-3.29773E-3</v>
      </c>
      <c r="AJ48" s="21">
        <v>38</v>
      </c>
      <c r="AK48" s="21">
        <v>9.0484599999999998E-2</v>
      </c>
      <c r="AL48">
        <f t="shared" si="6"/>
        <v>19.986242424242423</v>
      </c>
      <c r="AM48">
        <f t="shared" si="7"/>
        <v>1.8267445562</v>
      </c>
      <c r="AP48" s="9"/>
      <c r="AQ48" s="21">
        <v>1.0586500000000001</v>
      </c>
      <c r="AR48" s="21">
        <v>19.8124</v>
      </c>
      <c r="AS48" s="21">
        <v>-2.5295999999999999E-3</v>
      </c>
      <c r="AT48" s="21">
        <v>38</v>
      </c>
      <c r="AU48" s="21">
        <v>1.0574300000000001</v>
      </c>
      <c r="AV48">
        <f t="shared" si="8"/>
        <v>15.33090909090909</v>
      </c>
      <c r="AW48">
        <f t="shared" si="9"/>
        <v>16.230066909090908</v>
      </c>
      <c r="AX48" s="9"/>
      <c r="AY48" s="21">
        <v>9.1400099999999998E-2</v>
      </c>
      <c r="AZ48" s="21">
        <v>22.533799999999999</v>
      </c>
      <c r="BA48" s="21">
        <v>-3.3023100000000001E-3</v>
      </c>
      <c r="BB48" s="21">
        <v>38</v>
      </c>
      <c r="BC48" s="21">
        <v>9.0545700000000007E-2</v>
      </c>
      <c r="BD48">
        <f t="shared" si="10"/>
        <v>20.013999999999999</v>
      </c>
      <c r="BE48">
        <f t="shared" si="11"/>
        <v>1.8292816014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5.6090900000000001</v>
      </c>
      <c r="I49" s="21">
        <v>-2.63824E-3</v>
      </c>
      <c r="J49" s="21">
        <v>39</v>
      </c>
      <c r="K49" s="21">
        <v>1.0531600000000001</v>
      </c>
      <c r="L49">
        <f t="shared" si="0"/>
        <v>15.989333333333331</v>
      </c>
      <c r="M49">
        <f t="shared" si="1"/>
        <v>16.846681386666663</v>
      </c>
      <c r="N49" s="9"/>
      <c r="O49" s="21">
        <v>9.6435499999999993E-2</v>
      </c>
      <c r="P49" s="21">
        <v>8.3305399999999992</v>
      </c>
      <c r="Q49" s="21">
        <v>-3.3102399999999999E-3</v>
      </c>
      <c r="R49" s="21">
        <v>39</v>
      </c>
      <c r="S49" s="21">
        <v>9.5459000000000002E-2</v>
      </c>
      <c r="T49">
        <f t="shared" si="2"/>
        <v>20.062060606060605</v>
      </c>
      <c r="U49">
        <f t="shared" si="3"/>
        <v>1.9346948455757573</v>
      </c>
      <c r="X49" s="9"/>
      <c r="Y49" s="21">
        <v>1.05362</v>
      </c>
      <c r="Z49" s="21">
        <v>12.7103</v>
      </c>
      <c r="AA49" s="21">
        <v>-2.5775099999999999E-3</v>
      </c>
      <c r="AB49" s="21">
        <v>39</v>
      </c>
      <c r="AC49" s="21">
        <v>1.0525500000000001</v>
      </c>
      <c r="AD49">
        <f t="shared" si="4"/>
        <v>15.621272727272725</v>
      </c>
      <c r="AE49">
        <f t="shared" si="5"/>
        <v>16.458885370909087</v>
      </c>
      <c r="AF49" s="9"/>
      <c r="AG49" s="21">
        <v>9.6435499999999993E-2</v>
      </c>
      <c r="AH49" s="21">
        <v>15.431699999999999</v>
      </c>
      <c r="AI49" s="21">
        <v>-3.2962E-3</v>
      </c>
      <c r="AJ49" s="21">
        <v>39</v>
      </c>
      <c r="AK49" s="21">
        <v>9.5519999999999994E-2</v>
      </c>
      <c r="AL49">
        <f t="shared" si="6"/>
        <v>19.976969696969693</v>
      </c>
      <c r="AM49">
        <f t="shared" si="7"/>
        <v>1.9264890612121206</v>
      </c>
      <c r="AP49" s="9"/>
      <c r="AQ49" s="21">
        <v>1.05362</v>
      </c>
      <c r="AR49" s="21">
        <v>19.822500000000002</v>
      </c>
      <c r="AS49" s="21">
        <v>-2.5842299999999999E-3</v>
      </c>
      <c r="AT49" s="21">
        <v>39</v>
      </c>
      <c r="AU49" s="21">
        <v>1.0522499999999999</v>
      </c>
      <c r="AV49">
        <f t="shared" si="8"/>
        <v>15.661999999999999</v>
      </c>
      <c r="AW49">
        <f t="shared" si="9"/>
        <v>16.50179644</v>
      </c>
      <c r="AX49" s="9"/>
      <c r="AY49" s="21">
        <v>9.6435499999999993E-2</v>
      </c>
      <c r="AZ49" s="21">
        <v>22.543900000000001</v>
      </c>
      <c r="BA49" s="21">
        <v>-3.3056600000000002E-3</v>
      </c>
      <c r="BB49" s="21">
        <v>39</v>
      </c>
      <c r="BC49" s="21">
        <v>9.5489500000000005E-2</v>
      </c>
      <c r="BD49">
        <f t="shared" si="10"/>
        <v>20.034303030303033</v>
      </c>
      <c r="BE49">
        <f t="shared" si="11"/>
        <v>1.9320180298787879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5.6191599999999999</v>
      </c>
      <c r="I50" s="21">
        <v>-2.6849399999999998E-3</v>
      </c>
      <c r="J50" s="21">
        <v>40</v>
      </c>
      <c r="K50" s="21">
        <v>1.0479700000000001</v>
      </c>
      <c r="L50">
        <f t="shared" si="0"/>
        <v>16.272363636363632</v>
      </c>
      <c r="M50">
        <f t="shared" si="1"/>
        <v>17.062875061818179</v>
      </c>
      <c r="N50" s="9"/>
      <c r="O50" s="21">
        <v>0.10147100000000001</v>
      </c>
      <c r="P50" s="21">
        <v>8.3406099999999999</v>
      </c>
      <c r="Q50" s="21">
        <v>-3.3102399999999999E-3</v>
      </c>
      <c r="R50" s="21">
        <v>40</v>
      </c>
      <c r="S50" s="21">
        <v>0.10055500000000001</v>
      </c>
      <c r="T50">
        <f t="shared" si="2"/>
        <v>20.062060606060605</v>
      </c>
      <c r="U50">
        <f t="shared" si="3"/>
        <v>2.035717351757576</v>
      </c>
      <c r="X50" s="9"/>
      <c r="Y50" s="21">
        <v>1.0485800000000001</v>
      </c>
      <c r="Z50" s="21">
        <v>12.7203</v>
      </c>
      <c r="AA50" s="21">
        <v>-2.6293900000000001E-3</v>
      </c>
      <c r="AB50" s="21">
        <v>40</v>
      </c>
      <c r="AC50" s="21">
        <v>1.0470600000000001</v>
      </c>
      <c r="AD50">
        <f t="shared" si="4"/>
        <v>15.935696969696972</v>
      </c>
      <c r="AE50">
        <f t="shared" si="5"/>
        <v>16.709853128484852</v>
      </c>
      <c r="AF50" s="9"/>
      <c r="AG50" s="21">
        <v>0.10147100000000001</v>
      </c>
      <c r="AH50" s="21">
        <v>15.441800000000001</v>
      </c>
      <c r="AI50" s="21">
        <v>-3.29773E-3</v>
      </c>
      <c r="AJ50" s="21">
        <v>40</v>
      </c>
      <c r="AK50" s="21">
        <v>0.10058599999999999</v>
      </c>
      <c r="AL50">
        <f t="shared" si="6"/>
        <v>19.986242424242423</v>
      </c>
      <c r="AM50">
        <f t="shared" si="7"/>
        <v>2.0280240050303031</v>
      </c>
      <c r="AP50" s="9"/>
      <c r="AQ50" s="21">
        <v>1.0485800000000001</v>
      </c>
      <c r="AR50" s="21">
        <v>19.8325</v>
      </c>
      <c r="AS50" s="21">
        <v>-2.6351899999999999E-3</v>
      </c>
      <c r="AT50" s="21">
        <v>40</v>
      </c>
      <c r="AU50" s="21">
        <v>1.0476700000000001</v>
      </c>
      <c r="AV50">
        <f t="shared" si="8"/>
        <v>15.970848484848483</v>
      </c>
      <c r="AW50">
        <f t="shared" si="9"/>
        <v>16.746712304242422</v>
      </c>
      <c r="AX50" s="9"/>
      <c r="AY50" s="21">
        <v>0.10147100000000001</v>
      </c>
      <c r="AZ50" s="21">
        <v>22.553999999999998</v>
      </c>
      <c r="BA50" s="21">
        <v>-3.30627E-3</v>
      </c>
      <c r="BB50" s="21">
        <v>40</v>
      </c>
      <c r="BC50" s="21">
        <v>0.10055500000000001</v>
      </c>
      <c r="BD50">
        <f t="shared" si="10"/>
        <v>20.038</v>
      </c>
      <c r="BE50">
        <f t="shared" si="11"/>
        <v>2.0332758980000003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5.6292299999999997</v>
      </c>
      <c r="I51" s="21">
        <v>-2.7294900000000002E-3</v>
      </c>
      <c r="J51" s="21">
        <v>41</v>
      </c>
      <c r="K51" s="21">
        <v>1.0427900000000001</v>
      </c>
      <c r="L51">
        <f t="shared" si="0"/>
        <v>16.542363636363635</v>
      </c>
      <c r="M51">
        <f t="shared" si="1"/>
        <v>17.262783572727272</v>
      </c>
      <c r="N51" s="9"/>
      <c r="O51" s="21">
        <v>0.106506</v>
      </c>
      <c r="P51" s="21">
        <v>8.3506800000000005</v>
      </c>
      <c r="Q51" s="21">
        <v>-3.3090200000000002E-3</v>
      </c>
      <c r="R51" s="21">
        <v>41</v>
      </c>
      <c r="S51" s="21">
        <v>0.10562100000000001</v>
      </c>
      <c r="T51">
        <f t="shared" si="2"/>
        <v>20.05466666666667</v>
      </c>
      <c r="U51">
        <f t="shared" si="3"/>
        <v>2.1359423280000005</v>
      </c>
      <c r="X51" s="9"/>
      <c r="Y51" s="21">
        <v>1.04355</v>
      </c>
      <c r="Z51" s="21">
        <v>12.730399999999999</v>
      </c>
      <c r="AA51" s="21">
        <v>-2.6770000000000001E-3</v>
      </c>
      <c r="AB51" s="21">
        <v>41</v>
      </c>
      <c r="AC51" s="21">
        <v>1.0427900000000001</v>
      </c>
      <c r="AD51">
        <f t="shared" si="4"/>
        <v>16.224242424242426</v>
      </c>
      <c r="AE51">
        <f t="shared" si="5"/>
        <v>16.930808181818183</v>
      </c>
      <c r="AF51" s="9"/>
      <c r="AG51" s="21">
        <v>0.106506</v>
      </c>
      <c r="AH51" s="21">
        <v>15.4519</v>
      </c>
      <c r="AI51" s="21">
        <v>-3.29803E-3</v>
      </c>
      <c r="AJ51" s="21">
        <v>41</v>
      </c>
      <c r="AK51" s="21">
        <v>0.105591</v>
      </c>
      <c r="AL51">
        <f t="shared" si="6"/>
        <v>19.988060606060607</v>
      </c>
      <c r="AM51">
        <f t="shared" si="7"/>
        <v>2.1288483829090912</v>
      </c>
      <c r="AP51" s="9"/>
      <c r="AQ51" s="21">
        <v>1.04355</v>
      </c>
      <c r="AR51" s="21">
        <v>19.842600000000001</v>
      </c>
      <c r="AS51" s="21">
        <v>-2.6825E-3</v>
      </c>
      <c r="AT51" s="21">
        <v>41</v>
      </c>
      <c r="AU51" s="21">
        <v>1.0421800000000001</v>
      </c>
      <c r="AV51">
        <f t="shared" si="8"/>
        <v>16.257575757575754</v>
      </c>
      <c r="AW51">
        <f t="shared" si="9"/>
        <v>16.965593181818178</v>
      </c>
      <c r="AX51" s="9"/>
      <c r="AY51" s="21">
        <v>0.106506</v>
      </c>
      <c r="AZ51" s="21">
        <v>22.564</v>
      </c>
      <c r="BA51" s="21">
        <v>-3.30627E-3</v>
      </c>
      <c r="BB51" s="21">
        <v>41</v>
      </c>
      <c r="BC51" s="21">
        <v>0.105591</v>
      </c>
      <c r="BD51">
        <f t="shared" si="10"/>
        <v>20.038</v>
      </c>
      <c r="BE51">
        <f t="shared" si="11"/>
        <v>2.1341672279999999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5.6393000000000004</v>
      </c>
      <c r="I52" s="21">
        <v>-2.7703900000000002E-3</v>
      </c>
      <c r="J52" s="21">
        <v>42</v>
      </c>
      <c r="K52" s="21">
        <v>1.03729</v>
      </c>
      <c r="L52">
        <f t="shared" si="0"/>
        <v>16.790242424242422</v>
      </c>
      <c r="M52">
        <f t="shared" si="1"/>
        <v>17.436834659999999</v>
      </c>
      <c r="N52" s="9"/>
      <c r="O52" s="21">
        <v>0.111542</v>
      </c>
      <c r="P52" s="21">
        <v>8.3607499999999995</v>
      </c>
      <c r="Q52" s="21">
        <v>-3.3071900000000002E-3</v>
      </c>
      <c r="R52" s="21">
        <v>42</v>
      </c>
      <c r="S52" s="21">
        <v>0.110596</v>
      </c>
      <c r="T52">
        <f t="shared" si="2"/>
        <v>20.043575757575756</v>
      </c>
      <c r="U52">
        <f t="shared" si="3"/>
        <v>2.2357005271515149</v>
      </c>
      <c r="X52" s="9"/>
      <c r="Y52" s="21">
        <v>1.03851</v>
      </c>
      <c r="Z52" s="21">
        <v>12.740500000000001</v>
      </c>
      <c r="AA52" s="21">
        <v>-2.72186E-3</v>
      </c>
      <c r="AB52" s="21">
        <v>42</v>
      </c>
      <c r="AC52" s="21">
        <v>1.03729</v>
      </c>
      <c r="AD52">
        <f t="shared" si="4"/>
        <v>16.496121212121214</v>
      </c>
      <c r="AE52">
        <f t="shared" si="5"/>
        <v>17.131386840000001</v>
      </c>
      <c r="AF52" s="9"/>
      <c r="AG52" s="21">
        <v>0.111542</v>
      </c>
      <c r="AH52" s="21">
        <v>15.4619</v>
      </c>
      <c r="AI52" s="21">
        <v>-3.2959E-3</v>
      </c>
      <c r="AJ52" s="21">
        <v>42</v>
      </c>
      <c r="AK52" s="21">
        <v>0.110626</v>
      </c>
      <c r="AL52">
        <f t="shared" si="6"/>
        <v>19.975151515151516</v>
      </c>
      <c r="AM52">
        <f t="shared" si="7"/>
        <v>2.2280683503030305</v>
      </c>
      <c r="AP52" s="9"/>
      <c r="AQ52" s="21">
        <v>1.03851</v>
      </c>
      <c r="AR52" s="21">
        <v>19.852699999999999</v>
      </c>
      <c r="AS52" s="21">
        <v>-2.7255199999999999E-3</v>
      </c>
      <c r="AT52" s="21">
        <v>42</v>
      </c>
      <c r="AU52" s="21">
        <v>1.03729</v>
      </c>
      <c r="AV52">
        <f t="shared" si="8"/>
        <v>16.518303030303031</v>
      </c>
      <c r="AW52">
        <f t="shared" si="9"/>
        <v>17.154422880000002</v>
      </c>
      <c r="AX52" s="9"/>
      <c r="AY52" s="21">
        <v>0.111542</v>
      </c>
      <c r="AZ52" s="21">
        <v>22.574100000000001</v>
      </c>
      <c r="BA52" s="21">
        <v>-3.3056600000000002E-3</v>
      </c>
      <c r="BB52" s="21">
        <v>42</v>
      </c>
      <c r="BC52" s="21">
        <v>0.110596</v>
      </c>
      <c r="BD52">
        <f t="shared" si="10"/>
        <v>20.034303030303033</v>
      </c>
      <c r="BE52">
        <f t="shared" si="11"/>
        <v>2.234666228606061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5.6493700000000002</v>
      </c>
      <c r="I53" s="21">
        <v>-2.8082300000000001E-3</v>
      </c>
      <c r="J53" s="21">
        <v>43</v>
      </c>
      <c r="K53" s="21">
        <v>1.03271</v>
      </c>
      <c r="L53">
        <f t="shared" si="0"/>
        <v>17.019575757575758</v>
      </c>
      <c r="M53">
        <f t="shared" si="1"/>
        <v>17.589391153939395</v>
      </c>
      <c r="N53" s="9"/>
      <c r="O53" s="21">
        <v>0.116577</v>
      </c>
      <c r="P53" s="21">
        <v>8.3708299999999998</v>
      </c>
      <c r="Q53" s="21">
        <v>-3.3056600000000002E-3</v>
      </c>
      <c r="R53" s="21">
        <v>43</v>
      </c>
      <c r="S53" s="21">
        <v>0.115601</v>
      </c>
      <c r="T53">
        <f t="shared" si="2"/>
        <v>20.034303030303033</v>
      </c>
      <c r="U53">
        <f t="shared" si="3"/>
        <v>2.3355389443636367</v>
      </c>
      <c r="X53" s="9"/>
      <c r="Y53" s="21">
        <v>1.03348</v>
      </c>
      <c r="Z53" s="21">
        <v>12.7506</v>
      </c>
      <c r="AA53" s="21">
        <v>-2.76428E-3</v>
      </c>
      <c r="AB53" s="21">
        <v>43</v>
      </c>
      <c r="AC53" s="21">
        <v>1.03271</v>
      </c>
      <c r="AD53">
        <f t="shared" si="4"/>
        <v>16.753212121212119</v>
      </c>
      <c r="AE53">
        <f t="shared" si="5"/>
        <v>17.314109663030301</v>
      </c>
      <c r="AF53" s="9"/>
      <c r="AG53" s="21">
        <v>0.116577</v>
      </c>
      <c r="AH53" s="21">
        <v>15.472</v>
      </c>
      <c r="AI53" s="21">
        <v>-3.2965099999999999E-3</v>
      </c>
      <c r="AJ53" s="21">
        <v>43</v>
      </c>
      <c r="AK53" s="21">
        <v>0.115662</v>
      </c>
      <c r="AL53">
        <f t="shared" si="6"/>
        <v>19.978848484848484</v>
      </c>
      <c r="AM53">
        <f t="shared" si="7"/>
        <v>2.3290742198181817</v>
      </c>
      <c r="AP53" s="9"/>
      <c r="AQ53" s="21">
        <v>1.03348</v>
      </c>
      <c r="AR53" s="21">
        <v>19.8627</v>
      </c>
      <c r="AS53" s="21">
        <v>-2.7652000000000002E-3</v>
      </c>
      <c r="AT53" s="21">
        <v>43</v>
      </c>
      <c r="AU53" s="21">
        <v>1.03271</v>
      </c>
      <c r="AV53">
        <f t="shared" si="8"/>
        <v>16.758787878787881</v>
      </c>
      <c r="AW53">
        <f t="shared" si="9"/>
        <v>17.3198720969697</v>
      </c>
      <c r="AX53" s="9"/>
      <c r="AY53" s="21">
        <v>0.116577</v>
      </c>
      <c r="AZ53" s="21">
        <v>22.584199999999999</v>
      </c>
      <c r="BA53" s="21">
        <v>-3.3053599999999998E-3</v>
      </c>
      <c r="BB53" s="21">
        <v>43</v>
      </c>
      <c r="BC53" s="21">
        <v>0.115662</v>
      </c>
      <c r="BD53">
        <f t="shared" si="10"/>
        <v>20.032484848484849</v>
      </c>
      <c r="BE53">
        <f t="shared" si="11"/>
        <v>2.3353269861818182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5.6594499999999996</v>
      </c>
      <c r="I54" s="21">
        <v>-2.8430199999999999E-3</v>
      </c>
      <c r="J54" s="21">
        <v>44</v>
      </c>
      <c r="K54" s="21">
        <v>1.0275300000000001</v>
      </c>
      <c r="L54">
        <f t="shared" si="0"/>
        <v>17.230424242424242</v>
      </c>
      <c r="M54">
        <f t="shared" si="1"/>
        <v>17.720457507878788</v>
      </c>
      <c r="N54" s="9"/>
      <c r="O54" s="21">
        <v>0.121613</v>
      </c>
      <c r="P54" s="21">
        <v>8.3809000000000005</v>
      </c>
      <c r="Q54" s="21">
        <v>-3.3035299999999998E-3</v>
      </c>
      <c r="R54" s="21">
        <v>44</v>
      </c>
      <c r="S54" s="21">
        <v>0.120758</v>
      </c>
      <c r="T54">
        <f t="shared" si="2"/>
        <v>20.021393939393935</v>
      </c>
      <c r="U54">
        <f t="shared" si="3"/>
        <v>2.4348617811515147</v>
      </c>
      <c r="X54" s="9"/>
      <c r="Y54" s="21">
        <v>1.02844</v>
      </c>
      <c r="Z54" s="21">
        <v>12.7606</v>
      </c>
      <c r="AA54" s="21">
        <v>-2.80182E-3</v>
      </c>
      <c r="AB54" s="21">
        <v>44</v>
      </c>
      <c r="AC54" s="21">
        <v>1.02783</v>
      </c>
      <c r="AD54">
        <f t="shared" si="4"/>
        <v>16.980727272727272</v>
      </c>
      <c r="AE54">
        <f t="shared" si="5"/>
        <v>17.463659156363637</v>
      </c>
      <c r="AF54" s="9"/>
      <c r="AG54" s="21">
        <v>0.121613</v>
      </c>
      <c r="AH54" s="21">
        <v>15.482100000000001</v>
      </c>
      <c r="AI54" s="21">
        <v>-3.2959E-3</v>
      </c>
      <c r="AJ54" s="21">
        <v>44</v>
      </c>
      <c r="AK54" s="21">
        <v>0.120697</v>
      </c>
      <c r="AL54">
        <f t="shared" si="6"/>
        <v>19.975151515151516</v>
      </c>
      <c r="AM54">
        <f t="shared" si="7"/>
        <v>2.4292381012121211</v>
      </c>
      <c r="AP54" s="9"/>
      <c r="AQ54" s="21">
        <v>1.02844</v>
      </c>
      <c r="AR54" s="21">
        <v>19.872800000000002</v>
      </c>
      <c r="AS54" s="21">
        <v>-2.8015100000000001E-3</v>
      </c>
      <c r="AT54" s="21">
        <v>44</v>
      </c>
      <c r="AU54" s="21">
        <v>1.0275300000000001</v>
      </c>
      <c r="AV54">
        <f t="shared" si="8"/>
        <v>16.978848484848484</v>
      </c>
      <c r="AW54">
        <f t="shared" si="9"/>
        <v>17.461726935757575</v>
      </c>
      <c r="AX54" s="9"/>
      <c r="AY54" s="21">
        <v>0.121613</v>
      </c>
      <c r="AZ54" s="21">
        <v>22.5943</v>
      </c>
      <c r="BA54" s="21">
        <v>-3.30475E-3</v>
      </c>
      <c r="BB54" s="21">
        <v>44</v>
      </c>
      <c r="BC54" s="21">
        <v>0.12078899999999999</v>
      </c>
      <c r="BD54">
        <f t="shared" si="10"/>
        <v>20.028787878787877</v>
      </c>
      <c r="BE54">
        <f t="shared" si="11"/>
        <v>2.43576098030303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5.6695200000000003</v>
      </c>
      <c r="I55" s="21">
        <v>-2.8747600000000001E-3</v>
      </c>
      <c r="J55" s="21">
        <v>45</v>
      </c>
      <c r="K55" s="21">
        <v>1.02264</v>
      </c>
      <c r="L55">
        <f t="shared" si="0"/>
        <v>17.422787878787879</v>
      </c>
      <c r="M55">
        <f t="shared" si="1"/>
        <v>17.830655343030301</v>
      </c>
      <c r="N55" s="9"/>
      <c r="O55" s="21">
        <v>0.12664800000000001</v>
      </c>
      <c r="P55" s="21">
        <v>8.3909699999999994</v>
      </c>
      <c r="Q55" s="21">
        <v>-3.30475E-3</v>
      </c>
      <c r="R55" s="21">
        <v>45</v>
      </c>
      <c r="S55" s="21">
        <v>0.125641</v>
      </c>
      <c r="T55">
        <f t="shared" si="2"/>
        <v>20.028787878787877</v>
      </c>
      <c r="U55">
        <f t="shared" si="3"/>
        <v>2.5366059272727273</v>
      </c>
      <c r="X55" s="9"/>
      <c r="Y55" s="21">
        <v>1.0234099999999999</v>
      </c>
      <c r="Z55" s="21">
        <v>12.7707</v>
      </c>
      <c r="AA55" s="21">
        <v>-2.83783E-3</v>
      </c>
      <c r="AB55" s="21">
        <v>45</v>
      </c>
      <c r="AC55" s="21">
        <v>1.02264</v>
      </c>
      <c r="AD55">
        <f t="shared" si="4"/>
        <v>17.198969696969694</v>
      </c>
      <c r="AE55">
        <f t="shared" si="5"/>
        <v>17.601597577575752</v>
      </c>
      <c r="AF55" s="9"/>
      <c r="AG55" s="21">
        <v>0.12664800000000001</v>
      </c>
      <c r="AH55" s="21">
        <v>15.492100000000001</v>
      </c>
      <c r="AI55" s="21">
        <v>-3.2934599999999998E-3</v>
      </c>
      <c r="AJ55" s="21">
        <v>45</v>
      </c>
      <c r="AK55" s="21">
        <v>0.12579299999999999</v>
      </c>
      <c r="AL55">
        <f t="shared" si="6"/>
        <v>19.960363636363635</v>
      </c>
      <c r="AM55">
        <f t="shared" si="7"/>
        <v>2.5279401338181819</v>
      </c>
      <c r="AP55" s="9"/>
      <c r="AQ55" s="21">
        <v>1.0234099999999999</v>
      </c>
      <c r="AR55" s="21">
        <v>19.882899999999999</v>
      </c>
      <c r="AS55" s="21">
        <v>-2.8362999999999999E-3</v>
      </c>
      <c r="AT55" s="21">
        <v>45</v>
      </c>
      <c r="AU55" s="21">
        <v>1.02234</v>
      </c>
      <c r="AV55">
        <f t="shared" si="8"/>
        <v>17.189696969696968</v>
      </c>
      <c r="AW55">
        <f t="shared" si="9"/>
        <v>17.592107775757572</v>
      </c>
      <c r="AX55" s="9"/>
      <c r="AY55" s="21">
        <v>0.12664800000000001</v>
      </c>
      <c r="AZ55" s="21">
        <v>22.604299999999999</v>
      </c>
      <c r="BA55" s="21">
        <v>-3.3041400000000001E-3</v>
      </c>
      <c r="BB55" s="21">
        <v>45</v>
      </c>
      <c r="BC55" s="21">
        <v>0.125671</v>
      </c>
      <c r="BD55">
        <f t="shared" si="10"/>
        <v>20.02509090909091</v>
      </c>
      <c r="BE55">
        <f t="shared" si="11"/>
        <v>2.5361377134545458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5.6795900000000001</v>
      </c>
      <c r="I56" s="21">
        <v>-2.9064899999999999E-3</v>
      </c>
      <c r="J56" s="21">
        <v>46</v>
      </c>
      <c r="K56" s="21">
        <v>1.01776</v>
      </c>
      <c r="L56">
        <f t="shared" si="0"/>
        <v>17.615090909090906</v>
      </c>
      <c r="M56">
        <f t="shared" si="1"/>
        <v>17.938680129090905</v>
      </c>
      <c r="N56" s="9"/>
      <c r="O56" s="21">
        <v>0.13168299999999999</v>
      </c>
      <c r="P56" s="21">
        <v>8.4010400000000001</v>
      </c>
      <c r="Q56" s="21">
        <v>-3.3032199999999999E-3</v>
      </c>
      <c r="R56" s="21">
        <v>46</v>
      </c>
      <c r="S56" s="21">
        <v>0.13070699999999999</v>
      </c>
      <c r="T56">
        <f t="shared" si="2"/>
        <v>20.019515151515151</v>
      </c>
      <c r="U56">
        <f t="shared" si="3"/>
        <v>2.6362298136969695</v>
      </c>
      <c r="X56" s="9"/>
      <c r="Y56" s="21">
        <v>1.01837</v>
      </c>
      <c r="Z56" s="21">
        <v>12.780799999999999</v>
      </c>
      <c r="AA56" s="21">
        <v>-2.87018E-3</v>
      </c>
      <c r="AB56" s="21">
        <v>46</v>
      </c>
      <c r="AC56" s="21">
        <v>1.01715</v>
      </c>
      <c r="AD56">
        <f t="shared" si="4"/>
        <v>17.3950303030303</v>
      </c>
      <c r="AE56">
        <f t="shared" si="5"/>
        <v>17.714577009696967</v>
      </c>
      <c r="AF56" s="9"/>
      <c r="AG56" s="21">
        <v>0.13168299999999999</v>
      </c>
      <c r="AH56" s="21">
        <v>15.5022</v>
      </c>
      <c r="AI56" s="21">
        <v>-3.2928499999999999E-3</v>
      </c>
      <c r="AJ56" s="21">
        <v>46</v>
      </c>
      <c r="AK56" s="21">
        <v>0.130798</v>
      </c>
      <c r="AL56">
        <f t="shared" si="6"/>
        <v>19.956666666666663</v>
      </c>
      <c r="AM56">
        <f t="shared" si="7"/>
        <v>2.6279537366666661</v>
      </c>
      <c r="AP56" s="9"/>
      <c r="AQ56" s="21">
        <v>1.01837</v>
      </c>
      <c r="AR56" s="21">
        <v>19.893000000000001</v>
      </c>
      <c r="AS56" s="21">
        <v>-2.8704799999999999E-3</v>
      </c>
      <c r="AT56" s="21">
        <v>46</v>
      </c>
      <c r="AU56" s="21">
        <v>1.01746</v>
      </c>
      <c r="AV56">
        <f t="shared" si="8"/>
        <v>17.396848484848483</v>
      </c>
      <c r="AW56">
        <f t="shared" si="9"/>
        <v>17.71642859151515</v>
      </c>
      <c r="AX56" s="9"/>
      <c r="AY56" s="21">
        <v>0.13168299999999999</v>
      </c>
      <c r="AZ56" s="21">
        <v>22.6144</v>
      </c>
      <c r="BA56" s="21">
        <v>-3.3038299999999998E-3</v>
      </c>
      <c r="BB56" s="21">
        <v>46</v>
      </c>
      <c r="BC56" s="21">
        <v>0.130768</v>
      </c>
      <c r="BD56">
        <f t="shared" si="10"/>
        <v>20.023212121212119</v>
      </c>
      <c r="BE56">
        <f t="shared" si="11"/>
        <v>2.6367166417575754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5.6896599999999999</v>
      </c>
      <c r="I57" s="21">
        <v>-2.9364E-3</v>
      </c>
      <c r="J57" s="21">
        <v>47</v>
      </c>
      <c r="K57" s="21">
        <v>1.01227</v>
      </c>
      <c r="L57">
        <f t="shared" si="0"/>
        <v>17.796363636363633</v>
      </c>
      <c r="M57">
        <f t="shared" si="1"/>
        <v>18.033767127272721</v>
      </c>
      <c r="N57" s="9"/>
      <c r="O57" s="21">
        <v>0.13671900000000001</v>
      </c>
      <c r="P57" s="21">
        <v>8.4111100000000008</v>
      </c>
      <c r="Q57" s="21">
        <v>-3.3026100000000001E-3</v>
      </c>
      <c r="R57" s="21">
        <v>47</v>
      </c>
      <c r="S57" s="21">
        <v>0.135712</v>
      </c>
      <c r="T57">
        <f t="shared" si="2"/>
        <v>20.01581818181818</v>
      </c>
      <c r="U57">
        <f t="shared" si="3"/>
        <v>2.7365426459999997</v>
      </c>
      <c r="X57" s="9"/>
      <c r="Y57" s="21">
        <v>1.0133399999999999</v>
      </c>
      <c r="Z57" s="21">
        <v>12.790800000000001</v>
      </c>
      <c r="AA57" s="21">
        <v>-2.9019200000000001E-3</v>
      </c>
      <c r="AB57" s="21">
        <v>47</v>
      </c>
      <c r="AC57" s="21">
        <v>1.01257</v>
      </c>
      <c r="AD57">
        <f t="shared" si="4"/>
        <v>17.587393939393941</v>
      </c>
      <c r="AE57">
        <f t="shared" si="5"/>
        <v>17.822009774545453</v>
      </c>
      <c r="AF57" s="9"/>
      <c r="AG57" s="21">
        <v>0.13671900000000001</v>
      </c>
      <c r="AH57" s="21">
        <v>15.5123</v>
      </c>
      <c r="AI57" s="21">
        <v>-3.2962E-3</v>
      </c>
      <c r="AJ57" s="21">
        <v>47</v>
      </c>
      <c r="AK57" s="21">
        <v>0.13583400000000001</v>
      </c>
      <c r="AL57">
        <f t="shared" si="6"/>
        <v>19.976969696969693</v>
      </c>
      <c r="AM57">
        <f t="shared" si="7"/>
        <v>2.7312313199999996</v>
      </c>
      <c r="AP57" s="9"/>
      <c r="AQ57" s="21">
        <v>1.0133399999999999</v>
      </c>
      <c r="AR57" s="21">
        <v>19.902999999999999</v>
      </c>
      <c r="AS57" s="21">
        <v>-2.9028299999999999E-3</v>
      </c>
      <c r="AT57" s="21">
        <v>47</v>
      </c>
      <c r="AU57" s="21">
        <v>1.01196</v>
      </c>
      <c r="AV57">
        <f t="shared" si="8"/>
        <v>17.592909090909089</v>
      </c>
      <c r="AW57">
        <f t="shared" si="9"/>
        <v>17.827598498181814</v>
      </c>
      <c r="AX57" s="9"/>
      <c r="AY57" s="21">
        <v>0.13671900000000001</v>
      </c>
      <c r="AZ57" s="21">
        <v>22.624500000000001</v>
      </c>
      <c r="BA57" s="21">
        <v>-3.30292E-3</v>
      </c>
      <c r="BB57" s="21">
        <v>47</v>
      </c>
      <c r="BC57" s="21">
        <v>0.135773</v>
      </c>
      <c r="BD57">
        <f t="shared" si="10"/>
        <v>20.017696969696971</v>
      </c>
      <c r="BE57">
        <f t="shared" si="11"/>
        <v>2.7367995120000002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5.6997299999999997</v>
      </c>
      <c r="I58" s="21">
        <v>-2.9629499999999998E-3</v>
      </c>
      <c r="J58" s="21">
        <v>48</v>
      </c>
      <c r="K58" s="21">
        <v>1.00708</v>
      </c>
      <c r="L58">
        <f t="shared" si="0"/>
        <v>17.957272727272724</v>
      </c>
      <c r="M58">
        <f t="shared" si="1"/>
        <v>18.106318090909088</v>
      </c>
      <c r="N58" s="9"/>
      <c r="O58" s="21">
        <v>0.14175399999999999</v>
      </c>
      <c r="P58" s="21">
        <v>8.4211799999999997</v>
      </c>
      <c r="Q58" s="21">
        <v>-3.3007800000000001E-3</v>
      </c>
      <c r="R58" s="21">
        <v>48</v>
      </c>
      <c r="S58" s="21">
        <v>0.14083899999999999</v>
      </c>
      <c r="T58">
        <f t="shared" si="2"/>
        <v>20.004727272727273</v>
      </c>
      <c r="U58">
        <f t="shared" si="3"/>
        <v>2.8357501098181817</v>
      </c>
      <c r="X58" s="9"/>
      <c r="Y58" s="21">
        <v>1.0083</v>
      </c>
      <c r="Z58" s="21">
        <v>12.8009</v>
      </c>
      <c r="AA58" s="21">
        <v>-2.9305999999999998E-3</v>
      </c>
      <c r="AB58" s="21">
        <v>48</v>
      </c>
      <c r="AC58" s="21">
        <v>1.00739</v>
      </c>
      <c r="AD58">
        <f t="shared" si="4"/>
        <v>17.761212121212118</v>
      </c>
      <c r="AE58">
        <f t="shared" si="5"/>
        <v>17.908630181818179</v>
      </c>
      <c r="AF58" s="9"/>
      <c r="AG58" s="21">
        <v>0.14175399999999999</v>
      </c>
      <c r="AH58" s="21">
        <v>15.522399999999999</v>
      </c>
      <c r="AI58" s="21">
        <v>-3.2986500000000002E-3</v>
      </c>
      <c r="AJ58" s="21">
        <v>48</v>
      </c>
      <c r="AK58" s="21">
        <v>0.1409</v>
      </c>
      <c r="AL58">
        <f t="shared" si="6"/>
        <v>19.991818181818182</v>
      </c>
      <c r="AM58">
        <f t="shared" si="7"/>
        <v>2.8339201945454544</v>
      </c>
      <c r="AP58" s="9"/>
      <c r="AQ58" s="21">
        <v>1.0083</v>
      </c>
      <c r="AR58" s="21">
        <v>19.9131</v>
      </c>
      <c r="AS58" s="21">
        <v>-2.9305999999999998E-3</v>
      </c>
      <c r="AT58" s="21">
        <v>48</v>
      </c>
      <c r="AU58" s="21">
        <v>1.00769</v>
      </c>
      <c r="AV58">
        <f t="shared" si="8"/>
        <v>17.761212121212118</v>
      </c>
      <c r="AW58">
        <f t="shared" si="9"/>
        <v>17.908630181818179</v>
      </c>
      <c r="AX58" s="9"/>
      <c r="AY58" s="21">
        <v>0.14175399999999999</v>
      </c>
      <c r="AZ58" s="21">
        <v>22.634499999999999</v>
      </c>
      <c r="BA58" s="21">
        <v>-3.3035299999999998E-3</v>
      </c>
      <c r="BB58" s="21">
        <v>48</v>
      </c>
      <c r="BC58" s="21">
        <v>0.14086899999999999</v>
      </c>
      <c r="BD58">
        <f t="shared" si="10"/>
        <v>20.021393939393935</v>
      </c>
      <c r="BE58">
        <f t="shared" si="11"/>
        <v>2.8381126764848479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5.7098000000000004</v>
      </c>
      <c r="I59" s="21">
        <v>-2.98737E-3</v>
      </c>
      <c r="J59" s="21">
        <v>49</v>
      </c>
      <c r="K59" s="21">
        <v>1.00159</v>
      </c>
      <c r="L59">
        <f t="shared" si="0"/>
        <v>18.105272727272727</v>
      </c>
      <c r="M59">
        <f t="shared" si="1"/>
        <v>18.164476969090909</v>
      </c>
      <c r="N59" s="9"/>
      <c r="O59" s="21">
        <v>0.14679</v>
      </c>
      <c r="P59" s="21">
        <v>8.4312500000000004</v>
      </c>
      <c r="Q59" s="21">
        <v>-3.3001699999999998E-3</v>
      </c>
      <c r="R59" s="21">
        <v>49</v>
      </c>
      <c r="S59" s="21">
        <v>0.145874</v>
      </c>
      <c r="T59">
        <f t="shared" si="2"/>
        <v>20.001030303030301</v>
      </c>
      <c r="U59">
        <f t="shared" si="3"/>
        <v>2.935951238181818</v>
      </c>
      <c r="X59" s="9"/>
      <c r="Y59" s="21">
        <v>1.0032700000000001</v>
      </c>
      <c r="Z59" s="21">
        <v>12.811</v>
      </c>
      <c r="AA59" s="21">
        <v>-2.9574599999999999E-3</v>
      </c>
      <c r="AB59" s="21">
        <v>49</v>
      </c>
      <c r="AC59" s="21">
        <v>1.0024999999999999</v>
      </c>
      <c r="AD59">
        <f t="shared" si="4"/>
        <v>17.923999999999999</v>
      </c>
      <c r="AE59">
        <f t="shared" si="5"/>
        <v>17.982611480000003</v>
      </c>
      <c r="AF59" s="9"/>
      <c r="AG59" s="21">
        <v>0.14679</v>
      </c>
      <c r="AH59" s="21">
        <v>15.532400000000001</v>
      </c>
      <c r="AI59" s="21">
        <v>-3.29956E-3</v>
      </c>
      <c r="AJ59" s="21">
        <v>49</v>
      </c>
      <c r="AK59" s="21">
        <v>0.14590500000000001</v>
      </c>
      <c r="AL59">
        <f t="shared" si="6"/>
        <v>19.997333333333334</v>
      </c>
      <c r="AM59">
        <f t="shared" si="7"/>
        <v>2.9354085599999999</v>
      </c>
      <c r="AP59" s="9"/>
      <c r="AQ59" s="21">
        <v>1.0032700000000001</v>
      </c>
      <c r="AR59" s="21">
        <v>19.923200000000001</v>
      </c>
      <c r="AS59" s="21">
        <v>-2.9565400000000001E-3</v>
      </c>
      <c r="AT59" s="21">
        <v>49</v>
      </c>
      <c r="AU59" s="21">
        <v>1.0022</v>
      </c>
      <c r="AV59">
        <f t="shared" si="8"/>
        <v>17.918424242424244</v>
      </c>
      <c r="AW59">
        <f t="shared" si="9"/>
        <v>17.977017489696973</v>
      </c>
      <c r="AX59" s="9"/>
      <c r="AY59" s="21">
        <v>0.14679</v>
      </c>
      <c r="AZ59" s="21">
        <v>22.644600000000001</v>
      </c>
      <c r="BA59" s="21">
        <v>-3.3035299999999998E-3</v>
      </c>
      <c r="BB59" s="21">
        <v>49</v>
      </c>
      <c r="BC59" s="21">
        <v>0.145813</v>
      </c>
      <c r="BD59">
        <f t="shared" si="10"/>
        <v>20.021393939393935</v>
      </c>
      <c r="BE59">
        <f t="shared" si="11"/>
        <v>2.9389404163636357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5.7198700000000002</v>
      </c>
      <c r="I60" s="21">
        <v>-3.0093400000000001E-3</v>
      </c>
      <c r="J60" s="21">
        <v>50</v>
      </c>
      <c r="K60" s="21">
        <v>0.99700900000000003</v>
      </c>
      <c r="L60">
        <f t="shared" si="0"/>
        <v>18.238424242424244</v>
      </c>
      <c r="M60">
        <f t="shared" si="1"/>
        <v>18.206142231515152</v>
      </c>
      <c r="N60" s="9"/>
      <c r="O60" s="21">
        <v>0.15182499999999999</v>
      </c>
      <c r="P60" s="21">
        <v>8.4413199999999993</v>
      </c>
      <c r="Q60" s="21">
        <v>-3.2998699999999999E-3</v>
      </c>
      <c r="R60" s="21">
        <v>50</v>
      </c>
      <c r="S60" s="21">
        <v>0.15087900000000001</v>
      </c>
      <c r="T60">
        <f t="shared" si="2"/>
        <v>19.999212121212118</v>
      </c>
      <c r="U60">
        <f t="shared" si="3"/>
        <v>3.0363803803030294</v>
      </c>
      <c r="X60" s="9"/>
      <c r="Y60" s="21">
        <v>0.99822999999999995</v>
      </c>
      <c r="Z60" s="21">
        <v>12.821</v>
      </c>
      <c r="AA60" s="21">
        <v>-2.9806500000000001E-3</v>
      </c>
      <c r="AB60" s="21">
        <v>50</v>
      </c>
      <c r="AC60" s="21">
        <v>0.99731400000000003</v>
      </c>
      <c r="AD60">
        <f t="shared" si="4"/>
        <v>18.064545454545456</v>
      </c>
      <c r="AE60">
        <f t="shared" si="5"/>
        <v>18.032571209090911</v>
      </c>
      <c r="AF60" s="9"/>
      <c r="AG60" s="21">
        <v>0.15182499999999999</v>
      </c>
      <c r="AH60" s="21">
        <v>15.5425</v>
      </c>
      <c r="AI60" s="21">
        <v>-3.3004800000000002E-3</v>
      </c>
      <c r="AJ60" s="21">
        <v>50</v>
      </c>
      <c r="AK60" s="21">
        <v>0.15090899999999999</v>
      </c>
      <c r="AL60">
        <f t="shared" si="6"/>
        <v>20.002909090909093</v>
      </c>
      <c r="AM60">
        <f t="shared" si="7"/>
        <v>3.0369416727272727</v>
      </c>
      <c r="AP60" s="9"/>
      <c r="AQ60" s="21">
        <v>0.99822999999999995</v>
      </c>
      <c r="AR60" s="21">
        <v>19.933199999999999</v>
      </c>
      <c r="AS60" s="21">
        <v>-2.9803500000000001E-3</v>
      </c>
      <c r="AT60" s="21">
        <v>50</v>
      </c>
      <c r="AU60" s="21">
        <v>0.99731400000000003</v>
      </c>
      <c r="AV60">
        <f t="shared" si="8"/>
        <v>18.062727272727273</v>
      </c>
      <c r="AW60">
        <f t="shared" si="9"/>
        <v>18.030756245454544</v>
      </c>
      <c r="AX60" s="9"/>
      <c r="AY60" s="21">
        <v>0.15182499999999999</v>
      </c>
      <c r="AZ60" s="21">
        <v>22.654699999999998</v>
      </c>
      <c r="BA60" s="21">
        <v>-3.30292E-3</v>
      </c>
      <c r="BB60" s="21">
        <v>50</v>
      </c>
      <c r="BC60" s="21">
        <v>0.15087900000000001</v>
      </c>
      <c r="BD60">
        <f t="shared" si="10"/>
        <v>20.017696969696971</v>
      </c>
      <c r="BE60">
        <f t="shared" si="11"/>
        <v>3.0391868424242423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5.72994</v>
      </c>
      <c r="I61" s="21">
        <v>-3.0310100000000002E-3</v>
      </c>
      <c r="J61" s="21">
        <v>51</v>
      </c>
      <c r="K61" s="21">
        <v>0.99212599999999995</v>
      </c>
      <c r="L61">
        <f t="shared" si="0"/>
        <v>18.369757575757578</v>
      </c>
      <c r="M61">
        <f t="shared" si="1"/>
        <v>18.244751375454548</v>
      </c>
      <c r="N61" s="9"/>
      <c r="O61" s="21">
        <v>0.15686</v>
      </c>
      <c r="P61" s="21">
        <v>8.45139</v>
      </c>
      <c r="Q61" s="21">
        <v>-3.2986500000000002E-3</v>
      </c>
      <c r="R61" s="21">
        <v>51</v>
      </c>
      <c r="S61" s="21">
        <v>0.155945</v>
      </c>
      <c r="T61">
        <f t="shared" si="2"/>
        <v>19.991818181818182</v>
      </c>
      <c r="U61">
        <f t="shared" si="3"/>
        <v>3.1359165999999998</v>
      </c>
      <c r="X61" s="9"/>
      <c r="Y61" s="21">
        <v>0.99319500000000005</v>
      </c>
      <c r="Z61" s="21">
        <v>12.831099999999999</v>
      </c>
      <c r="AA61" s="21">
        <v>-3.0011E-3</v>
      </c>
      <c r="AB61" s="21">
        <v>51</v>
      </c>
      <c r="AC61" s="21">
        <v>0.99182099999999995</v>
      </c>
      <c r="AD61">
        <f t="shared" si="4"/>
        <v>18.188484848484848</v>
      </c>
      <c r="AE61">
        <f t="shared" si="5"/>
        <v>18.06471220909091</v>
      </c>
      <c r="AF61" s="9"/>
      <c r="AG61" s="21">
        <v>0.15686</v>
      </c>
      <c r="AH61" s="21">
        <v>15.5526</v>
      </c>
      <c r="AI61" s="21">
        <v>-3.29956E-3</v>
      </c>
      <c r="AJ61" s="21">
        <v>51</v>
      </c>
      <c r="AK61" s="21">
        <v>0.15588399999999999</v>
      </c>
      <c r="AL61">
        <f t="shared" si="6"/>
        <v>19.997333333333334</v>
      </c>
      <c r="AM61">
        <f t="shared" si="7"/>
        <v>3.1367817066666666</v>
      </c>
      <c r="AP61" s="9"/>
      <c r="AQ61" s="21">
        <v>0.99319500000000005</v>
      </c>
      <c r="AR61" s="21">
        <v>19.943300000000001</v>
      </c>
      <c r="AS61" s="21">
        <v>-2.9998799999999999E-3</v>
      </c>
      <c r="AT61" s="21">
        <v>51</v>
      </c>
      <c r="AU61" s="21">
        <v>0.99182099999999995</v>
      </c>
      <c r="AV61">
        <f t="shared" si="8"/>
        <v>18.181090909090909</v>
      </c>
      <c r="AW61">
        <f t="shared" si="9"/>
        <v>18.057368585454547</v>
      </c>
      <c r="AX61" s="9"/>
      <c r="AY61" s="21">
        <v>0.15686</v>
      </c>
      <c r="AZ61" s="21">
        <v>22.6648</v>
      </c>
      <c r="BA61" s="21">
        <v>-3.30292E-3</v>
      </c>
      <c r="BB61" s="21">
        <v>51</v>
      </c>
      <c r="BC61" s="21">
        <v>0.155945</v>
      </c>
      <c r="BD61">
        <f t="shared" si="10"/>
        <v>20.017696969696971</v>
      </c>
      <c r="BE61">
        <f t="shared" si="11"/>
        <v>3.139975946666667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5.7400099999999998</v>
      </c>
      <c r="I62" s="21">
        <v>-3.0493199999999999E-3</v>
      </c>
      <c r="J62" s="21">
        <v>52</v>
      </c>
      <c r="K62" s="21">
        <v>0.98693799999999998</v>
      </c>
      <c r="L62">
        <f t="shared" si="0"/>
        <v>18.480727272727272</v>
      </c>
      <c r="M62">
        <f t="shared" si="1"/>
        <v>18.26189698109091</v>
      </c>
      <c r="N62" s="9"/>
      <c r="O62" s="21">
        <v>0.16189600000000001</v>
      </c>
      <c r="P62" s="21">
        <v>8.4614600000000006</v>
      </c>
      <c r="Q62" s="21">
        <v>-3.29803E-3</v>
      </c>
      <c r="R62" s="21">
        <v>52</v>
      </c>
      <c r="S62" s="21">
        <v>0.16098000000000001</v>
      </c>
      <c r="T62">
        <f t="shared" si="2"/>
        <v>19.988060606060607</v>
      </c>
      <c r="U62">
        <f t="shared" si="3"/>
        <v>3.2359870598787883</v>
      </c>
      <c r="X62" s="9"/>
      <c r="Y62" s="21">
        <v>0.98815900000000001</v>
      </c>
      <c r="Z62" s="21">
        <v>12.841200000000001</v>
      </c>
      <c r="AA62" s="21">
        <v>-3.0203199999999999E-3</v>
      </c>
      <c r="AB62" s="21">
        <v>52</v>
      </c>
      <c r="AC62" s="21">
        <v>0.98754900000000001</v>
      </c>
      <c r="AD62">
        <f t="shared" si="4"/>
        <v>18.304969696969696</v>
      </c>
      <c r="AE62">
        <f t="shared" si="5"/>
        <v>18.088220550787877</v>
      </c>
      <c r="AF62" s="9"/>
      <c r="AG62" s="21">
        <v>0.16189600000000001</v>
      </c>
      <c r="AH62" s="21">
        <v>15.5626</v>
      </c>
      <c r="AI62" s="21">
        <v>-3.2974200000000001E-3</v>
      </c>
      <c r="AJ62" s="21">
        <v>52</v>
      </c>
      <c r="AK62" s="21">
        <v>0.16095000000000001</v>
      </c>
      <c r="AL62">
        <f t="shared" si="6"/>
        <v>19.984363636363636</v>
      </c>
      <c r="AM62">
        <f t="shared" si="7"/>
        <v>3.2353885352727274</v>
      </c>
      <c r="AP62" s="9"/>
      <c r="AQ62" s="21">
        <v>0.98815900000000001</v>
      </c>
      <c r="AR62" s="21">
        <v>19.953399999999998</v>
      </c>
      <c r="AS62" s="21">
        <v>-3.01819E-3</v>
      </c>
      <c r="AT62" s="21">
        <v>52</v>
      </c>
      <c r="AU62" s="21">
        <v>0.98724400000000001</v>
      </c>
      <c r="AV62">
        <f t="shared" si="8"/>
        <v>18.292060606060605</v>
      </c>
      <c r="AW62">
        <f t="shared" si="9"/>
        <v>18.075464316424242</v>
      </c>
      <c r="AX62" s="9"/>
      <c r="AY62" s="21">
        <v>0.16189600000000001</v>
      </c>
      <c r="AZ62" s="21">
        <v>22.674800000000001</v>
      </c>
      <c r="BA62" s="21">
        <v>-3.3026100000000001E-3</v>
      </c>
      <c r="BB62" s="21">
        <v>52</v>
      </c>
      <c r="BC62" s="21">
        <v>0.16098000000000001</v>
      </c>
      <c r="BD62">
        <f t="shared" si="10"/>
        <v>20.01581818181818</v>
      </c>
      <c r="BE62">
        <f t="shared" si="11"/>
        <v>3.2404809003636363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5.7500799999999996</v>
      </c>
      <c r="I63" s="21">
        <v>-3.06793E-3</v>
      </c>
      <c r="J63" s="21">
        <v>53</v>
      </c>
      <c r="K63" s="21">
        <v>0.98205600000000004</v>
      </c>
      <c r="L63">
        <f t="shared" si="0"/>
        <v>18.593515151515149</v>
      </c>
      <c r="M63">
        <f t="shared" si="1"/>
        <v>18.27973098981818</v>
      </c>
      <c r="N63" s="9"/>
      <c r="O63" s="21">
        <v>0.166931</v>
      </c>
      <c r="P63" s="21">
        <v>8.4715399999999992</v>
      </c>
      <c r="Q63" s="21">
        <v>-3.2989500000000001E-3</v>
      </c>
      <c r="R63" s="21">
        <v>53</v>
      </c>
      <c r="S63" s="21">
        <v>0.16592399999999999</v>
      </c>
      <c r="T63">
        <f t="shared" si="2"/>
        <v>19.993636363636362</v>
      </c>
      <c r="U63">
        <f t="shared" si="3"/>
        <v>3.3375577118181816</v>
      </c>
      <c r="X63" s="9"/>
      <c r="Y63" s="21">
        <v>0.983124</v>
      </c>
      <c r="Z63" s="21">
        <v>12.8513</v>
      </c>
      <c r="AA63" s="21">
        <v>-3.0380199999999998E-3</v>
      </c>
      <c r="AB63" s="21">
        <v>53</v>
      </c>
      <c r="AC63" s="21">
        <v>0.98236100000000004</v>
      </c>
      <c r="AD63">
        <f t="shared" si="4"/>
        <v>18.412242424242422</v>
      </c>
      <c r="AE63">
        <f t="shared" si="5"/>
        <v>18.101517421090907</v>
      </c>
      <c r="AF63" s="9"/>
      <c r="AG63" s="21">
        <v>0.166931</v>
      </c>
      <c r="AH63" s="21">
        <v>15.572699999999999</v>
      </c>
      <c r="AI63" s="21">
        <v>-3.2959E-3</v>
      </c>
      <c r="AJ63" s="21">
        <v>53</v>
      </c>
      <c r="AK63" s="21">
        <v>0.16595499999999999</v>
      </c>
      <c r="AL63">
        <f t="shared" si="6"/>
        <v>19.975151515151516</v>
      </c>
      <c r="AM63">
        <f t="shared" si="7"/>
        <v>3.3344720175757576</v>
      </c>
      <c r="AP63" s="9"/>
      <c r="AQ63" s="21">
        <v>0.983124</v>
      </c>
      <c r="AR63" s="21">
        <v>19.9634</v>
      </c>
      <c r="AS63" s="21">
        <v>-3.03558E-3</v>
      </c>
      <c r="AT63" s="21">
        <v>53</v>
      </c>
      <c r="AU63" s="21">
        <v>0.98236100000000004</v>
      </c>
      <c r="AV63">
        <f t="shared" si="8"/>
        <v>18.397454545454544</v>
      </c>
      <c r="AW63">
        <f t="shared" si="9"/>
        <v>18.086979102545452</v>
      </c>
      <c r="AX63" s="9"/>
      <c r="AY63" s="21">
        <v>0.166931</v>
      </c>
      <c r="AZ63" s="21">
        <v>22.684899999999999</v>
      </c>
      <c r="BA63" s="21">
        <v>-3.2989500000000001E-3</v>
      </c>
      <c r="BB63" s="21">
        <v>53</v>
      </c>
      <c r="BC63" s="21">
        <v>0.166016</v>
      </c>
      <c r="BD63">
        <f t="shared" si="10"/>
        <v>19.993636363636362</v>
      </c>
      <c r="BE63">
        <f t="shared" si="11"/>
        <v>3.3375577118181816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5.7601599999999999</v>
      </c>
      <c r="I64" s="21">
        <v>-3.08289E-3</v>
      </c>
      <c r="J64" s="21">
        <v>54</v>
      </c>
      <c r="K64" s="21">
        <v>0.97778299999999996</v>
      </c>
      <c r="L64">
        <f t="shared" si="0"/>
        <v>18.68418181818182</v>
      </c>
      <c r="M64">
        <f t="shared" si="1"/>
        <v>18.27477402618182</v>
      </c>
      <c r="N64" s="9"/>
      <c r="O64" s="21">
        <v>0.17196700000000001</v>
      </c>
      <c r="P64" s="21">
        <v>8.4816099999999999</v>
      </c>
      <c r="Q64" s="21">
        <v>-3.3007800000000001E-3</v>
      </c>
      <c r="R64" s="21">
        <v>54</v>
      </c>
      <c r="S64" s="21">
        <v>0.17102100000000001</v>
      </c>
      <c r="T64">
        <f t="shared" si="2"/>
        <v>20.004727272727273</v>
      </c>
      <c r="U64">
        <f t="shared" si="3"/>
        <v>3.4401529349090909</v>
      </c>
      <c r="X64" s="9"/>
      <c r="Y64" s="21">
        <v>0.97808799999999996</v>
      </c>
      <c r="Z64" s="21">
        <v>12.8613</v>
      </c>
      <c r="AA64" s="21">
        <v>-3.0566399999999998E-3</v>
      </c>
      <c r="AB64" s="21">
        <v>54</v>
      </c>
      <c r="AC64" s="21">
        <v>0.97686799999999996</v>
      </c>
      <c r="AD64">
        <f t="shared" si="4"/>
        <v>18.525090909090906</v>
      </c>
      <c r="AE64">
        <f t="shared" si="5"/>
        <v>18.119169117090905</v>
      </c>
      <c r="AF64" s="9"/>
      <c r="AG64" s="21">
        <v>0.17196700000000001</v>
      </c>
      <c r="AH64" s="21">
        <v>15.582800000000001</v>
      </c>
      <c r="AI64" s="21">
        <v>-3.2949799999999999E-3</v>
      </c>
      <c r="AJ64" s="21">
        <v>54</v>
      </c>
      <c r="AK64" s="21">
        <v>0.17099</v>
      </c>
      <c r="AL64">
        <f t="shared" si="6"/>
        <v>19.969575757575754</v>
      </c>
      <c r="AM64">
        <f t="shared" si="7"/>
        <v>3.4341080343030299</v>
      </c>
      <c r="AP64" s="9"/>
      <c r="AQ64" s="21">
        <v>0.97808799999999996</v>
      </c>
      <c r="AR64" s="21">
        <v>19.973500000000001</v>
      </c>
      <c r="AS64" s="21">
        <v>-3.0535900000000001E-3</v>
      </c>
      <c r="AT64" s="21">
        <v>54</v>
      </c>
      <c r="AU64" s="21">
        <v>0.97717299999999996</v>
      </c>
      <c r="AV64">
        <f t="shared" si="8"/>
        <v>18.50660606060606</v>
      </c>
      <c r="AW64">
        <f t="shared" si="9"/>
        <v>18.10108930860606</v>
      </c>
      <c r="AX64" s="9"/>
      <c r="AY64" s="21">
        <v>0.17196700000000001</v>
      </c>
      <c r="AZ64" s="21">
        <v>22.695</v>
      </c>
      <c r="BA64" s="21">
        <v>-3.2937600000000002E-3</v>
      </c>
      <c r="BB64" s="21">
        <v>54</v>
      </c>
      <c r="BC64" s="21">
        <v>0.170959</v>
      </c>
      <c r="BD64">
        <f t="shared" si="10"/>
        <v>19.962181818181818</v>
      </c>
      <c r="BE64">
        <f t="shared" si="11"/>
        <v>3.4328365207272729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5.7702299999999997</v>
      </c>
      <c r="I65" s="21">
        <v>-3.0963100000000001E-3</v>
      </c>
      <c r="J65" s="21">
        <v>55</v>
      </c>
      <c r="K65" s="21">
        <v>0.97198499999999999</v>
      </c>
      <c r="L65">
        <f t="shared" si="0"/>
        <v>18.765515151515149</v>
      </c>
      <c r="M65">
        <f t="shared" si="1"/>
        <v>18.259840814727269</v>
      </c>
      <c r="N65" s="9"/>
      <c r="O65" s="21">
        <v>0.17700199999999999</v>
      </c>
      <c r="P65" s="21">
        <v>8.4916800000000006</v>
      </c>
      <c r="Q65" s="21">
        <v>-3.3016999999999999E-3</v>
      </c>
      <c r="R65" s="21">
        <v>55</v>
      </c>
      <c r="S65" s="21">
        <v>0.176147</v>
      </c>
      <c r="T65">
        <f t="shared" si="2"/>
        <v>20.010303030303028</v>
      </c>
      <c r="U65">
        <f t="shared" si="3"/>
        <v>3.5418636569696966</v>
      </c>
      <c r="X65" s="9"/>
      <c r="Y65" s="21">
        <v>0.97305299999999995</v>
      </c>
      <c r="Z65" s="21">
        <v>12.8714</v>
      </c>
      <c r="AA65" s="21">
        <v>-3.0718999999999998E-3</v>
      </c>
      <c r="AB65" s="21">
        <v>55</v>
      </c>
      <c r="AC65" s="21">
        <v>0.97198499999999999</v>
      </c>
      <c r="AD65">
        <f t="shared" si="4"/>
        <v>18.617575757575757</v>
      </c>
      <c r="AE65">
        <f t="shared" si="5"/>
        <v>18.115887943636363</v>
      </c>
      <c r="AF65" s="9"/>
      <c r="AG65" s="21">
        <v>0.17700199999999999</v>
      </c>
      <c r="AH65" s="21">
        <v>15.5929</v>
      </c>
      <c r="AI65" s="21">
        <v>-3.2934599999999998E-3</v>
      </c>
      <c r="AJ65" s="21">
        <v>55</v>
      </c>
      <c r="AK65" s="21">
        <v>0.17602499999999999</v>
      </c>
      <c r="AL65">
        <f t="shared" si="6"/>
        <v>19.960363636363635</v>
      </c>
      <c r="AM65">
        <f t="shared" si="7"/>
        <v>3.5330242843636359</v>
      </c>
      <c r="AP65" s="9"/>
      <c r="AQ65" s="21">
        <v>0.97305299999999995</v>
      </c>
      <c r="AR65" s="21">
        <v>19.983599999999999</v>
      </c>
      <c r="AS65" s="21">
        <v>-3.0709800000000001E-3</v>
      </c>
      <c r="AT65" s="21">
        <v>55</v>
      </c>
      <c r="AU65" s="21">
        <v>0.97167999999999999</v>
      </c>
      <c r="AV65">
        <f t="shared" si="8"/>
        <v>18.611999999999998</v>
      </c>
      <c r="AW65">
        <f t="shared" si="9"/>
        <v>18.110462435999999</v>
      </c>
      <c r="AX65" s="9"/>
      <c r="AY65" s="21">
        <v>0.17700199999999999</v>
      </c>
      <c r="AZ65" s="21">
        <v>22.704999999999998</v>
      </c>
      <c r="BA65" s="21">
        <v>-3.2913199999999999E-3</v>
      </c>
      <c r="BB65" s="21">
        <v>55</v>
      </c>
      <c r="BC65" s="21">
        <v>0.17602499999999999</v>
      </c>
      <c r="BD65">
        <f t="shared" si="10"/>
        <v>19.947393939393937</v>
      </c>
      <c r="BE65">
        <f t="shared" si="11"/>
        <v>3.5307286220606056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5.7803000000000004</v>
      </c>
      <c r="I66" s="21">
        <v>-3.1088299999999999E-3</v>
      </c>
      <c r="J66" s="21">
        <v>56</v>
      </c>
      <c r="K66" s="21">
        <v>0.96679700000000002</v>
      </c>
      <c r="L66">
        <f t="shared" si="0"/>
        <v>18.841393939393939</v>
      </c>
      <c r="M66">
        <f t="shared" si="1"/>
        <v>18.238808478424243</v>
      </c>
      <c r="N66" s="9"/>
      <c r="O66" s="21">
        <v>0.182037</v>
      </c>
      <c r="P66" s="21">
        <v>8.5017499999999995</v>
      </c>
      <c r="Q66" s="21">
        <v>-3.3032199999999999E-3</v>
      </c>
      <c r="R66" s="21">
        <v>56</v>
      </c>
      <c r="S66" s="21">
        <v>0.181091</v>
      </c>
      <c r="T66">
        <f t="shared" si="2"/>
        <v>20.019515151515151</v>
      </c>
      <c r="U66">
        <f t="shared" si="3"/>
        <v>3.6442924796363636</v>
      </c>
      <c r="X66" s="9"/>
      <c r="Y66" s="21">
        <v>0.96801800000000005</v>
      </c>
      <c r="Z66" s="21">
        <v>12.881500000000001</v>
      </c>
      <c r="AA66" s="21">
        <v>-3.0850199999999999E-3</v>
      </c>
      <c r="AB66" s="21">
        <v>56</v>
      </c>
      <c r="AC66" s="21">
        <v>0.96710200000000002</v>
      </c>
      <c r="AD66">
        <f t="shared" si="4"/>
        <v>18.697090909090907</v>
      </c>
      <c r="AE66">
        <f t="shared" si="5"/>
        <v>18.099120547636364</v>
      </c>
      <c r="AF66" s="9"/>
      <c r="AG66" s="21">
        <v>0.182037</v>
      </c>
      <c r="AH66" s="21">
        <v>15.6029</v>
      </c>
      <c r="AI66" s="21">
        <v>-3.2952900000000002E-3</v>
      </c>
      <c r="AJ66" s="21">
        <v>56</v>
      </c>
      <c r="AK66" s="21">
        <v>0.18103</v>
      </c>
      <c r="AL66">
        <f t="shared" si="6"/>
        <v>19.971454545454545</v>
      </c>
      <c r="AM66">
        <f t="shared" si="7"/>
        <v>3.6355436710909093</v>
      </c>
      <c r="AP66" s="9"/>
      <c r="AQ66" s="21">
        <v>0.96801800000000005</v>
      </c>
      <c r="AR66" s="21">
        <v>19.9937</v>
      </c>
      <c r="AS66" s="21">
        <v>-3.08655E-3</v>
      </c>
      <c r="AT66" s="21">
        <v>56</v>
      </c>
      <c r="AU66" s="21">
        <v>0.96740700000000002</v>
      </c>
      <c r="AV66">
        <f t="shared" si="8"/>
        <v>18.706363636363637</v>
      </c>
      <c r="AW66">
        <f t="shared" si="9"/>
        <v>18.108096714545457</v>
      </c>
      <c r="AX66" s="9"/>
      <c r="AY66" s="21">
        <v>0.182037</v>
      </c>
      <c r="AZ66" s="21">
        <v>22.7151</v>
      </c>
      <c r="BA66" s="21">
        <v>-3.2904100000000001E-3</v>
      </c>
      <c r="BB66" s="21">
        <v>56</v>
      </c>
      <c r="BC66" s="21">
        <v>0.18112200000000001</v>
      </c>
      <c r="BD66">
        <f t="shared" si="10"/>
        <v>19.941878787878785</v>
      </c>
      <c r="BE66">
        <f t="shared" si="11"/>
        <v>3.6301597889090904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5.7903700000000002</v>
      </c>
      <c r="I67" s="21">
        <v>-3.1225599999999999E-3</v>
      </c>
      <c r="J67" s="21">
        <v>57</v>
      </c>
      <c r="K67" s="21">
        <v>0.96221900000000005</v>
      </c>
      <c r="L67">
        <f t="shared" si="0"/>
        <v>18.92460606060606</v>
      </c>
      <c r="M67">
        <f t="shared" si="1"/>
        <v>18.224054993454544</v>
      </c>
      <c r="N67" s="9"/>
      <c r="O67" s="21">
        <v>0.18707299999999999</v>
      </c>
      <c r="P67" s="21">
        <v>8.5118200000000002</v>
      </c>
      <c r="Q67" s="21">
        <v>-3.30475E-3</v>
      </c>
      <c r="R67" s="21">
        <v>57</v>
      </c>
      <c r="S67" s="21">
        <v>0.18615699999999999</v>
      </c>
      <c r="T67">
        <f t="shared" si="2"/>
        <v>20.028787878787877</v>
      </c>
      <c r="U67">
        <f t="shared" si="3"/>
        <v>3.7468454348484843</v>
      </c>
      <c r="X67" s="9"/>
      <c r="Y67" s="21">
        <v>0.962982</v>
      </c>
      <c r="Z67" s="21">
        <v>12.891500000000001</v>
      </c>
      <c r="AA67" s="21">
        <v>-3.09998E-3</v>
      </c>
      <c r="AB67" s="21">
        <v>57</v>
      </c>
      <c r="AC67" s="21">
        <v>0.96191400000000005</v>
      </c>
      <c r="AD67">
        <f t="shared" si="4"/>
        <v>18.787757575757574</v>
      </c>
      <c r="AE67">
        <f t="shared" si="5"/>
        <v>18.092272365818179</v>
      </c>
      <c r="AF67" s="9"/>
      <c r="AG67" s="21">
        <v>0.18707299999999999</v>
      </c>
      <c r="AH67" s="21">
        <v>15.613</v>
      </c>
      <c r="AI67" s="21">
        <v>-3.2968099999999998E-3</v>
      </c>
      <c r="AJ67" s="21">
        <v>57</v>
      </c>
      <c r="AK67" s="21">
        <v>0.18612699999999999</v>
      </c>
      <c r="AL67">
        <f t="shared" si="6"/>
        <v>19.980666666666664</v>
      </c>
      <c r="AM67">
        <f t="shared" si="7"/>
        <v>3.7378432553333325</v>
      </c>
      <c r="AP67" s="9"/>
      <c r="AQ67" s="21">
        <v>0.962982</v>
      </c>
      <c r="AR67" s="21">
        <v>20.003699999999998</v>
      </c>
      <c r="AS67" s="21">
        <v>-3.09998E-3</v>
      </c>
      <c r="AT67" s="21">
        <v>57</v>
      </c>
      <c r="AU67" s="21">
        <v>0.96252400000000005</v>
      </c>
      <c r="AV67">
        <f t="shared" si="8"/>
        <v>18.787757575757574</v>
      </c>
      <c r="AW67">
        <f t="shared" si="9"/>
        <v>18.092272365818179</v>
      </c>
      <c r="AX67" s="9"/>
      <c r="AY67" s="21">
        <v>0.18707299999999999</v>
      </c>
      <c r="AZ67" s="21">
        <v>22.725200000000001</v>
      </c>
      <c r="BA67" s="21">
        <v>-3.29102E-3</v>
      </c>
      <c r="BB67" s="21">
        <v>57</v>
      </c>
      <c r="BC67" s="21">
        <v>0.18612699999999999</v>
      </c>
      <c r="BD67">
        <f t="shared" si="10"/>
        <v>19.945575757575757</v>
      </c>
      <c r="BE67">
        <f t="shared" si="11"/>
        <v>3.7312786936969693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5.80044</v>
      </c>
      <c r="I68" s="21">
        <v>-3.1338500000000001E-3</v>
      </c>
      <c r="J68" s="21">
        <v>58</v>
      </c>
      <c r="K68" s="21">
        <v>0.95733599999999996</v>
      </c>
      <c r="L68">
        <f t="shared" si="0"/>
        <v>18.993030303030302</v>
      </c>
      <c r="M68">
        <f t="shared" si="1"/>
        <v>18.194316399696969</v>
      </c>
      <c r="N68" s="9"/>
      <c r="O68" s="21">
        <v>0.192108</v>
      </c>
      <c r="P68" s="21">
        <v>8.5218900000000009</v>
      </c>
      <c r="Q68" s="21">
        <v>-3.30475E-3</v>
      </c>
      <c r="R68" s="21">
        <v>58</v>
      </c>
      <c r="S68" s="21">
        <v>0.19110099999999999</v>
      </c>
      <c r="T68">
        <f t="shared" si="2"/>
        <v>20.028787878787877</v>
      </c>
      <c r="U68">
        <f t="shared" si="3"/>
        <v>3.8476903818181816</v>
      </c>
      <c r="X68" s="9"/>
      <c r="Y68" s="21">
        <v>0.95794699999999999</v>
      </c>
      <c r="Z68" s="21">
        <v>12.9016</v>
      </c>
      <c r="AA68" s="21">
        <v>-3.1112700000000002E-3</v>
      </c>
      <c r="AB68" s="21">
        <v>58</v>
      </c>
      <c r="AC68" s="21">
        <v>0.95703099999999997</v>
      </c>
      <c r="AD68">
        <f t="shared" si="4"/>
        <v>18.856181818181817</v>
      </c>
      <c r="AE68">
        <f t="shared" si="5"/>
        <v>18.063222804181816</v>
      </c>
      <c r="AF68" s="9"/>
      <c r="AG68" s="21">
        <v>0.192108</v>
      </c>
      <c r="AH68" s="21">
        <v>15.623100000000001</v>
      </c>
      <c r="AI68" s="21">
        <v>-3.29956E-3</v>
      </c>
      <c r="AJ68" s="21">
        <v>58</v>
      </c>
      <c r="AK68" s="21">
        <v>0.191193</v>
      </c>
      <c r="AL68">
        <f t="shared" si="6"/>
        <v>19.997333333333334</v>
      </c>
      <c r="AM68">
        <f t="shared" si="7"/>
        <v>3.8416477119999999</v>
      </c>
      <c r="AP68" s="9"/>
      <c r="AQ68" s="21">
        <v>0.95794699999999999</v>
      </c>
      <c r="AR68" s="21">
        <v>20.0138</v>
      </c>
      <c r="AS68" s="21">
        <v>-3.11188E-3</v>
      </c>
      <c r="AT68" s="21">
        <v>58</v>
      </c>
      <c r="AU68" s="21">
        <v>0.95703099999999997</v>
      </c>
      <c r="AV68">
        <f t="shared" si="8"/>
        <v>18.859878787878788</v>
      </c>
      <c r="AW68">
        <f t="shared" si="9"/>
        <v>18.066764305212121</v>
      </c>
      <c r="AX68" s="9"/>
      <c r="AY68" s="21">
        <v>0.192108</v>
      </c>
      <c r="AZ68" s="21">
        <v>22.735299999999999</v>
      </c>
      <c r="BA68" s="21">
        <v>-3.2900999999999998E-3</v>
      </c>
      <c r="BB68" s="21">
        <v>58</v>
      </c>
      <c r="BC68" s="21">
        <v>0.191162</v>
      </c>
      <c r="BD68">
        <f t="shared" si="10"/>
        <v>19.939999999999998</v>
      </c>
      <c r="BE68">
        <f t="shared" si="11"/>
        <v>3.8306335199999997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5.8105099999999998</v>
      </c>
      <c r="I69" s="21">
        <v>-3.14453E-3</v>
      </c>
      <c r="J69" s="21">
        <v>59</v>
      </c>
      <c r="K69" s="21">
        <v>0.95214799999999999</v>
      </c>
      <c r="L69">
        <f t="shared" si="0"/>
        <v>19.057757575757574</v>
      </c>
      <c r="M69">
        <f t="shared" si="1"/>
        <v>18.160346829272726</v>
      </c>
      <c r="N69" s="9"/>
      <c r="O69" s="21">
        <v>0.19714400000000001</v>
      </c>
      <c r="P69" s="21">
        <v>8.5319599999999998</v>
      </c>
      <c r="Q69" s="21">
        <v>-3.30292E-3</v>
      </c>
      <c r="R69" s="21">
        <v>59</v>
      </c>
      <c r="S69" s="21">
        <v>0.196106</v>
      </c>
      <c r="T69">
        <f t="shared" si="2"/>
        <v>20.017696969696971</v>
      </c>
      <c r="U69">
        <f t="shared" si="3"/>
        <v>3.9463688513939399</v>
      </c>
      <c r="X69" s="9"/>
      <c r="Y69" s="21">
        <v>0.95291099999999995</v>
      </c>
      <c r="Z69" s="21">
        <v>12.9117</v>
      </c>
      <c r="AA69" s="21">
        <v>-3.1207299999999999E-3</v>
      </c>
      <c r="AB69" s="21">
        <v>59</v>
      </c>
      <c r="AC69" s="21">
        <v>0.95214799999999999</v>
      </c>
      <c r="AD69">
        <f t="shared" si="4"/>
        <v>18.913515151515149</v>
      </c>
      <c r="AE69">
        <f t="shared" si="5"/>
        <v>18.02289663654545</v>
      </c>
      <c r="AF69" s="9"/>
      <c r="AG69" s="21">
        <v>0.19714400000000001</v>
      </c>
      <c r="AH69" s="21">
        <v>15.633100000000001</v>
      </c>
      <c r="AI69" s="21">
        <v>-3.2983399999999999E-3</v>
      </c>
      <c r="AJ69" s="21">
        <v>59</v>
      </c>
      <c r="AK69" s="21">
        <v>0.19622800000000001</v>
      </c>
      <c r="AL69">
        <f t="shared" si="6"/>
        <v>19.989939393939395</v>
      </c>
      <c r="AM69">
        <f t="shared" si="7"/>
        <v>3.9408966118787885</v>
      </c>
      <c r="AP69" s="9"/>
      <c r="AQ69" s="21">
        <v>0.95291099999999995</v>
      </c>
      <c r="AR69" s="21">
        <v>20.023900000000001</v>
      </c>
      <c r="AS69" s="21">
        <v>-3.12408E-3</v>
      </c>
      <c r="AT69" s="21">
        <v>59</v>
      </c>
      <c r="AU69" s="21">
        <v>0.95184299999999999</v>
      </c>
      <c r="AV69">
        <f t="shared" si="8"/>
        <v>18.933818181818179</v>
      </c>
      <c r="AW69">
        <f t="shared" si="9"/>
        <v>18.042243617454542</v>
      </c>
      <c r="AX69" s="9"/>
      <c r="AY69" s="21">
        <v>0.19714400000000001</v>
      </c>
      <c r="AZ69" s="21">
        <v>22.7453</v>
      </c>
      <c r="BA69" s="21">
        <v>-3.2873500000000001E-3</v>
      </c>
      <c r="BB69" s="21">
        <v>59</v>
      </c>
      <c r="BC69" s="21">
        <v>0.19622800000000001</v>
      </c>
      <c r="BD69">
        <f t="shared" si="10"/>
        <v>19.923333333333336</v>
      </c>
      <c r="BE69">
        <f t="shared" si="11"/>
        <v>3.9277656266666674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5.8205799999999996</v>
      </c>
      <c r="I70" s="21">
        <v>-3.1543000000000001E-3</v>
      </c>
      <c r="J70" s="21">
        <v>60</v>
      </c>
      <c r="K70" s="21">
        <v>0.94665500000000002</v>
      </c>
      <c r="L70">
        <f t="shared" si="0"/>
        <v>19.116969696969694</v>
      </c>
      <c r="M70">
        <f t="shared" si="1"/>
        <v>18.120516768484848</v>
      </c>
      <c r="N70" s="9"/>
      <c r="O70" s="21">
        <v>0.202179</v>
      </c>
      <c r="P70" s="21">
        <v>8.5420300000000005</v>
      </c>
      <c r="Q70" s="21">
        <v>-3.2998699999999999E-3</v>
      </c>
      <c r="R70" s="21">
        <v>60</v>
      </c>
      <c r="S70" s="21">
        <v>0.201263</v>
      </c>
      <c r="T70">
        <f t="shared" si="2"/>
        <v>19.999212121212118</v>
      </c>
      <c r="U70">
        <f t="shared" si="3"/>
        <v>4.043420707454545</v>
      </c>
      <c r="X70" s="9"/>
      <c r="Y70" s="21">
        <v>0.94787600000000005</v>
      </c>
      <c r="Z70" s="21">
        <v>12.921799999999999</v>
      </c>
      <c r="AA70" s="21">
        <v>-3.1301900000000001E-3</v>
      </c>
      <c r="AB70" s="21">
        <v>60</v>
      </c>
      <c r="AC70" s="21">
        <v>0.94665500000000002</v>
      </c>
      <c r="AD70">
        <f t="shared" si="4"/>
        <v>18.970848484848485</v>
      </c>
      <c r="AE70">
        <f t="shared" si="5"/>
        <v>17.982011978424243</v>
      </c>
      <c r="AF70" s="9"/>
      <c r="AG70" s="21">
        <v>0.202179</v>
      </c>
      <c r="AH70" s="21">
        <v>15.6432</v>
      </c>
      <c r="AI70" s="21">
        <v>-3.2949799999999999E-3</v>
      </c>
      <c r="AJ70" s="21">
        <v>60</v>
      </c>
      <c r="AK70" s="21">
        <v>0.20120199999999999</v>
      </c>
      <c r="AL70">
        <f t="shared" si="6"/>
        <v>19.969575757575754</v>
      </c>
      <c r="AM70">
        <f t="shared" si="7"/>
        <v>4.0374288570909087</v>
      </c>
      <c r="AP70" s="9"/>
      <c r="AQ70" s="21">
        <v>0.94787600000000005</v>
      </c>
      <c r="AR70" s="21">
        <v>20.033899999999999</v>
      </c>
      <c r="AS70" s="21">
        <v>-3.13416E-3</v>
      </c>
      <c r="AT70" s="21">
        <v>60</v>
      </c>
      <c r="AU70" s="21">
        <v>0.94665500000000002</v>
      </c>
      <c r="AV70">
        <f t="shared" si="8"/>
        <v>18.99490909090909</v>
      </c>
      <c r="AW70">
        <f t="shared" si="9"/>
        <v>18.004818449454547</v>
      </c>
      <c r="AX70" s="9"/>
      <c r="AY70" s="21">
        <v>0.202179</v>
      </c>
      <c r="AZ70" s="21">
        <v>22.755400000000002</v>
      </c>
      <c r="BA70" s="21">
        <v>-3.2864399999999998E-3</v>
      </c>
      <c r="BB70" s="21">
        <v>60</v>
      </c>
      <c r="BC70" s="21">
        <v>0.201263</v>
      </c>
      <c r="BD70">
        <f t="shared" si="10"/>
        <v>19.917818181818181</v>
      </c>
      <c r="BE70">
        <f t="shared" si="11"/>
        <v>4.026964562181818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5.8306500000000003</v>
      </c>
      <c r="I71" s="21">
        <v>-3.1628400000000001E-3</v>
      </c>
      <c r="J71" s="21">
        <v>61</v>
      </c>
      <c r="K71" s="21">
        <v>0.94207799999999997</v>
      </c>
      <c r="L71">
        <f t="shared" si="0"/>
        <v>19.168727272727271</v>
      </c>
      <c r="M71">
        <f t="shared" si="1"/>
        <v>18.073061990545455</v>
      </c>
      <c r="N71" s="9"/>
      <c r="O71" s="21">
        <v>0.20721400000000001</v>
      </c>
      <c r="P71" s="21">
        <v>8.5520999999999994</v>
      </c>
      <c r="Q71" s="21">
        <v>-3.2986500000000002E-3</v>
      </c>
      <c r="R71" s="21">
        <v>61</v>
      </c>
      <c r="S71" s="21">
        <v>0.20629900000000001</v>
      </c>
      <c r="T71">
        <f t="shared" si="2"/>
        <v>19.991818181818182</v>
      </c>
      <c r="U71">
        <f t="shared" si="3"/>
        <v>4.1425846127272727</v>
      </c>
      <c r="X71" s="9"/>
      <c r="Y71" s="21">
        <v>0.94284100000000004</v>
      </c>
      <c r="Z71" s="21">
        <v>12.931800000000001</v>
      </c>
      <c r="AA71" s="21">
        <v>-3.13934E-3</v>
      </c>
      <c r="AB71" s="21">
        <v>61</v>
      </c>
      <c r="AC71" s="21">
        <v>0.94146700000000005</v>
      </c>
      <c r="AD71">
        <f t="shared" si="4"/>
        <v>19.02630303030303</v>
      </c>
      <c r="AE71">
        <f t="shared" si="5"/>
        <v>17.93877857539394</v>
      </c>
      <c r="AF71" s="9"/>
      <c r="AG71" s="21">
        <v>0.20721400000000001</v>
      </c>
      <c r="AH71" s="21">
        <v>15.6533</v>
      </c>
      <c r="AI71" s="21">
        <v>-3.29437E-3</v>
      </c>
      <c r="AJ71" s="21">
        <v>61</v>
      </c>
      <c r="AK71" s="21">
        <v>0.20626800000000001</v>
      </c>
      <c r="AL71">
        <f t="shared" si="6"/>
        <v>19.965878787878786</v>
      </c>
      <c r="AM71">
        <f t="shared" si="7"/>
        <v>4.1372096071515152</v>
      </c>
      <c r="AP71" s="9"/>
      <c r="AQ71" s="21">
        <v>0.94284100000000004</v>
      </c>
      <c r="AR71" s="21">
        <v>20.044</v>
      </c>
      <c r="AS71" s="21">
        <v>-3.1436200000000002E-3</v>
      </c>
      <c r="AT71" s="21">
        <v>61</v>
      </c>
      <c r="AU71" s="21">
        <v>0.94207799999999997</v>
      </c>
      <c r="AV71">
        <f t="shared" si="8"/>
        <v>19.052242424242422</v>
      </c>
      <c r="AW71">
        <f t="shared" si="9"/>
        <v>17.963235299515151</v>
      </c>
      <c r="AX71" s="9"/>
      <c r="AY71" s="21">
        <v>0.20721400000000001</v>
      </c>
      <c r="AZ71" s="21">
        <v>22.765499999999999</v>
      </c>
      <c r="BA71" s="21">
        <v>-3.2843E-3</v>
      </c>
      <c r="BB71" s="21">
        <v>61</v>
      </c>
      <c r="BC71" s="21">
        <v>0.20629900000000001</v>
      </c>
      <c r="BD71">
        <f t="shared" si="10"/>
        <v>19.904848484848483</v>
      </c>
      <c r="BE71">
        <f t="shared" si="11"/>
        <v>4.124563273939394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5.8407200000000001</v>
      </c>
      <c r="I72" s="21">
        <v>-3.1674199999999998E-3</v>
      </c>
      <c r="J72" s="21">
        <v>62</v>
      </c>
      <c r="K72" s="21">
        <v>0.937195</v>
      </c>
      <c r="L72">
        <f t="shared" si="0"/>
        <v>19.196484848484843</v>
      </c>
      <c r="M72">
        <f t="shared" si="1"/>
        <v>18.002559473333328</v>
      </c>
      <c r="N72" s="9"/>
      <c r="O72" s="21">
        <v>0.21224999999999999</v>
      </c>
      <c r="P72" s="21">
        <v>8.5621700000000001</v>
      </c>
      <c r="Q72" s="21">
        <v>-3.29926E-3</v>
      </c>
      <c r="R72" s="21">
        <v>62</v>
      </c>
      <c r="S72" s="21">
        <v>0.211365</v>
      </c>
      <c r="T72">
        <f t="shared" si="2"/>
        <v>19.99551515151515</v>
      </c>
      <c r="U72">
        <f t="shared" si="3"/>
        <v>4.2440480909090903</v>
      </c>
      <c r="X72" s="9"/>
      <c r="Y72" s="21">
        <v>0.937805</v>
      </c>
      <c r="Z72" s="21">
        <v>12.9419</v>
      </c>
      <c r="AA72" s="21">
        <v>-3.1475800000000001E-3</v>
      </c>
      <c r="AB72" s="21">
        <v>62</v>
      </c>
      <c r="AC72" s="21">
        <v>0.937195</v>
      </c>
      <c r="AD72">
        <f t="shared" si="4"/>
        <v>19.076242424242423</v>
      </c>
      <c r="AE72">
        <f t="shared" si="5"/>
        <v>17.889795526666667</v>
      </c>
      <c r="AF72" s="9"/>
      <c r="AG72" s="21">
        <v>0.21224999999999999</v>
      </c>
      <c r="AH72" s="21">
        <v>15.6633</v>
      </c>
      <c r="AI72" s="21">
        <v>-3.2949799999999999E-3</v>
      </c>
      <c r="AJ72" s="21">
        <v>62</v>
      </c>
      <c r="AK72" s="21">
        <v>0.21127299999999999</v>
      </c>
      <c r="AL72">
        <f t="shared" si="6"/>
        <v>19.969575757575754</v>
      </c>
      <c r="AM72">
        <f t="shared" si="7"/>
        <v>4.2385424545454535</v>
      </c>
      <c r="AP72" s="9"/>
      <c r="AQ72" s="21">
        <v>0.937805</v>
      </c>
      <c r="AR72" s="21">
        <v>20.054099999999998</v>
      </c>
      <c r="AS72" s="21">
        <v>-3.1530799999999999E-3</v>
      </c>
      <c r="AT72" s="21">
        <v>62</v>
      </c>
      <c r="AU72" s="21">
        <v>0.93689</v>
      </c>
      <c r="AV72">
        <f t="shared" si="8"/>
        <v>19.109575757575755</v>
      </c>
      <c r="AW72">
        <f t="shared" si="9"/>
        <v>17.921055693333329</v>
      </c>
      <c r="AX72" s="9"/>
      <c r="AY72" s="21">
        <v>0.21224999999999999</v>
      </c>
      <c r="AZ72" s="21">
        <v>22.775500000000001</v>
      </c>
      <c r="BA72" s="21">
        <v>-3.284E-3</v>
      </c>
      <c r="BB72" s="21">
        <v>62</v>
      </c>
      <c r="BC72" s="21">
        <v>0.21127299999999999</v>
      </c>
      <c r="BD72">
        <f t="shared" si="10"/>
        <v>19.903030303030302</v>
      </c>
      <c r="BE72">
        <f t="shared" si="11"/>
        <v>4.2244181818181818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5.8507899999999999</v>
      </c>
      <c r="I73" s="21">
        <v>-3.1741299999999998E-3</v>
      </c>
      <c r="J73" s="21">
        <v>63</v>
      </c>
      <c r="K73" s="21">
        <v>0.93170200000000003</v>
      </c>
      <c r="L73">
        <f t="shared" si="0"/>
        <v>19.237151515151513</v>
      </c>
      <c r="M73">
        <f t="shared" si="1"/>
        <v>17.943837818787877</v>
      </c>
      <c r="N73" s="9"/>
      <c r="O73" s="21">
        <v>0.21728500000000001</v>
      </c>
      <c r="P73" s="21">
        <v>8.5722500000000004</v>
      </c>
      <c r="Q73" s="21">
        <v>-3.3001699999999998E-3</v>
      </c>
      <c r="R73" s="21">
        <v>63</v>
      </c>
      <c r="S73" s="21">
        <v>0.216309</v>
      </c>
      <c r="T73">
        <f t="shared" si="2"/>
        <v>20.001030303030301</v>
      </c>
      <c r="U73">
        <f t="shared" si="3"/>
        <v>4.345923869393939</v>
      </c>
      <c r="X73" s="9"/>
      <c r="Y73" s="21">
        <v>0.93276999999999999</v>
      </c>
      <c r="Z73" s="21">
        <v>12.952</v>
      </c>
      <c r="AA73" s="21">
        <v>-3.1552099999999999E-3</v>
      </c>
      <c r="AB73" s="21">
        <v>63</v>
      </c>
      <c r="AC73" s="21">
        <v>0.93200700000000003</v>
      </c>
      <c r="AD73">
        <f t="shared" si="4"/>
        <v>19.122484848484849</v>
      </c>
      <c r="AE73">
        <f t="shared" si="5"/>
        <v>17.83688019212121</v>
      </c>
      <c r="AF73" s="9"/>
      <c r="AG73" s="21">
        <v>0.21728500000000001</v>
      </c>
      <c r="AH73" s="21">
        <v>15.673400000000001</v>
      </c>
      <c r="AI73" s="21">
        <v>-3.2974200000000001E-3</v>
      </c>
      <c r="AJ73" s="21">
        <v>63</v>
      </c>
      <c r="AK73" s="21">
        <v>0.21637000000000001</v>
      </c>
      <c r="AL73">
        <f t="shared" si="6"/>
        <v>19.984363636363636</v>
      </c>
      <c r="AM73">
        <f t="shared" si="7"/>
        <v>4.3423024527272727</v>
      </c>
      <c r="AP73" s="9"/>
      <c r="AQ73" s="21">
        <v>0.93276999999999999</v>
      </c>
      <c r="AR73" s="21">
        <v>20.0642</v>
      </c>
      <c r="AS73" s="21">
        <v>-3.15979E-3</v>
      </c>
      <c r="AT73" s="21">
        <v>63</v>
      </c>
      <c r="AU73" s="21">
        <v>0.93200700000000003</v>
      </c>
      <c r="AV73">
        <f t="shared" si="8"/>
        <v>19.150242424242425</v>
      </c>
      <c r="AW73">
        <f t="shared" si="9"/>
        <v>17.862771626060606</v>
      </c>
      <c r="AX73" s="9"/>
      <c r="AY73" s="21">
        <v>0.21728500000000001</v>
      </c>
      <c r="AZ73" s="21">
        <v>22.785599999999999</v>
      </c>
      <c r="BA73" s="21">
        <v>-3.2833900000000002E-3</v>
      </c>
      <c r="BB73" s="21">
        <v>63</v>
      </c>
      <c r="BC73" s="21">
        <v>0.216339</v>
      </c>
      <c r="BD73">
        <f t="shared" si="10"/>
        <v>19.899333333333335</v>
      </c>
      <c r="BE73">
        <f t="shared" si="11"/>
        <v>4.3238266433333337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5.8608700000000002</v>
      </c>
      <c r="I74" s="21">
        <v>-3.18024E-3</v>
      </c>
      <c r="J74" s="21">
        <v>64</v>
      </c>
      <c r="K74" s="21">
        <v>0.92742899999999995</v>
      </c>
      <c r="L74">
        <f t="shared" si="0"/>
        <v>19.27418181818182</v>
      </c>
      <c r="M74">
        <f t="shared" si="1"/>
        <v>17.88131379490909</v>
      </c>
      <c r="N74" s="9"/>
      <c r="O74" s="21">
        <v>0.22232099999999999</v>
      </c>
      <c r="P74" s="21">
        <v>8.5823199999999993</v>
      </c>
      <c r="Q74" s="21">
        <v>-3.30292E-3</v>
      </c>
      <c r="R74" s="21">
        <v>64</v>
      </c>
      <c r="S74" s="21">
        <v>0.22134400000000001</v>
      </c>
      <c r="T74">
        <f t="shared" si="2"/>
        <v>20.017696969696971</v>
      </c>
      <c r="U74">
        <f t="shared" si="3"/>
        <v>4.4503544079999999</v>
      </c>
      <c r="X74" s="9"/>
      <c r="Y74" s="21">
        <v>0.92773399999999995</v>
      </c>
      <c r="Z74" s="21">
        <v>12.962</v>
      </c>
      <c r="AA74" s="21">
        <v>-3.1603999999999998E-3</v>
      </c>
      <c r="AB74" s="21">
        <v>64</v>
      </c>
      <c r="AC74" s="21">
        <v>0.92590300000000003</v>
      </c>
      <c r="AD74">
        <f t="shared" si="4"/>
        <v>19.153939393939392</v>
      </c>
      <c r="AE74">
        <f t="shared" si="5"/>
        <v>17.769760809696969</v>
      </c>
      <c r="AF74" s="9"/>
      <c r="AG74" s="21">
        <v>0.22232099999999999</v>
      </c>
      <c r="AH74" s="21">
        <v>15.6835</v>
      </c>
      <c r="AI74" s="21">
        <v>-3.2974200000000001E-3</v>
      </c>
      <c r="AJ74" s="21">
        <v>64</v>
      </c>
      <c r="AK74" s="21">
        <v>0.22140499999999999</v>
      </c>
      <c r="AL74">
        <f t="shared" si="6"/>
        <v>19.984363636363636</v>
      </c>
      <c r="AM74">
        <f t="shared" si="7"/>
        <v>4.4429437079999996</v>
      </c>
      <c r="AP74" s="9"/>
      <c r="AQ74" s="21">
        <v>0.92773399999999995</v>
      </c>
      <c r="AR74" s="21">
        <v>20.074200000000001</v>
      </c>
      <c r="AS74" s="21">
        <v>-3.1671099999999999E-3</v>
      </c>
      <c r="AT74" s="21">
        <v>64</v>
      </c>
      <c r="AU74" s="21">
        <v>0.92651399999999995</v>
      </c>
      <c r="AV74">
        <f t="shared" si="8"/>
        <v>19.194606060606059</v>
      </c>
      <c r="AW74">
        <f t="shared" si="9"/>
        <v>17.807488659030302</v>
      </c>
      <c r="AX74" s="9"/>
      <c r="AY74" s="21">
        <v>0.22232099999999999</v>
      </c>
      <c r="AZ74" s="21">
        <v>22.7957</v>
      </c>
      <c r="BA74" s="21">
        <v>-3.2849099999999998E-3</v>
      </c>
      <c r="BB74" s="21">
        <v>64</v>
      </c>
      <c r="BC74" s="21">
        <v>0.22137499999999999</v>
      </c>
      <c r="BD74">
        <f t="shared" si="10"/>
        <v>19.908545454545454</v>
      </c>
      <c r="BE74">
        <f t="shared" si="11"/>
        <v>4.4260877339999993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5.87094</v>
      </c>
      <c r="I75" s="21">
        <v>-3.1848100000000002E-3</v>
      </c>
      <c r="J75" s="21">
        <v>65</v>
      </c>
      <c r="K75" s="21">
        <v>0.92193599999999998</v>
      </c>
      <c r="L75">
        <f t="shared" si="0"/>
        <v>19.301878787878788</v>
      </c>
      <c r="M75">
        <f t="shared" si="1"/>
        <v>17.80982425569697</v>
      </c>
      <c r="N75" s="9"/>
      <c r="O75" s="21">
        <v>0.227356</v>
      </c>
      <c r="P75" s="21">
        <v>8.59239</v>
      </c>
      <c r="Q75" s="21">
        <v>-3.3019999999999998E-3</v>
      </c>
      <c r="R75" s="21">
        <v>65</v>
      </c>
      <c r="S75" s="21">
        <v>0.22644</v>
      </c>
      <c r="T75">
        <f t="shared" si="2"/>
        <v>20.012121212121212</v>
      </c>
      <c r="U75">
        <f t="shared" si="3"/>
        <v>4.54987583030303</v>
      </c>
      <c r="X75" s="9"/>
      <c r="Y75" s="21">
        <v>0.92269900000000005</v>
      </c>
      <c r="Z75" s="21">
        <v>12.972099999999999</v>
      </c>
      <c r="AA75" s="21">
        <v>-3.1689499999999998E-3</v>
      </c>
      <c r="AB75" s="21">
        <v>65</v>
      </c>
      <c r="AC75" s="21">
        <v>0.92163099999999998</v>
      </c>
      <c r="AD75">
        <f t="shared" si="4"/>
        <v>19.205757575757573</v>
      </c>
      <c r="AE75">
        <f t="shared" si="5"/>
        <v>17.721133309393938</v>
      </c>
      <c r="AF75" s="9"/>
      <c r="AG75" s="21">
        <v>0.227356</v>
      </c>
      <c r="AH75" s="21">
        <v>15.6936</v>
      </c>
      <c r="AI75" s="21">
        <v>-3.2986500000000002E-3</v>
      </c>
      <c r="AJ75" s="21">
        <v>65</v>
      </c>
      <c r="AK75" s="21">
        <v>0.22634899999999999</v>
      </c>
      <c r="AL75">
        <f t="shared" si="6"/>
        <v>19.991818181818182</v>
      </c>
      <c r="AM75">
        <f t="shared" si="7"/>
        <v>4.5452598145454548</v>
      </c>
      <c r="AP75" s="9"/>
      <c r="AQ75" s="21">
        <v>0.92269900000000005</v>
      </c>
      <c r="AR75" s="21">
        <v>20.084299999999999</v>
      </c>
      <c r="AS75" s="21">
        <v>-3.1726100000000002E-3</v>
      </c>
      <c r="AT75" s="21">
        <v>65</v>
      </c>
      <c r="AU75" s="21">
        <v>0.92224099999999998</v>
      </c>
      <c r="AV75">
        <f t="shared" si="8"/>
        <v>19.227939393939394</v>
      </c>
      <c r="AW75">
        <f t="shared" si="9"/>
        <v>17.741600450848487</v>
      </c>
      <c r="AX75" s="9"/>
      <c r="AY75" s="21">
        <v>0.227356</v>
      </c>
      <c r="AZ75" s="21">
        <v>22.805800000000001</v>
      </c>
      <c r="BA75" s="21">
        <v>-3.2855200000000001E-3</v>
      </c>
      <c r="BB75" s="21">
        <v>65</v>
      </c>
      <c r="BC75" s="21">
        <v>0.22647100000000001</v>
      </c>
      <c r="BD75">
        <f t="shared" si="10"/>
        <v>19.912242424242422</v>
      </c>
      <c r="BE75">
        <f t="shared" si="11"/>
        <v>4.52716778860606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5.8810099999999998</v>
      </c>
      <c r="I76" s="21">
        <v>-3.1909199999999999E-3</v>
      </c>
      <c r="J76" s="21">
        <v>66</v>
      </c>
      <c r="K76" s="21">
        <v>0.91674800000000001</v>
      </c>
      <c r="L76">
        <f t="shared" ref="L76:L139" si="12">-I76/$F$2*1000</f>
        <v>19.338909090909091</v>
      </c>
      <c r="M76">
        <f t="shared" ref="M76:M139" si="13">L76*G76</f>
        <v>17.746620672000002</v>
      </c>
      <c r="N76" s="9"/>
      <c r="O76" s="21">
        <v>0.23239099999999999</v>
      </c>
      <c r="P76" s="21">
        <v>8.6024600000000007</v>
      </c>
      <c r="Q76" s="21">
        <v>-3.3016999999999999E-3</v>
      </c>
      <c r="R76" s="21">
        <v>66</v>
      </c>
      <c r="S76" s="21">
        <v>0.23147599999999999</v>
      </c>
      <c r="T76">
        <f t="shared" ref="T76:T139" si="14">-Q76/$F$2*1000</f>
        <v>20.010303030303028</v>
      </c>
      <c r="U76">
        <f t="shared" ref="U76:U139" si="15">T76*O76</f>
        <v>4.6502143315151505</v>
      </c>
      <c r="X76" s="9"/>
      <c r="Y76" s="21">
        <v>0.91766400000000004</v>
      </c>
      <c r="Z76" s="21">
        <v>12.982200000000001</v>
      </c>
      <c r="AA76" s="21">
        <v>-3.1765700000000001E-3</v>
      </c>
      <c r="AB76" s="21">
        <v>66</v>
      </c>
      <c r="AC76" s="21">
        <v>0.91674800000000001</v>
      </c>
      <c r="AD76">
        <f t="shared" ref="AD76:AD139" si="16">-AA76/$F$2*1000</f>
        <v>19.251939393939395</v>
      </c>
      <c r="AE76">
        <f t="shared" ref="AE76:AE139" si="17">AD76*Y76</f>
        <v>17.666811712000001</v>
      </c>
      <c r="AF76" s="9"/>
      <c r="AG76" s="21">
        <v>0.23239099999999999</v>
      </c>
      <c r="AH76" s="21">
        <v>15.7036</v>
      </c>
      <c r="AI76" s="21">
        <v>-3.2974200000000001E-3</v>
      </c>
      <c r="AJ76" s="21">
        <v>66</v>
      </c>
      <c r="AK76" s="21">
        <v>0.23147599999999999</v>
      </c>
      <c r="AL76">
        <f t="shared" ref="AL76:AL139" si="18">-AI76/$F$2*1000</f>
        <v>19.984363636363636</v>
      </c>
      <c r="AM76">
        <f t="shared" ref="AM76:AM139" si="19">AL76*AG76</f>
        <v>4.6441862498181816</v>
      </c>
      <c r="AP76" s="9"/>
      <c r="AQ76" s="21">
        <v>0.91766400000000004</v>
      </c>
      <c r="AR76" s="21">
        <v>20.0944</v>
      </c>
      <c r="AS76" s="21">
        <v>-3.1778000000000002E-3</v>
      </c>
      <c r="AT76" s="21">
        <v>66</v>
      </c>
      <c r="AU76" s="21">
        <v>0.91705300000000001</v>
      </c>
      <c r="AV76">
        <f t="shared" ref="AV76:AV139" si="20">-AS76/$F$2*1000</f>
        <v>19.259393939393942</v>
      </c>
      <c r="AW76">
        <f t="shared" ref="AW76:AW139" si="21">AV76*AQ76</f>
        <v>17.673652480000001</v>
      </c>
      <c r="AX76" s="9"/>
      <c r="AY76" s="21">
        <v>0.23239099999999999</v>
      </c>
      <c r="AZ76" s="21">
        <v>22.815799999999999</v>
      </c>
      <c r="BA76" s="21">
        <v>-3.28583E-3</v>
      </c>
      <c r="BB76" s="21">
        <v>66</v>
      </c>
      <c r="BC76" s="21">
        <v>0.23147599999999999</v>
      </c>
      <c r="BD76">
        <f t="shared" ref="BD76:BD139" si="22">-BA76/$F$2*1000</f>
        <v>19.914121212121213</v>
      </c>
      <c r="BE76">
        <f t="shared" ref="BE76:BE139" si="23">BD76*AY76</f>
        <v>4.6278625426060609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5.8910799999999997</v>
      </c>
      <c r="I77" s="21">
        <v>-3.1979399999999998E-3</v>
      </c>
      <c r="J77" s="21">
        <v>67</v>
      </c>
      <c r="K77" s="21">
        <v>0.91125500000000004</v>
      </c>
      <c r="L77">
        <f t="shared" si="12"/>
        <v>19.381454545454542</v>
      </c>
      <c r="M77">
        <f t="shared" si="13"/>
        <v>17.688058098909089</v>
      </c>
      <c r="N77" s="9"/>
      <c r="O77" s="21">
        <v>0.237427</v>
      </c>
      <c r="P77" s="21">
        <v>8.6125299999999996</v>
      </c>
      <c r="Q77" s="21">
        <v>-3.3007800000000001E-3</v>
      </c>
      <c r="R77" s="21">
        <v>67</v>
      </c>
      <c r="S77" s="21">
        <v>0.236542</v>
      </c>
      <c r="T77">
        <f t="shared" si="14"/>
        <v>20.004727272727273</v>
      </c>
      <c r="U77">
        <f t="shared" si="15"/>
        <v>4.7496623821818185</v>
      </c>
      <c r="X77" s="9"/>
      <c r="Y77" s="21">
        <v>0.91262799999999999</v>
      </c>
      <c r="Z77" s="21">
        <v>12.9923</v>
      </c>
      <c r="AA77" s="21">
        <v>-3.1823699999999999E-3</v>
      </c>
      <c r="AB77" s="21">
        <v>67</v>
      </c>
      <c r="AC77" s="21">
        <v>0.91217000000000004</v>
      </c>
      <c r="AD77">
        <f t="shared" si="16"/>
        <v>19.287090909090907</v>
      </c>
      <c r="AE77">
        <f t="shared" si="17"/>
        <v>17.601939202181814</v>
      </c>
      <c r="AF77" s="9"/>
      <c r="AG77" s="21">
        <v>0.237427</v>
      </c>
      <c r="AH77" s="21">
        <v>15.713699999999999</v>
      </c>
      <c r="AI77" s="21">
        <v>-3.2955900000000002E-3</v>
      </c>
      <c r="AJ77" s="21">
        <v>67</v>
      </c>
      <c r="AK77" s="21">
        <v>0.236481</v>
      </c>
      <c r="AL77">
        <f t="shared" si="18"/>
        <v>19.973272727272729</v>
      </c>
      <c r="AM77">
        <f t="shared" si="19"/>
        <v>4.7421942238181822</v>
      </c>
      <c r="AP77" s="9"/>
      <c r="AQ77" s="21">
        <v>0.91262799999999999</v>
      </c>
      <c r="AR77" s="21">
        <v>20.104399999999998</v>
      </c>
      <c r="AS77" s="21">
        <v>-3.1814600000000001E-3</v>
      </c>
      <c r="AT77" s="21">
        <v>67</v>
      </c>
      <c r="AU77" s="21">
        <v>0.91156000000000004</v>
      </c>
      <c r="AV77">
        <f t="shared" si="20"/>
        <v>19.281575757575759</v>
      </c>
      <c r="AW77">
        <f t="shared" si="21"/>
        <v>17.596905920484851</v>
      </c>
      <c r="AX77" s="9"/>
      <c r="AY77" s="21">
        <v>0.237427</v>
      </c>
      <c r="AZ77" s="21">
        <v>22.825900000000001</v>
      </c>
      <c r="BA77" s="21">
        <v>-3.2867399999999998E-3</v>
      </c>
      <c r="BB77" s="21">
        <v>67</v>
      </c>
      <c r="BC77" s="21">
        <v>0.236481</v>
      </c>
      <c r="BD77">
        <f t="shared" si="22"/>
        <v>19.919636363636361</v>
      </c>
      <c r="BE77">
        <f t="shared" si="23"/>
        <v>4.7294595029090898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5.9011500000000003</v>
      </c>
      <c r="I78" s="21">
        <v>-3.20557E-3</v>
      </c>
      <c r="J78" s="21">
        <v>68</v>
      </c>
      <c r="K78" s="21">
        <v>0.90698199999999995</v>
      </c>
      <c r="L78">
        <f t="shared" si="12"/>
        <v>19.427696969696971</v>
      </c>
      <c r="M78">
        <f t="shared" si="13"/>
        <v>17.632441775818183</v>
      </c>
      <c r="N78" s="9"/>
      <c r="O78" s="21">
        <v>0.24246200000000001</v>
      </c>
      <c r="P78" s="21">
        <v>8.6226000000000003</v>
      </c>
      <c r="Q78" s="21">
        <v>-3.29956E-3</v>
      </c>
      <c r="R78" s="21">
        <v>68</v>
      </c>
      <c r="S78" s="21">
        <v>0.24154700000000001</v>
      </c>
      <c r="T78">
        <f t="shared" si="14"/>
        <v>19.997333333333334</v>
      </c>
      <c r="U78">
        <f t="shared" si="15"/>
        <v>4.8485934346666673</v>
      </c>
      <c r="X78" s="9"/>
      <c r="Y78" s="21">
        <v>0.90759299999999998</v>
      </c>
      <c r="Z78" s="21">
        <v>13.0023</v>
      </c>
      <c r="AA78" s="21">
        <v>-3.1875599999999999E-3</v>
      </c>
      <c r="AB78" s="21">
        <v>68</v>
      </c>
      <c r="AC78" s="21">
        <v>0.90667699999999996</v>
      </c>
      <c r="AD78">
        <f t="shared" si="16"/>
        <v>19.318545454545454</v>
      </c>
      <c r="AE78">
        <f t="shared" si="17"/>
        <v>17.533376624727271</v>
      </c>
      <c r="AF78" s="9"/>
      <c r="AG78" s="21">
        <v>0.24246200000000001</v>
      </c>
      <c r="AH78" s="21">
        <v>15.723800000000001</v>
      </c>
      <c r="AI78" s="21">
        <v>-3.2940700000000001E-3</v>
      </c>
      <c r="AJ78" s="21">
        <v>68</v>
      </c>
      <c r="AK78" s="21">
        <v>0.24151600000000001</v>
      </c>
      <c r="AL78">
        <f t="shared" si="18"/>
        <v>19.964060606060606</v>
      </c>
      <c r="AM78">
        <f t="shared" si="19"/>
        <v>4.8405260626666671</v>
      </c>
      <c r="AP78" s="9"/>
      <c r="AQ78" s="21">
        <v>0.90759299999999998</v>
      </c>
      <c r="AR78" s="21">
        <v>20.1145</v>
      </c>
      <c r="AS78" s="21">
        <v>-3.1881700000000002E-3</v>
      </c>
      <c r="AT78" s="21">
        <v>68</v>
      </c>
      <c r="AU78" s="21">
        <v>0.90667699999999996</v>
      </c>
      <c r="AV78">
        <f t="shared" si="20"/>
        <v>19.322242424242425</v>
      </c>
      <c r="AW78">
        <f t="shared" si="21"/>
        <v>17.536731968545457</v>
      </c>
      <c r="AX78" s="9"/>
      <c r="AY78" s="21">
        <v>0.24246200000000001</v>
      </c>
      <c r="AZ78" s="21">
        <v>22.835999999999999</v>
      </c>
      <c r="BA78" s="21">
        <v>-3.2879599999999999E-3</v>
      </c>
      <c r="BB78" s="21">
        <v>68</v>
      </c>
      <c r="BC78" s="21">
        <v>0.241455</v>
      </c>
      <c r="BD78">
        <f t="shared" si="22"/>
        <v>19.9270303030303</v>
      </c>
      <c r="BE78">
        <f t="shared" si="23"/>
        <v>4.8315476213333328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5.9112200000000001</v>
      </c>
      <c r="I79" s="21">
        <v>-3.2107500000000001E-3</v>
      </c>
      <c r="J79" s="21">
        <v>69</v>
      </c>
      <c r="K79" s="21">
        <v>0.90179399999999998</v>
      </c>
      <c r="L79">
        <f t="shared" si="12"/>
        <v>19.459090909090907</v>
      </c>
      <c r="M79">
        <f t="shared" si="13"/>
        <v>17.562938713636363</v>
      </c>
      <c r="N79" s="9"/>
      <c r="O79" s="21">
        <v>0.247498</v>
      </c>
      <c r="P79" s="21">
        <v>8.6326699999999992</v>
      </c>
      <c r="Q79" s="21">
        <v>-3.2971200000000002E-3</v>
      </c>
      <c r="R79" s="21">
        <v>69</v>
      </c>
      <c r="S79" s="21">
        <v>0.246613</v>
      </c>
      <c r="T79">
        <f t="shared" si="14"/>
        <v>19.982545454545455</v>
      </c>
      <c r="U79">
        <f t="shared" si="15"/>
        <v>4.9456400349090908</v>
      </c>
      <c r="X79" s="9"/>
      <c r="Y79" s="21">
        <v>0.90255700000000005</v>
      </c>
      <c r="Z79" s="21">
        <v>13.0124</v>
      </c>
      <c r="AA79" s="21">
        <v>-3.1927499999999998E-3</v>
      </c>
      <c r="AB79" s="21">
        <v>69</v>
      </c>
      <c r="AC79" s="21">
        <v>0.90210000000000001</v>
      </c>
      <c r="AD79">
        <f t="shared" si="16"/>
        <v>19.349999999999998</v>
      </c>
      <c r="AE79">
        <f t="shared" si="17"/>
        <v>17.464477949999999</v>
      </c>
      <c r="AF79" s="9"/>
      <c r="AG79" s="21">
        <v>0.247498</v>
      </c>
      <c r="AH79" s="21">
        <v>15.7338</v>
      </c>
      <c r="AI79" s="21">
        <v>-3.2934599999999998E-3</v>
      </c>
      <c r="AJ79" s="21">
        <v>69</v>
      </c>
      <c r="AK79" s="21">
        <v>0.24652099999999999</v>
      </c>
      <c r="AL79">
        <f t="shared" si="18"/>
        <v>19.960363636363635</v>
      </c>
      <c r="AM79">
        <f t="shared" si="19"/>
        <v>4.9401500792727271</v>
      </c>
      <c r="AP79" s="9"/>
      <c r="AQ79" s="21">
        <v>0.90255700000000005</v>
      </c>
      <c r="AR79" s="21">
        <v>20.124600000000001</v>
      </c>
      <c r="AS79" s="21">
        <v>-3.1948900000000001E-3</v>
      </c>
      <c r="AT79" s="21">
        <v>69</v>
      </c>
      <c r="AU79" s="21">
        <v>0.90179399999999998</v>
      </c>
      <c r="AV79">
        <f t="shared" si="20"/>
        <v>19.362969696969699</v>
      </c>
      <c r="AW79">
        <f t="shared" si="21"/>
        <v>17.476183840787883</v>
      </c>
      <c r="AX79" s="9"/>
      <c r="AY79" s="21">
        <v>0.247498</v>
      </c>
      <c r="AZ79" s="21">
        <v>22.846</v>
      </c>
      <c r="BA79" s="21">
        <v>-3.2900999999999998E-3</v>
      </c>
      <c r="BB79" s="21">
        <v>69</v>
      </c>
      <c r="BC79" s="21">
        <v>0.24655199999999999</v>
      </c>
      <c r="BD79">
        <f t="shared" si="22"/>
        <v>19.939999999999998</v>
      </c>
      <c r="BE79">
        <f t="shared" si="23"/>
        <v>4.9351101199999992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5.9212899999999999</v>
      </c>
      <c r="I80" s="21">
        <v>-3.2122800000000001E-3</v>
      </c>
      <c r="J80" s="21">
        <v>70</v>
      </c>
      <c r="K80" s="21">
        <v>0.89660600000000001</v>
      </c>
      <c r="L80">
        <f t="shared" si="12"/>
        <v>19.468363636363634</v>
      </c>
      <c r="M80">
        <f t="shared" si="13"/>
        <v>17.473284667636364</v>
      </c>
      <c r="N80" s="9"/>
      <c r="O80" s="21">
        <v>0.25253300000000001</v>
      </c>
      <c r="P80" s="21">
        <v>8.6427399999999999</v>
      </c>
      <c r="Q80" s="21">
        <v>-3.2934599999999998E-3</v>
      </c>
      <c r="R80" s="21">
        <v>70</v>
      </c>
      <c r="S80" s="21">
        <v>0.251556</v>
      </c>
      <c r="T80">
        <f t="shared" si="14"/>
        <v>19.960363636363635</v>
      </c>
      <c r="U80">
        <f t="shared" si="15"/>
        <v>5.040650510181818</v>
      </c>
      <c r="X80" s="9"/>
      <c r="Y80" s="21">
        <v>0.89752200000000004</v>
      </c>
      <c r="Z80" s="21">
        <v>13.022500000000001</v>
      </c>
      <c r="AA80" s="21">
        <v>-3.1961099999999998E-3</v>
      </c>
      <c r="AB80" s="21">
        <v>70</v>
      </c>
      <c r="AC80" s="21">
        <v>0.89630100000000001</v>
      </c>
      <c r="AD80">
        <f t="shared" si="16"/>
        <v>19.370363636363635</v>
      </c>
      <c r="AE80">
        <f t="shared" si="17"/>
        <v>17.385327511636362</v>
      </c>
      <c r="AF80" s="9"/>
      <c r="AG80" s="21">
        <v>0.25253300000000001</v>
      </c>
      <c r="AH80" s="21">
        <v>15.7439</v>
      </c>
      <c r="AI80" s="21">
        <v>-3.29254E-3</v>
      </c>
      <c r="AJ80" s="21">
        <v>70</v>
      </c>
      <c r="AK80" s="21">
        <v>0.25158700000000001</v>
      </c>
      <c r="AL80">
        <f t="shared" si="18"/>
        <v>19.954787878787876</v>
      </c>
      <c r="AM80">
        <f t="shared" si="19"/>
        <v>5.0392424473939386</v>
      </c>
      <c r="AP80" s="9"/>
      <c r="AQ80" s="21">
        <v>0.89752200000000004</v>
      </c>
      <c r="AR80" s="21">
        <v>20.134699999999999</v>
      </c>
      <c r="AS80" s="21">
        <v>-3.2016000000000002E-3</v>
      </c>
      <c r="AT80" s="21">
        <v>70</v>
      </c>
      <c r="AU80" s="21">
        <v>0.89630100000000001</v>
      </c>
      <c r="AV80">
        <f t="shared" si="20"/>
        <v>19.403636363636362</v>
      </c>
      <c r="AW80">
        <f t="shared" si="21"/>
        <v>17.415190516363637</v>
      </c>
      <c r="AX80" s="9"/>
      <c r="AY80" s="21">
        <v>0.25253300000000001</v>
      </c>
      <c r="AZ80" s="21">
        <v>22.856100000000001</v>
      </c>
      <c r="BA80" s="21">
        <v>-3.2891800000000001E-3</v>
      </c>
      <c r="BB80" s="21">
        <v>70</v>
      </c>
      <c r="BC80" s="21">
        <v>0.251556</v>
      </c>
      <c r="BD80">
        <f t="shared" si="22"/>
        <v>19.934424242424242</v>
      </c>
      <c r="BE80">
        <f t="shared" si="23"/>
        <v>5.0340999572121214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5.9313599999999997</v>
      </c>
      <c r="I81" s="21">
        <v>-3.2165499999999999E-3</v>
      </c>
      <c r="J81" s="21">
        <v>71</v>
      </c>
      <c r="K81" s="21">
        <v>0.89141800000000004</v>
      </c>
      <c r="L81">
        <f t="shared" si="12"/>
        <v>19.494242424242422</v>
      </c>
      <c r="M81">
        <f t="shared" si="13"/>
        <v>17.398357938484846</v>
      </c>
      <c r="N81" s="9"/>
      <c r="O81" s="21">
        <v>0.25756800000000002</v>
      </c>
      <c r="P81" s="21">
        <v>8.6528100000000006</v>
      </c>
      <c r="Q81" s="21">
        <v>-3.2934599999999998E-3</v>
      </c>
      <c r="R81" s="21">
        <v>71</v>
      </c>
      <c r="S81" s="21">
        <v>0.25662200000000002</v>
      </c>
      <c r="T81">
        <f t="shared" si="14"/>
        <v>19.960363636363635</v>
      </c>
      <c r="U81">
        <f t="shared" si="15"/>
        <v>5.1411509410909089</v>
      </c>
      <c r="X81" s="9"/>
      <c r="Y81" s="21">
        <v>0.89248700000000003</v>
      </c>
      <c r="Z81" s="21">
        <v>13.032500000000001</v>
      </c>
      <c r="AA81" s="21">
        <v>-3.1997699999999998E-3</v>
      </c>
      <c r="AB81" s="21">
        <v>71</v>
      </c>
      <c r="AC81" s="21">
        <v>0.89172399999999996</v>
      </c>
      <c r="AD81">
        <f t="shared" si="16"/>
        <v>19.392545454545456</v>
      </c>
      <c r="AE81">
        <f t="shared" si="17"/>
        <v>17.307594715090911</v>
      </c>
      <c r="AF81" s="9"/>
      <c r="AG81" s="21">
        <v>0.25756800000000002</v>
      </c>
      <c r="AH81" s="21">
        <v>15.754</v>
      </c>
      <c r="AI81" s="21">
        <v>-3.2891800000000001E-3</v>
      </c>
      <c r="AJ81" s="21">
        <v>71</v>
      </c>
      <c r="AK81" s="21">
        <v>0.25643899999999997</v>
      </c>
      <c r="AL81">
        <f t="shared" si="18"/>
        <v>19.934424242424242</v>
      </c>
      <c r="AM81">
        <f t="shared" si="19"/>
        <v>5.1344697832727277</v>
      </c>
      <c r="AP81" s="9"/>
      <c r="AQ81" s="21">
        <v>0.89248700000000003</v>
      </c>
      <c r="AR81" s="21">
        <v>20.1447</v>
      </c>
      <c r="AS81" s="21">
        <v>-3.2086200000000001E-3</v>
      </c>
      <c r="AT81" s="21">
        <v>71</v>
      </c>
      <c r="AU81" s="21">
        <v>0.89172399999999996</v>
      </c>
      <c r="AV81">
        <f t="shared" si="20"/>
        <v>19.446181818181817</v>
      </c>
      <c r="AW81">
        <f t="shared" si="21"/>
        <v>17.355464472363636</v>
      </c>
      <c r="AX81" s="9"/>
      <c r="AY81" s="21">
        <v>0.25756800000000002</v>
      </c>
      <c r="AZ81" s="21">
        <v>22.866199999999999</v>
      </c>
      <c r="BA81" s="21">
        <v>-3.2873500000000001E-3</v>
      </c>
      <c r="BB81" s="21">
        <v>71</v>
      </c>
      <c r="BC81" s="21">
        <v>0.25656099999999998</v>
      </c>
      <c r="BD81">
        <f t="shared" si="22"/>
        <v>19.923333333333336</v>
      </c>
      <c r="BE81">
        <f t="shared" si="23"/>
        <v>5.1316131200000008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5.9414300000000004</v>
      </c>
      <c r="I82" s="21">
        <v>-3.22296E-3</v>
      </c>
      <c r="J82" s="21">
        <v>72</v>
      </c>
      <c r="K82" s="21">
        <v>0.88653599999999999</v>
      </c>
      <c r="L82">
        <f t="shared" si="12"/>
        <v>19.533090909090909</v>
      </c>
      <c r="M82">
        <f t="shared" si="13"/>
        <v>17.334661060363636</v>
      </c>
      <c r="N82" s="9"/>
      <c r="O82" s="21">
        <v>0.262604</v>
      </c>
      <c r="P82" s="21">
        <v>8.6628799999999995</v>
      </c>
      <c r="Q82" s="21">
        <v>-3.2962E-3</v>
      </c>
      <c r="R82" s="21">
        <v>72</v>
      </c>
      <c r="S82" s="21">
        <v>0.26153599999999999</v>
      </c>
      <c r="T82">
        <f t="shared" si="14"/>
        <v>19.976969696969693</v>
      </c>
      <c r="U82">
        <f t="shared" si="15"/>
        <v>5.2460321503030292</v>
      </c>
      <c r="X82" s="9"/>
      <c r="Y82" s="21">
        <v>0.88745099999999999</v>
      </c>
      <c r="Z82" s="21">
        <v>13.0426</v>
      </c>
      <c r="AA82" s="21">
        <v>-3.20221E-3</v>
      </c>
      <c r="AB82" s="21">
        <v>72</v>
      </c>
      <c r="AC82" s="21">
        <v>0.88653599999999999</v>
      </c>
      <c r="AD82">
        <f t="shared" si="16"/>
        <v>19.407333333333334</v>
      </c>
      <c r="AE82">
        <f t="shared" si="17"/>
        <v>17.223057374</v>
      </c>
      <c r="AF82" s="9"/>
      <c r="AG82" s="21">
        <v>0.262604</v>
      </c>
      <c r="AH82" s="21">
        <v>15.764099999999999</v>
      </c>
      <c r="AI82" s="21">
        <v>-3.2888800000000001E-3</v>
      </c>
      <c r="AJ82" s="21">
        <v>72</v>
      </c>
      <c r="AK82" s="21">
        <v>0.26159700000000002</v>
      </c>
      <c r="AL82">
        <f t="shared" si="18"/>
        <v>19.932606060606059</v>
      </c>
      <c r="AM82">
        <f t="shared" si="19"/>
        <v>5.2343820819393931</v>
      </c>
      <c r="AP82" s="9"/>
      <c r="AQ82" s="21">
        <v>0.88745099999999999</v>
      </c>
      <c r="AR82" s="21">
        <v>20.154800000000002</v>
      </c>
      <c r="AS82" s="21">
        <v>-3.2122800000000001E-3</v>
      </c>
      <c r="AT82" s="21">
        <v>72</v>
      </c>
      <c r="AU82" s="21">
        <v>0.88714599999999999</v>
      </c>
      <c r="AV82">
        <f t="shared" si="20"/>
        <v>19.468363636363634</v>
      </c>
      <c r="AW82">
        <f t="shared" si="21"/>
        <v>17.277218777454543</v>
      </c>
      <c r="AX82" s="9"/>
      <c r="AY82" s="21">
        <v>0.262604</v>
      </c>
      <c r="AZ82" s="21">
        <v>22.876200000000001</v>
      </c>
      <c r="BA82" s="21">
        <v>-3.2891800000000001E-3</v>
      </c>
      <c r="BB82" s="21">
        <v>72</v>
      </c>
      <c r="BC82" s="21">
        <v>0.26159700000000002</v>
      </c>
      <c r="BD82">
        <f t="shared" si="22"/>
        <v>19.934424242424242</v>
      </c>
      <c r="BE82">
        <f t="shared" si="23"/>
        <v>5.234859543757576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5.9515000000000002</v>
      </c>
      <c r="I83" s="21">
        <v>-3.2247899999999999E-3</v>
      </c>
      <c r="J83" s="21">
        <v>73</v>
      </c>
      <c r="K83" s="21">
        <v>0.88134800000000002</v>
      </c>
      <c r="L83">
        <f t="shared" si="12"/>
        <v>19.544181818181819</v>
      </c>
      <c r="M83">
        <f t="shared" si="13"/>
        <v>17.246098743272729</v>
      </c>
      <c r="N83" s="9"/>
      <c r="O83" s="21">
        <v>0.26763900000000002</v>
      </c>
      <c r="P83" s="21">
        <v>8.6729599999999998</v>
      </c>
      <c r="Q83" s="21">
        <v>-3.29773E-3</v>
      </c>
      <c r="R83" s="21">
        <v>73</v>
      </c>
      <c r="S83" s="21">
        <v>0.26666299999999998</v>
      </c>
      <c r="T83">
        <f t="shared" si="14"/>
        <v>19.986242424242423</v>
      </c>
      <c r="U83">
        <f t="shared" si="15"/>
        <v>5.3490979361818178</v>
      </c>
      <c r="X83" s="9"/>
      <c r="Y83" s="21">
        <v>0.88241599999999998</v>
      </c>
      <c r="Z83" s="21">
        <v>13.0527</v>
      </c>
      <c r="AA83" s="21">
        <v>-3.20587E-3</v>
      </c>
      <c r="AB83" s="21">
        <v>73</v>
      </c>
      <c r="AC83" s="21">
        <v>0.88134800000000002</v>
      </c>
      <c r="AD83">
        <f t="shared" si="16"/>
        <v>19.429515151515147</v>
      </c>
      <c r="AE83">
        <f t="shared" si="17"/>
        <v>17.144915041939392</v>
      </c>
      <c r="AF83" s="9"/>
      <c r="AG83" s="21">
        <v>0.26763900000000002</v>
      </c>
      <c r="AH83" s="21">
        <v>15.774100000000001</v>
      </c>
      <c r="AI83" s="21">
        <v>-3.2879599999999999E-3</v>
      </c>
      <c r="AJ83" s="21">
        <v>73</v>
      </c>
      <c r="AK83" s="21">
        <v>0.26660200000000001</v>
      </c>
      <c r="AL83">
        <f t="shared" si="18"/>
        <v>19.9270303030303</v>
      </c>
      <c r="AM83">
        <f t="shared" si="19"/>
        <v>5.3332504632727264</v>
      </c>
      <c r="AP83" s="9"/>
      <c r="AQ83" s="21">
        <v>0.88241599999999998</v>
      </c>
      <c r="AR83" s="21">
        <v>20.164899999999999</v>
      </c>
      <c r="AS83" s="21">
        <v>-3.2162499999999999E-3</v>
      </c>
      <c r="AT83" s="21">
        <v>73</v>
      </c>
      <c r="AU83" s="21">
        <v>0.88134800000000002</v>
      </c>
      <c r="AV83">
        <f t="shared" si="20"/>
        <v>19.492424242424242</v>
      </c>
      <c r="AW83">
        <f t="shared" si="21"/>
        <v>17.200427030303029</v>
      </c>
      <c r="AX83" s="9"/>
      <c r="AY83" s="21">
        <v>0.26763900000000002</v>
      </c>
      <c r="AZ83" s="21">
        <v>22.886299999999999</v>
      </c>
      <c r="BA83" s="21">
        <v>-3.2888800000000001E-3</v>
      </c>
      <c r="BB83" s="21">
        <v>73</v>
      </c>
      <c r="BC83" s="21">
        <v>0.26675399999999999</v>
      </c>
      <c r="BD83">
        <f t="shared" si="22"/>
        <v>19.932606060606059</v>
      </c>
      <c r="BE83">
        <f t="shared" si="23"/>
        <v>5.3347427534545453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5.9615799999999997</v>
      </c>
      <c r="I84" s="21">
        <v>-3.2253999999999998E-3</v>
      </c>
      <c r="J84" s="21">
        <v>74</v>
      </c>
      <c r="K84" s="21">
        <v>0.87677000000000005</v>
      </c>
      <c r="L84">
        <f t="shared" si="12"/>
        <v>19.547878787878783</v>
      </c>
      <c r="M84">
        <f t="shared" si="13"/>
        <v>17.150917890909088</v>
      </c>
      <c r="N84" s="9"/>
      <c r="O84" s="21">
        <v>0.272675</v>
      </c>
      <c r="P84" s="21">
        <v>8.6830300000000005</v>
      </c>
      <c r="Q84" s="21">
        <v>-3.29773E-3</v>
      </c>
      <c r="R84" s="21">
        <v>74</v>
      </c>
      <c r="S84" s="21">
        <v>0.271729</v>
      </c>
      <c r="T84">
        <f t="shared" si="14"/>
        <v>19.986242424242423</v>
      </c>
      <c r="U84">
        <f t="shared" si="15"/>
        <v>5.4497486530303032</v>
      </c>
      <c r="X84" s="9"/>
      <c r="Y84" s="21">
        <v>0.87738000000000005</v>
      </c>
      <c r="Z84" s="21">
        <v>13.062799999999999</v>
      </c>
      <c r="AA84" s="21">
        <v>-3.2104500000000001E-3</v>
      </c>
      <c r="AB84" s="21">
        <v>74</v>
      </c>
      <c r="AC84" s="21">
        <v>0.87616000000000005</v>
      </c>
      <c r="AD84">
        <f t="shared" si="16"/>
        <v>19.457272727272727</v>
      </c>
      <c r="AE84">
        <f t="shared" si="17"/>
        <v>17.071421945454546</v>
      </c>
      <c r="AF84" s="9"/>
      <c r="AG84" s="21">
        <v>0.272675</v>
      </c>
      <c r="AH84" s="21">
        <v>15.7842</v>
      </c>
      <c r="AI84" s="21">
        <v>-3.2867399999999998E-3</v>
      </c>
      <c r="AJ84" s="21">
        <v>74</v>
      </c>
      <c r="AK84" s="21">
        <v>0.271698</v>
      </c>
      <c r="AL84">
        <f t="shared" si="18"/>
        <v>19.919636363636361</v>
      </c>
      <c r="AM84">
        <f t="shared" si="19"/>
        <v>5.4315868454545448</v>
      </c>
      <c r="AP84" s="9"/>
      <c r="AQ84" s="21">
        <v>0.87738000000000005</v>
      </c>
      <c r="AR84" s="21">
        <v>20.174900000000001</v>
      </c>
      <c r="AS84" s="21">
        <v>-3.2205200000000002E-3</v>
      </c>
      <c r="AT84" s="21">
        <v>74</v>
      </c>
      <c r="AU84" s="21">
        <v>0.87646500000000005</v>
      </c>
      <c r="AV84">
        <f t="shared" si="20"/>
        <v>19.518303030303031</v>
      </c>
      <c r="AW84">
        <f t="shared" si="21"/>
        <v>17.124968712727274</v>
      </c>
      <c r="AX84" s="9"/>
      <c r="AY84" s="21">
        <v>0.272675</v>
      </c>
      <c r="AZ84" s="21">
        <v>22.8964</v>
      </c>
      <c r="BA84" s="21">
        <v>-3.2879599999999999E-3</v>
      </c>
      <c r="BB84" s="21">
        <v>74</v>
      </c>
      <c r="BC84" s="21">
        <v>0.27163700000000002</v>
      </c>
      <c r="BD84">
        <f t="shared" si="22"/>
        <v>19.9270303030303</v>
      </c>
      <c r="BE84">
        <f t="shared" si="23"/>
        <v>5.4336029878787873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5.9716500000000003</v>
      </c>
      <c r="I85" s="21">
        <v>-3.22632E-3</v>
      </c>
      <c r="J85" s="21">
        <v>75</v>
      </c>
      <c r="K85" s="21">
        <v>0.87127699999999997</v>
      </c>
      <c r="L85">
        <f t="shared" si="12"/>
        <v>19.553454545454542</v>
      </c>
      <c r="M85">
        <f t="shared" si="13"/>
        <v>17.057358305454542</v>
      </c>
      <c r="N85" s="9"/>
      <c r="O85" s="21">
        <v>0.27771000000000001</v>
      </c>
      <c r="P85" s="21">
        <v>8.6930999999999994</v>
      </c>
      <c r="Q85" s="21">
        <v>-3.29926E-3</v>
      </c>
      <c r="R85" s="21">
        <v>75</v>
      </c>
      <c r="S85" s="21">
        <v>0.27676400000000001</v>
      </c>
      <c r="T85">
        <f t="shared" si="14"/>
        <v>19.99551515151515</v>
      </c>
      <c r="U85">
        <f t="shared" si="15"/>
        <v>5.5529545127272728</v>
      </c>
      <c r="X85" s="9"/>
      <c r="Y85" s="21">
        <v>0.87234500000000004</v>
      </c>
      <c r="Z85" s="21">
        <v>13.072800000000001</v>
      </c>
      <c r="AA85" s="21">
        <v>-3.2135000000000002E-3</v>
      </c>
      <c r="AB85" s="21">
        <v>75</v>
      </c>
      <c r="AC85" s="21">
        <v>0.87097199999999997</v>
      </c>
      <c r="AD85">
        <f t="shared" si="16"/>
        <v>19.475757575757576</v>
      </c>
      <c r="AE85">
        <f t="shared" si="17"/>
        <v>16.989579742424244</v>
      </c>
      <c r="AF85" s="9"/>
      <c r="AG85" s="21">
        <v>0.27771000000000001</v>
      </c>
      <c r="AH85" s="21">
        <v>15.7943</v>
      </c>
      <c r="AI85" s="21">
        <v>-3.28766E-3</v>
      </c>
      <c r="AJ85" s="21">
        <v>75</v>
      </c>
      <c r="AK85" s="21">
        <v>0.27673300000000001</v>
      </c>
      <c r="AL85">
        <f t="shared" si="18"/>
        <v>19.92521212121212</v>
      </c>
      <c r="AM85">
        <f t="shared" si="19"/>
        <v>5.5334306581818176</v>
      </c>
      <c r="AP85" s="9"/>
      <c r="AQ85" s="21">
        <v>0.87234500000000004</v>
      </c>
      <c r="AR85" s="21">
        <v>20.184999999999999</v>
      </c>
      <c r="AS85" s="21">
        <v>-3.2223500000000001E-3</v>
      </c>
      <c r="AT85" s="21">
        <v>75</v>
      </c>
      <c r="AU85" s="21">
        <v>0.87127699999999997</v>
      </c>
      <c r="AV85">
        <f t="shared" si="20"/>
        <v>19.529393939393941</v>
      </c>
      <c r="AW85">
        <f t="shared" si="21"/>
        <v>17.036369156060609</v>
      </c>
      <c r="AX85" s="9"/>
      <c r="AY85" s="21">
        <v>0.27771000000000001</v>
      </c>
      <c r="AZ85" s="21">
        <v>22.906500000000001</v>
      </c>
      <c r="BA85" s="21">
        <v>-3.2891800000000001E-3</v>
      </c>
      <c r="BB85" s="21">
        <v>75</v>
      </c>
      <c r="BC85" s="21">
        <v>0.27670299999999998</v>
      </c>
      <c r="BD85">
        <f t="shared" si="22"/>
        <v>19.934424242424242</v>
      </c>
      <c r="BE85">
        <f t="shared" si="23"/>
        <v>5.5359889563636369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5.9817200000000001</v>
      </c>
      <c r="I86" s="21">
        <v>-3.2269299999999998E-3</v>
      </c>
      <c r="J86" s="21">
        <v>76</v>
      </c>
      <c r="K86" s="21">
        <v>0.866699</v>
      </c>
      <c r="L86">
        <f t="shared" si="12"/>
        <v>19.557151515151514</v>
      </c>
      <c r="M86">
        <f t="shared" si="13"/>
        <v>16.962113080606059</v>
      </c>
      <c r="N86" s="9"/>
      <c r="O86" s="21">
        <v>0.28274500000000002</v>
      </c>
      <c r="P86" s="21">
        <v>8.7031700000000001</v>
      </c>
      <c r="Q86" s="21">
        <v>-3.30109E-3</v>
      </c>
      <c r="R86" s="21">
        <v>76</v>
      </c>
      <c r="S86" s="21">
        <v>0.28170800000000001</v>
      </c>
      <c r="T86">
        <f t="shared" si="14"/>
        <v>20.006606060606057</v>
      </c>
      <c r="U86">
        <f t="shared" si="15"/>
        <v>5.6567678306060598</v>
      </c>
      <c r="X86" s="9"/>
      <c r="Y86" s="21">
        <v>0.86731000000000003</v>
      </c>
      <c r="Z86" s="21">
        <v>13.0829</v>
      </c>
      <c r="AA86" s="21">
        <v>-3.2180799999999999E-3</v>
      </c>
      <c r="AB86" s="21">
        <v>76</v>
      </c>
      <c r="AC86" s="21">
        <v>0.866394</v>
      </c>
      <c r="AD86">
        <f t="shared" si="16"/>
        <v>19.503515151515149</v>
      </c>
      <c r="AE86">
        <f t="shared" si="17"/>
        <v>16.915593726060603</v>
      </c>
      <c r="AF86" s="9"/>
      <c r="AG86" s="21">
        <v>0.28274500000000002</v>
      </c>
      <c r="AH86" s="21">
        <v>15.8043</v>
      </c>
      <c r="AI86" s="21">
        <v>-3.2885700000000002E-3</v>
      </c>
      <c r="AJ86" s="21">
        <v>76</v>
      </c>
      <c r="AK86" s="21">
        <v>0.28170800000000001</v>
      </c>
      <c r="AL86">
        <f t="shared" si="18"/>
        <v>19.930727272727275</v>
      </c>
      <c r="AM86">
        <f t="shared" si="19"/>
        <v>5.6353134827272742</v>
      </c>
      <c r="AP86" s="9"/>
      <c r="AQ86" s="21">
        <v>0.86731000000000003</v>
      </c>
      <c r="AR86" s="21">
        <v>20.1951</v>
      </c>
      <c r="AS86" s="21">
        <v>-3.2232699999999999E-3</v>
      </c>
      <c r="AT86" s="21">
        <v>76</v>
      </c>
      <c r="AU86" s="21">
        <v>0.866699</v>
      </c>
      <c r="AV86">
        <f t="shared" si="20"/>
        <v>19.534969696969696</v>
      </c>
      <c r="AW86">
        <f t="shared" si="21"/>
        <v>16.942874567878789</v>
      </c>
      <c r="AX86" s="9"/>
      <c r="AY86" s="21">
        <v>0.28274500000000002</v>
      </c>
      <c r="AZ86" s="21">
        <v>22.916499999999999</v>
      </c>
      <c r="BA86" s="21">
        <v>-3.2900999999999998E-3</v>
      </c>
      <c r="BB86" s="21">
        <v>76</v>
      </c>
      <c r="BC86" s="21">
        <v>0.28179900000000002</v>
      </c>
      <c r="BD86">
        <f t="shared" si="22"/>
        <v>19.939999999999998</v>
      </c>
      <c r="BE86">
        <f t="shared" si="23"/>
        <v>5.6379352999999996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5.9917899999999999</v>
      </c>
      <c r="I87" s="21">
        <v>-3.2315099999999999E-3</v>
      </c>
      <c r="J87" s="21">
        <v>77</v>
      </c>
      <c r="K87" s="21">
        <v>0.86151100000000003</v>
      </c>
      <c r="L87">
        <f t="shared" si="12"/>
        <v>19.58490909090909</v>
      </c>
      <c r="M87">
        <f t="shared" si="13"/>
        <v>16.887557901454546</v>
      </c>
      <c r="N87" s="9"/>
      <c r="O87" s="21">
        <v>0.28778100000000001</v>
      </c>
      <c r="P87" s="21">
        <v>8.7132400000000008</v>
      </c>
      <c r="Q87" s="21">
        <v>-3.3019999999999998E-3</v>
      </c>
      <c r="R87" s="21">
        <v>77</v>
      </c>
      <c r="S87" s="21">
        <v>0.28683500000000001</v>
      </c>
      <c r="T87">
        <f t="shared" si="14"/>
        <v>20.012121212121212</v>
      </c>
      <c r="U87">
        <f t="shared" si="15"/>
        <v>5.7591082545454544</v>
      </c>
      <c r="X87" s="9"/>
      <c r="Y87" s="21">
        <v>0.86227399999999998</v>
      </c>
      <c r="Z87" s="21">
        <v>13.093</v>
      </c>
      <c r="AA87" s="21">
        <v>-3.2220500000000002E-3</v>
      </c>
      <c r="AB87" s="21">
        <v>77</v>
      </c>
      <c r="AC87" s="21">
        <v>0.86120600000000003</v>
      </c>
      <c r="AD87">
        <f t="shared" si="16"/>
        <v>19.527575757575757</v>
      </c>
      <c r="AE87">
        <f t="shared" si="17"/>
        <v>16.838120858787878</v>
      </c>
      <c r="AF87" s="9"/>
      <c r="AG87" s="21">
        <v>0.28778100000000001</v>
      </c>
      <c r="AH87" s="21">
        <v>15.814399999999999</v>
      </c>
      <c r="AI87" s="21">
        <v>-3.2900999999999998E-3</v>
      </c>
      <c r="AJ87" s="21">
        <v>77</v>
      </c>
      <c r="AK87" s="21">
        <v>0.286804</v>
      </c>
      <c r="AL87">
        <f t="shared" si="18"/>
        <v>19.939999999999998</v>
      </c>
      <c r="AM87">
        <f t="shared" si="19"/>
        <v>5.7383531399999992</v>
      </c>
      <c r="AP87" s="9"/>
      <c r="AQ87" s="21">
        <v>0.86227399999999998</v>
      </c>
      <c r="AR87" s="21">
        <v>20.205200000000001</v>
      </c>
      <c r="AS87" s="21">
        <v>-3.2257100000000001E-3</v>
      </c>
      <c r="AT87" s="21">
        <v>77</v>
      </c>
      <c r="AU87" s="21">
        <v>0.86120600000000003</v>
      </c>
      <c r="AV87">
        <f t="shared" si="20"/>
        <v>19.549757575757575</v>
      </c>
      <c r="AW87">
        <f t="shared" si="21"/>
        <v>16.857247663878788</v>
      </c>
      <c r="AX87" s="9"/>
      <c r="AY87" s="21">
        <v>0.28778100000000001</v>
      </c>
      <c r="AZ87" s="21">
        <v>22.926600000000001</v>
      </c>
      <c r="BA87" s="21">
        <v>-3.2922400000000001E-3</v>
      </c>
      <c r="BB87" s="21">
        <v>77</v>
      </c>
      <c r="BC87" s="21">
        <v>0.28695700000000002</v>
      </c>
      <c r="BD87">
        <f t="shared" si="22"/>
        <v>19.952969696969699</v>
      </c>
      <c r="BE87">
        <f t="shared" si="23"/>
        <v>5.7420855723636368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6.0018599999999998</v>
      </c>
      <c r="I88" s="21">
        <v>-3.2357800000000002E-3</v>
      </c>
      <c r="J88" s="21">
        <v>78</v>
      </c>
      <c r="K88" s="21">
        <v>0.85632299999999995</v>
      </c>
      <c r="L88">
        <f t="shared" si="12"/>
        <v>19.610787878787882</v>
      </c>
      <c r="M88">
        <f t="shared" si="13"/>
        <v>16.811132190424246</v>
      </c>
      <c r="N88" s="9"/>
      <c r="O88" s="21">
        <v>0.29281600000000002</v>
      </c>
      <c r="P88" s="21">
        <v>8.7233099999999997</v>
      </c>
      <c r="Q88" s="21">
        <v>-3.2986500000000002E-3</v>
      </c>
      <c r="R88" s="21">
        <v>78</v>
      </c>
      <c r="S88" s="21">
        <v>0.29180899999999999</v>
      </c>
      <c r="T88">
        <f t="shared" si="14"/>
        <v>19.991818181818182</v>
      </c>
      <c r="U88">
        <f t="shared" si="15"/>
        <v>5.8539242327272731</v>
      </c>
      <c r="X88" s="9"/>
      <c r="Y88" s="21">
        <v>0.85723899999999997</v>
      </c>
      <c r="Z88" s="21">
        <v>13.103</v>
      </c>
      <c r="AA88" s="21">
        <v>-3.2238800000000001E-3</v>
      </c>
      <c r="AB88" s="21">
        <v>78</v>
      </c>
      <c r="AC88" s="21">
        <v>0.85571299999999995</v>
      </c>
      <c r="AD88">
        <f t="shared" si="16"/>
        <v>19.538666666666668</v>
      </c>
      <c r="AE88">
        <f t="shared" si="17"/>
        <v>16.749307074666667</v>
      </c>
      <c r="AF88" s="9"/>
      <c r="AG88" s="21">
        <v>0.29281600000000002</v>
      </c>
      <c r="AH88" s="21">
        <v>15.8245</v>
      </c>
      <c r="AI88" s="21">
        <v>-3.2894899999999999E-3</v>
      </c>
      <c r="AJ88" s="21">
        <v>78</v>
      </c>
      <c r="AK88" s="21">
        <v>0.29180899999999999</v>
      </c>
      <c r="AL88">
        <f t="shared" si="18"/>
        <v>19.93630303030303</v>
      </c>
      <c r="AM88">
        <f t="shared" si="19"/>
        <v>5.8376685081212125</v>
      </c>
      <c r="AP88" s="9"/>
      <c r="AQ88" s="21">
        <v>0.85723899999999997</v>
      </c>
      <c r="AR88" s="21">
        <v>20.215199999999999</v>
      </c>
      <c r="AS88" s="21">
        <v>-3.2281499999999999E-3</v>
      </c>
      <c r="AT88" s="21">
        <v>78</v>
      </c>
      <c r="AU88" s="21">
        <v>0.85601799999999995</v>
      </c>
      <c r="AV88">
        <f t="shared" si="20"/>
        <v>19.564545454545453</v>
      </c>
      <c r="AW88">
        <f t="shared" si="21"/>
        <v>16.77149138090909</v>
      </c>
      <c r="AX88" s="9"/>
      <c r="AY88" s="21">
        <v>0.29281600000000002</v>
      </c>
      <c r="AZ88" s="21">
        <v>22.936699999999998</v>
      </c>
      <c r="BA88" s="21">
        <v>-3.2922400000000001E-3</v>
      </c>
      <c r="BB88" s="21">
        <v>78</v>
      </c>
      <c r="BC88" s="21">
        <v>0.29187000000000002</v>
      </c>
      <c r="BD88">
        <f t="shared" si="22"/>
        <v>19.952969696969699</v>
      </c>
      <c r="BE88">
        <f t="shared" si="23"/>
        <v>5.8425487747878799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6.0119300000000004</v>
      </c>
      <c r="I89" s="21">
        <v>-3.23822E-3</v>
      </c>
      <c r="J89" s="21">
        <v>79</v>
      </c>
      <c r="K89" s="21">
        <v>0.851746</v>
      </c>
      <c r="L89">
        <f t="shared" si="12"/>
        <v>19.625575757575756</v>
      </c>
      <c r="M89">
        <f t="shared" si="13"/>
        <v>16.724974537333335</v>
      </c>
      <c r="N89" s="9"/>
      <c r="O89" s="21">
        <v>0.29785200000000001</v>
      </c>
      <c r="P89" s="21">
        <v>8.7333800000000004</v>
      </c>
      <c r="Q89" s="21">
        <v>-3.2974200000000001E-3</v>
      </c>
      <c r="R89" s="21">
        <v>79</v>
      </c>
      <c r="S89" s="21">
        <v>0.296906</v>
      </c>
      <c r="T89">
        <f t="shared" si="14"/>
        <v>19.984363636363636</v>
      </c>
      <c r="U89">
        <f t="shared" si="15"/>
        <v>5.9523826778181821</v>
      </c>
      <c r="X89" s="9"/>
      <c r="Y89" s="21">
        <v>0.85220300000000004</v>
      </c>
      <c r="Z89" s="21">
        <v>13.113099999999999</v>
      </c>
      <c r="AA89" s="21">
        <v>-3.22632E-3</v>
      </c>
      <c r="AB89" s="21">
        <v>79</v>
      </c>
      <c r="AC89" s="21">
        <v>0.85143999999999997</v>
      </c>
      <c r="AD89">
        <f t="shared" si="16"/>
        <v>19.553454545454542</v>
      </c>
      <c r="AE89">
        <f t="shared" si="17"/>
        <v>16.663512623999999</v>
      </c>
      <c r="AF89" s="9"/>
      <c r="AG89" s="21">
        <v>0.29785200000000001</v>
      </c>
      <c r="AH89" s="21">
        <v>15.8346</v>
      </c>
      <c r="AI89" s="21">
        <v>-3.2888800000000001E-3</v>
      </c>
      <c r="AJ89" s="21">
        <v>79</v>
      </c>
      <c r="AK89" s="21">
        <v>0.296906</v>
      </c>
      <c r="AL89">
        <f t="shared" si="18"/>
        <v>19.932606060606059</v>
      </c>
      <c r="AM89">
        <f t="shared" si="19"/>
        <v>5.9369665803636362</v>
      </c>
      <c r="AP89" s="9"/>
      <c r="AQ89" s="21">
        <v>0.85220300000000004</v>
      </c>
      <c r="AR89" s="21">
        <v>20.225300000000001</v>
      </c>
      <c r="AS89" s="21">
        <v>-3.2321199999999998E-3</v>
      </c>
      <c r="AT89" s="21">
        <v>79</v>
      </c>
      <c r="AU89" s="21">
        <v>0.85143999999999997</v>
      </c>
      <c r="AV89">
        <f t="shared" si="20"/>
        <v>19.588606060606061</v>
      </c>
      <c r="AW89">
        <f t="shared" si="21"/>
        <v>16.693468850666669</v>
      </c>
      <c r="AX89" s="9"/>
      <c r="AY89" s="21">
        <v>0.29785200000000001</v>
      </c>
      <c r="AZ89" s="21">
        <v>22.9467</v>
      </c>
      <c r="BA89" s="21">
        <v>-3.2916299999999998E-3</v>
      </c>
      <c r="BB89" s="21">
        <v>79</v>
      </c>
      <c r="BC89" s="21">
        <v>0.296906</v>
      </c>
      <c r="BD89">
        <f t="shared" si="22"/>
        <v>19.949272727272724</v>
      </c>
      <c r="BE89">
        <f t="shared" si="23"/>
        <v>5.9419307803636352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6.0220000000000002</v>
      </c>
      <c r="I90" s="21">
        <v>-3.2412700000000001E-3</v>
      </c>
      <c r="J90" s="21">
        <v>80</v>
      </c>
      <c r="K90" s="21">
        <v>0.846252</v>
      </c>
      <c r="L90">
        <f t="shared" si="12"/>
        <v>19.644060606060606</v>
      </c>
      <c r="M90">
        <f t="shared" si="13"/>
        <v>16.64181953551515</v>
      </c>
      <c r="N90" s="9"/>
      <c r="O90" s="21">
        <v>0.30288700000000002</v>
      </c>
      <c r="P90" s="21">
        <v>8.7434499999999993</v>
      </c>
      <c r="Q90" s="21">
        <v>-3.2971200000000002E-3</v>
      </c>
      <c r="R90" s="21">
        <v>80</v>
      </c>
      <c r="S90" s="21">
        <v>0.30200199999999999</v>
      </c>
      <c r="T90">
        <f t="shared" si="14"/>
        <v>19.982545454545455</v>
      </c>
      <c r="U90">
        <f t="shared" si="15"/>
        <v>6.0524532450909101</v>
      </c>
      <c r="X90" s="9"/>
      <c r="Y90" s="21">
        <v>0.84716800000000003</v>
      </c>
      <c r="Z90" s="21">
        <v>13.123200000000001</v>
      </c>
      <c r="AA90" s="21">
        <v>-3.2299799999999999E-3</v>
      </c>
      <c r="AB90" s="21">
        <v>80</v>
      </c>
      <c r="AC90" s="21">
        <v>0.84686300000000003</v>
      </c>
      <c r="AD90">
        <f t="shared" si="16"/>
        <v>19.57563636363636</v>
      </c>
      <c r="AE90">
        <f t="shared" si="17"/>
        <v>16.583852706909088</v>
      </c>
      <c r="AF90" s="9"/>
      <c r="AG90" s="21">
        <v>0.30288700000000002</v>
      </c>
      <c r="AH90" s="21">
        <v>15.8446</v>
      </c>
      <c r="AI90" s="21">
        <v>-3.2867399999999998E-3</v>
      </c>
      <c r="AJ90" s="21">
        <v>80</v>
      </c>
      <c r="AK90" s="21">
        <v>0.30200199999999999</v>
      </c>
      <c r="AL90">
        <f t="shared" si="18"/>
        <v>19.919636363636361</v>
      </c>
      <c r="AM90">
        <f t="shared" si="19"/>
        <v>6.0333988992727265</v>
      </c>
      <c r="AP90" s="9"/>
      <c r="AQ90" s="21">
        <v>0.84716800000000003</v>
      </c>
      <c r="AR90" s="21">
        <v>20.235399999999998</v>
      </c>
      <c r="AS90" s="21">
        <v>-3.23669E-3</v>
      </c>
      <c r="AT90" s="21">
        <v>80</v>
      </c>
      <c r="AU90" s="21">
        <v>0.846252</v>
      </c>
      <c r="AV90">
        <f t="shared" si="20"/>
        <v>19.61630303030303</v>
      </c>
      <c r="AW90">
        <f t="shared" si="21"/>
        <v>16.618304205575757</v>
      </c>
      <c r="AX90" s="9"/>
      <c r="AY90" s="21">
        <v>0.30288700000000002</v>
      </c>
      <c r="AZ90" s="21">
        <v>22.956800000000001</v>
      </c>
      <c r="BA90" s="21">
        <v>-3.29102E-3</v>
      </c>
      <c r="BB90" s="21">
        <v>80</v>
      </c>
      <c r="BC90" s="21">
        <v>0.30200199999999999</v>
      </c>
      <c r="BD90">
        <f t="shared" si="22"/>
        <v>19.945575757575757</v>
      </c>
      <c r="BE90">
        <f t="shared" si="23"/>
        <v>6.0412556044848484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6.03207</v>
      </c>
      <c r="I91" s="21">
        <v>-3.2431000000000001E-3</v>
      </c>
      <c r="J91" s="21">
        <v>81</v>
      </c>
      <c r="K91" s="21">
        <v>0.84136999999999995</v>
      </c>
      <c r="L91">
        <f t="shared" si="12"/>
        <v>19.655151515151516</v>
      </c>
      <c r="M91">
        <f t="shared" si="13"/>
        <v>16.552251710909093</v>
      </c>
      <c r="N91" s="9"/>
      <c r="O91" s="21">
        <v>0.30792199999999997</v>
      </c>
      <c r="P91" s="21">
        <v>8.75352</v>
      </c>
      <c r="Q91" s="21">
        <v>-3.2968099999999998E-3</v>
      </c>
      <c r="R91" s="21">
        <v>81</v>
      </c>
      <c r="S91" s="21">
        <v>0.306946</v>
      </c>
      <c r="T91">
        <f t="shared" si="14"/>
        <v>19.980666666666664</v>
      </c>
      <c r="U91">
        <f t="shared" si="15"/>
        <v>6.1524868413333325</v>
      </c>
      <c r="X91" s="9"/>
      <c r="Y91" s="21">
        <v>0.84213300000000002</v>
      </c>
      <c r="Z91" s="21">
        <v>13.1332</v>
      </c>
      <c r="AA91" s="21">
        <v>-3.2354699999999998E-3</v>
      </c>
      <c r="AB91" s="21">
        <v>81</v>
      </c>
      <c r="AC91" s="21">
        <v>0.84106400000000003</v>
      </c>
      <c r="AD91">
        <f t="shared" si="16"/>
        <v>19.608909090909091</v>
      </c>
      <c r="AE91">
        <f t="shared" si="17"/>
        <v>16.513309439454545</v>
      </c>
      <c r="AF91" s="9"/>
      <c r="AG91" s="21">
        <v>0.30792199999999997</v>
      </c>
      <c r="AH91" s="21">
        <v>15.854699999999999</v>
      </c>
      <c r="AI91" s="21">
        <v>-3.2870500000000001E-3</v>
      </c>
      <c r="AJ91" s="21">
        <v>81</v>
      </c>
      <c r="AK91" s="21">
        <v>0.30691499999999999</v>
      </c>
      <c r="AL91">
        <f t="shared" si="18"/>
        <v>19.921515151515152</v>
      </c>
      <c r="AM91">
        <f t="shared" si="19"/>
        <v>6.1342727884848482</v>
      </c>
      <c r="AP91" s="9"/>
      <c r="AQ91" s="21">
        <v>0.84213300000000002</v>
      </c>
      <c r="AR91" s="21">
        <v>20.2454</v>
      </c>
      <c r="AS91" s="21">
        <v>-3.23822E-3</v>
      </c>
      <c r="AT91" s="21">
        <v>81</v>
      </c>
      <c r="AU91" s="21">
        <v>0.84075900000000003</v>
      </c>
      <c r="AV91">
        <f t="shared" si="20"/>
        <v>19.625575757575756</v>
      </c>
      <c r="AW91">
        <f t="shared" si="21"/>
        <v>16.527344989454544</v>
      </c>
      <c r="AX91" s="9"/>
      <c r="AY91" s="21">
        <v>0.30792199999999997</v>
      </c>
      <c r="AZ91" s="21">
        <v>22.966899999999999</v>
      </c>
      <c r="BA91" s="21">
        <v>-3.29102E-3</v>
      </c>
      <c r="BB91" s="21">
        <v>81</v>
      </c>
      <c r="BC91" s="21">
        <v>0.306946</v>
      </c>
      <c r="BD91">
        <f t="shared" si="22"/>
        <v>19.945575757575757</v>
      </c>
      <c r="BE91">
        <f t="shared" si="23"/>
        <v>6.141681578424242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6.0421399999999998</v>
      </c>
      <c r="I92" s="21">
        <v>-3.2440199999999998E-3</v>
      </c>
      <c r="J92" s="21">
        <v>82</v>
      </c>
      <c r="K92" s="21">
        <v>0.83587599999999995</v>
      </c>
      <c r="L92">
        <f t="shared" si="12"/>
        <v>19.660727272727271</v>
      </c>
      <c r="M92">
        <f t="shared" si="13"/>
        <v>16.457935817818182</v>
      </c>
      <c r="N92" s="9"/>
      <c r="O92" s="21">
        <v>0.31295800000000001</v>
      </c>
      <c r="P92" s="21">
        <v>8.7635900000000007</v>
      </c>
      <c r="Q92" s="21">
        <v>-3.2955900000000002E-3</v>
      </c>
      <c r="R92" s="21">
        <v>82</v>
      </c>
      <c r="S92" s="21">
        <v>0.31207299999999999</v>
      </c>
      <c r="T92">
        <f t="shared" si="14"/>
        <v>19.973272727272729</v>
      </c>
      <c r="U92">
        <f t="shared" si="15"/>
        <v>6.2507954861818193</v>
      </c>
      <c r="X92" s="9"/>
      <c r="Y92" s="21">
        <v>0.83709699999999998</v>
      </c>
      <c r="Z92" s="21">
        <v>13.1433</v>
      </c>
      <c r="AA92" s="21">
        <v>-3.2412700000000001E-3</v>
      </c>
      <c r="AB92" s="21">
        <v>82</v>
      </c>
      <c r="AC92" s="21">
        <v>0.83587599999999995</v>
      </c>
      <c r="AD92">
        <f t="shared" si="16"/>
        <v>19.644060606060606</v>
      </c>
      <c r="AE92">
        <f t="shared" si="17"/>
        <v>16.443984201151515</v>
      </c>
      <c r="AF92" s="9"/>
      <c r="AG92" s="21">
        <v>0.31295800000000001</v>
      </c>
      <c r="AH92" s="21">
        <v>15.864800000000001</v>
      </c>
      <c r="AI92" s="21">
        <v>-3.2916299999999998E-3</v>
      </c>
      <c r="AJ92" s="21">
        <v>82</v>
      </c>
      <c r="AK92" s="21">
        <v>0.31201200000000001</v>
      </c>
      <c r="AL92">
        <f t="shared" si="18"/>
        <v>19.949272727272724</v>
      </c>
      <c r="AM92">
        <f t="shared" si="19"/>
        <v>6.2432844941818173</v>
      </c>
      <c r="AP92" s="9"/>
      <c r="AQ92" s="21">
        <v>0.83709699999999998</v>
      </c>
      <c r="AR92" s="21">
        <v>20.255500000000001</v>
      </c>
      <c r="AS92" s="21">
        <v>-3.2403599999999999E-3</v>
      </c>
      <c r="AT92" s="21">
        <v>82</v>
      </c>
      <c r="AU92" s="21">
        <v>0.83618199999999998</v>
      </c>
      <c r="AV92">
        <f t="shared" si="20"/>
        <v>19.638545454545454</v>
      </c>
      <c r="AW92">
        <f t="shared" si="21"/>
        <v>16.439367484363636</v>
      </c>
      <c r="AX92" s="9"/>
      <c r="AY92" s="21">
        <v>0.31295800000000001</v>
      </c>
      <c r="AZ92" s="21">
        <v>22.977</v>
      </c>
      <c r="BA92" s="21">
        <v>-3.29102E-3</v>
      </c>
      <c r="BB92" s="21">
        <v>82</v>
      </c>
      <c r="BC92" s="21">
        <v>0.31201200000000001</v>
      </c>
      <c r="BD92">
        <f t="shared" si="22"/>
        <v>19.945575757575757</v>
      </c>
      <c r="BE92">
        <f t="shared" si="23"/>
        <v>6.2421274979393937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6.0522099999999996</v>
      </c>
      <c r="I93" s="21">
        <v>-3.2455399999999999E-3</v>
      </c>
      <c r="J93" s="21">
        <v>83</v>
      </c>
      <c r="K93" s="21">
        <v>0.83129900000000001</v>
      </c>
      <c r="L93">
        <f t="shared" si="12"/>
        <v>19.669939393939391</v>
      </c>
      <c r="M93">
        <f t="shared" si="13"/>
        <v>16.366609111999995</v>
      </c>
      <c r="N93" s="9"/>
      <c r="O93" s="21">
        <v>0.31799300000000003</v>
      </c>
      <c r="P93" s="21">
        <v>8.7736699999999992</v>
      </c>
      <c r="Q93" s="21">
        <v>-3.2940700000000001E-3</v>
      </c>
      <c r="R93" s="21">
        <v>83</v>
      </c>
      <c r="S93" s="21">
        <v>0.31698599999999999</v>
      </c>
      <c r="T93">
        <f t="shared" si="14"/>
        <v>19.964060606060606</v>
      </c>
      <c r="U93">
        <f t="shared" si="15"/>
        <v>6.3484315243030309</v>
      </c>
      <c r="X93" s="9"/>
      <c r="Y93" s="21">
        <v>0.83206199999999997</v>
      </c>
      <c r="Z93" s="21">
        <v>13.1534</v>
      </c>
      <c r="AA93" s="21">
        <v>-3.2473799999999998E-3</v>
      </c>
      <c r="AB93" s="21">
        <v>83</v>
      </c>
      <c r="AC93" s="21">
        <v>0.83129900000000001</v>
      </c>
      <c r="AD93">
        <f t="shared" si="16"/>
        <v>19.681090909090909</v>
      </c>
      <c r="AE93">
        <f t="shared" si="17"/>
        <v>16.375887863999999</v>
      </c>
      <c r="AF93" s="9"/>
      <c r="AG93" s="21">
        <v>0.31799300000000003</v>
      </c>
      <c r="AH93" s="21">
        <v>15.8748</v>
      </c>
      <c r="AI93" s="21">
        <v>-3.29254E-3</v>
      </c>
      <c r="AJ93" s="21">
        <v>83</v>
      </c>
      <c r="AK93" s="21">
        <v>0.31701699999999999</v>
      </c>
      <c r="AL93">
        <f t="shared" si="18"/>
        <v>19.954787878787876</v>
      </c>
      <c r="AM93">
        <f t="shared" si="19"/>
        <v>6.3454828619393933</v>
      </c>
      <c r="AP93" s="9"/>
      <c r="AQ93" s="21">
        <v>0.83206199999999997</v>
      </c>
      <c r="AR93" s="21">
        <v>20.265599999999999</v>
      </c>
      <c r="AS93" s="21">
        <v>-3.2428000000000001E-3</v>
      </c>
      <c r="AT93" s="21">
        <v>83</v>
      </c>
      <c r="AU93" s="21">
        <v>0.83129900000000001</v>
      </c>
      <c r="AV93">
        <f t="shared" si="20"/>
        <v>19.653333333333332</v>
      </c>
      <c r="AW93">
        <f t="shared" si="21"/>
        <v>16.352791839999998</v>
      </c>
      <c r="AX93" s="9"/>
      <c r="AY93" s="21">
        <v>0.31799300000000003</v>
      </c>
      <c r="AZ93" s="21">
        <v>22.986999999999998</v>
      </c>
      <c r="BA93" s="21">
        <v>-3.29254E-3</v>
      </c>
      <c r="BB93" s="21">
        <v>83</v>
      </c>
      <c r="BC93" s="21">
        <v>0.31701699999999999</v>
      </c>
      <c r="BD93">
        <f t="shared" si="22"/>
        <v>19.954787878787876</v>
      </c>
      <c r="BE93">
        <f t="shared" si="23"/>
        <v>6.3454828619393933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6.06229</v>
      </c>
      <c r="I94" s="21">
        <v>-3.2473799999999998E-3</v>
      </c>
      <c r="J94" s="21">
        <v>84</v>
      </c>
      <c r="K94" s="21">
        <v>0.82611100000000004</v>
      </c>
      <c r="L94">
        <f t="shared" si="12"/>
        <v>19.681090909090909</v>
      </c>
      <c r="M94">
        <f t="shared" si="13"/>
        <v>16.276773890181818</v>
      </c>
      <c r="N94" s="9"/>
      <c r="O94" s="21">
        <v>0.32302900000000001</v>
      </c>
      <c r="P94" s="21">
        <v>8.7837399999999999</v>
      </c>
      <c r="Q94" s="21">
        <v>-3.2922400000000001E-3</v>
      </c>
      <c r="R94" s="21">
        <v>84</v>
      </c>
      <c r="S94" s="21">
        <v>0.32208300000000001</v>
      </c>
      <c r="T94">
        <f t="shared" si="14"/>
        <v>19.952969696969699</v>
      </c>
      <c r="U94">
        <f t="shared" si="15"/>
        <v>6.4453878482424249</v>
      </c>
      <c r="X94" s="9"/>
      <c r="Y94" s="21">
        <v>0.82702600000000004</v>
      </c>
      <c r="Z94" s="21">
        <v>13.163500000000001</v>
      </c>
      <c r="AA94" s="21">
        <v>-3.25165E-3</v>
      </c>
      <c r="AB94" s="21">
        <v>84</v>
      </c>
      <c r="AC94" s="21">
        <v>0.82611100000000004</v>
      </c>
      <c r="AD94">
        <f t="shared" si="16"/>
        <v>19.706969696969693</v>
      </c>
      <c r="AE94">
        <f t="shared" si="17"/>
        <v>16.298176320606057</v>
      </c>
      <c r="AF94" s="9"/>
      <c r="AG94" s="21">
        <v>0.32302900000000001</v>
      </c>
      <c r="AH94" s="21">
        <v>15.8849</v>
      </c>
      <c r="AI94" s="21">
        <v>-3.2934599999999998E-3</v>
      </c>
      <c r="AJ94" s="21">
        <v>84</v>
      </c>
      <c r="AK94" s="21">
        <v>0.322021</v>
      </c>
      <c r="AL94">
        <f t="shared" si="18"/>
        <v>19.960363636363635</v>
      </c>
      <c r="AM94">
        <f t="shared" si="19"/>
        <v>6.4477763050909092</v>
      </c>
      <c r="AP94" s="9"/>
      <c r="AQ94" s="21">
        <v>0.82702600000000004</v>
      </c>
      <c r="AR94" s="21">
        <v>20.275600000000001</v>
      </c>
      <c r="AS94" s="21">
        <v>-3.2431000000000001E-3</v>
      </c>
      <c r="AT94" s="21">
        <v>84</v>
      </c>
      <c r="AU94" s="21">
        <v>0.82611100000000004</v>
      </c>
      <c r="AV94">
        <f t="shared" si="20"/>
        <v>19.655151515151516</v>
      </c>
      <c r="AW94">
        <f t="shared" si="21"/>
        <v>16.255321336969697</v>
      </c>
      <c r="AX94" s="9"/>
      <c r="AY94" s="21">
        <v>0.32302900000000001</v>
      </c>
      <c r="AZ94" s="21">
        <v>22.9971</v>
      </c>
      <c r="BA94" s="21">
        <v>-3.2922400000000001E-3</v>
      </c>
      <c r="BB94" s="21">
        <v>84</v>
      </c>
      <c r="BC94" s="21">
        <v>0.322052</v>
      </c>
      <c r="BD94">
        <f t="shared" si="22"/>
        <v>19.952969696969699</v>
      </c>
      <c r="BE94">
        <f t="shared" si="23"/>
        <v>6.4453878482424249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6.0723599999999998</v>
      </c>
      <c r="I95" s="21">
        <v>-3.24829E-3</v>
      </c>
      <c r="J95" s="21">
        <v>85</v>
      </c>
      <c r="K95" s="21">
        <v>0.82122799999999996</v>
      </c>
      <c r="L95">
        <f t="shared" si="12"/>
        <v>19.68660606060606</v>
      </c>
      <c r="M95">
        <f t="shared" si="13"/>
        <v>16.182213002363635</v>
      </c>
      <c r="N95" s="9"/>
      <c r="O95" s="21">
        <v>0.32806400000000002</v>
      </c>
      <c r="P95" s="21">
        <v>8.7938100000000006</v>
      </c>
      <c r="Q95" s="21">
        <v>-3.2907100000000001E-3</v>
      </c>
      <c r="R95" s="21">
        <v>85</v>
      </c>
      <c r="S95" s="21">
        <v>0.32708700000000002</v>
      </c>
      <c r="T95">
        <f t="shared" si="14"/>
        <v>19.943696969696969</v>
      </c>
      <c r="U95">
        <f t="shared" si="15"/>
        <v>6.542809002666667</v>
      </c>
      <c r="X95" s="9"/>
      <c r="Y95" s="21">
        <v>0.82199100000000003</v>
      </c>
      <c r="Z95" s="21">
        <v>13.173500000000001</v>
      </c>
      <c r="AA95" s="21">
        <v>-3.2531700000000001E-3</v>
      </c>
      <c r="AB95" s="21">
        <v>85</v>
      </c>
      <c r="AC95" s="21">
        <v>0.82092299999999996</v>
      </c>
      <c r="AD95">
        <f t="shared" si="16"/>
        <v>19.716181818181816</v>
      </c>
      <c r="AE95">
        <f t="shared" si="17"/>
        <v>16.206524008909089</v>
      </c>
      <c r="AF95" s="9"/>
      <c r="AG95" s="21">
        <v>0.32806400000000002</v>
      </c>
      <c r="AH95" s="21">
        <v>15.895</v>
      </c>
      <c r="AI95" s="21">
        <v>-3.2904100000000001E-3</v>
      </c>
      <c r="AJ95" s="21">
        <v>85</v>
      </c>
      <c r="AK95" s="21">
        <v>0.32702599999999998</v>
      </c>
      <c r="AL95">
        <f t="shared" si="18"/>
        <v>19.941878787878785</v>
      </c>
      <c r="AM95">
        <f t="shared" si="19"/>
        <v>6.5422125226666665</v>
      </c>
      <c r="AP95" s="9"/>
      <c r="AQ95" s="21">
        <v>0.82199100000000003</v>
      </c>
      <c r="AR95" s="21">
        <v>20.285699999999999</v>
      </c>
      <c r="AS95" s="21">
        <v>-3.2446300000000001E-3</v>
      </c>
      <c r="AT95" s="21">
        <v>85</v>
      </c>
      <c r="AU95" s="21">
        <v>0.82122799999999996</v>
      </c>
      <c r="AV95">
        <f t="shared" si="20"/>
        <v>19.664424242424243</v>
      </c>
      <c r="AW95">
        <f t="shared" si="21"/>
        <v>16.163979747454547</v>
      </c>
      <c r="AX95" s="9"/>
      <c r="AY95" s="21">
        <v>0.32806400000000002</v>
      </c>
      <c r="AZ95" s="21">
        <v>23.007200000000001</v>
      </c>
      <c r="BA95" s="21">
        <v>-3.2907100000000001E-3</v>
      </c>
      <c r="BB95" s="21">
        <v>85</v>
      </c>
      <c r="BC95" s="21">
        <v>0.32711800000000002</v>
      </c>
      <c r="BD95">
        <f t="shared" si="22"/>
        <v>19.943696969696969</v>
      </c>
      <c r="BE95">
        <f t="shared" si="23"/>
        <v>6.542809002666667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6.0824299999999996</v>
      </c>
      <c r="I96" s="21">
        <v>-3.2492100000000002E-3</v>
      </c>
      <c r="J96" s="21">
        <v>86</v>
      </c>
      <c r="K96" s="21">
        <v>0.81573499999999999</v>
      </c>
      <c r="L96">
        <f t="shared" si="12"/>
        <v>19.692181818181815</v>
      </c>
      <c r="M96">
        <f t="shared" si="13"/>
        <v>16.087646089454545</v>
      </c>
      <c r="N96" s="9"/>
      <c r="O96" s="21">
        <v>0.33309899999999998</v>
      </c>
      <c r="P96" s="21">
        <v>8.8038799999999995</v>
      </c>
      <c r="Q96" s="21">
        <v>-3.2907100000000001E-3</v>
      </c>
      <c r="R96" s="21">
        <v>86</v>
      </c>
      <c r="S96" s="21">
        <v>0.33215299999999998</v>
      </c>
      <c r="T96">
        <f t="shared" si="14"/>
        <v>19.943696969696969</v>
      </c>
      <c r="U96">
        <f t="shared" si="15"/>
        <v>6.6432255169090899</v>
      </c>
      <c r="X96" s="9"/>
      <c r="Y96" s="21">
        <v>0.81695600000000002</v>
      </c>
      <c r="Z96" s="21">
        <v>13.1836</v>
      </c>
      <c r="AA96" s="21">
        <v>-3.2550000000000001E-3</v>
      </c>
      <c r="AB96" s="21">
        <v>86</v>
      </c>
      <c r="AC96" s="21">
        <v>0.81634499999999999</v>
      </c>
      <c r="AD96">
        <f t="shared" si="16"/>
        <v>19.727272727272727</v>
      </c>
      <c r="AE96">
        <f t="shared" si="17"/>
        <v>16.116313818181819</v>
      </c>
      <c r="AF96" s="9"/>
      <c r="AG96" s="21">
        <v>0.33309899999999998</v>
      </c>
      <c r="AH96" s="21">
        <v>15.905099999999999</v>
      </c>
      <c r="AI96" s="21">
        <v>-3.2873500000000001E-3</v>
      </c>
      <c r="AJ96" s="21">
        <v>86</v>
      </c>
      <c r="AK96" s="21">
        <v>0.33218399999999998</v>
      </c>
      <c r="AL96">
        <f t="shared" si="18"/>
        <v>19.923333333333336</v>
      </c>
      <c r="AM96">
        <f t="shared" si="19"/>
        <v>6.6364424099999999</v>
      </c>
      <c r="AP96" s="9"/>
      <c r="AQ96" s="21">
        <v>0.81695600000000002</v>
      </c>
      <c r="AR96" s="21">
        <v>20.2958</v>
      </c>
      <c r="AS96" s="21">
        <v>-3.24493E-3</v>
      </c>
      <c r="AT96" s="21">
        <v>86</v>
      </c>
      <c r="AU96" s="21">
        <v>0.81603999999999999</v>
      </c>
      <c r="AV96">
        <f t="shared" si="20"/>
        <v>19.666242424242423</v>
      </c>
      <c r="AW96">
        <f t="shared" si="21"/>
        <v>16.066454745939392</v>
      </c>
      <c r="AX96" s="9"/>
      <c r="AY96" s="21">
        <v>0.33309899999999998</v>
      </c>
      <c r="AZ96" s="21">
        <v>23.017199999999999</v>
      </c>
      <c r="BA96" s="21">
        <v>-3.2894899999999999E-3</v>
      </c>
      <c r="BB96" s="21">
        <v>86</v>
      </c>
      <c r="BC96" s="21">
        <v>0.33215299999999998</v>
      </c>
      <c r="BD96">
        <f t="shared" si="22"/>
        <v>19.93630303030303</v>
      </c>
      <c r="BE96">
        <f t="shared" si="23"/>
        <v>6.6407626030909084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6.0925000000000002</v>
      </c>
      <c r="I97" s="21">
        <v>-3.25012E-3</v>
      </c>
      <c r="J97" s="21">
        <v>87</v>
      </c>
      <c r="K97" s="21">
        <v>0.81146200000000002</v>
      </c>
      <c r="L97">
        <f t="shared" si="12"/>
        <v>19.69769696969697</v>
      </c>
      <c r="M97">
        <f t="shared" si="13"/>
        <v>15.992954123636364</v>
      </c>
      <c r="N97" s="9"/>
      <c r="O97" s="21">
        <v>0.33813500000000002</v>
      </c>
      <c r="P97" s="21">
        <v>8.8139500000000002</v>
      </c>
      <c r="Q97" s="21">
        <v>-3.2913199999999999E-3</v>
      </c>
      <c r="R97" s="21">
        <v>87</v>
      </c>
      <c r="S97" s="21">
        <v>0.33721899999999999</v>
      </c>
      <c r="T97">
        <f t="shared" si="14"/>
        <v>19.947393939393937</v>
      </c>
      <c r="U97">
        <f t="shared" si="15"/>
        <v>6.7449120496969694</v>
      </c>
      <c r="X97" s="9"/>
      <c r="Y97" s="21">
        <v>0.81191999999999998</v>
      </c>
      <c r="Z97" s="21">
        <v>13.1937</v>
      </c>
      <c r="AA97" s="21">
        <v>-3.2562300000000001E-3</v>
      </c>
      <c r="AB97" s="21">
        <v>87</v>
      </c>
      <c r="AC97" s="21">
        <v>0.81085200000000002</v>
      </c>
      <c r="AD97">
        <f t="shared" si="16"/>
        <v>19.734727272727273</v>
      </c>
      <c r="AE97">
        <f t="shared" si="17"/>
        <v>16.023019767272729</v>
      </c>
      <c r="AF97" s="9"/>
      <c r="AG97" s="21">
        <v>0.33813500000000002</v>
      </c>
      <c r="AH97" s="21">
        <v>15.915100000000001</v>
      </c>
      <c r="AI97" s="21">
        <v>-3.2849099999999998E-3</v>
      </c>
      <c r="AJ97" s="21">
        <v>87</v>
      </c>
      <c r="AK97" s="21">
        <v>0.33721899999999999</v>
      </c>
      <c r="AL97">
        <f t="shared" si="18"/>
        <v>19.908545454545454</v>
      </c>
      <c r="AM97">
        <f t="shared" si="19"/>
        <v>6.7317760172727272</v>
      </c>
      <c r="AP97" s="9"/>
      <c r="AQ97" s="21">
        <v>0.81191999999999998</v>
      </c>
      <c r="AR97" s="21">
        <v>20.305900000000001</v>
      </c>
      <c r="AS97" s="21">
        <v>-3.24829E-3</v>
      </c>
      <c r="AT97" s="21">
        <v>87</v>
      </c>
      <c r="AU97" s="21">
        <v>0.81115700000000002</v>
      </c>
      <c r="AV97">
        <f t="shared" si="20"/>
        <v>19.68660606060606</v>
      </c>
      <c r="AW97">
        <f t="shared" si="21"/>
        <v>15.983949192727271</v>
      </c>
      <c r="AX97" s="9"/>
      <c r="AY97" s="21">
        <v>0.33813500000000002</v>
      </c>
      <c r="AZ97" s="21">
        <v>23.0273</v>
      </c>
      <c r="BA97" s="21">
        <v>-3.29254E-3</v>
      </c>
      <c r="BB97" s="21">
        <v>87</v>
      </c>
      <c r="BC97" s="21">
        <v>0.33715800000000001</v>
      </c>
      <c r="BD97">
        <f t="shared" si="22"/>
        <v>19.954787878787876</v>
      </c>
      <c r="BE97">
        <f t="shared" si="23"/>
        <v>6.7474121993939384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6.1025700000000001</v>
      </c>
      <c r="I98" s="21">
        <v>-3.2507299999999999E-3</v>
      </c>
      <c r="J98" s="21">
        <v>88</v>
      </c>
      <c r="K98" s="21">
        <v>0.80596900000000005</v>
      </c>
      <c r="L98">
        <f t="shared" si="12"/>
        <v>19.701393939393938</v>
      </c>
      <c r="M98">
        <f t="shared" si="13"/>
        <v>15.896759248787877</v>
      </c>
      <c r="N98" s="9"/>
      <c r="O98" s="21">
        <v>0.34316999999999998</v>
      </c>
      <c r="P98" s="21">
        <v>8.8240200000000009</v>
      </c>
      <c r="Q98" s="21">
        <v>-3.2916299999999998E-3</v>
      </c>
      <c r="R98" s="21">
        <v>88</v>
      </c>
      <c r="S98" s="21">
        <v>0.34225499999999998</v>
      </c>
      <c r="T98">
        <f t="shared" si="14"/>
        <v>19.949272727272724</v>
      </c>
      <c r="U98">
        <f t="shared" si="15"/>
        <v>6.8459919218181806</v>
      </c>
      <c r="X98" s="9"/>
      <c r="Y98" s="21">
        <v>0.80688499999999996</v>
      </c>
      <c r="Z98" s="21">
        <v>13.2037</v>
      </c>
      <c r="AA98" s="21">
        <v>-3.25531E-3</v>
      </c>
      <c r="AB98" s="21">
        <v>88</v>
      </c>
      <c r="AC98" s="21">
        <v>0.80566400000000005</v>
      </c>
      <c r="AD98">
        <f t="shared" si="16"/>
        <v>19.729151515151514</v>
      </c>
      <c r="AE98">
        <f t="shared" si="17"/>
        <v>15.919156420303029</v>
      </c>
      <c r="AF98" s="9"/>
      <c r="AG98" s="21">
        <v>0.34316999999999998</v>
      </c>
      <c r="AH98" s="21">
        <v>15.9252</v>
      </c>
      <c r="AI98" s="21">
        <v>-3.2821700000000001E-3</v>
      </c>
      <c r="AJ98" s="21">
        <v>88</v>
      </c>
      <c r="AK98" s="21">
        <v>0.342194</v>
      </c>
      <c r="AL98">
        <f t="shared" si="18"/>
        <v>19.891939393939392</v>
      </c>
      <c r="AM98">
        <f t="shared" si="19"/>
        <v>6.8263168418181808</v>
      </c>
      <c r="AP98" s="9"/>
      <c r="AQ98" s="21">
        <v>0.80688499999999996</v>
      </c>
      <c r="AR98" s="21">
        <v>20.315899999999999</v>
      </c>
      <c r="AS98" s="21">
        <v>-3.2485999999999999E-3</v>
      </c>
      <c r="AT98" s="21">
        <v>88</v>
      </c>
      <c r="AU98" s="21">
        <v>0.80596900000000005</v>
      </c>
      <c r="AV98">
        <f t="shared" si="20"/>
        <v>19.688484848484848</v>
      </c>
      <c r="AW98">
        <f t="shared" si="21"/>
        <v>15.886343096969696</v>
      </c>
      <c r="AX98" s="9"/>
      <c r="AY98" s="21">
        <v>0.34316999999999998</v>
      </c>
      <c r="AZ98" s="21">
        <v>23.037400000000002</v>
      </c>
      <c r="BA98" s="21">
        <v>-3.2919300000000002E-3</v>
      </c>
      <c r="BB98" s="21">
        <v>88</v>
      </c>
      <c r="BC98" s="21">
        <v>0.34222399999999997</v>
      </c>
      <c r="BD98">
        <f t="shared" si="22"/>
        <v>19.951090909090908</v>
      </c>
      <c r="BE98">
        <f t="shared" si="23"/>
        <v>6.8466158672727264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6.1126399999999999</v>
      </c>
      <c r="I99" s="21">
        <v>-3.2531700000000001E-3</v>
      </c>
      <c r="J99" s="21">
        <v>89</v>
      </c>
      <c r="K99" s="21">
        <v>0.80078099999999997</v>
      </c>
      <c r="L99">
        <f t="shared" si="12"/>
        <v>19.716181818181816</v>
      </c>
      <c r="M99">
        <f t="shared" si="13"/>
        <v>15.809400674727272</v>
      </c>
      <c r="N99" s="9"/>
      <c r="O99" s="21">
        <v>0.34820600000000002</v>
      </c>
      <c r="P99" s="21">
        <v>8.8340899999999998</v>
      </c>
      <c r="Q99" s="21">
        <v>-3.2894899999999999E-3</v>
      </c>
      <c r="R99" s="21">
        <v>89</v>
      </c>
      <c r="S99" s="21">
        <v>0.34719800000000001</v>
      </c>
      <c r="T99">
        <f t="shared" si="14"/>
        <v>19.93630303030303</v>
      </c>
      <c r="U99">
        <f t="shared" si="15"/>
        <v>6.9419403329696969</v>
      </c>
      <c r="X99" s="9"/>
      <c r="Y99" s="21">
        <v>0.80184900000000003</v>
      </c>
      <c r="Z99" s="21">
        <v>13.213800000000001</v>
      </c>
      <c r="AA99" s="21">
        <v>-3.25531E-3</v>
      </c>
      <c r="AB99" s="21">
        <v>89</v>
      </c>
      <c r="AC99" s="21">
        <v>0.80108599999999996</v>
      </c>
      <c r="AD99">
        <f t="shared" si="16"/>
        <v>19.729151515151514</v>
      </c>
      <c r="AE99">
        <f t="shared" si="17"/>
        <v>15.819800413272727</v>
      </c>
      <c r="AF99" s="9"/>
      <c r="AG99" s="21">
        <v>0.34820600000000002</v>
      </c>
      <c r="AH99" s="21">
        <v>15.9353</v>
      </c>
      <c r="AI99" s="21">
        <v>-3.28064E-3</v>
      </c>
      <c r="AJ99" s="21">
        <v>89</v>
      </c>
      <c r="AK99" s="21">
        <v>0.34726000000000001</v>
      </c>
      <c r="AL99">
        <f t="shared" si="18"/>
        <v>19.882666666666665</v>
      </c>
      <c r="AM99">
        <f t="shared" si="19"/>
        <v>6.9232638293333331</v>
      </c>
      <c r="AP99" s="9"/>
      <c r="AQ99" s="21">
        <v>0.80184900000000003</v>
      </c>
      <c r="AR99" s="21">
        <v>20.326000000000001</v>
      </c>
      <c r="AS99" s="21">
        <v>-3.2461500000000002E-3</v>
      </c>
      <c r="AT99" s="21">
        <v>89</v>
      </c>
      <c r="AU99" s="21">
        <v>0.80108599999999996</v>
      </c>
      <c r="AV99">
        <f t="shared" si="20"/>
        <v>19.673636363636366</v>
      </c>
      <c r="AW99">
        <f t="shared" si="21"/>
        <v>15.775285644545457</v>
      </c>
      <c r="AX99" s="9"/>
      <c r="AY99" s="21">
        <v>0.34820600000000002</v>
      </c>
      <c r="AZ99" s="21">
        <v>23.047499999999999</v>
      </c>
      <c r="BA99" s="21">
        <v>-3.2907100000000001E-3</v>
      </c>
      <c r="BB99" s="21">
        <v>89</v>
      </c>
      <c r="BC99" s="21">
        <v>0.34716799999999998</v>
      </c>
      <c r="BD99">
        <f t="shared" si="22"/>
        <v>19.943696969696969</v>
      </c>
      <c r="BE99">
        <f t="shared" si="23"/>
        <v>6.9445149470303029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6.1227099999999997</v>
      </c>
      <c r="I100" s="21">
        <v>-3.25378E-3</v>
      </c>
      <c r="J100" s="21">
        <v>90</v>
      </c>
      <c r="K100" s="21">
        <v>0.79589799999999999</v>
      </c>
      <c r="L100">
        <f t="shared" si="12"/>
        <v>19.719878787878788</v>
      </c>
      <c r="M100">
        <f t="shared" si="13"/>
        <v>15.713075496484848</v>
      </c>
      <c r="N100" s="9"/>
      <c r="O100" s="21">
        <v>0.35324100000000003</v>
      </c>
      <c r="P100" s="21">
        <v>8.8441600000000005</v>
      </c>
      <c r="Q100" s="21">
        <v>-3.2867399999999998E-3</v>
      </c>
      <c r="R100" s="21">
        <v>90</v>
      </c>
      <c r="S100" s="21">
        <v>0.35226400000000002</v>
      </c>
      <c r="T100">
        <f t="shared" si="14"/>
        <v>19.919636363636361</v>
      </c>
      <c r="U100">
        <f t="shared" si="15"/>
        <v>7.036432268727272</v>
      </c>
      <c r="X100" s="9"/>
      <c r="Y100" s="21">
        <v>0.79681400000000002</v>
      </c>
      <c r="Z100" s="21">
        <v>13.2239</v>
      </c>
      <c r="AA100" s="21">
        <v>-3.2565300000000001E-3</v>
      </c>
      <c r="AB100" s="21">
        <v>90</v>
      </c>
      <c r="AC100" s="21">
        <v>0.79559299999999999</v>
      </c>
      <c r="AD100">
        <f t="shared" si="16"/>
        <v>19.736545454545453</v>
      </c>
      <c r="AE100">
        <f t="shared" si="17"/>
        <v>15.726355729818181</v>
      </c>
      <c r="AF100" s="9"/>
      <c r="AG100" s="21">
        <v>0.35324100000000003</v>
      </c>
      <c r="AH100" s="21">
        <v>15.9453</v>
      </c>
      <c r="AI100" s="21">
        <v>-3.2782000000000002E-3</v>
      </c>
      <c r="AJ100" s="21">
        <v>90</v>
      </c>
      <c r="AK100" s="21">
        <v>0.35229500000000002</v>
      </c>
      <c r="AL100">
        <f t="shared" si="18"/>
        <v>19.867878787878787</v>
      </c>
      <c r="AM100">
        <f t="shared" si="19"/>
        <v>7.0181493709090912</v>
      </c>
      <c r="AP100" s="9"/>
      <c r="AQ100" s="21">
        <v>0.79681400000000002</v>
      </c>
      <c r="AR100" s="21">
        <v>20.336099999999998</v>
      </c>
      <c r="AS100" s="21">
        <v>-3.2461500000000002E-3</v>
      </c>
      <c r="AT100" s="21">
        <v>90</v>
      </c>
      <c r="AU100" s="21">
        <v>0.79589799999999999</v>
      </c>
      <c r="AV100">
        <f t="shared" si="20"/>
        <v>19.673636363636366</v>
      </c>
      <c r="AW100">
        <f t="shared" si="21"/>
        <v>15.676228885454547</v>
      </c>
      <c r="AX100" s="9"/>
      <c r="AY100" s="21">
        <v>0.35324100000000003</v>
      </c>
      <c r="AZ100" s="21">
        <v>23.057500000000001</v>
      </c>
      <c r="BA100" s="21">
        <v>-3.2891800000000001E-3</v>
      </c>
      <c r="BB100" s="21">
        <v>90</v>
      </c>
      <c r="BC100" s="21">
        <v>0.35226400000000002</v>
      </c>
      <c r="BD100">
        <f t="shared" si="22"/>
        <v>19.934424242424242</v>
      </c>
      <c r="BE100">
        <f t="shared" si="23"/>
        <v>7.0416559538181822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6.1327800000000003</v>
      </c>
      <c r="I101" s="21">
        <v>-3.2547000000000001E-3</v>
      </c>
      <c r="J101" s="21">
        <v>91</v>
      </c>
      <c r="K101" s="21">
        <v>0.79071000000000002</v>
      </c>
      <c r="L101">
        <f t="shared" si="12"/>
        <v>19.725454545454546</v>
      </c>
      <c r="M101">
        <f t="shared" si="13"/>
        <v>15.618200674545456</v>
      </c>
      <c r="N101" s="9"/>
      <c r="O101" s="21">
        <v>0.35827599999999998</v>
      </c>
      <c r="P101" s="21">
        <v>8.8542299999999994</v>
      </c>
      <c r="Q101" s="21">
        <v>-3.2852200000000002E-3</v>
      </c>
      <c r="R101" s="21">
        <v>91</v>
      </c>
      <c r="S101" s="21">
        <v>0.35732999999999998</v>
      </c>
      <c r="T101">
        <f t="shared" si="14"/>
        <v>19.910424242424245</v>
      </c>
      <c r="U101">
        <f t="shared" si="15"/>
        <v>7.1334271558787883</v>
      </c>
      <c r="X101" s="9"/>
      <c r="Y101" s="21">
        <v>0.79177900000000001</v>
      </c>
      <c r="Z101" s="21">
        <v>13.234</v>
      </c>
      <c r="AA101" s="21">
        <v>-3.2589699999999999E-3</v>
      </c>
      <c r="AB101" s="21">
        <v>91</v>
      </c>
      <c r="AC101" s="21">
        <v>0.79071000000000002</v>
      </c>
      <c r="AD101">
        <f t="shared" si="16"/>
        <v>19.751333333333331</v>
      </c>
      <c r="AE101">
        <f t="shared" si="17"/>
        <v>15.638690955333333</v>
      </c>
      <c r="AF101" s="9"/>
      <c r="AG101" s="21">
        <v>0.35827599999999998</v>
      </c>
      <c r="AH101" s="21">
        <v>15.955399999999999</v>
      </c>
      <c r="AI101" s="21">
        <v>-3.2800300000000002E-3</v>
      </c>
      <c r="AJ101" s="21">
        <v>91</v>
      </c>
      <c r="AK101" s="21">
        <v>0.35732999999999998</v>
      </c>
      <c r="AL101">
        <f t="shared" si="18"/>
        <v>19.878969696969698</v>
      </c>
      <c r="AM101">
        <f t="shared" si="19"/>
        <v>7.1221577471515154</v>
      </c>
      <c r="AP101" s="9"/>
      <c r="AQ101" s="21">
        <v>0.79177900000000001</v>
      </c>
      <c r="AR101" s="21">
        <v>20.3461</v>
      </c>
      <c r="AS101" s="21">
        <v>-3.24829E-3</v>
      </c>
      <c r="AT101" s="21">
        <v>91</v>
      </c>
      <c r="AU101" s="21">
        <v>0.79071000000000002</v>
      </c>
      <c r="AV101">
        <f t="shared" si="20"/>
        <v>19.68660606060606</v>
      </c>
      <c r="AW101">
        <f t="shared" si="21"/>
        <v>15.587441260060606</v>
      </c>
      <c r="AX101" s="9"/>
      <c r="AY101" s="21">
        <v>0.35827599999999998</v>
      </c>
      <c r="AZ101" s="21">
        <v>23.067599999999999</v>
      </c>
      <c r="BA101" s="21">
        <v>-3.2873500000000001E-3</v>
      </c>
      <c r="BB101" s="21">
        <v>91</v>
      </c>
      <c r="BC101" s="21">
        <v>0.35723899999999997</v>
      </c>
      <c r="BD101">
        <f t="shared" si="22"/>
        <v>19.923333333333336</v>
      </c>
      <c r="BE101">
        <f t="shared" si="23"/>
        <v>7.1380521733333335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6.1428500000000001</v>
      </c>
      <c r="I102" s="21">
        <v>-3.2571399999999999E-3</v>
      </c>
      <c r="J102" s="21">
        <v>92</v>
      </c>
      <c r="K102" s="21">
        <v>0.78613299999999997</v>
      </c>
      <c r="L102">
        <f t="shared" si="12"/>
        <v>19.740242424242425</v>
      </c>
      <c r="M102">
        <f t="shared" si="13"/>
        <v>15.530497545575757</v>
      </c>
      <c r="N102" s="9"/>
      <c r="O102" s="21">
        <v>0.36331200000000002</v>
      </c>
      <c r="P102" s="21">
        <v>8.8643000000000001</v>
      </c>
      <c r="Q102" s="21">
        <v>-3.2836900000000001E-3</v>
      </c>
      <c r="R102" s="21">
        <v>92</v>
      </c>
      <c r="S102" s="21">
        <v>0.362396</v>
      </c>
      <c r="T102">
        <f t="shared" si="14"/>
        <v>19.901151515151515</v>
      </c>
      <c r="U102">
        <f t="shared" si="15"/>
        <v>7.2303271592727274</v>
      </c>
      <c r="X102" s="9"/>
      <c r="Y102" s="21">
        <v>0.78674299999999997</v>
      </c>
      <c r="Z102" s="21">
        <v>13.244</v>
      </c>
      <c r="AA102" s="21">
        <v>-3.2607999999999999E-3</v>
      </c>
      <c r="AB102" s="21">
        <v>92</v>
      </c>
      <c r="AC102" s="21">
        <v>0.78613299999999997</v>
      </c>
      <c r="AD102">
        <f t="shared" si="16"/>
        <v>19.762424242424242</v>
      </c>
      <c r="AE102">
        <f t="shared" si="17"/>
        <v>15.547948935757574</v>
      </c>
      <c r="AF102" s="9"/>
      <c r="AG102" s="21">
        <v>0.36331200000000002</v>
      </c>
      <c r="AH102" s="21">
        <v>15.9655</v>
      </c>
      <c r="AI102" s="21">
        <v>-3.2833900000000002E-3</v>
      </c>
      <c r="AJ102" s="21">
        <v>92</v>
      </c>
      <c r="AK102" s="21">
        <v>0.36233500000000002</v>
      </c>
      <c r="AL102">
        <f t="shared" si="18"/>
        <v>19.899333333333335</v>
      </c>
      <c r="AM102">
        <f t="shared" si="19"/>
        <v>7.2296665920000009</v>
      </c>
      <c r="AP102" s="9"/>
      <c r="AQ102" s="21">
        <v>0.78674299999999997</v>
      </c>
      <c r="AR102" s="21">
        <v>20.356200000000001</v>
      </c>
      <c r="AS102" s="21">
        <v>-3.2504299999999999E-3</v>
      </c>
      <c r="AT102" s="21">
        <v>92</v>
      </c>
      <c r="AU102" s="21">
        <v>0.78582799999999997</v>
      </c>
      <c r="AV102">
        <f t="shared" si="20"/>
        <v>19.699575757575754</v>
      </c>
      <c r="AW102">
        <f t="shared" si="21"/>
        <v>15.498503330242421</v>
      </c>
      <c r="AX102" s="9"/>
      <c r="AY102" s="21">
        <v>0.36331200000000002</v>
      </c>
      <c r="AZ102" s="21">
        <v>23.0777</v>
      </c>
      <c r="BA102" s="21">
        <v>-3.2900999999999998E-3</v>
      </c>
      <c r="BB102" s="21">
        <v>92</v>
      </c>
      <c r="BC102" s="21">
        <v>0.36233500000000002</v>
      </c>
      <c r="BD102">
        <f t="shared" si="22"/>
        <v>19.939999999999998</v>
      </c>
      <c r="BE102">
        <f t="shared" si="23"/>
        <v>7.2444412799999993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6.1529199999999999</v>
      </c>
      <c r="I103" s="21">
        <v>-3.2574499999999998E-3</v>
      </c>
      <c r="J103" s="21">
        <v>93</v>
      </c>
      <c r="K103" s="21">
        <v>0.780945</v>
      </c>
      <c r="L103">
        <f t="shared" si="12"/>
        <v>19.742121212121212</v>
      </c>
      <c r="M103">
        <f t="shared" si="13"/>
        <v>15.432574088484849</v>
      </c>
      <c r="N103" s="9"/>
      <c r="O103" s="21">
        <v>0.36834699999999998</v>
      </c>
      <c r="P103" s="21">
        <v>8.8743800000000004</v>
      </c>
      <c r="Q103" s="21">
        <v>-3.28583E-3</v>
      </c>
      <c r="R103" s="21">
        <v>93</v>
      </c>
      <c r="S103" s="21">
        <v>0.36740099999999998</v>
      </c>
      <c r="T103">
        <f t="shared" si="14"/>
        <v>19.914121212121213</v>
      </c>
      <c r="U103">
        <f t="shared" si="15"/>
        <v>7.3353068061212117</v>
      </c>
      <c r="X103" s="9"/>
      <c r="Y103" s="21">
        <v>0.78170799999999996</v>
      </c>
      <c r="Z103" s="21">
        <v>13.254099999999999</v>
      </c>
      <c r="AA103" s="21">
        <v>-3.2629400000000002E-3</v>
      </c>
      <c r="AB103" s="21">
        <v>93</v>
      </c>
      <c r="AC103" s="21">
        <v>0.780945</v>
      </c>
      <c r="AD103">
        <f t="shared" si="16"/>
        <v>19.77539393939394</v>
      </c>
      <c r="AE103">
        <f t="shared" si="17"/>
        <v>15.458583645575757</v>
      </c>
      <c r="AF103" s="9"/>
      <c r="AG103" s="21">
        <v>0.36834699999999998</v>
      </c>
      <c r="AH103" s="21">
        <v>15.9755</v>
      </c>
      <c r="AI103" s="21">
        <v>-3.2849099999999998E-3</v>
      </c>
      <c r="AJ103" s="21">
        <v>93</v>
      </c>
      <c r="AK103" s="21">
        <v>0.36740099999999998</v>
      </c>
      <c r="AL103">
        <f t="shared" si="18"/>
        <v>19.908545454545454</v>
      </c>
      <c r="AM103">
        <f t="shared" si="19"/>
        <v>7.3332529925454537</v>
      </c>
      <c r="AP103" s="9"/>
      <c r="AQ103" s="21">
        <v>0.78170799999999996</v>
      </c>
      <c r="AR103" s="21">
        <v>20.366299999999999</v>
      </c>
      <c r="AS103" s="21">
        <v>-3.2522599999999999E-3</v>
      </c>
      <c r="AT103" s="21">
        <v>93</v>
      </c>
      <c r="AU103" s="21">
        <v>0.78125</v>
      </c>
      <c r="AV103">
        <f t="shared" si="20"/>
        <v>19.710666666666665</v>
      </c>
      <c r="AW103">
        <f t="shared" si="21"/>
        <v>15.407985818666665</v>
      </c>
      <c r="AX103" s="9"/>
      <c r="AY103" s="21">
        <v>0.36834699999999998</v>
      </c>
      <c r="AZ103" s="21">
        <v>23.087700000000002</v>
      </c>
      <c r="BA103" s="21">
        <v>-3.2904100000000001E-3</v>
      </c>
      <c r="BB103" s="21">
        <v>93</v>
      </c>
      <c r="BC103" s="21">
        <v>0.367371</v>
      </c>
      <c r="BD103">
        <f t="shared" si="22"/>
        <v>19.941878787878785</v>
      </c>
      <c r="BE103">
        <f t="shared" si="23"/>
        <v>7.3455312258787862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6.1630000000000003</v>
      </c>
      <c r="I104" s="21">
        <v>-3.2592799999999998E-3</v>
      </c>
      <c r="J104" s="21">
        <v>94</v>
      </c>
      <c r="K104" s="21">
        <v>0.77575700000000003</v>
      </c>
      <c r="L104">
        <f t="shared" si="12"/>
        <v>19.753212121212119</v>
      </c>
      <c r="M104">
        <f t="shared" si="13"/>
        <v>15.34176676460606</v>
      </c>
      <c r="N104" s="9"/>
      <c r="O104" s="21">
        <v>0.37338300000000002</v>
      </c>
      <c r="P104" s="21">
        <v>8.8844499999999993</v>
      </c>
      <c r="Q104" s="21">
        <v>-3.28583E-3</v>
      </c>
      <c r="R104" s="21">
        <v>94</v>
      </c>
      <c r="S104" s="21">
        <v>0.37243700000000002</v>
      </c>
      <c r="T104">
        <f t="shared" si="14"/>
        <v>19.914121212121213</v>
      </c>
      <c r="U104">
        <f t="shared" si="15"/>
        <v>7.4355943205454551</v>
      </c>
      <c r="X104" s="9"/>
      <c r="Y104" s="21">
        <v>0.77667200000000003</v>
      </c>
      <c r="Z104" s="21">
        <v>13.264200000000001</v>
      </c>
      <c r="AA104" s="21">
        <v>-3.2632400000000002E-3</v>
      </c>
      <c r="AB104" s="21">
        <v>94</v>
      </c>
      <c r="AC104" s="21">
        <v>0.77575700000000003</v>
      </c>
      <c r="AD104">
        <f t="shared" si="16"/>
        <v>19.777212121212123</v>
      </c>
      <c r="AE104">
        <f t="shared" si="17"/>
        <v>15.360406892606063</v>
      </c>
      <c r="AF104" s="9"/>
      <c r="AG104" s="21">
        <v>0.37338300000000002</v>
      </c>
      <c r="AH104" s="21">
        <v>15.9856</v>
      </c>
      <c r="AI104" s="21">
        <v>-3.2846099999999999E-3</v>
      </c>
      <c r="AJ104" s="21">
        <v>94</v>
      </c>
      <c r="AK104" s="21">
        <v>0.37243700000000002</v>
      </c>
      <c r="AL104">
        <f t="shared" si="18"/>
        <v>19.90672727272727</v>
      </c>
      <c r="AM104">
        <f t="shared" si="19"/>
        <v>7.4328335492727264</v>
      </c>
      <c r="AP104" s="9"/>
      <c r="AQ104" s="21">
        <v>0.77667200000000003</v>
      </c>
      <c r="AR104" s="21">
        <v>20.3764</v>
      </c>
      <c r="AS104" s="21">
        <v>-3.25348E-3</v>
      </c>
      <c r="AT104" s="21">
        <v>94</v>
      </c>
      <c r="AU104" s="21">
        <v>0.775146</v>
      </c>
      <c r="AV104">
        <f t="shared" si="20"/>
        <v>19.718060606060604</v>
      </c>
      <c r="AW104">
        <f t="shared" si="21"/>
        <v>15.314465567030302</v>
      </c>
      <c r="AX104" s="9"/>
      <c r="AY104" s="21">
        <v>0.37338300000000002</v>
      </c>
      <c r="AZ104" s="21">
        <v>23.097799999999999</v>
      </c>
      <c r="BA104" s="21">
        <v>-3.2904100000000001E-3</v>
      </c>
      <c r="BB104" s="21">
        <v>94</v>
      </c>
      <c r="BC104" s="21">
        <v>0.37237500000000001</v>
      </c>
      <c r="BD104">
        <f t="shared" si="22"/>
        <v>19.941878787878785</v>
      </c>
      <c r="BE104">
        <f t="shared" si="23"/>
        <v>7.445958527454545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6.1730700000000001</v>
      </c>
      <c r="I105" s="21">
        <v>-3.26019E-3</v>
      </c>
      <c r="J105" s="21">
        <v>95</v>
      </c>
      <c r="K105" s="21">
        <v>0.77026399999999995</v>
      </c>
      <c r="L105">
        <f t="shared" si="12"/>
        <v>19.75872727272727</v>
      </c>
      <c r="M105">
        <f t="shared" si="13"/>
        <v>15.246565036545453</v>
      </c>
      <c r="N105" s="9"/>
      <c r="O105" s="21">
        <v>0.37841799999999998</v>
      </c>
      <c r="P105" s="21">
        <v>8.89452</v>
      </c>
      <c r="Q105" s="21">
        <v>-3.28613E-3</v>
      </c>
      <c r="R105" s="21">
        <v>95</v>
      </c>
      <c r="S105" s="21">
        <v>0.37744100000000003</v>
      </c>
      <c r="T105">
        <f t="shared" si="14"/>
        <v>19.915939393939393</v>
      </c>
      <c r="U105">
        <f t="shared" si="15"/>
        <v>7.536549953575757</v>
      </c>
      <c r="X105" s="9"/>
      <c r="Y105" s="21">
        <v>0.77163700000000002</v>
      </c>
      <c r="Z105" s="21">
        <v>13.2742</v>
      </c>
      <c r="AA105" s="21">
        <v>-3.2659899999999999E-3</v>
      </c>
      <c r="AB105" s="21">
        <v>95</v>
      </c>
      <c r="AC105" s="21">
        <v>0.77056899999999995</v>
      </c>
      <c r="AD105">
        <f t="shared" si="16"/>
        <v>19.793878787878786</v>
      </c>
      <c r="AE105">
        <f t="shared" si="17"/>
        <v>15.273689246242423</v>
      </c>
      <c r="AF105" s="9"/>
      <c r="AG105" s="21">
        <v>0.37841799999999998</v>
      </c>
      <c r="AH105" s="21">
        <v>15.995699999999999</v>
      </c>
      <c r="AI105" s="21">
        <v>-3.2846099999999999E-3</v>
      </c>
      <c r="AJ105" s="21">
        <v>95</v>
      </c>
      <c r="AK105" s="21">
        <v>0.37747199999999997</v>
      </c>
      <c r="AL105">
        <f t="shared" si="18"/>
        <v>19.90672727272727</v>
      </c>
      <c r="AM105">
        <f t="shared" si="19"/>
        <v>7.5330639210909078</v>
      </c>
      <c r="AP105" s="9"/>
      <c r="AQ105" s="21">
        <v>0.77163700000000002</v>
      </c>
      <c r="AR105" s="21">
        <v>20.386399999999998</v>
      </c>
      <c r="AS105" s="21">
        <v>-3.2547000000000001E-3</v>
      </c>
      <c r="AT105" s="21">
        <v>95</v>
      </c>
      <c r="AU105" s="21">
        <v>0.77056899999999995</v>
      </c>
      <c r="AV105">
        <f t="shared" si="20"/>
        <v>19.725454545454546</v>
      </c>
      <c r="AW105">
        <f t="shared" si="21"/>
        <v>15.22089056909091</v>
      </c>
      <c r="AX105" s="9"/>
      <c r="AY105" s="21">
        <v>0.37841799999999998</v>
      </c>
      <c r="AZ105" s="21">
        <v>23.107900000000001</v>
      </c>
      <c r="BA105" s="21">
        <v>-3.2888800000000001E-3</v>
      </c>
      <c r="BB105" s="21">
        <v>95</v>
      </c>
      <c r="BC105" s="21">
        <v>0.377502</v>
      </c>
      <c r="BD105">
        <f t="shared" si="22"/>
        <v>19.932606060606059</v>
      </c>
      <c r="BE105">
        <f t="shared" si="23"/>
        <v>7.5428569202424232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6.1831399999999999</v>
      </c>
      <c r="I106" s="21">
        <v>-3.26202E-3</v>
      </c>
      <c r="J106" s="21">
        <v>96</v>
      </c>
      <c r="K106" s="21">
        <v>0.76568599999999998</v>
      </c>
      <c r="L106">
        <f t="shared" si="12"/>
        <v>19.769818181818181</v>
      </c>
      <c r="M106">
        <f t="shared" si="13"/>
        <v>15.155582157818181</v>
      </c>
      <c r="N106" s="9"/>
      <c r="O106" s="21">
        <v>0.38345299999999999</v>
      </c>
      <c r="P106" s="21">
        <v>8.9045900000000007</v>
      </c>
      <c r="Q106" s="21">
        <v>-3.28583E-3</v>
      </c>
      <c r="R106" s="21">
        <v>96</v>
      </c>
      <c r="S106" s="21">
        <v>0.38250699999999999</v>
      </c>
      <c r="T106">
        <f t="shared" si="14"/>
        <v>19.914121212121213</v>
      </c>
      <c r="U106">
        <f t="shared" si="15"/>
        <v>7.6361295211515152</v>
      </c>
      <c r="X106" s="9"/>
      <c r="Y106" s="21">
        <v>0.76660200000000001</v>
      </c>
      <c r="Z106" s="21">
        <v>13.2843</v>
      </c>
      <c r="AA106" s="21">
        <v>-3.26721E-3</v>
      </c>
      <c r="AB106" s="21">
        <v>96</v>
      </c>
      <c r="AC106" s="21">
        <v>0.76507599999999998</v>
      </c>
      <c r="AD106">
        <f t="shared" si="16"/>
        <v>19.801272727272725</v>
      </c>
      <c r="AE106">
        <f t="shared" si="17"/>
        <v>15.179695275272726</v>
      </c>
      <c r="AF106" s="9"/>
      <c r="AG106" s="21">
        <v>0.38345299999999999</v>
      </c>
      <c r="AH106" s="21">
        <v>16.005800000000001</v>
      </c>
      <c r="AI106" s="21">
        <v>-3.2873500000000001E-3</v>
      </c>
      <c r="AJ106" s="21">
        <v>96</v>
      </c>
      <c r="AK106" s="21">
        <v>0.38250699999999999</v>
      </c>
      <c r="AL106">
        <f t="shared" si="18"/>
        <v>19.923333333333336</v>
      </c>
      <c r="AM106">
        <f t="shared" si="19"/>
        <v>7.6396619366666672</v>
      </c>
      <c r="AP106" s="9"/>
      <c r="AQ106" s="21">
        <v>0.76660200000000001</v>
      </c>
      <c r="AR106" s="21">
        <v>20.3965</v>
      </c>
      <c r="AS106" s="21">
        <v>-3.2559199999999998E-3</v>
      </c>
      <c r="AT106" s="21">
        <v>96</v>
      </c>
      <c r="AU106" s="21">
        <v>0.76568599999999998</v>
      </c>
      <c r="AV106">
        <f t="shared" si="20"/>
        <v>19.732848484848482</v>
      </c>
      <c r="AW106">
        <f t="shared" si="21"/>
        <v>15.127241114181816</v>
      </c>
      <c r="AX106" s="9"/>
      <c r="AY106" s="21">
        <v>0.38345299999999999</v>
      </c>
      <c r="AZ106" s="21">
        <v>23.117999999999999</v>
      </c>
      <c r="BA106" s="21">
        <v>-3.2867399999999998E-3</v>
      </c>
      <c r="BB106" s="21">
        <v>96</v>
      </c>
      <c r="BC106" s="21">
        <v>0.38247700000000001</v>
      </c>
      <c r="BD106">
        <f t="shared" si="22"/>
        <v>19.919636363636361</v>
      </c>
      <c r="BE106">
        <f t="shared" si="23"/>
        <v>7.6382443225454528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6.1932099999999997</v>
      </c>
      <c r="I107" s="21">
        <v>-3.26538E-3</v>
      </c>
      <c r="J107" s="21">
        <v>97</v>
      </c>
      <c r="K107" s="21">
        <v>0.76171900000000003</v>
      </c>
      <c r="L107">
        <f t="shared" si="12"/>
        <v>19.790181818181818</v>
      </c>
      <c r="M107">
        <f t="shared" si="13"/>
        <v>15.071529606545454</v>
      </c>
      <c r="N107" s="9"/>
      <c r="O107" s="21">
        <v>0.38848899999999997</v>
      </c>
      <c r="P107" s="21">
        <v>8.9146599999999996</v>
      </c>
      <c r="Q107" s="21">
        <v>-3.2836900000000001E-3</v>
      </c>
      <c r="R107" s="21">
        <v>97</v>
      </c>
      <c r="S107" s="21">
        <v>0.387573</v>
      </c>
      <c r="T107">
        <f t="shared" si="14"/>
        <v>19.901151515151515</v>
      </c>
      <c r="U107">
        <f t="shared" si="15"/>
        <v>7.7313784509696966</v>
      </c>
      <c r="X107" s="9"/>
      <c r="Y107" s="21">
        <v>0.76156599999999997</v>
      </c>
      <c r="Z107" s="21">
        <v>13.2944</v>
      </c>
      <c r="AA107" s="21">
        <v>-3.26691E-3</v>
      </c>
      <c r="AB107" s="21">
        <v>97</v>
      </c>
      <c r="AC107" s="21">
        <v>0.76049800000000001</v>
      </c>
      <c r="AD107">
        <f t="shared" si="16"/>
        <v>19.799454545454545</v>
      </c>
      <c r="AE107">
        <f t="shared" si="17"/>
        <v>15.078591400363635</v>
      </c>
      <c r="AF107" s="9"/>
      <c r="AG107" s="21">
        <v>0.38848899999999997</v>
      </c>
      <c r="AH107" s="21">
        <v>16.015799999999999</v>
      </c>
      <c r="AI107" s="21">
        <v>-3.2882699999999998E-3</v>
      </c>
      <c r="AJ107" s="21">
        <v>97</v>
      </c>
      <c r="AK107" s="21">
        <v>0.38751200000000002</v>
      </c>
      <c r="AL107">
        <f t="shared" si="18"/>
        <v>19.928909090909087</v>
      </c>
      <c r="AM107">
        <f t="shared" si="19"/>
        <v>7.7421619638181802</v>
      </c>
      <c r="AP107" s="9"/>
      <c r="AQ107" s="21">
        <v>0.76156599999999997</v>
      </c>
      <c r="AR107" s="21">
        <v>20.406600000000001</v>
      </c>
      <c r="AS107" s="21">
        <v>-3.2565300000000001E-3</v>
      </c>
      <c r="AT107" s="21">
        <v>97</v>
      </c>
      <c r="AU107" s="21">
        <v>0.76080300000000001</v>
      </c>
      <c r="AV107">
        <f t="shared" si="20"/>
        <v>19.736545454545453</v>
      </c>
      <c r="AW107">
        <f t="shared" si="21"/>
        <v>15.030681975636362</v>
      </c>
      <c r="AX107" s="9"/>
      <c r="AY107" s="21">
        <v>0.38848899999999997</v>
      </c>
      <c r="AZ107" s="21">
        <v>23.128</v>
      </c>
      <c r="BA107" s="21">
        <v>-3.2864399999999998E-3</v>
      </c>
      <c r="BB107" s="21">
        <v>97</v>
      </c>
      <c r="BC107" s="21">
        <v>0.38751200000000002</v>
      </c>
      <c r="BD107">
        <f t="shared" si="22"/>
        <v>19.917818181818181</v>
      </c>
      <c r="BE107">
        <f t="shared" si="23"/>
        <v>7.7378532676363623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6.2032800000000003</v>
      </c>
      <c r="I108" s="21">
        <v>-3.26691E-3</v>
      </c>
      <c r="J108" s="21">
        <v>98</v>
      </c>
      <c r="K108" s="21">
        <v>0.75561500000000004</v>
      </c>
      <c r="L108">
        <f t="shared" si="12"/>
        <v>19.799454545454545</v>
      </c>
      <c r="M108">
        <f t="shared" si="13"/>
        <v>14.978901146727271</v>
      </c>
      <c r="N108" s="9"/>
      <c r="O108" s="21">
        <v>0.39352399999999998</v>
      </c>
      <c r="P108" s="21">
        <v>8.9247300000000003</v>
      </c>
      <c r="Q108" s="21">
        <v>-3.2836900000000001E-3</v>
      </c>
      <c r="R108" s="21">
        <v>98</v>
      </c>
      <c r="S108" s="21">
        <v>0.39257799999999998</v>
      </c>
      <c r="T108">
        <f t="shared" si="14"/>
        <v>19.901151515151515</v>
      </c>
      <c r="U108">
        <f t="shared" si="15"/>
        <v>7.8315807488484843</v>
      </c>
      <c r="X108" s="9"/>
      <c r="Y108" s="21">
        <v>0.75653099999999995</v>
      </c>
      <c r="Z108" s="21">
        <v>13.304500000000001</v>
      </c>
      <c r="AA108" s="21">
        <v>-3.2693499999999999E-3</v>
      </c>
      <c r="AB108" s="21">
        <v>98</v>
      </c>
      <c r="AC108" s="21">
        <v>0.75561500000000004</v>
      </c>
      <c r="AD108">
        <f t="shared" si="16"/>
        <v>19.814242424242423</v>
      </c>
      <c r="AE108">
        <f t="shared" si="17"/>
        <v>14.990088635454544</v>
      </c>
      <c r="AF108" s="9"/>
      <c r="AG108" s="21">
        <v>0.39352399999999998</v>
      </c>
      <c r="AH108" s="21">
        <v>16.0259</v>
      </c>
      <c r="AI108" s="21">
        <v>-3.28766E-3</v>
      </c>
      <c r="AJ108" s="21">
        <v>98</v>
      </c>
      <c r="AK108" s="21">
        <v>0.39254800000000001</v>
      </c>
      <c r="AL108">
        <f t="shared" si="18"/>
        <v>19.92521212121212</v>
      </c>
      <c r="AM108">
        <f t="shared" si="19"/>
        <v>7.8410491747878774</v>
      </c>
      <c r="AP108" s="9"/>
      <c r="AQ108" s="21">
        <v>0.75653099999999995</v>
      </c>
      <c r="AR108" s="21">
        <v>20.416599999999999</v>
      </c>
      <c r="AS108" s="21">
        <v>-3.2574499999999998E-3</v>
      </c>
      <c r="AT108" s="21">
        <v>98</v>
      </c>
      <c r="AU108" s="21">
        <v>0.75561500000000004</v>
      </c>
      <c r="AV108">
        <f t="shared" si="20"/>
        <v>19.742121212121212</v>
      </c>
      <c r="AW108">
        <f t="shared" si="21"/>
        <v>14.935526702727271</v>
      </c>
      <c r="AX108" s="9"/>
      <c r="AY108" s="21">
        <v>0.39352399999999998</v>
      </c>
      <c r="AZ108" s="21">
        <v>23.138100000000001</v>
      </c>
      <c r="BA108" s="21">
        <v>-3.2864399999999998E-3</v>
      </c>
      <c r="BB108" s="21">
        <v>98</v>
      </c>
      <c r="BC108" s="21">
        <v>0.39257799999999998</v>
      </c>
      <c r="BD108">
        <f t="shared" si="22"/>
        <v>19.917818181818181</v>
      </c>
      <c r="BE108">
        <f t="shared" si="23"/>
        <v>7.8381394821818171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6.2133500000000002</v>
      </c>
      <c r="I109" s="21">
        <v>-3.2675199999999999E-3</v>
      </c>
      <c r="J109" s="21">
        <v>99</v>
      </c>
      <c r="K109" s="21">
        <v>0.75042699999999996</v>
      </c>
      <c r="L109">
        <f t="shared" si="12"/>
        <v>19.803151515151512</v>
      </c>
      <c r="M109">
        <f t="shared" si="13"/>
        <v>14.881969347878787</v>
      </c>
      <c r="N109" s="9"/>
      <c r="O109" s="21">
        <v>0.39856000000000003</v>
      </c>
      <c r="P109" s="21">
        <v>8.9347999999999992</v>
      </c>
      <c r="Q109" s="21">
        <v>-3.28064E-3</v>
      </c>
      <c r="R109" s="21">
        <v>99</v>
      </c>
      <c r="S109" s="21">
        <v>0.39749099999999998</v>
      </c>
      <c r="T109">
        <f t="shared" si="14"/>
        <v>19.882666666666665</v>
      </c>
      <c r="U109">
        <f t="shared" si="15"/>
        <v>7.9244356266666669</v>
      </c>
      <c r="X109" s="9"/>
      <c r="Y109" s="21">
        <v>0.75149500000000002</v>
      </c>
      <c r="Z109" s="21">
        <v>13.314500000000001</v>
      </c>
      <c r="AA109" s="21">
        <v>-3.26721E-3</v>
      </c>
      <c r="AB109" s="21">
        <v>99</v>
      </c>
      <c r="AC109" s="21">
        <v>0.75054900000000002</v>
      </c>
      <c r="AD109">
        <f t="shared" si="16"/>
        <v>19.801272727272725</v>
      </c>
      <c r="AE109">
        <f t="shared" si="17"/>
        <v>14.880557448181817</v>
      </c>
      <c r="AF109" s="9"/>
      <c r="AG109" s="21">
        <v>0.39856000000000003</v>
      </c>
      <c r="AH109" s="21">
        <v>16.036000000000001</v>
      </c>
      <c r="AI109" s="21">
        <v>-3.2864399999999998E-3</v>
      </c>
      <c r="AJ109" s="21">
        <v>99</v>
      </c>
      <c r="AK109" s="21">
        <v>0.397675</v>
      </c>
      <c r="AL109">
        <f t="shared" si="18"/>
        <v>19.917818181818181</v>
      </c>
      <c r="AM109">
        <f t="shared" si="19"/>
        <v>7.9384456145454543</v>
      </c>
      <c r="AP109" s="9"/>
      <c r="AQ109" s="21">
        <v>0.75149500000000002</v>
      </c>
      <c r="AR109" s="21">
        <v>20.4267</v>
      </c>
      <c r="AS109" s="21">
        <v>-3.2592799999999998E-3</v>
      </c>
      <c r="AT109" s="21">
        <v>99</v>
      </c>
      <c r="AU109" s="21">
        <v>0.75048800000000004</v>
      </c>
      <c r="AV109">
        <f t="shared" si="20"/>
        <v>19.753212121212119</v>
      </c>
      <c r="AW109">
        <f t="shared" si="21"/>
        <v>14.844440143030301</v>
      </c>
      <c r="AX109" s="9"/>
      <c r="AY109" s="21">
        <v>0.39856000000000003</v>
      </c>
      <c r="AZ109" s="21">
        <v>23.148199999999999</v>
      </c>
      <c r="BA109" s="21">
        <v>-3.2836900000000001E-3</v>
      </c>
      <c r="BB109" s="21">
        <v>99</v>
      </c>
      <c r="BC109" s="21">
        <v>0.39755200000000002</v>
      </c>
      <c r="BD109">
        <f t="shared" si="22"/>
        <v>19.901151515151515</v>
      </c>
      <c r="BE109">
        <f t="shared" si="23"/>
        <v>7.9318029478787881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6.22342</v>
      </c>
      <c r="I110" s="21">
        <v>-3.26874E-3</v>
      </c>
      <c r="J110" s="21">
        <v>100</v>
      </c>
      <c r="K110" s="21">
        <v>0.74548300000000001</v>
      </c>
      <c r="L110">
        <f t="shared" si="12"/>
        <v>19.810545454545451</v>
      </c>
      <c r="M110">
        <f t="shared" si="13"/>
        <v>14.787779759999998</v>
      </c>
      <c r="N110" s="9"/>
      <c r="O110" s="21">
        <v>0.40359499999999998</v>
      </c>
      <c r="P110" s="21">
        <v>8.9448699999999999</v>
      </c>
      <c r="Q110" s="21">
        <v>-3.2800300000000002E-3</v>
      </c>
      <c r="R110" s="21">
        <v>100</v>
      </c>
      <c r="S110" s="21">
        <v>0.40267900000000001</v>
      </c>
      <c r="T110">
        <f t="shared" si="14"/>
        <v>19.878969696969698</v>
      </c>
      <c r="U110">
        <f t="shared" si="15"/>
        <v>8.0230527748484839</v>
      </c>
      <c r="X110" s="9"/>
      <c r="Y110" s="21">
        <v>0.74646000000000001</v>
      </c>
      <c r="Z110" s="21">
        <v>13.3246</v>
      </c>
      <c r="AA110" s="21">
        <v>-3.2666000000000001E-3</v>
      </c>
      <c r="AB110" s="21">
        <v>100</v>
      </c>
      <c r="AC110" s="21">
        <v>0.74551400000000001</v>
      </c>
      <c r="AD110">
        <f t="shared" si="16"/>
        <v>19.797575757575757</v>
      </c>
      <c r="AE110">
        <f t="shared" si="17"/>
        <v>14.778098399999999</v>
      </c>
      <c r="AF110" s="9"/>
      <c r="AG110" s="21">
        <v>0.40359499999999998</v>
      </c>
      <c r="AH110" s="21">
        <v>16.045999999999999</v>
      </c>
      <c r="AI110" s="21">
        <v>-3.28247E-3</v>
      </c>
      <c r="AJ110" s="21">
        <v>100</v>
      </c>
      <c r="AK110" s="21">
        <v>0.40261799999999998</v>
      </c>
      <c r="AL110">
        <f t="shared" si="18"/>
        <v>19.893757575757576</v>
      </c>
      <c r="AM110">
        <f t="shared" si="19"/>
        <v>8.0290210887878786</v>
      </c>
      <c r="AP110" s="9"/>
      <c r="AQ110" s="21">
        <v>0.74646000000000001</v>
      </c>
      <c r="AR110" s="21">
        <v>20.436800000000002</v>
      </c>
      <c r="AS110" s="21">
        <v>-3.2598900000000001E-3</v>
      </c>
      <c r="AT110" s="21">
        <v>100</v>
      </c>
      <c r="AU110" s="21">
        <v>0.74551400000000001</v>
      </c>
      <c r="AV110">
        <f t="shared" si="20"/>
        <v>19.75690909090909</v>
      </c>
      <c r="AW110">
        <f t="shared" si="21"/>
        <v>14.74774236</v>
      </c>
      <c r="AX110" s="9"/>
      <c r="AY110" s="21">
        <v>0.40359499999999998</v>
      </c>
      <c r="AZ110" s="21">
        <v>23.158200000000001</v>
      </c>
      <c r="BA110" s="21">
        <v>-3.28247E-3</v>
      </c>
      <c r="BB110" s="21">
        <v>100</v>
      </c>
      <c r="BC110" s="21">
        <v>0.40264899999999998</v>
      </c>
      <c r="BD110">
        <f t="shared" si="22"/>
        <v>19.893757575757576</v>
      </c>
      <c r="BE110">
        <f t="shared" si="23"/>
        <v>8.0290210887878786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6.2334899999999998</v>
      </c>
      <c r="I111" s="21">
        <v>-3.2714799999999998E-3</v>
      </c>
      <c r="J111" s="21">
        <v>101</v>
      </c>
      <c r="K111" s="21">
        <v>0.740479</v>
      </c>
      <c r="L111">
        <f t="shared" si="12"/>
        <v>19.827151515151513</v>
      </c>
      <c r="M111">
        <f t="shared" si="13"/>
        <v>14.70034581212121</v>
      </c>
      <c r="N111" s="9"/>
      <c r="O111" s="21">
        <v>0.40862999999999999</v>
      </c>
      <c r="P111" s="21">
        <v>8.9549400000000006</v>
      </c>
      <c r="Q111" s="21">
        <v>-3.2812499999999999E-3</v>
      </c>
      <c r="R111" s="21">
        <v>101</v>
      </c>
      <c r="S111" s="21">
        <v>0.40762300000000001</v>
      </c>
      <c r="T111">
        <f t="shared" si="14"/>
        <v>19.886363636363637</v>
      </c>
      <c r="U111">
        <f t="shared" si="15"/>
        <v>8.1261647727272734</v>
      </c>
      <c r="X111" s="9"/>
      <c r="Y111" s="21">
        <v>0.741425</v>
      </c>
      <c r="Z111" s="21">
        <v>13.3347</v>
      </c>
      <c r="AA111" s="21">
        <v>-3.26538E-3</v>
      </c>
      <c r="AB111" s="21">
        <v>101</v>
      </c>
      <c r="AC111" s="21">
        <v>0.740448</v>
      </c>
      <c r="AD111">
        <f t="shared" si="16"/>
        <v>19.790181818181818</v>
      </c>
      <c r="AE111">
        <f t="shared" si="17"/>
        <v>14.672935554545454</v>
      </c>
      <c r="AF111" s="9"/>
      <c r="AG111" s="21">
        <v>0.40862999999999999</v>
      </c>
      <c r="AH111" s="21">
        <v>16.056100000000001</v>
      </c>
      <c r="AI111" s="21">
        <v>-3.2800300000000002E-3</v>
      </c>
      <c r="AJ111" s="21">
        <v>101</v>
      </c>
      <c r="AK111" s="21">
        <v>0.40756199999999998</v>
      </c>
      <c r="AL111">
        <f t="shared" si="18"/>
        <v>19.878969696969698</v>
      </c>
      <c r="AM111">
        <f t="shared" si="19"/>
        <v>8.1231433872727266</v>
      </c>
      <c r="AP111" s="9"/>
      <c r="AQ111" s="21">
        <v>0.741425</v>
      </c>
      <c r="AR111" s="21">
        <v>20.446899999999999</v>
      </c>
      <c r="AS111" s="21">
        <v>-3.25867E-3</v>
      </c>
      <c r="AT111" s="21">
        <v>101</v>
      </c>
      <c r="AU111" s="21">
        <v>0.74032600000000004</v>
      </c>
      <c r="AV111">
        <f t="shared" si="20"/>
        <v>19.749515151515151</v>
      </c>
      <c r="AW111">
        <f t="shared" si="21"/>
        <v>14.642784271212122</v>
      </c>
      <c r="AX111" s="9"/>
      <c r="AY111" s="21">
        <v>0.40862999999999999</v>
      </c>
      <c r="AZ111" s="21">
        <v>23.168299999999999</v>
      </c>
      <c r="BA111" s="21">
        <v>-3.2821700000000001E-3</v>
      </c>
      <c r="BB111" s="21">
        <v>101</v>
      </c>
      <c r="BC111" s="21">
        <v>0.40768399999999999</v>
      </c>
      <c r="BD111">
        <f t="shared" si="22"/>
        <v>19.891939393939392</v>
      </c>
      <c r="BE111">
        <f t="shared" si="23"/>
        <v>8.1284431945454543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6.2435600000000004</v>
      </c>
      <c r="I112" s="21">
        <v>-3.2745399999999998E-3</v>
      </c>
      <c r="J112" s="21">
        <v>102</v>
      </c>
      <c r="K112" s="21">
        <v>0.73544299999999996</v>
      </c>
      <c r="L112">
        <f t="shared" si="12"/>
        <v>19.845696969696967</v>
      </c>
      <c r="M112">
        <f t="shared" si="13"/>
        <v>14.614152945818178</v>
      </c>
      <c r="N112" s="9"/>
      <c r="O112" s="21">
        <v>0.41366599999999998</v>
      </c>
      <c r="P112" s="21">
        <v>8.9650099999999995</v>
      </c>
      <c r="Q112" s="21">
        <v>-3.2803300000000001E-3</v>
      </c>
      <c r="R112" s="21">
        <v>102</v>
      </c>
      <c r="S112" s="21">
        <v>0.412659</v>
      </c>
      <c r="T112">
        <f t="shared" si="14"/>
        <v>19.880787878787881</v>
      </c>
      <c r="U112">
        <f t="shared" si="15"/>
        <v>8.2240059986666676</v>
      </c>
      <c r="X112" s="9"/>
      <c r="Y112" s="21">
        <v>0.73638899999999996</v>
      </c>
      <c r="Z112" s="21">
        <v>13.3447</v>
      </c>
      <c r="AA112" s="21">
        <v>-3.2666000000000001E-3</v>
      </c>
      <c r="AB112" s="21">
        <v>102</v>
      </c>
      <c r="AC112" s="21">
        <v>0.73547399999999996</v>
      </c>
      <c r="AD112">
        <f t="shared" si="16"/>
        <v>19.797575757575757</v>
      </c>
      <c r="AE112">
        <f t="shared" si="17"/>
        <v>14.578717014545454</v>
      </c>
      <c r="AF112" s="9"/>
      <c r="AG112" s="21">
        <v>0.41366599999999998</v>
      </c>
      <c r="AH112" s="21">
        <v>16.066199999999998</v>
      </c>
      <c r="AI112" s="21">
        <v>-3.2760599999999999E-3</v>
      </c>
      <c r="AJ112" s="21">
        <v>102</v>
      </c>
      <c r="AK112" s="21">
        <v>0.41268899999999997</v>
      </c>
      <c r="AL112">
        <f t="shared" si="18"/>
        <v>19.854909090909089</v>
      </c>
      <c r="AM112">
        <f t="shared" si="19"/>
        <v>8.2133008239999992</v>
      </c>
      <c r="AP112" s="9"/>
      <c r="AQ112" s="21">
        <v>0.73638899999999996</v>
      </c>
      <c r="AR112" s="21">
        <v>20.456900000000001</v>
      </c>
      <c r="AS112" s="21">
        <v>-3.2607999999999999E-3</v>
      </c>
      <c r="AT112" s="21">
        <v>102</v>
      </c>
      <c r="AU112" s="21">
        <v>0.73544299999999996</v>
      </c>
      <c r="AV112">
        <f t="shared" si="20"/>
        <v>19.762424242424242</v>
      </c>
      <c r="AW112">
        <f t="shared" si="21"/>
        <v>14.552831825454545</v>
      </c>
      <c r="AX112" s="9"/>
      <c r="AY112" s="21">
        <v>0.41366599999999998</v>
      </c>
      <c r="AZ112" s="21">
        <v>23.1784</v>
      </c>
      <c r="BA112" s="21">
        <v>-3.2788100000000001E-3</v>
      </c>
      <c r="BB112" s="21">
        <v>102</v>
      </c>
      <c r="BC112" s="21">
        <v>0.41271999999999998</v>
      </c>
      <c r="BD112">
        <f t="shared" si="22"/>
        <v>19.871575757575759</v>
      </c>
      <c r="BE112">
        <f t="shared" si="23"/>
        <v>8.2201952573333337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6.2536300000000002</v>
      </c>
      <c r="I113" s="21">
        <v>-3.2775899999999999E-3</v>
      </c>
      <c r="J113" s="21">
        <v>103</v>
      </c>
      <c r="K113" s="21">
        <v>0.73040799999999995</v>
      </c>
      <c r="L113">
        <f t="shared" si="12"/>
        <v>19.864181818181816</v>
      </c>
      <c r="M113">
        <f t="shared" si="13"/>
        <v>14.527748829454543</v>
      </c>
      <c r="N113" s="9"/>
      <c r="O113" s="21">
        <v>0.41870099999999999</v>
      </c>
      <c r="P113" s="21">
        <v>8.9750899999999998</v>
      </c>
      <c r="Q113" s="21">
        <v>-3.2788100000000001E-3</v>
      </c>
      <c r="R113" s="21">
        <v>103</v>
      </c>
      <c r="S113" s="21">
        <v>0.41772500000000001</v>
      </c>
      <c r="T113">
        <f t="shared" si="14"/>
        <v>19.871575757575759</v>
      </c>
      <c r="U113">
        <f t="shared" si="15"/>
        <v>8.3202486412727268</v>
      </c>
      <c r="X113" s="9"/>
      <c r="Y113" s="21">
        <v>0.73135399999999995</v>
      </c>
      <c r="Z113" s="21">
        <v>13.354799999999999</v>
      </c>
      <c r="AA113" s="21">
        <v>-3.2663000000000002E-3</v>
      </c>
      <c r="AB113" s="21">
        <v>103</v>
      </c>
      <c r="AC113" s="21">
        <v>0.73037700000000005</v>
      </c>
      <c r="AD113">
        <f t="shared" si="16"/>
        <v>19.795757575757577</v>
      </c>
      <c r="AE113">
        <f t="shared" si="17"/>
        <v>14.477706486060606</v>
      </c>
      <c r="AF113" s="9"/>
      <c r="AG113" s="21">
        <v>0.41870099999999999</v>
      </c>
      <c r="AH113" s="21">
        <v>16.0763</v>
      </c>
      <c r="AI113" s="21">
        <v>-3.2724E-3</v>
      </c>
      <c r="AJ113" s="21">
        <v>103</v>
      </c>
      <c r="AK113" s="21">
        <v>0.41769400000000001</v>
      </c>
      <c r="AL113">
        <f t="shared" si="18"/>
        <v>19.832727272727272</v>
      </c>
      <c r="AM113">
        <f t="shared" si="19"/>
        <v>8.3039827418181815</v>
      </c>
      <c r="AP113" s="9"/>
      <c r="AQ113" s="21">
        <v>0.73135399999999995</v>
      </c>
      <c r="AR113" s="21">
        <v>20.466999999999999</v>
      </c>
      <c r="AS113" s="21">
        <v>-3.2626299999999999E-3</v>
      </c>
      <c r="AT113" s="21">
        <v>103</v>
      </c>
      <c r="AU113" s="21">
        <v>0.73040799999999995</v>
      </c>
      <c r="AV113">
        <f t="shared" si="20"/>
        <v>19.773515151515149</v>
      </c>
      <c r="AW113">
        <f t="shared" si="21"/>
        <v>14.461439400121209</v>
      </c>
      <c r="AX113" s="9"/>
      <c r="AY113" s="21">
        <v>0.41870099999999999</v>
      </c>
      <c r="AZ113" s="21">
        <v>23.188400000000001</v>
      </c>
      <c r="BA113" s="21">
        <v>-3.2769800000000001E-3</v>
      </c>
      <c r="BB113" s="21">
        <v>103</v>
      </c>
      <c r="BC113" s="21">
        <v>0.41769400000000001</v>
      </c>
      <c r="BD113">
        <f t="shared" si="22"/>
        <v>19.860484848484848</v>
      </c>
      <c r="BE113">
        <f t="shared" si="23"/>
        <v>8.3156048665454545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6.2637099999999997</v>
      </c>
      <c r="I114" s="21">
        <v>-3.2800300000000002E-3</v>
      </c>
      <c r="J114" s="21">
        <v>104</v>
      </c>
      <c r="K114" s="21">
        <v>0.72537200000000002</v>
      </c>
      <c r="L114">
        <f t="shared" si="12"/>
        <v>19.878969696969698</v>
      </c>
      <c r="M114">
        <f t="shared" si="13"/>
        <v>14.438453512363637</v>
      </c>
      <c r="N114" s="9"/>
      <c r="O114" s="21">
        <v>0.42373699999999997</v>
      </c>
      <c r="P114" s="21">
        <v>8.9851600000000005</v>
      </c>
      <c r="Q114" s="21">
        <v>-3.2788100000000001E-3</v>
      </c>
      <c r="R114" s="21">
        <v>104</v>
      </c>
      <c r="S114" s="21">
        <v>0.42272900000000002</v>
      </c>
      <c r="T114">
        <f t="shared" si="14"/>
        <v>19.871575757575759</v>
      </c>
      <c r="U114">
        <f t="shared" si="15"/>
        <v>8.420321896787879</v>
      </c>
      <c r="X114" s="9"/>
      <c r="Y114" s="21">
        <v>0.72631800000000002</v>
      </c>
      <c r="Z114" s="21">
        <v>13.3649</v>
      </c>
      <c r="AA114" s="21">
        <v>-3.26538E-3</v>
      </c>
      <c r="AB114" s="21">
        <v>104</v>
      </c>
      <c r="AC114" s="21">
        <v>0.72537200000000002</v>
      </c>
      <c r="AD114">
        <f t="shared" si="16"/>
        <v>19.790181818181818</v>
      </c>
      <c r="AE114">
        <f t="shared" si="17"/>
        <v>14.373965277818183</v>
      </c>
      <c r="AF114" s="9"/>
      <c r="AG114" s="21">
        <v>0.42373699999999997</v>
      </c>
      <c r="AH114" s="21">
        <v>16.086300000000001</v>
      </c>
      <c r="AI114" s="21">
        <v>-3.2696499999999998E-3</v>
      </c>
      <c r="AJ114" s="21">
        <v>104</v>
      </c>
      <c r="AK114" s="21">
        <v>0.42272900000000002</v>
      </c>
      <c r="AL114">
        <f t="shared" si="18"/>
        <v>19.816060606060603</v>
      </c>
      <c r="AM114">
        <f t="shared" si="19"/>
        <v>8.3967980730303005</v>
      </c>
      <c r="AP114" s="9"/>
      <c r="AQ114" s="21">
        <v>0.72631800000000002</v>
      </c>
      <c r="AR114" s="21">
        <v>20.4771</v>
      </c>
      <c r="AS114" s="21">
        <v>-3.2641599999999999E-3</v>
      </c>
      <c r="AT114" s="21">
        <v>104</v>
      </c>
      <c r="AU114" s="21">
        <v>0.72537200000000002</v>
      </c>
      <c r="AV114">
        <f t="shared" si="20"/>
        <v>19.782787878787879</v>
      </c>
      <c r="AW114">
        <f t="shared" si="21"/>
        <v>14.368594926545455</v>
      </c>
      <c r="AX114" s="9"/>
      <c r="AY114" s="21">
        <v>0.42373699999999997</v>
      </c>
      <c r="AZ114" s="21">
        <v>23.198499999999999</v>
      </c>
      <c r="BA114" s="21">
        <v>-3.2775899999999999E-3</v>
      </c>
      <c r="BB114" s="21">
        <v>104</v>
      </c>
      <c r="BC114" s="21">
        <v>0.42276000000000002</v>
      </c>
      <c r="BD114">
        <f t="shared" si="22"/>
        <v>19.864181818181816</v>
      </c>
      <c r="BE114">
        <f t="shared" si="23"/>
        <v>8.4171888110909077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6.2737800000000004</v>
      </c>
      <c r="I115" s="21">
        <v>-3.2818600000000002E-3</v>
      </c>
      <c r="J115" s="21">
        <v>105</v>
      </c>
      <c r="K115" s="21">
        <v>0.72027600000000003</v>
      </c>
      <c r="L115">
        <f t="shared" si="12"/>
        <v>19.890060606060604</v>
      </c>
      <c r="M115">
        <f t="shared" si="13"/>
        <v>14.346362584121211</v>
      </c>
      <c r="N115" s="9"/>
      <c r="O115" s="21">
        <v>0.42877199999999999</v>
      </c>
      <c r="P115" s="21">
        <v>8.9952299999999994</v>
      </c>
      <c r="Q115" s="21">
        <v>-3.2833900000000002E-3</v>
      </c>
      <c r="R115" s="21">
        <v>105</v>
      </c>
      <c r="S115" s="21">
        <v>0.42785600000000001</v>
      </c>
      <c r="T115">
        <f t="shared" si="14"/>
        <v>19.899333333333335</v>
      </c>
      <c r="U115">
        <f t="shared" si="15"/>
        <v>8.5322769520000001</v>
      </c>
      <c r="X115" s="9"/>
      <c r="Y115" s="21">
        <v>0.72128300000000001</v>
      </c>
      <c r="Z115" s="21">
        <v>13.375</v>
      </c>
      <c r="AA115" s="21">
        <v>-3.2632400000000002E-3</v>
      </c>
      <c r="AB115" s="21">
        <v>105</v>
      </c>
      <c r="AC115" s="21">
        <v>0.720306</v>
      </c>
      <c r="AD115">
        <f t="shared" si="16"/>
        <v>19.777212121212123</v>
      </c>
      <c r="AE115">
        <f t="shared" si="17"/>
        <v>14.264966890424244</v>
      </c>
      <c r="AF115" s="9"/>
      <c r="AG115" s="21">
        <v>0.42877199999999999</v>
      </c>
      <c r="AH115" s="21">
        <v>16.096399999999999</v>
      </c>
      <c r="AI115" s="21">
        <v>-3.2693499999999999E-3</v>
      </c>
      <c r="AJ115" s="21">
        <v>105</v>
      </c>
      <c r="AK115" s="21">
        <v>0.42779499999999998</v>
      </c>
      <c r="AL115">
        <f t="shared" si="18"/>
        <v>19.814242424242423</v>
      </c>
      <c r="AM115">
        <f t="shared" si="19"/>
        <v>8.4957923527272712</v>
      </c>
      <c r="AP115" s="9"/>
      <c r="AQ115" s="21">
        <v>0.72128300000000001</v>
      </c>
      <c r="AR115" s="21">
        <v>20.487100000000002</v>
      </c>
      <c r="AS115" s="21">
        <v>-3.2666000000000001E-3</v>
      </c>
      <c r="AT115" s="21">
        <v>105</v>
      </c>
      <c r="AU115" s="21">
        <v>0.72033700000000001</v>
      </c>
      <c r="AV115">
        <f t="shared" si="20"/>
        <v>19.797575757575757</v>
      </c>
      <c r="AW115">
        <f t="shared" si="21"/>
        <v>14.279654835151515</v>
      </c>
      <c r="AX115" s="9"/>
      <c r="AY115" s="21">
        <v>0.42877199999999999</v>
      </c>
      <c r="AZ115" s="21">
        <v>23.208600000000001</v>
      </c>
      <c r="BA115" s="21">
        <v>-3.2766700000000002E-3</v>
      </c>
      <c r="BB115" s="21">
        <v>105</v>
      </c>
      <c r="BC115" s="21">
        <v>0.42779499999999998</v>
      </c>
      <c r="BD115">
        <f t="shared" si="22"/>
        <v>19.858606060606061</v>
      </c>
      <c r="BE115">
        <f t="shared" si="23"/>
        <v>8.5148142378181824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6.2838500000000002</v>
      </c>
      <c r="I116" s="21">
        <v>-3.28247E-3</v>
      </c>
      <c r="J116" s="21">
        <v>106</v>
      </c>
      <c r="K116" s="21">
        <v>0.71533199999999997</v>
      </c>
      <c r="L116">
        <f t="shared" si="12"/>
        <v>19.893757575757576</v>
      </c>
      <c r="M116">
        <f t="shared" si="13"/>
        <v>14.248864076121212</v>
      </c>
      <c r="N116" s="9"/>
      <c r="O116" s="21">
        <v>0.433807</v>
      </c>
      <c r="P116" s="21">
        <v>9.0053000000000001</v>
      </c>
      <c r="Q116" s="21">
        <v>-3.2843E-3</v>
      </c>
      <c r="R116" s="21">
        <v>106</v>
      </c>
      <c r="S116" s="21">
        <v>0.432892</v>
      </c>
      <c r="T116">
        <f t="shared" si="14"/>
        <v>19.904848484848483</v>
      </c>
      <c r="U116">
        <f t="shared" si="15"/>
        <v>8.6348626066666654</v>
      </c>
      <c r="X116" s="9"/>
      <c r="Y116" s="21">
        <v>0.716248</v>
      </c>
      <c r="Z116" s="21">
        <v>13.385</v>
      </c>
      <c r="AA116" s="21">
        <v>-3.2604999999999999E-3</v>
      </c>
      <c r="AB116" s="21">
        <v>106</v>
      </c>
      <c r="AC116" s="21">
        <v>0.71530199999999999</v>
      </c>
      <c r="AD116">
        <f t="shared" si="16"/>
        <v>19.760606060606058</v>
      </c>
      <c r="AE116">
        <f t="shared" si="17"/>
        <v>14.153494569696967</v>
      </c>
      <c r="AF116" s="9"/>
      <c r="AG116" s="21">
        <v>0.433807</v>
      </c>
      <c r="AH116" s="21">
        <v>16.1065</v>
      </c>
      <c r="AI116" s="21">
        <v>-3.26874E-3</v>
      </c>
      <c r="AJ116" s="21">
        <v>106</v>
      </c>
      <c r="AK116" s="21">
        <v>0.43283100000000002</v>
      </c>
      <c r="AL116">
        <f t="shared" si="18"/>
        <v>19.810545454545451</v>
      </c>
      <c r="AM116">
        <f t="shared" si="19"/>
        <v>8.5939532919999984</v>
      </c>
      <c r="AP116" s="9"/>
      <c r="AQ116" s="21">
        <v>0.716248</v>
      </c>
      <c r="AR116" s="21">
        <v>20.497199999999999</v>
      </c>
      <c r="AS116" s="21">
        <v>-3.26691E-3</v>
      </c>
      <c r="AT116" s="21">
        <v>106</v>
      </c>
      <c r="AU116" s="21">
        <v>0.71533199999999997</v>
      </c>
      <c r="AV116">
        <f t="shared" si="20"/>
        <v>19.799454545454545</v>
      </c>
      <c r="AW116">
        <f t="shared" si="21"/>
        <v>14.181319719272727</v>
      </c>
      <c r="AX116" s="9"/>
      <c r="AY116" s="21">
        <v>0.433807</v>
      </c>
      <c r="AZ116" s="21">
        <v>23.218699999999998</v>
      </c>
      <c r="BA116" s="21">
        <v>-3.2751500000000001E-3</v>
      </c>
      <c r="BB116" s="21">
        <v>106</v>
      </c>
      <c r="BC116" s="21">
        <v>0.432861</v>
      </c>
      <c r="BD116">
        <f t="shared" si="22"/>
        <v>19.849393939393938</v>
      </c>
      <c r="BE116">
        <f t="shared" si="23"/>
        <v>8.6108060366666663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6.29392</v>
      </c>
      <c r="I117" s="21">
        <v>-3.2843E-3</v>
      </c>
      <c r="J117" s="21">
        <v>107</v>
      </c>
      <c r="K117" s="21">
        <v>0.71026599999999995</v>
      </c>
      <c r="L117">
        <f t="shared" si="12"/>
        <v>19.904848484848483</v>
      </c>
      <c r="M117">
        <f t="shared" si="13"/>
        <v>14.156567100606058</v>
      </c>
      <c r="N117" s="9"/>
      <c r="O117" s="21">
        <v>0.43884299999999998</v>
      </c>
      <c r="P117" s="21">
        <v>9.0153700000000008</v>
      </c>
      <c r="Q117" s="21">
        <v>-3.2873500000000001E-3</v>
      </c>
      <c r="R117" s="21">
        <v>107</v>
      </c>
      <c r="S117" s="21">
        <v>0.43786599999999998</v>
      </c>
      <c r="T117">
        <f t="shared" si="14"/>
        <v>19.923333333333336</v>
      </c>
      <c r="U117">
        <f t="shared" si="15"/>
        <v>8.7432153700000015</v>
      </c>
      <c r="X117" s="9"/>
      <c r="Y117" s="21">
        <v>0.71121199999999996</v>
      </c>
      <c r="Z117" s="21">
        <v>13.395099999999999</v>
      </c>
      <c r="AA117" s="21">
        <v>-3.2607999999999999E-3</v>
      </c>
      <c r="AB117" s="21">
        <v>107</v>
      </c>
      <c r="AC117" s="21">
        <v>0.71023599999999998</v>
      </c>
      <c r="AD117">
        <f t="shared" si="16"/>
        <v>19.762424242424242</v>
      </c>
      <c r="AE117">
        <f t="shared" si="17"/>
        <v>14.055273270303029</v>
      </c>
      <c r="AF117" s="9"/>
      <c r="AG117" s="21">
        <v>0.43884299999999998</v>
      </c>
      <c r="AH117" s="21">
        <v>16.116499999999998</v>
      </c>
      <c r="AI117" s="21">
        <v>-3.2699600000000001E-3</v>
      </c>
      <c r="AJ117" s="21">
        <v>107</v>
      </c>
      <c r="AK117" s="21">
        <v>0.43786599999999998</v>
      </c>
      <c r="AL117">
        <f t="shared" si="18"/>
        <v>19.817939393939394</v>
      </c>
      <c r="AM117">
        <f t="shared" si="19"/>
        <v>8.696963977454546</v>
      </c>
      <c r="AP117" s="9"/>
      <c r="AQ117" s="21">
        <v>0.71121199999999996</v>
      </c>
      <c r="AR117" s="21">
        <v>20.507300000000001</v>
      </c>
      <c r="AS117" s="21">
        <v>-3.2666000000000001E-3</v>
      </c>
      <c r="AT117" s="21">
        <v>107</v>
      </c>
      <c r="AU117" s="21">
        <v>0.71023599999999998</v>
      </c>
      <c r="AV117">
        <f t="shared" si="20"/>
        <v>19.797575757575757</v>
      </c>
      <c r="AW117">
        <f t="shared" si="21"/>
        <v>14.080273449696968</v>
      </c>
      <c r="AX117" s="9"/>
      <c r="AY117" s="21">
        <v>0.43884299999999998</v>
      </c>
      <c r="AZ117" s="21">
        <v>23.2287</v>
      </c>
      <c r="BA117" s="21">
        <v>-3.2748400000000002E-3</v>
      </c>
      <c r="BB117" s="21">
        <v>107</v>
      </c>
      <c r="BC117" s="21">
        <v>0.43786599999999998</v>
      </c>
      <c r="BD117">
        <f t="shared" si="22"/>
        <v>19.84751515151515</v>
      </c>
      <c r="BE117">
        <f t="shared" si="23"/>
        <v>8.7099430916363634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6.3039899999999998</v>
      </c>
      <c r="I118" s="21">
        <v>-3.2846099999999999E-3</v>
      </c>
      <c r="J118" s="21">
        <v>108</v>
      </c>
      <c r="K118" s="21">
        <v>0.70520000000000005</v>
      </c>
      <c r="L118">
        <f t="shared" si="12"/>
        <v>19.90672727272727</v>
      </c>
      <c r="M118">
        <f t="shared" si="13"/>
        <v>14.057672945272726</v>
      </c>
      <c r="N118" s="9"/>
      <c r="O118" s="21">
        <v>0.44387799999999999</v>
      </c>
      <c r="P118" s="21">
        <v>9.0254399999999997</v>
      </c>
      <c r="Q118" s="21">
        <v>-3.2891800000000001E-3</v>
      </c>
      <c r="R118" s="21">
        <v>108</v>
      </c>
      <c r="S118" s="21">
        <v>0.44293199999999999</v>
      </c>
      <c r="T118">
        <f t="shared" si="14"/>
        <v>19.934424242424242</v>
      </c>
      <c r="U118">
        <f t="shared" si="15"/>
        <v>8.8484523638787884</v>
      </c>
      <c r="X118" s="9"/>
      <c r="Y118" s="21">
        <v>0.70617700000000005</v>
      </c>
      <c r="Z118" s="21">
        <v>13.405200000000001</v>
      </c>
      <c r="AA118" s="21">
        <v>-3.26202E-3</v>
      </c>
      <c r="AB118" s="21">
        <v>108</v>
      </c>
      <c r="AC118" s="21">
        <v>0.70523100000000005</v>
      </c>
      <c r="AD118">
        <f t="shared" si="16"/>
        <v>19.769818181818181</v>
      </c>
      <c r="AE118">
        <f t="shared" si="17"/>
        <v>13.960990894181819</v>
      </c>
      <c r="AF118" s="9"/>
      <c r="AG118" s="21">
        <v>0.44387799999999999</v>
      </c>
      <c r="AH118" s="21">
        <v>16.1266</v>
      </c>
      <c r="AI118" s="21">
        <v>-3.2714799999999998E-3</v>
      </c>
      <c r="AJ118" s="21">
        <v>108</v>
      </c>
      <c r="AK118" s="21">
        <v>0.44290200000000002</v>
      </c>
      <c r="AL118">
        <f t="shared" si="18"/>
        <v>19.827151515151513</v>
      </c>
      <c r="AM118">
        <f t="shared" si="19"/>
        <v>8.8008363602424229</v>
      </c>
      <c r="AP118" s="9"/>
      <c r="AQ118" s="21">
        <v>0.70617700000000005</v>
      </c>
      <c r="AR118" s="21">
        <v>20.517399999999999</v>
      </c>
      <c r="AS118" s="21">
        <v>-3.26904E-3</v>
      </c>
      <c r="AT118" s="21">
        <v>108</v>
      </c>
      <c r="AU118" s="21">
        <v>0.70513899999999996</v>
      </c>
      <c r="AV118">
        <f t="shared" si="20"/>
        <v>19.812363636363635</v>
      </c>
      <c r="AW118">
        <f t="shared" si="21"/>
        <v>13.991035515636364</v>
      </c>
      <c r="AX118" s="9"/>
      <c r="AY118" s="21">
        <v>0.44387799999999999</v>
      </c>
      <c r="AZ118" s="21">
        <v>23.238800000000001</v>
      </c>
      <c r="BA118" s="21">
        <v>-3.2742299999999999E-3</v>
      </c>
      <c r="BB118" s="21">
        <v>108</v>
      </c>
      <c r="BC118" s="21">
        <v>0.442963</v>
      </c>
      <c r="BD118">
        <f t="shared" si="22"/>
        <v>19.843818181818182</v>
      </c>
      <c r="BE118">
        <f t="shared" si="23"/>
        <v>8.8082343269090906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6.3140599999999996</v>
      </c>
      <c r="I119" s="21">
        <v>-3.2870500000000001E-3</v>
      </c>
      <c r="J119" s="21">
        <v>109</v>
      </c>
      <c r="K119" s="21">
        <v>0.70013400000000003</v>
      </c>
      <c r="L119">
        <f t="shared" si="12"/>
        <v>19.921515151515152</v>
      </c>
      <c r="M119">
        <f t="shared" si="13"/>
        <v>13.967791054848485</v>
      </c>
      <c r="N119" s="9"/>
      <c r="O119" s="21">
        <v>0.44891399999999998</v>
      </c>
      <c r="P119" s="21">
        <v>9.0355100000000004</v>
      </c>
      <c r="Q119" s="21">
        <v>-3.2919300000000002E-3</v>
      </c>
      <c r="R119" s="21">
        <v>109</v>
      </c>
      <c r="S119" s="21">
        <v>0.44802900000000001</v>
      </c>
      <c r="T119">
        <f t="shared" si="14"/>
        <v>19.951090909090908</v>
      </c>
      <c r="U119">
        <f t="shared" si="15"/>
        <v>8.9563240243636351</v>
      </c>
      <c r="X119" s="9"/>
      <c r="Y119" s="21">
        <v>0.70114100000000001</v>
      </c>
      <c r="Z119" s="21">
        <v>13.4152</v>
      </c>
      <c r="AA119" s="21">
        <v>-3.26721E-3</v>
      </c>
      <c r="AB119" s="21">
        <v>109</v>
      </c>
      <c r="AC119" s="21">
        <v>0.70010399999999995</v>
      </c>
      <c r="AD119">
        <f t="shared" si="16"/>
        <v>19.801272727272725</v>
      </c>
      <c r="AE119">
        <f t="shared" si="17"/>
        <v>13.883484161272726</v>
      </c>
      <c r="AF119" s="9"/>
      <c r="AG119" s="21">
        <v>0.44891399999999998</v>
      </c>
      <c r="AH119" s="21">
        <v>16.136700000000001</v>
      </c>
      <c r="AI119" s="21">
        <v>-3.2708699999999999E-3</v>
      </c>
      <c r="AJ119" s="21">
        <v>109</v>
      </c>
      <c r="AK119" s="21">
        <v>0.44793699999999997</v>
      </c>
      <c r="AL119">
        <f t="shared" si="18"/>
        <v>19.823454545454542</v>
      </c>
      <c r="AM119">
        <f t="shared" si="19"/>
        <v>8.8990262738181798</v>
      </c>
      <c r="AP119" s="9"/>
      <c r="AQ119" s="21">
        <v>0.70114100000000001</v>
      </c>
      <c r="AR119" s="21">
        <v>20.5274</v>
      </c>
      <c r="AS119" s="21">
        <v>-3.2730099999999998E-3</v>
      </c>
      <c r="AT119" s="21">
        <v>109</v>
      </c>
      <c r="AU119" s="21">
        <v>0.70013400000000003</v>
      </c>
      <c r="AV119">
        <f t="shared" si="20"/>
        <v>19.83642424242424</v>
      </c>
      <c r="AW119">
        <f t="shared" si="21"/>
        <v>13.908130329757574</v>
      </c>
      <c r="AX119" s="9"/>
      <c r="AY119" s="21">
        <v>0.44891399999999998</v>
      </c>
      <c r="AZ119" s="21">
        <v>23.248899999999999</v>
      </c>
      <c r="BA119" s="21">
        <v>-3.2742299999999999E-3</v>
      </c>
      <c r="BB119" s="21">
        <v>109</v>
      </c>
      <c r="BC119" s="21">
        <v>0.44793699999999997</v>
      </c>
      <c r="BD119">
        <f t="shared" si="22"/>
        <v>19.843818181818182</v>
      </c>
      <c r="BE119">
        <f t="shared" si="23"/>
        <v>8.9081677952727265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6.3241300000000003</v>
      </c>
      <c r="I120" s="21">
        <v>-3.2870500000000001E-3</v>
      </c>
      <c r="J120" s="21">
        <v>110</v>
      </c>
      <c r="K120" s="21">
        <v>0.69516</v>
      </c>
      <c r="L120">
        <f t="shared" si="12"/>
        <v>19.921515151515152</v>
      </c>
      <c r="M120">
        <f t="shared" si="13"/>
        <v>13.867486226060606</v>
      </c>
      <c r="N120" s="9"/>
      <c r="O120" s="21">
        <v>0.45394899999999999</v>
      </c>
      <c r="P120" s="21">
        <v>9.0455799999999993</v>
      </c>
      <c r="Q120" s="21">
        <v>-3.2913199999999999E-3</v>
      </c>
      <c r="R120" s="21">
        <v>110</v>
      </c>
      <c r="S120" s="21">
        <v>0.45300299999999999</v>
      </c>
      <c r="T120">
        <f t="shared" si="14"/>
        <v>19.947393939393937</v>
      </c>
      <c r="U120">
        <f t="shared" si="15"/>
        <v>9.0550995313939389</v>
      </c>
      <c r="X120" s="9"/>
      <c r="Y120" s="21">
        <v>0.696106</v>
      </c>
      <c r="Z120" s="21">
        <v>13.4253</v>
      </c>
      <c r="AA120" s="21">
        <v>-3.2724E-3</v>
      </c>
      <c r="AB120" s="21">
        <v>110</v>
      </c>
      <c r="AC120" s="21">
        <v>0.69516</v>
      </c>
      <c r="AD120">
        <f t="shared" si="16"/>
        <v>19.832727272727272</v>
      </c>
      <c r="AE120">
        <f t="shared" si="17"/>
        <v>13.80568045090909</v>
      </c>
      <c r="AF120" s="9"/>
      <c r="AG120" s="21">
        <v>0.45394899999999999</v>
      </c>
      <c r="AH120" s="21">
        <v>16.146799999999999</v>
      </c>
      <c r="AI120" s="21">
        <v>-3.2714799999999998E-3</v>
      </c>
      <c r="AJ120" s="21">
        <v>110</v>
      </c>
      <c r="AK120" s="21">
        <v>0.45297199999999999</v>
      </c>
      <c r="AL120">
        <f t="shared" si="18"/>
        <v>19.827151515151513</v>
      </c>
      <c r="AM120">
        <f t="shared" si="19"/>
        <v>9.0005156031515146</v>
      </c>
      <c r="AP120" s="9"/>
      <c r="AQ120" s="21">
        <v>0.696106</v>
      </c>
      <c r="AR120" s="21">
        <v>20.537500000000001</v>
      </c>
      <c r="AS120" s="21">
        <v>-3.2745399999999998E-3</v>
      </c>
      <c r="AT120" s="21">
        <v>110</v>
      </c>
      <c r="AU120" s="21">
        <v>0.69509900000000002</v>
      </c>
      <c r="AV120">
        <f t="shared" si="20"/>
        <v>19.845696969696967</v>
      </c>
      <c r="AW120">
        <f t="shared" si="21"/>
        <v>13.814708734787876</v>
      </c>
      <c r="AX120" s="9"/>
      <c r="AY120" s="21">
        <v>0.45394899999999999</v>
      </c>
      <c r="AZ120" s="21">
        <v>23.258900000000001</v>
      </c>
      <c r="BA120" s="21">
        <v>-3.2748400000000002E-3</v>
      </c>
      <c r="BB120" s="21">
        <v>110</v>
      </c>
      <c r="BC120" s="21">
        <v>0.45294200000000001</v>
      </c>
      <c r="BD120">
        <f t="shared" si="22"/>
        <v>19.84751515151515</v>
      </c>
      <c r="BE120">
        <f t="shared" si="23"/>
        <v>9.0097596555151505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6.3342000000000001</v>
      </c>
      <c r="I121" s="21">
        <v>-3.28583E-3</v>
      </c>
      <c r="J121" s="21">
        <v>111</v>
      </c>
      <c r="K121" s="21">
        <v>0.69003300000000001</v>
      </c>
      <c r="L121">
        <f t="shared" si="12"/>
        <v>19.914121212121213</v>
      </c>
      <c r="M121">
        <f t="shared" si="13"/>
        <v>13.762071660181819</v>
      </c>
      <c r="N121" s="9"/>
      <c r="O121" s="21">
        <v>0.458984</v>
      </c>
      <c r="P121" s="21">
        <v>9.05565</v>
      </c>
      <c r="Q121" s="21">
        <v>-3.2885700000000002E-3</v>
      </c>
      <c r="R121" s="21">
        <v>111</v>
      </c>
      <c r="S121" s="21">
        <v>0.458038</v>
      </c>
      <c r="T121">
        <f t="shared" si="14"/>
        <v>19.930727272727275</v>
      </c>
      <c r="U121">
        <f t="shared" si="15"/>
        <v>9.1478849265454549</v>
      </c>
      <c r="X121" s="9"/>
      <c r="Y121" s="21">
        <v>0.69107099999999999</v>
      </c>
      <c r="Z121" s="21">
        <v>13.4354</v>
      </c>
      <c r="AA121" s="21">
        <v>-3.27728E-3</v>
      </c>
      <c r="AB121" s="21">
        <v>111</v>
      </c>
      <c r="AC121" s="21">
        <v>0.69009399999999999</v>
      </c>
      <c r="AD121">
        <f t="shared" si="16"/>
        <v>19.862303030303028</v>
      </c>
      <c r="AE121">
        <f t="shared" si="17"/>
        <v>13.726261617454544</v>
      </c>
      <c r="AF121" s="9"/>
      <c r="AG121" s="21">
        <v>0.458984</v>
      </c>
      <c r="AH121" s="21">
        <v>16.1568</v>
      </c>
      <c r="AI121" s="21">
        <v>-3.2711799999999998E-3</v>
      </c>
      <c r="AJ121" s="21">
        <v>111</v>
      </c>
      <c r="AK121" s="21">
        <v>0.45794699999999999</v>
      </c>
      <c r="AL121">
        <f t="shared" si="18"/>
        <v>19.825333333333329</v>
      </c>
      <c r="AM121">
        <f t="shared" si="19"/>
        <v>9.0995107946666653</v>
      </c>
      <c r="AP121" s="9"/>
      <c r="AQ121" s="21">
        <v>0.69107099999999999</v>
      </c>
      <c r="AR121" s="21">
        <v>20.547599999999999</v>
      </c>
      <c r="AS121" s="21">
        <v>-3.2760599999999999E-3</v>
      </c>
      <c r="AT121" s="21">
        <v>111</v>
      </c>
      <c r="AU121" s="21">
        <v>0.69006299999999998</v>
      </c>
      <c r="AV121">
        <f t="shared" si="20"/>
        <v>19.854909090909089</v>
      </c>
      <c r="AW121">
        <f t="shared" si="21"/>
        <v>13.721151880363635</v>
      </c>
      <c r="AX121" s="9"/>
      <c r="AY121" s="21">
        <v>0.458984</v>
      </c>
      <c r="AZ121" s="21">
        <v>23.268999999999998</v>
      </c>
      <c r="BA121" s="21">
        <v>-3.2736200000000001E-3</v>
      </c>
      <c r="BB121" s="21">
        <v>111</v>
      </c>
      <c r="BC121" s="21">
        <v>0.45797700000000002</v>
      </c>
      <c r="BD121">
        <f t="shared" si="22"/>
        <v>19.840121212121211</v>
      </c>
      <c r="BE121">
        <f t="shared" si="23"/>
        <v>9.1062981944242427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6.3442699999999999</v>
      </c>
      <c r="I122" s="21">
        <v>-3.2855200000000001E-3</v>
      </c>
      <c r="J122" s="21">
        <v>112</v>
      </c>
      <c r="K122" s="21">
        <v>0.68508899999999995</v>
      </c>
      <c r="L122">
        <f t="shared" si="12"/>
        <v>19.912242424242422</v>
      </c>
      <c r="M122">
        <f t="shared" si="13"/>
        <v>13.660495231515149</v>
      </c>
      <c r="N122" s="9"/>
      <c r="O122" s="21">
        <v>0.46401999999999999</v>
      </c>
      <c r="P122" s="21">
        <v>9.0657200000000007</v>
      </c>
      <c r="Q122" s="21">
        <v>-3.2888800000000001E-3</v>
      </c>
      <c r="R122" s="21">
        <v>112</v>
      </c>
      <c r="S122" s="21">
        <v>0.46304299999999998</v>
      </c>
      <c r="T122">
        <f t="shared" si="14"/>
        <v>19.932606060606059</v>
      </c>
      <c r="U122">
        <f t="shared" si="15"/>
        <v>9.2491278642424231</v>
      </c>
      <c r="X122" s="9"/>
      <c r="Y122" s="21">
        <v>0.68603499999999995</v>
      </c>
      <c r="Z122" s="21">
        <v>13.445399999999999</v>
      </c>
      <c r="AA122" s="21">
        <v>-3.2833900000000002E-3</v>
      </c>
      <c r="AB122" s="21">
        <v>112</v>
      </c>
      <c r="AC122" s="21">
        <v>0.684998</v>
      </c>
      <c r="AD122">
        <f t="shared" si="16"/>
        <v>19.899333333333335</v>
      </c>
      <c r="AE122">
        <f t="shared" si="17"/>
        <v>13.651639143333334</v>
      </c>
      <c r="AF122" s="9"/>
      <c r="AG122" s="21">
        <v>0.46401999999999999</v>
      </c>
      <c r="AH122" s="21">
        <v>16.166899999999998</v>
      </c>
      <c r="AI122" s="21">
        <v>-3.2717900000000001E-3</v>
      </c>
      <c r="AJ122" s="21">
        <v>112</v>
      </c>
      <c r="AK122" s="21">
        <v>0.46301300000000001</v>
      </c>
      <c r="AL122">
        <f t="shared" si="18"/>
        <v>19.829030303030304</v>
      </c>
      <c r="AM122">
        <f t="shared" si="19"/>
        <v>9.2010666412121207</v>
      </c>
      <c r="AP122" s="9"/>
      <c r="AQ122" s="21">
        <v>0.68603499999999995</v>
      </c>
      <c r="AR122" s="21">
        <v>20.557600000000001</v>
      </c>
      <c r="AS122" s="21">
        <v>-3.2748400000000002E-3</v>
      </c>
      <c r="AT122" s="21">
        <v>112</v>
      </c>
      <c r="AU122" s="21">
        <v>0.68502799999999997</v>
      </c>
      <c r="AV122">
        <f t="shared" si="20"/>
        <v>19.84751515151515</v>
      </c>
      <c r="AW122">
        <f t="shared" si="21"/>
        <v>13.616090056969695</v>
      </c>
      <c r="AX122" s="9"/>
      <c r="AY122" s="21">
        <v>0.46401999999999999</v>
      </c>
      <c r="AZ122" s="21">
        <v>23.2791</v>
      </c>
      <c r="BA122" s="21">
        <v>-3.2727099999999999E-3</v>
      </c>
      <c r="BB122" s="21">
        <v>112</v>
      </c>
      <c r="BC122" s="21">
        <v>0.46304299999999998</v>
      </c>
      <c r="BD122">
        <f t="shared" si="22"/>
        <v>19.83460606060606</v>
      </c>
      <c r="BE122">
        <f t="shared" si="23"/>
        <v>9.2036539042424241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6.3543399999999997</v>
      </c>
      <c r="I123" s="21">
        <v>-3.2821700000000001E-3</v>
      </c>
      <c r="J123" s="21">
        <v>113</v>
      </c>
      <c r="K123" s="21">
        <v>0.68002300000000004</v>
      </c>
      <c r="L123">
        <f t="shared" si="12"/>
        <v>19.891939393939392</v>
      </c>
      <c r="M123">
        <f t="shared" si="13"/>
        <v>13.546410727272727</v>
      </c>
      <c r="N123" s="9"/>
      <c r="O123" s="21">
        <v>0.469055</v>
      </c>
      <c r="P123" s="21">
        <v>9.0757999999999992</v>
      </c>
      <c r="Q123" s="21">
        <v>-3.2870500000000001E-3</v>
      </c>
      <c r="R123" s="21">
        <v>113</v>
      </c>
      <c r="S123" s="21">
        <v>0.46807900000000002</v>
      </c>
      <c r="T123">
        <f t="shared" si="14"/>
        <v>19.921515151515152</v>
      </c>
      <c r="U123">
        <f t="shared" si="15"/>
        <v>9.3442862893939402</v>
      </c>
      <c r="X123" s="9"/>
      <c r="Y123" s="21">
        <v>0.68100000000000005</v>
      </c>
      <c r="Z123" s="21">
        <v>13.455500000000001</v>
      </c>
      <c r="AA123" s="21">
        <v>-3.2891800000000001E-3</v>
      </c>
      <c r="AB123" s="21">
        <v>113</v>
      </c>
      <c r="AC123" s="21">
        <v>0.67996199999999996</v>
      </c>
      <c r="AD123">
        <f t="shared" si="16"/>
        <v>19.934424242424242</v>
      </c>
      <c r="AE123">
        <f t="shared" si="17"/>
        <v>13.57534290909091</v>
      </c>
      <c r="AF123" s="9"/>
      <c r="AG123" s="21">
        <v>0.469055</v>
      </c>
      <c r="AH123" s="21">
        <v>16.177</v>
      </c>
      <c r="AI123" s="21">
        <v>-3.2727099999999999E-3</v>
      </c>
      <c r="AJ123" s="21">
        <v>113</v>
      </c>
      <c r="AK123" s="21">
        <v>0.468109</v>
      </c>
      <c r="AL123">
        <f t="shared" si="18"/>
        <v>19.83460606060606</v>
      </c>
      <c r="AM123">
        <f t="shared" si="19"/>
        <v>9.3035211457575748</v>
      </c>
      <c r="AP123" s="9"/>
      <c r="AQ123" s="21">
        <v>0.68100000000000005</v>
      </c>
      <c r="AR123" s="21">
        <v>20.567699999999999</v>
      </c>
      <c r="AS123" s="21">
        <v>-3.2748400000000002E-3</v>
      </c>
      <c r="AT123" s="21">
        <v>113</v>
      </c>
      <c r="AU123" s="21">
        <v>0.68011500000000003</v>
      </c>
      <c r="AV123">
        <f t="shared" si="20"/>
        <v>19.84751515151515</v>
      </c>
      <c r="AW123">
        <f t="shared" si="21"/>
        <v>13.516157818181819</v>
      </c>
      <c r="AX123" s="9"/>
      <c r="AY123" s="21">
        <v>0.469055</v>
      </c>
      <c r="AZ123" s="21">
        <v>23.289200000000001</v>
      </c>
      <c r="BA123" s="21">
        <v>-3.27057E-3</v>
      </c>
      <c r="BB123" s="21">
        <v>113</v>
      </c>
      <c r="BC123" s="21">
        <v>0.46804800000000002</v>
      </c>
      <c r="BD123">
        <f t="shared" si="22"/>
        <v>19.821636363636365</v>
      </c>
      <c r="BE123">
        <f t="shared" si="23"/>
        <v>9.2974376445454556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6.36442</v>
      </c>
      <c r="I124" s="21">
        <v>-3.27911E-3</v>
      </c>
      <c r="J124" s="21">
        <v>114</v>
      </c>
      <c r="K124" s="21">
        <v>0.67498800000000003</v>
      </c>
      <c r="L124">
        <f t="shared" si="12"/>
        <v>19.873393939393939</v>
      </c>
      <c r="M124">
        <f t="shared" si="13"/>
        <v>13.433698860848484</v>
      </c>
      <c r="N124" s="9"/>
      <c r="O124" s="21">
        <v>0.47409099999999998</v>
      </c>
      <c r="P124" s="21">
        <v>9.0858699999999999</v>
      </c>
      <c r="Q124" s="21">
        <v>-3.284E-3</v>
      </c>
      <c r="R124" s="21">
        <v>114</v>
      </c>
      <c r="S124" s="21">
        <v>0.47308299999999998</v>
      </c>
      <c r="T124">
        <f t="shared" si="14"/>
        <v>19.903030303030302</v>
      </c>
      <c r="U124">
        <f t="shared" si="15"/>
        <v>9.4358475393939383</v>
      </c>
      <c r="X124" s="9"/>
      <c r="Y124" s="21">
        <v>0.67596400000000001</v>
      </c>
      <c r="Z124" s="21">
        <v>13.4656</v>
      </c>
      <c r="AA124" s="21">
        <v>-3.2900999999999998E-3</v>
      </c>
      <c r="AB124" s="21">
        <v>114</v>
      </c>
      <c r="AC124" s="21">
        <v>0.67492700000000005</v>
      </c>
      <c r="AD124">
        <f t="shared" si="16"/>
        <v>19.939999999999998</v>
      </c>
      <c r="AE124">
        <f t="shared" si="17"/>
        <v>13.478722159999998</v>
      </c>
      <c r="AF124" s="9"/>
      <c r="AG124" s="21">
        <v>0.47409099999999998</v>
      </c>
      <c r="AH124" s="21">
        <v>16.187000000000001</v>
      </c>
      <c r="AI124" s="21">
        <v>-3.2736200000000001E-3</v>
      </c>
      <c r="AJ124" s="21">
        <v>114</v>
      </c>
      <c r="AK124" s="21">
        <v>0.47311399999999998</v>
      </c>
      <c r="AL124">
        <f t="shared" si="18"/>
        <v>19.840121212121211</v>
      </c>
      <c r="AM124">
        <f t="shared" si="19"/>
        <v>9.4060229055757567</v>
      </c>
      <c r="AP124" s="9"/>
      <c r="AQ124" s="21">
        <v>0.67596400000000001</v>
      </c>
      <c r="AR124" s="21">
        <v>20.5778</v>
      </c>
      <c r="AS124" s="21">
        <v>-3.2766700000000002E-3</v>
      </c>
      <c r="AT124" s="21">
        <v>114</v>
      </c>
      <c r="AU124" s="21">
        <v>0.67495700000000003</v>
      </c>
      <c r="AV124">
        <f t="shared" si="20"/>
        <v>19.858606060606061</v>
      </c>
      <c r="AW124">
        <f t="shared" si="21"/>
        <v>13.423702787151516</v>
      </c>
      <c r="AX124" s="9"/>
      <c r="AY124" s="21">
        <v>0.47409099999999998</v>
      </c>
      <c r="AZ124" s="21">
        <v>23.299199999999999</v>
      </c>
      <c r="BA124" s="21">
        <v>-3.2708699999999999E-3</v>
      </c>
      <c r="BB124" s="21">
        <v>114</v>
      </c>
      <c r="BC124" s="21">
        <v>0.47311399999999998</v>
      </c>
      <c r="BD124">
        <f t="shared" si="22"/>
        <v>19.823454545454542</v>
      </c>
      <c r="BE124">
        <f t="shared" si="23"/>
        <v>9.3981213889090895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6.3744899999999998</v>
      </c>
      <c r="I125" s="21">
        <v>-3.27911E-3</v>
      </c>
      <c r="J125" s="21">
        <v>115</v>
      </c>
      <c r="K125" s="21">
        <v>0.66989100000000001</v>
      </c>
      <c r="L125">
        <f t="shared" si="12"/>
        <v>19.873393939393939</v>
      </c>
      <c r="M125">
        <f t="shared" si="13"/>
        <v>13.333636322363636</v>
      </c>
      <c r="N125" s="9"/>
      <c r="O125" s="21">
        <v>0.479126</v>
      </c>
      <c r="P125" s="21">
        <v>9.0959400000000006</v>
      </c>
      <c r="Q125" s="21">
        <v>-3.2852200000000002E-3</v>
      </c>
      <c r="R125" s="21">
        <v>115</v>
      </c>
      <c r="S125" s="21">
        <v>0.47824100000000003</v>
      </c>
      <c r="T125">
        <f t="shared" si="14"/>
        <v>19.910424242424245</v>
      </c>
      <c r="U125">
        <f t="shared" si="15"/>
        <v>9.5396019255757594</v>
      </c>
      <c r="X125" s="9"/>
      <c r="Y125" s="21">
        <v>0.670929</v>
      </c>
      <c r="Z125" s="21">
        <v>13.4757</v>
      </c>
      <c r="AA125" s="21">
        <v>-3.2888800000000001E-3</v>
      </c>
      <c r="AB125" s="21">
        <v>115</v>
      </c>
      <c r="AC125" s="21">
        <v>0.66995199999999999</v>
      </c>
      <c r="AD125">
        <f t="shared" si="16"/>
        <v>19.932606060606059</v>
      </c>
      <c r="AE125">
        <f t="shared" si="17"/>
        <v>13.373363451636362</v>
      </c>
      <c r="AF125" s="9"/>
      <c r="AG125" s="21">
        <v>0.479126</v>
      </c>
      <c r="AH125" s="21">
        <v>16.197099999999999</v>
      </c>
      <c r="AI125" s="21">
        <v>-3.2727099999999999E-3</v>
      </c>
      <c r="AJ125" s="21">
        <v>115</v>
      </c>
      <c r="AK125" s="21">
        <v>0.47821000000000002</v>
      </c>
      <c r="AL125">
        <f t="shared" si="18"/>
        <v>19.83460606060606</v>
      </c>
      <c r="AM125">
        <f t="shared" si="19"/>
        <v>9.5032754633939387</v>
      </c>
      <c r="AP125" s="9"/>
      <c r="AQ125" s="21">
        <v>0.670929</v>
      </c>
      <c r="AR125" s="21">
        <v>20.587900000000001</v>
      </c>
      <c r="AS125" s="21">
        <v>-3.27911E-3</v>
      </c>
      <c r="AT125" s="21">
        <v>115</v>
      </c>
      <c r="AU125" s="21">
        <v>0.66992200000000002</v>
      </c>
      <c r="AV125">
        <f t="shared" si="20"/>
        <v>19.873393939393939</v>
      </c>
      <c r="AW125">
        <f t="shared" si="21"/>
        <v>13.333636322363636</v>
      </c>
      <c r="AX125" s="9"/>
      <c r="AY125" s="21">
        <v>0.479126</v>
      </c>
      <c r="AZ125" s="21">
        <v>23.3093</v>
      </c>
      <c r="BA125" s="21">
        <v>-3.2730099999999998E-3</v>
      </c>
      <c r="BB125" s="21">
        <v>115</v>
      </c>
      <c r="BC125" s="21">
        <v>0.47811900000000002</v>
      </c>
      <c r="BD125">
        <f t="shared" si="22"/>
        <v>19.83642424242424</v>
      </c>
      <c r="BE125">
        <f t="shared" si="23"/>
        <v>9.5041466015757567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6.3845599999999996</v>
      </c>
      <c r="I126" s="21">
        <v>-3.2821700000000001E-3</v>
      </c>
      <c r="J126" s="21">
        <v>116</v>
      </c>
      <c r="K126" s="21">
        <v>0.664856</v>
      </c>
      <c r="L126">
        <f t="shared" si="12"/>
        <v>19.891939393939392</v>
      </c>
      <c r="M126">
        <f t="shared" si="13"/>
        <v>13.245923090787878</v>
      </c>
      <c r="N126" s="9"/>
      <c r="O126" s="21">
        <v>0.48416100000000001</v>
      </c>
      <c r="P126" s="21">
        <v>9.1060099999999995</v>
      </c>
      <c r="Q126" s="21">
        <v>-3.2849099999999998E-3</v>
      </c>
      <c r="R126" s="21">
        <v>116</v>
      </c>
      <c r="S126" s="21">
        <v>0.48315399999999997</v>
      </c>
      <c r="T126">
        <f t="shared" si="14"/>
        <v>19.908545454545454</v>
      </c>
      <c r="U126">
        <f t="shared" si="15"/>
        <v>9.6389412758181816</v>
      </c>
      <c r="X126" s="9"/>
      <c r="Y126" s="21">
        <v>0.66589399999999999</v>
      </c>
      <c r="Z126" s="21">
        <v>13.4857</v>
      </c>
      <c r="AA126" s="21">
        <v>-3.2870500000000001E-3</v>
      </c>
      <c r="AB126" s="21">
        <v>116</v>
      </c>
      <c r="AC126" s="21">
        <v>0.66488599999999998</v>
      </c>
      <c r="AD126">
        <f t="shared" si="16"/>
        <v>19.921515151515152</v>
      </c>
      <c r="AE126">
        <f t="shared" si="17"/>
        <v>13.26561741030303</v>
      </c>
      <c r="AF126" s="9"/>
      <c r="AG126" s="21">
        <v>0.48416100000000001</v>
      </c>
      <c r="AH126" s="21">
        <v>16.2072</v>
      </c>
      <c r="AI126" s="21">
        <v>-3.2727099999999999E-3</v>
      </c>
      <c r="AJ126" s="21">
        <v>116</v>
      </c>
      <c r="AK126" s="21">
        <v>0.48315399999999997</v>
      </c>
      <c r="AL126">
        <f t="shared" si="18"/>
        <v>19.83460606060606</v>
      </c>
      <c r="AM126">
        <f t="shared" si="19"/>
        <v>9.6031427049090912</v>
      </c>
      <c r="AP126" s="9"/>
      <c r="AQ126" s="21">
        <v>0.66589399999999999</v>
      </c>
      <c r="AR126" s="21">
        <v>20.597899999999999</v>
      </c>
      <c r="AS126" s="21">
        <v>-3.28094E-3</v>
      </c>
      <c r="AT126" s="21">
        <v>116</v>
      </c>
      <c r="AU126" s="21">
        <v>0.66494799999999998</v>
      </c>
      <c r="AV126">
        <f t="shared" si="20"/>
        <v>19.884484848484846</v>
      </c>
      <c r="AW126">
        <f t="shared" si="21"/>
        <v>13.240959153696968</v>
      </c>
      <c r="AX126" s="9"/>
      <c r="AY126" s="21">
        <v>0.48416100000000001</v>
      </c>
      <c r="AZ126" s="21">
        <v>23.319400000000002</v>
      </c>
      <c r="BA126" s="21">
        <v>-3.2763699999999998E-3</v>
      </c>
      <c r="BB126" s="21">
        <v>116</v>
      </c>
      <c r="BC126" s="21">
        <v>0.483124</v>
      </c>
      <c r="BD126">
        <f t="shared" si="22"/>
        <v>19.856787878787877</v>
      </c>
      <c r="BE126">
        <f t="shared" si="23"/>
        <v>9.6138822761818172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6.3946300000000003</v>
      </c>
      <c r="I127" s="21">
        <v>-3.28247E-3</v>
      </c>
      <c r="J127" s="21">
        <v>117</v>
      </c>
      <c r="K127" s="21">
        <v>0.65982099999999999</v>
      </c>
      <c r="L127">
        <f t="shared" si="12"/>
        <v>19.893757575757576</v>
      </c>
      <c r="M127">
        <f t="shared" si="13"/>
        <v>13.146948843999999</v>
      </c>
      <c r="N127" s="9"/>
      <c r="O127" s="21">
        <v>0.48919699999999999</v>
      </c>
      <c r="P127" s="21">
        <v>9.1160800000000002</v>
      </c>
      <c r="Q127" s="21">
        <v>-3.2846099999999999E-3</v>
      </c>
      <c r="R127" s="21">
        <v>117</v>
      </c>
      <c r="S127" s="21">
        <v>0.48821999999999999</v>
      </c>
      <c r="T127">
        <f t="shared" si="14"/>
        <v>19.90672727272727</v>
      </c>
      <c r="U127">
        <f t="shared" si="15"/>
        <v>9.7383112616363618</v>
      </c>
      <c r="X127" s="9"/>
      <c r="Y127" s="21">
        <v>0.66085799999999995</v>
      </c>
      <c r="Z127" s="21">
        <v>13.495799999999999</v>
      </c>
      <c r="AA127" s="21">
        <v>-3.2843E-3</v>
      </c>
      <c r="AB127" s="21">
        <v>117</v>
      </c>
      <c r="AC127" s="21">
        <v>0.65982099999999999</v>
      </c>
      <c r="AD127">
        <f t="shared" si="16"/>
        <v>19.904848484848483</v>
      </c>
      <c r="AE127">
        <f t="shared" si="17"/>
        <v>13.154278359999998</v>
      </c>
      <c r="AF127" s="9"/>
      <c r="AG127" s="21">
        <v>0.48919699999999999</v>
      </c>
      <c r="AH127" s="21">
        <v>16.217300000000002</v>
      </c>
      <c r="AI127" s="21">
        <v>-3.2730099999999998E-3</v>
      </c>
      <c r="AJ127" s="21">
        <v>117</v>
      </c>
      <c r="AK127" s="21">
        <v>0.48825099999999999</v>
      </c>
      <c r="AL127">
        <f t="shared" si="18"/>
        <v>19.83642424242424</v>
      </c>
      <c r="AM127">
        <f t="shared" si="19"/>
        <v>9.70391923012121</v>
      </c>
      <c r="AP127" s="9"/>
      <c r="AQ127" s="21">
        <v>0.66085799999999995</v>
      </c>
      <c r="AR127" s="21">
        <v>20.608000000000001</v>
      </c>
      <c r="AS127" s="21">
        <v>-3.284E-3</v>
      </c>
      <c r="AT127" s="21">
        <v>117</v>
      </c>
      <c r="AU127" s="21">
        <v>0.65978999999999999</v>
      </c>
      <c r="AV127">
        <f t="shared" si="20"/>
        <v>19.903030303030302</v>
      </c>
      <c r="AW127">
        <f t="shared" si="21"/>
        <v>13.153076799999999</v>
      </c>
      <c r="AX127" s="9"/>
      <c r="AY127" s="21">
        <v>0.48919699999999999</v>
      </c>
      <c r="AZ127" s="21">
        <v>23.3294</v>
      </c>
      <c r="BA127" s="21">
        <v>-3.2769800000000001E-3</v>
      </c>
      <c r="BB127" s="21">
        <v>117</v>
      </c>
      <c r="BC127" s="21">
        <v>0.48819000000000001</v>
      </c>
      <c r="BD127">
        <f t="shared" si="22"/>
        <v>19.860484848484848</v>
      </c>
      <c r="BE127">
        <f t="shared" si="23"/>
        <v>9.7156896064242417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6.4047000000000001</v>
      </c>
      <c r="I128" s="21">
        <v>-3.2830799999999999E-3</v>
      </c>
      <c r="J128" s="21">
        <v>118</v>
      </c>
      <c r="K128" s="21">
        <v>0.65484600000000004</v>
      </c>
      <c r="L128">
        <f t="shared" si="12"/>
        <v>19.897454545454544</v>
      </c>
      <c r="M128">
        <f t="shared" si="13"/>
        <v>13.049208332363635</v>
      </c>
      <c r="N128" s="9"/>
      <c r="O128" s="21">
        <v>0.494232</v>
      </c>
      <c r="P128" s="21">
        <v>9.1261500000000009</v>
      </c>
      <c r="Q128" s="21">
        <v>-3.2846099999999999E-3</v>
      </c>
      <c r="R128" s="21">
        <v>118</v>
      </c>
      <c r="S128" s="21">
        <v>0.49322500000000002</v>
      </c>
      <c r="T128">
        <f t="shared" si="14"/>
        <v>19.90672727272727</v>
      </c>
      <c r="U128">
        <f t="shared" si="15"/>
        <v>9.838541633454545</v>
      </c>
      <c r="X128" s="9"/>
      <c r="Y128" s="21">
        <v>0.65582300000000004</v>
      </c>
      <c r="Z128" s="21">
        <v>13.5059</v>
      </c>
      <c r="AA128" s="21">
        <v>-3.2830799999999999E-3</v>
      </c>
      <c r="AB128" s="21">
        <v>118</v>
      </c>
      <c r="AC128" s="21">
        <v>0.65478499999999995</v>
      </c>
      <c r="AD128">
        <f t="shared" si="16"/>
        <v>19.897454545454544</v>
      </c>
      <c r="AE128">
        <f t="shared" si="17"/>
        <v>13.049208332363635</v>
      </c>
      <c r="AF128" s="9"/>
      <c r="AG128" s="21">
        <v>0.494232</v>
      </c>
      <c r="AH128" s="21">
        <v>16.2273</v>
      </c>
      <c r="AI128" s="21">
        <v>-3.2742299999999999E-3</v>
      </c>
      <c r="AJ128" s="21">
        <v>118</v>
      </c>
      <c r="AK128" s="21">
        <v>0.49319499999999999</v>
      </c>
      <c r="AL128">
        <f t="shared" si="18"/>
        <v>19.843818181818182</v>
      </c>
      <c r="AM128">
        <f t="shared" si="19"/>
        <v>9.8074499476363641</v>
      </c>
      <c r="AP128" s="9"/>
      <c r="AQ128" s="21">
        <v>0.65582300000000004</v>
      </c>
      <c r="AR128" s="21">
        <v>20.618099999999998</v>
      </c>
      <c r="AS128" s="21">
        <v>-3.2852200000000002E-3</v>
      </c>
      <c r="AT128" s="21">
        <v>118</v>
      </c>
      <c r="AU128" s="21">
        <v>0.65478499999999995</v>
      </c>
      <c r="AV128">
        <f t="shared" si="20"/>
        <v>19.910424242424245</v>
      </c>
      <c r="AW128">
        <f t="shared" si="21"/>
        <v>13.057714157939397</v>
      </c>
      <c r="AX128" s="9"/>
      <c r="AY128" s="21">
        <v>0.494232</v>
      </c>
      <c r="AZ128" s="21">
        <v>23.339500000000001</v>
      </c>
      <c r="BA128" s="21">
        <v>-3.2775899999999999E-3</v>
      </c>
      <c r="BB128" s="21">
        <v>118</v>
      </c>
      <c r="BC128" s="21">
        <v>0.49319499999999999</v>
      </c>
      <c r="BD128">
        <f t="shared" si="22"/>
        <v>19.864181818181816</v>
      </c>
      <c r="BE128">
        <f t="shared" si="23"/>
        <v>9.817514308363636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6.4147699999999999</v>
      </c>
      <c r="I129" s="21">
        <v>-3.2830799999999999E-3</v>
      </c>
      <c r="J129" s="21">
        <v>119</v>
      </c>
      <c r="K129" s="21">
        <v>0.64978000000000002</v>
      </c>
      <c r="L129">
        <f t="shared" si="12"/>
        <v>19.897454545454544</v>
      </c>
      <c r="M129">
        <f t="shared" si="13"/>
        <v>12.949004751272726</v>
      </c>
      <c r="N129" s="9"/>
      <c r="O129" s="21">
        <v>0.49926799999999999</v>
      </c>
      <c r="P129" s="21">
        <v>9.1362199999999998</v>
      </c>
      <c r="Q129" s="21">
        <v>-3.2836900000000001E-3</v>
      </c>
      <c r="R129" s="21">
        <v>119</v>
      </c>
      <c r="S129" s="21">
        <v>0.49832199999999999</v>
      </c>
      <c r="T129">
        <f t="shared" si="14"/>
        <v>19.901151515151515</v>
      </c>
      <c r="U129">
        <f t="shared" si="15"/>
        <v>9.9360081146666666</v>
      </c>
      <c r="X129" s="9"/>
      <c r="Y129" s="21">
        <v>0.650787</v>
      </c>
      <c r="Z129" s="21">
        <v>13.5159</v>
      </c>
      <c r="AA129" s="21">
        <v>-3.2815600000000002E-3</v>
      </c>
      <c r="AB129" s="21">
        <v>119</v>
      </c>
      <c r="AC129" s="21">
        <v>0.649841</v>
      </c>
      <c r="AD129">
        <f t="shared" si="16"/>
        <v>19.888242424242424</v>
      </c>
      <c r="AE129">
        <f t="shared" si="17"/>
        <v>12.943009622545455</v>
      </c>
      <c r="AF129" s="9"/>
      <c r="AG129" s="21">
        <v>0.49926799999999999</v>
      </c>
      <c r="AH129" s="21">
        <v>16.237400000000001</v>
      </c>
      <c r="AI129" s="21">
        <v>-3.2724E-3</v>
      </c>
      <c r="AJ129" s="21">
        <v>119</v>
      </c>
      <c r="AK129" s="21">
        <v>0.49835200000000002</v>
      </c>
      <c r="AL129">
        <f t="shared" si="18"/>
        <v>19.832727272727272</v>
      </c>
      <c r="AM129">
        <f t="shared" si="19"/>
        <v>9.9018460800000003</v>
      </c>
      <c r="AP129" s="9"/>
      <c r="AQ129" s="21">
        <v>0.650787</v>
      </c>
      <c r="AR129" s="21">
        <v>20.6281</v>
      </c>
      <c r="AS129" s="21">
        <v>-3.28766E-3</v>
      </c>
      <c r="AT129" s="21">
        <v>119</v>
      </c>
      <c r="AU129" s="21">
        <v>0.64975000000000005</v>
      </c>
      <c r="AV129">
        <f t="shared" si="20"/>
        <v>19.92521212121212</v>
      </c>
      <c r="AW129">
        <f t="shared" si="21"/>
        <v>12.967069020727271</v>
      </c>
      <c r="AX129" s="9"/>
      <c r="AY129" s="21">
        <v>0.49926799999999999</v>
      </c>
      <c r="AZ129" s="21">
        <v>23.349599999999999</v>
      </c>
      <c r="BA129" s="21">
        <v>-3.2794199999999999E-3</v>
      </c>
      <c r="BB129" s="21">
        <v>119</v>
      </c>
      <c r="BC129" s="21">
        <v>0.49832199999999999</v>
      </c>
      <c r="BD129">
        <f t="shared" si="22"/>
        <v>19.875272727272723</v>
      </c>
      <c r="BE129">
        <f t="shared" si="23"/>
        <v>9.923087663999997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6.4248399999999997</v>
      </c>
      <c r="I130" s="21">
        <v>-3.2836900000000001E-3</v>
      </c>
      <c r="J130" s="21">
        <v>120</v>
      </c>
      <c r="K130" s="21">
        <v>0.64477499999999999</v>
      </c>
      <c r="L130">
        <f t="shared" si="12"/>
        <v>19.901151515151515</v>
      </c>
      <c r="M130">
        <f t="shared" si="13"/>
        <v>12.85120839321212</v>
      </c>
      <c r="N130" s="9"/>
      <c r="O130" s="21">
        <v>0.50430299999999995</v>
      </c>
      <c r="P130" s="21">
        <v>9.1462900000000005</v>
      </c>
      <c r="Q130" s="21">
        <v>-3.28094E-3</v>
      </c>
      <c r="R130" s="21">
        <v>120</v>
      </c>
      <c r="S130" s="21">
        <v>0.50326499999999996</v>
      </c>
      <c r="T130">
        <f t="shared" si="14"/>
        <v>19.884484848484846</v>
      </c>
      <c r="U130">
        <f t="shared" si="15"/>
        <v>10.027805362545452</v>
      </c>
      <c r="X130" s="9"/>
      <c r="Y130" s="21">
        <v>0.64575199999999999</v>
      </c>
      <c r="Z130" s="21">
        <v>13.526</v>
      </c>
      <c r="AA130" s="21">
        <v>-3.2818600000000002E-3</v>
      </c>
      <c r="AB130" s="21">
        <v>120</v>
      </c>
      <c r="AC130" s="21">
        <v>0.64477499999999999</v>
      </c>
      <c r="AD130">
        <f t="shared" si="16"/>
        <v>19.890060606060604</v>
      </c>
      <c r="AE130">
        <f t="shared" si="17"/>
        <v>12.844046416484847</v>
      </c>
      <c r="AF130" s="9"/>
      <c r="AG130" s="21">
        <v>0.50430299999999995</v>
      </c>
      <c r="AH130" s="21">
        <v>16.247499999999999</v>
      </c>
      <c r="AI130" s="21">
        <v>-3.2730099999999998E-3</v>
      </c>
      <c r="AJ130" s="21">
        <v>120</v>
      </c>
      <c r="AK130" s="21">
        <v>0.50323499999999999</v>
      </c>
      <c r="AL130">
        <f t="shared" si="18"/>
        <v>19.83642424242424</v>
      </c>
      <c r="AM130">
        <f t="shared" si="19"/>
        <v>10.00356825472727</v>
      </c>
      <c r="AP130" s="9"/>
      <c r="AQ130" s="21">
        <v>0.64575199999999999</v>
      </c>
      <c r="AR130" s="21">
        <v>20.638200000000001</v>
      </c>
      <c r="AS130" s="21">
        <v>-3.2873500000000001E-3</v>
      </c>
      <c r="AT130" s="21">
        <v>120</v>
      </c>
      <c r="AU130" s="21">
        <v>0.64474500000000001</v>
      </c>
      <c r="AV130">
        <f t="shared" si="20"/>
        <v>19.923333333333336</v>
      </c>
      <c r="AW130">
        <f t="shared" si="21"/>
        <v>12.865532346666669</v>
      </c>
      <c r="AX130" s="9"/>
      <c r="AY130" s="21">
        <v>0.50430299999999995</v>
      </c>
      <c r="AZ130" s="21">
        <v>23.3597</v>
      </c>
      <c r="BA130" s="21">
        <v>-3.28247E-3</v>
      </c>
      <c r="BB130" s="21">
        <v>120</v>
      </c>
      <c r="BC130" s="21">
        <v>0.50326499999999996</v>
      </c>
      <c r="BD130">
        <f t="shared" si="22"/>
        <v>19.893757575757576</v>
      </c>
      <c r="BE130">
        <f t="shared" si="23"/>
        <v>10.032481626727272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6.4349100000000004</v>
      </c>
      <c r="I131" s="21">
        <v>-3.2843E-3</v>
      </c>
      <c r="J131" s="21">
        <v>121</v>
      </c>
      <c r="K131" s="21">
        <v>0.63973999999999998</v>
      </c>
      <c r="L131">
        <f t="shared" si="12"/>
        <v>19.904848484848483</v>
      </c>
      <c r="M131">
        <f t="shared" si="13"/>
        <v>12.753374806666665</v>
      </c>
      <c r="N131" s="9"/>
      <c r="O131" s="21">
        <v>0.50933799999999996</v>
      </c>
      <c r="P131" s="21">
        <v>9.1563599999999994</v>
      </c>
      <c r="Q131" s="21">
        <v>-3.2818600000000002E-3</v>
      </c>
      <c r="R131" s="21">
        <v>121</v>
      </c>
      <c r="S131" s="21">
        <v>0.50839199999999996</v>
      </c>
      <c r="T131">
        <f t="shared" si="14"/>
        <v>19.890060606060604</v>
      </c>
      <c r="U131">
        <f t="shared" si="15"/>
        <v>10.130763688969695</v>
      </c>
      <c r="X131" s="9"/>
      <c r="Y131" s="21">
        <v>0.64071699999999998</v>
      </c>
      <c r="Z131" s="21">
        <v>13.536099999999999</v>
      </c>
      <c r="AA131" s="21">
        <v>-3.28247E-3</v>
      </c>
      <c r="AB131" s="21">
        <v>121</v>
      </c>
      <c r="AC131" s="21">
        <v>0.63970899999999997</v>
      </c>
      <c r="AD131">
        <f t="shared" si="16"/>
        <v>19.893757575757576</v>
      </c>
      <c r="AE131">
        <f t="shared" si="17"/>
        <v>12.746268672666666</v>
      </c>
      <c r="AF131" s="9"/>
      <c r="AG131" s="21">
        <v>0.50933799999999996</v>
      </c>
      <c r="AH131" s="21">
        <v>16.2575</v>
      </c>
      <c r="AI131" s="21">
        <v>-3.27576E-3</v>
      </c>
      <c r="AJ131" s="21">
        <v>121</v>
      </c>
      <c r="AK131" s="21">
        <v>0.50827</v>
      </c>
      <c r="AL131">
        <f t="shared" si="18"/>
        <v>19.853090909090906</v>
      </c>
      <c r="AM131">
        <f t="shared" si="19"/>
        <v>10.111933617454543</v>
      </c>
      <c r="AP131" s="9"/>
      <c r="AQ131" s="21">
        <v>0.64071699999999998</v>
      </c>
      <c r="AR131" s="21">
        <v>20.648299999999999</v>
      </c>
      <c r="AS131" s="21">
        <v>-3.2852200000000002E-3</v>
      </c>
      <c r="AT131" s="21">
        <v>121</v>
      </c>
      <c r="AU131" s="21">
        <v>0.63977099999999998</v>
      </c>
      <c r="AV131">
        <f t="shared" si="20"/>
        <v>19.910424242424245</v>
      </c>
      <c r="AW131">
        <f t="shared" si="21"/>
        <v>12.756947289333334</v>
      </c>
      <c r="AX131" s="9"/>
      <c r="AY131" s="21">
        <v>0.50933799999999996</v>
      </c>
      <c r="AZ131" s="21">
        <v>23.369700000000002</v>
      </c>
      <c r="BA131" s="21">
        <v>-3.2830799999999999E-3</v>
      </c>
      <c r="BB131" s="21">
        <v>121</v>
      </c>
      <c r="BC131" s="21">
        <v>0.508301</v>
      </c>
      <c r="BD131">
        <f t="shared" si="22"/>
        <v>19.897454545454544</v>
      </c>
      <c r="BE131">
        <f t="shared" si="23"/>
        <v>10.134529703272726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6.4449800000000002</v>
      </c>
      <c r="I132" s="21">
        <v>-3.284E-3</v>
      </c>
      <c r="J132" s="21">
        <v>122</v>
      </c>
      <c r="K132" s="21">
        <v>0.63461299999999998</v>
      </c>
      <c r="L132">
        <f t="shared" si="12"/>
        <v>19.903030303030302</v>
      </c>
      <c r="M132">
        <f t="shared" si="13"/>
        <v>12.651978206060607</v>
      </c>
      <c r="N132" s="9"/>
      <c r="O132" s="21">
        <v>0.514374</v>
      </c>
      <c r="P132" s="21">
        <v>9.1664300000000001</v>
      </c>
      <c r="Q132" s="21">
        <v>-3.2803300000000001E-3</v>
      </c>
      <c r="R132" s="21">
        <v>122</v>
      </c>
      <c r="S132" s="21">
        <v>0.51336700000000002</v>
      </c>
      <c r="T132">
        <f t="shared" si="14"/>
        <v>19.880787878787881</v>
      </c>
      <c r="U132">
        <f t="shared" si="15"/>
        <v>10.226160384363638</v>
      </c>
      <c r="X132" s="9"/>
      <c r="Y132" s="21">
        <v>0.63568100000000005</v>
      </c>
      <c r="Z132" s="21">
        <v>13.546200000000001</v>
      </c>
      <c r="AA132" s="21">
        <v>-3.2852200000000002E-3</v>
      </c>
      <c r="AB132" s="21">
        <v>122</v>
      </c>
      <c r="AC132" s="21">
        <v>0.63467399999999996</v>
      </c>
      <c r="AD132">
        <f t="shared" si="16"/>
        <v>19.910424242424245</v>
      </c>
      <c r="AE132">
        <f t="shared" si="17"/>
        <v>12.656678392848487</v>
      </c>
      <c r="AF132" s="9"/>
      <c r="AG132" s="21">
        <v>0.514374</v>
      </c>
      <c r="AH132" s="21">
        <v>16.267600000000002</v>
      </c>
      <c r="AI132" s="21">
        <v>-3.2748400000000002E-3</v>
      </c>
      <c r="AJ132" s="21">
        <v>122</v>
      </c>
      <c r="AK132" s="21">
        <v>0.51330600000000004</v>
      </c>
      <c r="AL132">
        <f t="shared" si="18"/>
        <v>19.84751515151515</v>
      </c>
      <c r="AM132">
        <f t="shared" si="19"/>
        <v>10.209045758545454</v>
      </c>
      <c r="AP132" s="9"/>
      <c r="AQ132" s="21">
        <v>0.63568100000000005</v>
      </c>
      <c r="AR132" s="21">
        <v>20.658300000000001</v>
      </c>
      <c r="AS132" s="21">
        <v>-3.2843E-3</v>
      </c>
      <c r="AT132" s="21">
        <v>122</v>
      </c>
      <c r="AU132" s="21">
        <v>0.63461299999999998</v>
      </c>
      <c r="AV132">
        <f t="shared" si="20"/>
        <v>19.904848484848483</v>
      </c>
      <c r="AW132">
        <f t="shared" si="21"/>
        <v>12.65313398969697</v>
      </c>
      <c r="AX132" s="9"/>
      <c r="AY132" s="21">
        <v>0.514374</v>
      </c>
      <c r="AZ132" s="21">
        <v>23.379799999999999</v>
      </c>
      <c r="BA132" s="21">
        <v>-3.2852200000000002E-3</v>
      </c>
      <c r="BB132" s="21">
        <v>122</v>
      </c>
      <c r="BC132" s="21">
        <v>0.51333600000000001</v>
      </c>
      <c r="BD132">
        <f t="shared" si="22"/>
        <v>19.910424242424245</v>
      </c>
      <c r="BE132">
        <f t="shared" si="23"/>
        <v>10.241404559272729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6.45505</v>
      </c>
      <c r="I133" s="21">
        <v>-3.2864399999999998E-3</v>
      </c>
      <c r="J133" s="21">
        <v>123</v>
      </c>
      <c r="K133" s="21">
        <v>0.62970000000000004</v>
      </c>
      <c r="L133">
        <f t="shared" si="12"/>
        <v>19.917818181818181</v>
      </c>
      <c r="M133">
        <f t="shared" si="13"/>
        <v>12.561092365090909</v>
      </c>
      <c r="N133" s="9"/>
      <c r="O133" s="21">
        <v>0.51940900000000001</v>
      </c>
      <c r="P133" s="21">
        <v>9.1765100000000004</v>
      </c>
      <c r="Q133" s="21">
        <v>-3.2788100000000001E-3</v>
      </c>
      <c r="R133" s="21">
        <v>123</v>
      </c>
      <c r="S133" s="21">
        <v>0.51843300000000003</v>
      </c>
      <c r="T133">
        <f t="shared" si="14"/>
        <v>19.871575757575759</v>
      </c>
      <c r="U133">
        <f t="shared" si="15"/>
        <v>10.321475292666667</v>
      </c>
      <c r="X133" s="9"/>
      <c r="Y133" s="21">
        <v>0.63064600000000004</v>
      </c>
      <c r="Z133" s="21">
        <v>13.5562</v>
      </c>
      <c r="AA133" s="21">
        <v>-3.2891800000000001E-3</v>
      </c>
      <c r="AB133" s="21">
        <v>123</v>
      </c>
      <c r="AC133" s="21">
        <v>0.62970000000000004</v>
      </c>
      <c r="AD133">
        <f t="shared" si="16"/>
        <v>19.934424242424242</v>
      </c>
      <c r="AE133">
        <f t="shared" si="17"/>
        <v>12.571564910787879</v>
      </c>
      <c r="AF133" s="9"/>
      <c r="AG133" s="21">
        <v>0.51940900000000001</v>
      </c>
      <c r="AH133" s="21">
        <v>16.277699999999999</v>
      </c>
      <c r="AI133" s="21">
        <v>-3.2736200000000001E-3</v>
      </c>
      <c r="AJ133" s="21">
        <v>123</v>
      </c>
      <c r="AK133" s="21">
        <v>0.51840200000000003</v>
      </c>
      <c r="AL133">
        <f t="shared" si="18"/>
        <v>19.840121212121211</v>
      </c>
      <c r="AM133">
        <f t="shared" si="19"/>
        <v>10.305137518666667</v>
      </c>
      <c r="AP133" s="9"/>
      <c r="AQ133" s="21">
        <v>0.63064600000000004</v>
      </c>
      <c r="AR133" s="21">
        <v>20.668399999999998</v>
      </c>
      <c r="AS133" s="21">
        <v>-3.2818600000000002E-3</v>
      </c>
      <c r="AT133" s="21">
        <v>123</v>
      </c>
      <c r="AU133" s="21">
        <v>0.62966900000000003</v>
      </c>
      <c r="AV133">
        <f t="shared" si="20"/>
        <v>19.890060606060604</v>
      </c>
      <c r="AW133">
        <f t="shared" si="21"/>
        <v>12.543587160969697</v>
      </c>
      <c r="AX133" s="9"/>
      <c r="AY133" s="21">
        <v>0.51940900000000001</v>
      </c>
      <c r="AZ133" s="21">
        <v>23.389900000000001</v>
      </c>
      <c r="BA133" s="21">
        <v>-3.2873500000000001E-3</v>
      </c>
      <c r="BB133" s="21">
        <v>123</v>
      </c>
      <c r="BC133" s="21">
        <v>0.51837200000000005</v>
      </c>
      <c r="BD133">
        <f t="shared" si="22"/>
        <v>19.923333333333336</v>
      </c>
      <c r="BE133">
        <f t="shared" si="23"/>
        <v>10.348358643333334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6.4651300000000003</v>
      </c>
      <c r="I134" s="21">
        <v>-3.284E-3</v>
      </c>
      <c r="J134" s="21">
        <v>124</v>
      </c>
      <c r="K134" s="21">
        <v>0.624664</v>
      </c>
      <c r="L134">
        <f t="shared" si="12"/>
        <v>19.903030303030302</v>
      </c>
      <c r="M134">
        <f t="shared" si="13"/>
        <v>12.451534787878787</v>
      </c>
      <c r="N134" s="9"/>
      <c r="O134" s="21">
        <v>0.52444500000000005</v>
      </c>
      <c r="P134" s="21">
        <v>9.1865799999999993</v>
      </c>
      <c r="Q134" s="21">
        <v>-3.2769800000000001E-3</v>
      </c>
      <c r="R134" s="21">
        <v>124</v>
      </c>
      <c r="S134" s="21">
        <v>0.52343799999999996</v>
      </c>
      <c r="T134">
        <f t="shared" si="14"/>
        <v>19.860484848484848</v>
      </c>
      <c r="U134">
        <f t="shared" si="15"/>
        <v>10.415731976363638</v>
      </c>
      <c r="X134" s="9"/>
      <c r="Y134" s="21">
        <v>0.62561</v>
      </c>
      <c r="Z134" s="21">
        <v>13.5663</v>
      </c>
      <c r="AA134" s="21">
        <v>-3.2919300000000002E-3</v>
      </c>
      <c r="AB134" s="21">
        <v>124</v>
      </c>
      <c r="AC134" s="21">
        <v>0.62463400000000002</v>
      </c>
      <c r="AD134">
        <f t="shared" si="16"/>
        <v>19.951090909090908</v>
      </c>
      <c r="AE134">
        <f t="shared" si="17"/>
        <v>12.481601983636363</v>
      </c>
      <c r="AF134" s="9"/>
      <c r="AG134" s="21">
        <v>0.52444500000000005</v>
      </c>
      <c r="AH134" s="21">
        <v>16.287800000000001</v>
      </c>
      <c r="AI134" s="21">
        <v>-3.2708699999999999E-3</v>
      </c>
      <c r="AJ134" s="21">
        <v>124</v>
      </c>
      <c r="AK134" s="21">
        <v>0.52346800000000004</v>
      </c>
      <c r="AL134">
        <f t="shared" si="18"/>
        <v>19.823454545454542</v>
      </c>
      <c r="AM134">
        <f t="shared" si="19"/>
        <v>10.396311619090909</v>
      </c>
      <c r="AP134" s="9"/>
      <c r="AQ134" s="21">
        <v>0.62561</v>
      </c>
      <c r="AR134" s="21">
        <v>20.6785</v>
      </c>
      <c r="AS134" s="21">
        <v>-3.2812499999999999E-3</v>
      </c>
      <c r="AT134" s="21">
        <v>124</v>
      </c>
      <c r="AU134" s="21">
        <v>0.62460300000000002</v>
      </c>
      <c r="AV134">
        <f t="shared" si="20"/>
        <v>19.886363636363637</v>
      </c>
      <c r="AW134">
        <f t="shared" si="21"/>
        <v>12.441107954545455</v>
      </c>
      <c r="AX134" s="9"/>
      <c r="AY134" s="21">
        <v>0.52444500000000005</v>
      </c>
      <c r="AZ134" s="21">
        <v>23.399899999999999</v>
      </c>
      <c r="BA134" s="21">
        <v>-3.2873500000000001E-3</v>
      </c>
      <c r="BB134" s="21">
        <v>124</v>
      </c>
      <c r="BC134" s="21">
        <v>0.52340699999999996</v>
      </c>
      <c r="BD134">
        <f t="shared" si="22"/>
        <v>19.923333333333336</v>
      </c>
      <c r="BE134">
        <f t="shared" si="23"/>
        <v>10.448692550000002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6.4752000000000001</v>
      </c>
      <c r="I135" s="21">
        <v>-3.28247E-3</v>
      </c>
      <c r="J135" s="21">
        <v>125</v>
      </c>
      <c r="K135" s="21">
        <v>0.61956800000000001</v>
      </c>
      <c r="L135">
        <f t="shared" si="12"/>
        <v>19.893757575757576</v>
      </c>
      <c r="M135">
        <f t="shared" si="13"/>
        <v>12.345568607575757</v>
      </c>
      <c r="N135" s="9"/>
      <c r="O135" s="21">
        <v>0.52947999999999995</v>
      </c>
      <c r="P135" s="21">
        <v>9.19665</v>
      </c>
      <c r="Q135" s="21">
        <v>-3.2754500000000001E-3</v>
      </c>
      <c r="R135" s="21">
        <v>125</v>
      </c>
      <c r="S135" s="21">
        <v>0.52844199999999997</v>
      </c>
      <c r="T135">
        <f t="shared" si="14"/>
        <v>19.851212121212122</v>
      </c>
      <c r="U135">
        <f t="shared" si="15"/>
        <v>10.510819793939394</v>
      </c>
      <c r="X135" s="9"/>
      <c r="Y135" s="21">
        <v>0.62057499999999999</v>
      </c>
      <c r="Z135" s="21">
        <v>13.5764</v>
      </c>
      <c r="AA135" s="21">
        <v>-3.2894899999999999E-3</v>
      </c>
      <c r="AB135" s="21">
        <v>125</v>
      </c>
      <c r="AC135" s="21">
        <v>0.619537</v>
      </c>
      <c r="AD135">
        <f t="shared" si="16"/>
        <v>19.93630303030303</v>
      </c>
      <c r="AE135">
        <f t="shared" si="17"/>
        <v>12.371971253030303</v>
      </c>
      <c r="AF135" s="9"/>
      <c r="AG135" s="21">
        <v>0.52947999999999995</v>
      </c>
      <c r="AH135" s="21">
        <v>16.297799999999999</v>
      </c>
      <c r="AI135" s="21">
        <v>-3.26874E-3</v>
      </c>
      <c r="AJ135" s="21">
        <v>125</v>
      </c>
      <c r="AK135" s="21">
        <v>0.52841199999999999</v>
      </c>
      <c r="AL135">
        <f t="shared" si="18"/>
        <v>19.810545454545451</v>
      </c>
      <c r="AM135">
        <f t="shared" si="19"/>
        <v>10.489287607272725</v>
      </c>
      <c r="AP135" s="9"/>
      <c r="AQ135" s="21">
        <v>0.62057499999999999</v>
      </c>
      <c r="AR135" s="21">
        <v>20.688600000000001</v>
      </c>
      <c r="AS135" s="21">
        <v>-3.28094E-3</v>
      </c>
      <c r="AT135" s="21">
        <v>125</v>
      </c>
      <c r="AU135" s="21">
        <v>0.619537</v>
      </c>
      <c r="AV135">
        <f t="shared" si="20"/>
        <v>19.884484848484846</v>
      </c>
      <c r="AW135">
        <f t="shared" si="21"/>
        <v>12.339814184848482</v>
      </c>
      <c r="AX135" s="9"/>
      <c r="AY135" s="21">
        <v>0.52947999999999995</v>
      </c>
      <c r="AZ135" s="21">
        <v>23.41</v>
      </c>
      <c r="BA135" s="21">
        <v>-3.2855200000000001E-3</v>
      </c>
      <c r="BB135" s="21">
        <v>125</v>
      </c>
      <c r="BC135" s="21">
        <v>0.52853399999999995</v>
      </c>
      <c r="BD135">
        <f t="shared" si="22"/>
        <v>19.912242424242422</v>
      </c>
      <c r="BE135">
        <f t="shared" si="23"/>
        <v>10.543134118787876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6.4852699999999999</v>
      </c>
      <c r="I136" s="21">
        <v>-3.2818600000000002E-3</v>
      </c>
      <c r="J136" s="21">
        <v>126</v>
      </c>
      <c r="K136" s="21">
        <v>0.61459399999999997</v>
      </c>
      <c r="L136">
        <f t="shared" si="12"/>
        <v>19.890060606060604</v>
      </c>
      <c r="M136">
        <f t="shared" si="13"/>
        <v>12.243127905454545</v>
      </c>
      <c r="N136" s="9"/>
      <c r="O136" s="21">
        <v>0.53451499999999996</v>
      </c>
      <c r="P136" s="21">
        <v>9.2067200000000007</v>
      </c>
      <c r="Q136" s="21">
        <v>-3.27576E-3</v>
      </c>
      <c r="R136" s="21">
        <v>126</v>
      </c>
      <c r="S136" s="21">
        <v>0.533447</v>
      </c>
      <c r="T136">
        <f t="shared" si="14"/>
        <v>19.853090909090906</v>
      </c>
      <c r="U136">
        <f t="shared" si="15"/>
        <v>10.611774887272725</v>
      </c>
      <c r="X136" s="9"/>
      <c r="Y136" s="21">
        <v>0.61553999999999998</v>
      </c>
      <c r="Z136" s="21">
        <v>13.586399999999999</v>
      </c>
      <c r="AA136" s="21">
        <v>-3.2900999999999998E-3</v>
      </c>
      <c r="AB136" s="21">
        <v>126</v>
      </c>
      <c r="AC136" s="21">
        <v>0.61453199999999997</v>
      </c>
      <c r="AD136">
        <f t="shared" si="16"/>
        <v>19.939999999999998</v>
      </c>
      <c r="AE136">
        <f t="shared" si="17"/>
        <v>12.273867599999997</v>
      </c>
      <c r="AF136" s="9"/>
      <c r="AG136" s="21">
        <v>0.53451499999999996</v>
      </c>
      <c r="AH136" s="21">
        <v>16.3079</v>
      </c>
      <c r="AI136" s="21">
        <v>-3.26691E-3</v>
      </c>
      <c r="AJ136" s="21">
        <v>126</v>
      </c>
      <c r="AK136" s="21">
        <v>0.53347800000000001</v>
      </c>
      <c r="AL136">
        <f t="shared" si="18"/>
        <v>19.799454545454545</v>
      </c>
      <c r="AM136">
        <f t="shared" si="19"/>
        <v>10.583105446363636</v>
      </c>
      <c r="AP136" s="9"/>
      <c r="AQ136" s="21">
        <v>0.61553999999999998</v>
      </c>
      <c r="AR136" s="21">
        <v>20.698599999999999</v>
      </c>
      <c r="AS136" s="21">
        <v>-3.2815600000000002E-3</v>
      </c>
      <c r="AT136" s="21">
        <v>126</v>
      </c>
      <c r="AU136" s="21">
        <v>0.61450199999999999</v>
      </c>
      <c r="AV136">
        <f t="shared" si="20"/>
        <v>19.888242424242424</v>
      </c>
      <c r="AW136">
        <f t="shared" si="21"/>
        <v>12.242008741818182</v>
      </c>
      <c r="AX136" s="9"/>
      <c r="AY136" s="21">
        <v>0.53451499999999996</v>
      </c>
      <c r="AZ136" s="21">
        <v>23.420100000000001</v>
      </c>
      <c r="BA136" s="21">
        <v>-3.2815600000000002E-3</v>
      </c>
      <c r="BB136" s="21">
        <v>126</v>
      </c>
      <c r="BC136" s="21">
        <v>0.53347800000000001</v>
      </c>
      <c r="BD136">
        <f t="shared" si="22"/>
        <v>19.888242424242424</v>
      </c>
      <c r="BE136">
        <f t="shared" si="23"/>
        <v>10.630563899393939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6.4953399999999997</v>
      </c>
      <c r="I137" s="21">
        <v>-3.2843E-3</v>
      </c>
      <c r="J137" s="21">
        <v>127</v>
      </c>
      <c r="K137" s="21">
        <v>0.60961900000000002</v>
      </c>
      <c r="L137">
        <f t="shared" si="12"/>
        <v>19.904848484848483</v>
      </c>
      <c r="M137">
        <f t="shared" si="13"/>
        <v>12.151989619393939</v>
      </c>
      <c r="N137" s="9"/>
      <c r="O137" s="21">
        <v>0.539551</v>
      </c>
      <c r="P137" s="21">
        <v>9.2167899999999996</v>
      </c>
      <c r="Q137" s="21">
        <v>-3.2754500000000001E-3</v>
      </c>
      <c r="R137" s="21">
        <v>127</v>
      </c>
      <c r="S137" s="21">
        <v>0.53863499999999997</v>
      </c>
      <c r="T137">
        <f t="shared" si="14"/>
        <v>19.851212121212122</v>
      </c>
      <c r="U137">
        <f t="shared" si="15"/>
        <v>10.710741351212121</v>
      </c>
      <c r="X137" s="9"/>
      <c r="Y137" s="21">
        <v>0.61050400000000005</v>
      </c>
      <c r="Z137" s="21">
        <v>13.596500000000001</v>
      </c>
      <c r="AA137" s="21">
        <v>-3.2900999999999998E-3</v>
      </c>
      <c r="AB137" s="21">
        <v>127</v>
      </c>
      <c r="AC137" s="21">
        <v>0.60955800000000004</v>
      </c>
      <c r="AD137">
        <f t="shared" si="16"/>
        <v>19.939999999999998</v>
      </c>
      <c r="AE137">
        <f t="shared" si="17"/>
        <v>12.173449759999999</v>
      </c>
      <c r="AF137" s="9"/>
      <c r="AG137" s="21">
        <v>0.539551</v>
      </c>
      <c r="AH137" s="21">
        <v>16.318000000000001</v>
      </c>
      <c r="AI137" s="21">
        <v>-3.2656899999999999E-3</v>
      </c>
      <c r="AJ137" s="21">
        <v>127</v>
      </c>
      <c r="AK137" s="21">
        <v>0.53848300000000004</v>
      </c>
      <c r="AL137">
        <f t="shared" si="18"/>
        <v>19.792060606060605</v>
      </c>
      <c r="AM137">
        <f t="shared" si="19"/>
        <v>10.678826092060605</v>
      </c>
      <c r="AP137" s="9"/>
      <c r="AQ137" s="21">
        <v>0.61050400000000005</v>
      </c>
      <c r="AR137" s="21">
        <v>20.7087</v>
      </c>
      <c r="AS137" s="21">
        <v>-3.28247E-3</v>
      </c>
      <c r="AT137" s="21">
        <v>127</v>
      </c>
      <c r="AU137" s="21">
        <v>0.60949699999999996</v>
      </c>
      <c r="AV137">
        <f t="shared" si="20"/>
        <v>19.893757575757576</v>
      </c>
      <c r="AW137">
        <f t="shared" si="21"/>
        <v>12.145218575030304</v>
      </c>
      <c r="AX137" s="9"/>
      <c r="AY137" s="21">
        <v>0.539551</v>
      </c>
      <c r="AZ137" s="21">
        <v>23.430199999999999</v>
      </c>
      <c r="BA137" s="21">
        <v>-3.28094E-3</v>
      </c>
      <c r="BB137" s="21">
        <v>127</v>
      </c>
      <c r="BC137" s="21">
        <v>0.53848300000000004</v>
      </c>
      <c r="BD137">
        <f t="shared" si="22"/>
        <v>19.884484848484846</v>
      </c>
      <c r="BE137">
        <f t="shared" si="23"/>
        <v>10.728693684484847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6.5054100000000004</v>
      </c>
      <c r="I138" s="21">
        <v>-3.2867399999999998E-3</v>
      </c>
      <c r="J138" s="21">
        <v>128</v>
      </c>
      <c r="K138" s="21">
        <v>0.60449200000000003</v>
      </c>
      <c r="L138">
        <f t="shared" si="12"/>
        <v>19.919636363636361</v>
      </c>
      <c r="M138">
        <f t="shared" si="13"/>
        <v>12.060722309454544</v>
      </c>
      <c r="N138" s="9"/>
      <c r="O138" s="21">
        <v>0.54458600000000001</v>
      </c>
      <c r="P138" s="21">
        <v>9.2268600000000003</v>
      </c>
      <c r="Q138" s="21">
        <v>-3.27576E-3</v>
      </c>
      <c r="R138" s="21">
        <v>128</v>
      </c>
      <c r="S138" s="21">
        <v>0.54357900000000003</v>
      </c>
      <c r="T138">
        <f t="shared" si="14"/>
        <v>19.853090909090906</v>
      </c>
      <c r="U138">
        <f t="shared" si="15"/>
        <v>10.811715365818181</v>
      </c>
      <c r="X138" s="9"/>
      <c r="Y138" s="21">
        <v>0.60546900000000003</v>
      </c>
      <c r="Z138" s="21">
        <v>13.6066</v>
      </c>
      <c r="AA138" s="21">
        <v>-3.2897899999999999E-3</v>
      </c>
      <c r="AB138" s="21">
        <v>128</v>
      </c>
      <c r="AC138" s="21">
        <v>0.60443100000000005</v>
      </c>
      <c r="AD138">
        <f t="shared" si="16"/>
        <v>19.93812121212121</v>
      </c>
      <c r="AE138">
        <f t="shared" si="17"/>
        <v>12.071914312181818</v>
      </c>
      <c r="AF138" s="9"/>
      <c r="AG138" s="21">
        <v>0.54458600000000001</v>
      </c>
      <c r="AH138" s="21">
        <v>16.327999999999999</v>
      </c>
      <c r="AI138" s="21">
        <v>-3.2650800000000001E-3</v>
      </c>
      <c r="AJ138" s="21">
        <v>128</v>
      </c>
      <c r="AK138" s="21">
        <v>0.54361000000000004</v>
      </c>
      <c r="AL138">
        <f t="shared" si="18"/>
        <v>19.788363636363634</v>
      </c>
      <c r="AM138">
        <f t="shared" si="19"/>
        <v>10.776465799272726</v>
      </c>
      <c r="AP138" s="9"/>
      <c r="AQ138" s="21">
        <v>0.60546900000000003</v>
      </c>
      <c r="AR138" s="21">
        <v>20.718800000000002</v>
      </c>
      <c r="AS138" s="21">
        <v>-3.2849099999999998E-3</v>
      </c>
      <c r="AT138" s="21">
        <v>128</v>
      </c>
      <c r="AU138" s="21">
        <v>0.60443100000000005</v>
      </c>
      <c r="AV138">
        <f t="shared" si="20"/>
        <v>19.908545454545454</v>
      </c>
      <c r="AW138">
        <f t="shared" si="21"/>
        <v>12.054007107818181</v>
      </c>
      <c r="AX138" s="9"/>
      <c r="AY138" s="21">
        <v>0.54458600000000001</v>
      </c>
      <c r="AZ138" s="21">
        <v>23.440200000000001</v>
      </c>
      <c r="BA138" s="21">
        <v>-3.28094E-3</v>
      </c>
      <c r="BB138" s="21">
        <v>128</v>
      </c>
      <c r="BC138" s="21">
        <v>0.54357900000000003</v>
      </c>
      <c r="BD138">
        <f t="shared" si="22"/>
        <v>19.884484848484846</v>
      </c>
      <c r="BE138">
        <f t="shared" si="23"/>
        <v>10.828812065696969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6.5154800000000002</v>
      </c>
      <c r="I139" s="21">
        <v>-3.2855200000000001E-3</v>
      </c>
      <c r="J139" s="21">
        <v>129</v>
      </c>
      <c r="K139" s="21">
        <v>0.599518</v>
      </c>
      <c r="L139">
        <f t="shared" si="12"/>
        <v>19.912242424242422</v>
      </c>
      <c r="M139">
        <f t="shared" si="13"/>
        <v>11.95596745551515</v>
      </c>
      <c r="N139" s="9"/>
      <c r="O139" s="21">
        <v>0.54962200000000005</v>
      </c>
      <c r="P139" s="21">
        <v>9.2369299999999992</v>
      </c>
      <c r="Q139" s="21">
        <v>-3.2754500000000001E-3</v>
      </c>
      <c r="R139" s="21">
        <v>129</v>
      </c>
      <c r="S139" s="21">
        <v>0.54855299999999996</v>
      </c>
      <c r="T139">
        <f t="shared" si="14"/>
        <v>19.851212121212122</v>
      </c>
      <c r="U139">
        <f t="shared" si="15"/>
        <v>10.91066290848485</v>
      </c>
      <c r="X139" s="9"/>
      <c r="Y139" s="21">
        <v>0.60043299999999999</v>
      </c>
      <c r="Z139" s="21">
        <v>13.6167</v>
      </c>
      <c r="AA139" s="21">
        <v>-3.2891800000000001E-3</v>
      </c>
      <c r="AB139" s="21">
        <v>129</v>
      </c>
      <c r="AC139" s="21">
        <v>0.59948699999999999</v>
      </c>
      <c r="AD139">
        <f t="shared" si="16"/>
        <v>19.934424242424242</v>
      </c>
      <c r="AE139">
        <f t="shared" si="17"/>
        <v>11.969286151151515</v>
      </c>
      <c r="AF139" s="9"/>
      <c r="AG139" s="21">
        <v>0.54962200000000005</v>
      </c>
      <c r="AH139" s="21">
        <v>16.338100000000001</v>
      </c>
      <c r="AI139" s="21">
        <v>-3.26355E-3</v>
      </c>
      <c r="AJ139" s="21">
        <v>129</v>
      </c>
      <c r="AK139" s="21">
        <v>0.54861499999999996</v>
      </c>
      <c r="AL139">
        <f t="shared" si="18"/>
        <v>19.779090909090911</v>
      </c>
      <c r="AM139">
        <f t="shared" si="19"/>
        <v>10.871023503636366</v>
      </c>
      <c r="AP139" s="9"/>
      <c r="AQ139" s="21">
        <v>0.60043299999999999</v>
      </c>
      <c r="AR139" s="21">
        <v>20.7288</v>
      </c>
      <c r="AS139" s="21">
        <v>-3.2888800000000001E-3</v>
      </c>
      <c r="AT139" s="21">
        <v>129</v>
      </c>
      <c r="AU139" s="21">
        <v>0.599518</v>
      </c>
      <c r="AV139">
        <f t="shared" si="20"/>
        <v>19.932606060606059</v>
      </c>
      <c r="AW139">
        <f t="shared" si="21"/>
        <v>11.968194454787877</v>
      </c>
      <c r="AX139" s="9"/>
      <c r="AY139" s="21">
        <v>0.54962200000000005</v>
      </c>
      <c r="AZ139" s="21">
        <v>23.450299999999999</v>
      </c>
      <c r="BA139" s="21">
        <v>-3.2794199999999999E-3</v>
      </c>
      <c r="BB139" s="21">
        <v>129</v>
      </c>
      <c r="BC139" s="21">
        <v>0.54870600000000003</v>
      </c>
      <c r="BD139">
        <f t="shared" si="22"/>
        <v>19.875272727272723</v>
      </c>
      <c r="BE139">
        <f t="shared" si="23"/>
        <v>10.92388714690909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6.52555</v>
      </c>
      <c r="I140" s="21">
        <v>-3.2833900000000002E-3</v>
      </c>
      <c r="J140" s="21">
        <v>130</v>
      </c>
      <c r="K140" s="21">
        <v>0.59442099999999998</v>
      </c>
      <c r="L140">
        <f t="shared" ref="L140:L203" si="24">-I140/$F$2*1000</f>
        <v>19.899333333333335</v>
      </c>
      <c r="M140">
        <f t="shared" ref="M140:M203" si="25">L140*G140</f>
        <v>11.848023268</v>
      </c>
      <c r="N140" s="9"/>
      <c r="O140" s="21">
        <v>0.55465699999999996</v>
      </c>
      <c r="P140" s="21">
        <v>9.2469999999999999</v>
      </c>
      <c r="Q140" s="21">
        <v>-3.2748400000000002E-3</v>
      </c>
      <c r="R140" s="21">
        <v>130</v>
      </c>
      <c r="S140" s="21">
        <v>0.55367999999999995</v>
      </c>
      <c r="T140">
        <f t="shared" ref="T140:T203" si="26">-Q140/$F$2*1000</f>
        <v>19.84751515151515</v>
      </c>
      <c r="U140">
        <f t="shared" ref="U140:U203" si="27">T140*O140</f>
        <v>11.008563211393938</v>
      </c>
      <c r="X140" s="9"/>
      <c r="Y140" s="21">
        <v>0.59539799999999998</v>
      </c>
      <c r="Z140" s="21">
        <v>13.6267</v>
      </c>
      <c r="AA140" s="21">
        <v>-3.2867399999999998E-3</v>
      </c>
      <c r="AB140" s="21">
        <v>130</v>
      </c>
      <c r="AC140" s="21">
        <v>0.59436</v>
      </c>
      <c r="AD140">
        <f t="shared" ref="AD140:AD203" si="28">-AA140/$F$2*1000</f>
        <v>19.919636363636361</v>
      </c>
      <c r="AE140">
        <f t="shared" ref="AE140:AE203" si="29">AD140*Y140</f>
        <v>11.860111651636361</v>
      </c>
      <c r="AF140" s="9"/>
      <c r="AG140" s="21">
        <v>0.55465699999999996</v>
      </c>
      <c r="AH140" s="21">
        <v>16.348199999999999</v>
      </c>
      <c r="AI140" s="21">
        <v>-3.2629400000000002E-3</v>
      </c>
      <c r="AJ140" s="21">
        <v>130</v>
      </c>
      <c r="AK140" s="21">
        <v>0.55355799999999999</v>
      </c>
      <c r="AL140">
        <f t="shared" ref="AL140:AL203" si="30">-AI140/$F$2*1000</f>
        <v>19.77539393939394</v>
      </c>
      <c r="AM140">
        <f t="shared" ref="AM140:AM203" si="31">AL140*AG140</f>
        <v>10.968560676242424</v>
      </c>
      <c r="AP140" s="9"/>
      <c r="AQ140" s="21">
        <v>0.59539799999999998</v>
      </c>
      <c r="AR140" s="21">
        <v>20.738900000000001</v>
      </c>
      <c r="AS140" s="21">
        <v>-3.2907100000000001E-3</v>
      </c>
      <c r="AT140" s="21">
        <v>130</v>
      </c>
      <c r="AU140" s="21">
        <v>0.59436</v>
      </c>
      <c r="AV140">
        <f t="shared" ref="AV140:AV203" si="32">-AS140/$F$2*1000</f>
        <v>19.943696969696969</v>
      </c>
      <c r="AW140">
        <f t="shared" ref="AW140:AW203" si="33">AV140*AQ140</f>
        <v>11.874437288363636</v>
      </c>
      <c r="AX140" s="9"/>
      <c r="AY140" s="21">
        <v>0.55465699999999996</v>
      </c>
      <c r="AZ140" s="21">
        <v>23.4604</v>
      </c>
      <c r="BA140" s="21">
        <v>-3.2775899999999999E-3</v>
      </c>
      <c r="BB140" s="21">
        <v>130</v>
      </c>
      <c r="BC140" s="21">
        <v>0.55364999999999998</v>
      </c>
      <c r="BD140">
        <f t="shared" ref="BD140:BD203" si="34">-BA140/$F$2*1000</f>
        <v>19.864181818181816</v>
      </c>
      <c r="BE140">
        <f t="shared" ref="BE140:BE203" si="35">BD140*AY140</f>
        <v>11.01780749472727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6.5356199999999998</v>
      </c>
      <c r="I141" s="21">
        <v>-3.28094E-3</v>
      </c>
      <c r="J141" s="21">
        <v>131</v>
      </c>
      <c r="K141" s="21">
        <v>0.58941699999999997</v>
      </c>
      <c r="L141">
        <f t="shared" si="24"/>
        <v>19.884484848484846</v>
      </c>
      <c r="M141">
        <f t="shared" si="25"/>
        <v>11.739064128606058</v>
      </c>
      <c r="N141" s="9"/>
      <c r="O141" s="21">
        <v>0.55969199999999997</v>
      </c>
      <c r="P141" s="21">
        <v>9.2570700000000006</v>
      </c>
      <c r="Q141" s="21">
        <v>-3.2730099999999998E-3</v>
      </c>
      <c r="R141" s="21">
        <v>131</v>
      </c>
      <c r="S141" s="21">
        <v>0.55871599999999999</v>
      </c>
      <c r="T141">
        <f t="shared" si="26"/>
        <v>19.83642424242424</v>
      </c>
      <c r="U141">
        <f t="shared" si="27"/>
        <v>11.102287957090907</v>
      </c>
      <c r="X141" s="9"/>
      <c r="Y141" s="21">
        <v>0.59036299999999997</v>
      </c>
      <c r="Z141" s="21">
        <v>13.636799999999999</v>
      </c>
      <c r="AA141" s="21">
        <v>-3.28583E-3</v>
      </c>
      <c r="AB141" s="21">
        <v>131</v>
      </c>
      <c r="AC141" s="21">
        <v>0.58938599999999997</v>
      </c>
      <c r="AD141">
        <f t="shared" si="28"/>
        <v>19.914121212121213</v>
      </c>
      <c r="AE141">
        <f t="shared" si="29"/>
        <v>11.756560341151514</v>
      </c>
      <c r="AF141" s="9"/>
      <c r="AG141" s="21">
        <v>0.55969199999999997</v>
      </c>
      <c r="AH141" s="21">
        <v>16.3582</v>
      </c>
      <c r="AI141" s="21">
        <v>-3.2623299999999999E-3</v>
      </c>
      <c r="AJ141" s="21">
        <v>131</v>
      </c>
      <c r="AK141" s="21">
        <v>0.55865500000000001</v>
      </c>
      <c r="AL141">
        <f t="shared" si="30"/>
        <v>19.771696969696968</v>
      </c>
      <c r="AM141">
        <f t="shared" si="31"/>
        <v>11.066060620363634</v>
      </c>
      <c r="AP141" s="9"/>
      <c r="AQ141" s="21">
        <v>0.59036299999999997</v>
      </c>
      <c r="AR141" s="21">
        <v>20.748999999999999</v>
      </c>
      <c r="AS141" s="21">
        <v>-3.2916299999999998E-3</v>
      </c>
      <c r="AT141" s="21">
        <v>131</v>
      </c>
      <c r="AU141" s="21">
        <v>0.58938599999999997</v>
      </c>
      <c r="AV141">
        <f t="shared" si="32"/>
        <v>19.949272727272724</v>
      </c>
      <c r="AW141">
        <f t="shared" si="33"/>
        <v>11.777312495090907</v>
      </c>
      <c r="AX141" s="9"/>
      <c r="AY141" s="21">
        <v>0.55969199999999997</v>
      </c>
      <c r="AZ141" s="21">
        <v>23.470400000000001</v>
      </c>
      <c r="BA141" s="21">
        <v>-3.2785000000000002E-3</v>
      </c>
      <c r="BB141" s="21">
        <v>131</v>
      </c>
      <c r="BC141" s="21">
        <v>0.55871599999999999</v>
      </c>
      <c r="BD141">
        <f t="shared" si="34"/>
        <v>19.869696969696971</v>
      </c>
      <c r="BE141">
        <f t="shared" si="35"/>
        <v>11.120910436363637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6.5456899999999996</v>
      </c>
      <c r="I142" s="21">
        <v>-3.2794199999999999E-3</v>
      </c>
      <c r="J142" s="21">
        <v>132</v>
      </c>
      <c r="K142" s="21">
        <v>0.58431999999999995</v>
      </c>
      <c r="L142">
        <f t="shared" si="24"/>
        <v>19.875272727272723</v>
      </c>
      <c r="M142">
        <f t="shared" si="25"/>
        <v>11.633533759636363</v>
      </c>
      <c r="N142" s="9"/>
      <c r="O142" s="21">
        <v>0.56472800000000001</v>
      </c>
      <c r="P142" s="21">
        <v>9.2671399999999995</v>
      </c>
      <c r="Q142" s="21">
        <v>-3.2681300000000002E-3</v>
      </c>
      <c r="R142" s="21">
        <v>132</v>
      </c>
      <c r="S142" s="21">
        <v>0.56366000000000005</v>
      </c>
      <c r="T142">
        <f t="shared" si="26"/>
        <v>19.806848484848487</v>
      </c>
      <c r="U142">
        <f t="shared" si="27"/>
        <v>11.185481931151516</v>
      </c>
      <c r="X142" s="9"/>
      <c r="Y142" s="21">
        <v>0.58532700000000004</v>
      </c>
      <c r="Z142" s="21">
        <v>13.6469</v>
      </c>
      <c r="AA142" s="21">
        <v>-3.2855200000000001E-3</v>
      </c>
      <c r="AB142" s="21">
        <v>132</v>
      </c>
      <c r="AC142" s="21">
        <v>0.58431999999999995</v>
      </c>
      <c r="AD142">
        <f t="shared" si="28"/>
        <v>19.912242424242422</v>
      </c>
      <c r="AE142">
        <f t="shared" si="29"/>
        <v>11.655173121454546</v>
      </c>
      <c r="AF142" s="9"/>
      <c r="AG142" s="21">
        <v>0.56472800000000001</v>
      </c>
      <c r="AH142" s="21">
        <v>16.368300000000001</v>
      </c>
      <c r="AI142" s="21">
        <v>-3.2641599999999999E-3</v>
      </c>
      <c r="AJ142" s="21">
        <v>132</v>
      </c>
      <c r="AK142" s="21">
        <v>0.56366000000000005</v>
      </c>
      <c r="AL142">
        <f t="shared" si="30"/>
        <v>19.782787878787879</v>
      </c>
      <c r="AM142">
        <f t="shared" si="31"/>
        <v>11.171894233212122</v>
      </c>
      <c r="AP142" s="9"/>
      <c r="AQ142" s="21">
        <v>0.58532700000000004</v>
      </c>
      <c r="AR142" s="21">
        <v>20.7591</v>
      </c>
      <c r="AS142" s="21">
        <v>-3.2934599999999998E-3</v>
      </c>
      <c r="AT142" s="21">
        <v>132</v>
      </c>
      <c r="AU142" s="21">
        <v>0.58435099999999995</v>
      </c>
      <c r="AV142">
        <f t="shared" si="32"/>
        <v>19.960363636363635</v>
      </c>
      <c r="AW142">
        <f t="shared" si="33"/>
        <v>11.683339766181819</v>
      </c>
      <c r="AX142" s="9"/>
      <c r="AY142" s="21">
        <v>0.56472800000000001</v>
      </c>
      <c r="AZ142" s="21">
        <v>23.480499999999999</v>
      </c>
      <c r="BA142" s="21">
        <v>-3.2788100000000001E-3</v>
      </c>
      <c r="BB142" s="21">
        <v>132</v>
      </c>
      <c r="BC142" s="21">
        <v>0.56366000000000005</v>
      </c>
      <c r="BD142">
        <f t="shared" si="34"/>
        <v>19.871575757575759</v>
      </c>
      <c r="BE142">
        <f t="shared" si="35"/>
        <v>11.222035234424244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6.5557600000000003</v>
      </c>
      <c r="I143" s="21">
        <v>-3.27911E-3</v>
      </c>
      <c r="J143" s="21">
        <v>133</v>
      </c>
      <c r="K143" s="21">
        <v>0.57931500000000002</v>
      </c>
      <c r="L143">
        <f t="shared" si="24"/>
        <v>19.873393939393939</v>
      </c>
      <c r="M143">
        <f t="shared" si="25"/>
        <v>11.532371515878788</v>
      </c>
      <c r="N143" s="9"/>
      <c r="O143" s="21">
        <v>0.56976300000000002</v>
      </c>
      <c r="P143" s="21">
        <v>9.2772199999999998</v>
      </c>
      <c r="Q143" s="21">
        <v>-3.2659899999999999E-3</v>
      </c>
      <c r="R143" s="21">
        <v>133</v>
      </c>
      <c r="S143" s="21">
        <v>0.56875600000000004</v>
      </c>
      <c r="T143">
        <f t="shared" si="26"/>
        <v>19.793878787878786</v>
      </c>
      <c r="U143">
        <f t="shared" si="27"/>
        <v>11.277819759818181</v>
      </c>
      <c r="X143" s="9"/>
      <c r="Y143" s="21">
        <v>0.58029200000000003</v>
      </c>
      <c r="Z143" s="21">
        <v>13.6569</v>
      </c>
      <c r="AA143" s="21">
        <v>-3.2843E-3</v>
      </c>
      <c r="AB143" s="21">
        <v>133</v>
      </c>
      <c r="AC143" s="21">
        <v>0.57931500000000002</v>
      </c>
      <c r="AD143">
        <f t="shared" si="28"/>
        <v>19.904848484848483</v>
      </c>
      <c r="AE143">
        <f t="shared" si="29"/>
        <v>11.550624336969696</v>
      </c>
      <c r="AF143" s="9"/>
      <c r="AG143" s="21">
        <v>0.56976300000000002</v>
      </c>
      <c r="AH143" s="21">
        <v>16.378399999999999</v>
      </c>
      <c r="AI143" s="21">
        <v>-3.2656899999999999E-3</v>
      </c>
      <c r="AJ143" s="21">
        <v>133</v>
      </c>
      <c r="AK143" s="21">
        <v>0.56875600000000004</v>
      </c>
      <c r="AL143">
        <f t="shared" si="30"/>
        <v>19.792060606060605</v>
      </c>
      <c r="AM143">
        <f t="shared" si="31"/>
        <v>11.27678382709091</v>
      </c>
      <c r="AP143" s="9"/>
      <c r="AQ143" s="21">
        <v>0.58029200000000003</v>
      </c>
      <c r="AR143" s="21">
        <v>20.769100000000002</v>
      </c>
      <c r="AS143" s="21">
        <v>-3.29437E-3</v>
      </c>
      <c r="AT143" s="21">
        <v>133</v>
      </c>
      <c r="AU143" s="21">
        <v>0.57922399999999996</v>
      </c>
      <c r="AV143">
        <f t="shared" si="32"/>
        <v>19.965878787878786</v>
      </c>
      <c r="AW143">
        <f t="shared" si="33"/>
        <v>11.586039733575758</v>
      </c>
      <c r="AX143" s="9"/>
      <c r="AY143" s="21">
        <v>0.56976300000000002</v>
      </c>
      <c r="AZ143" s="21">
        <v>23.490600000000001</v>
      </c>
      <c r="BA143" s="21">
        <v>-3.27728E-3</v>
      </c>
      <c r="BB143" s="21">
        <v>133</v>
      </c>
      <c r="BC143" s="21">
        <v>0.56869499999999995</v>
      </c>
      <c r="BD143">
        <f t="shared" si="34"/>
        <v>19.862303030303028</v>
      </c>
      <c r="BE143">
        <f t="shared" si="35"/>
        <v>11.316805361454545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6.5658399999999997</v>
      </c>
      <c r="I144" s="21">
        <v>-3.2766700000000002E-3</v>
      </c>
      <c r="J144" s="21">
        <v>134</v>
      </c>
      <c r="K144" s="21">
        <v>0.57424900000000001</v>
      </c>
      <c r="L144">
        <f t="shared" si="24"/>
        <v>19.858606060606061</v>
      </c>
      <c r="M144">
        <f t="shared" si="25"/>
        <v>11.423782288</v>
      </c>
      <c r="N144" s="9"/>
      <c r="O144" s="21">
        <v>0.57479899999999995</v>
      </c>
      <c r="P144" s="21">
        <v>9.2872900000000005</v>
      </c>
      <c r="Q144" s="21">
        <v>-3.2666000000000001E-3</v>
      </c>
      <c r="R144" s="21">
        <v>134</v>
      </c>
      <c r="S144" s="21">
        <v>0.57372999999999996</v>
      </c>
      <c r="T144">
        <f t="shared" si="26"/>
        <v>19.797575757575757</v>
      </c>
      <c r="U144">
        <f t="shared" si="27"/>
        <v>11.379626747878786</v>
      </c>
      <c r="X144" s="9"/>
      <c r="Y144" s="21">
        <v>0.57525599999999999</v>
      </c>
      <c r="Z144" s="21">
        <v>13.667</v>
      </c>
      <c r="AA144" s="21">
        <v>-3.2846099999999999E-3</v>
      </c>
      <c r="AB144" s="21">
        <v>134</v>
      </c>
      <c r="AC144" s="21">
        <v>0.57428000000000001</v>
      </c>
      <c r="AD144">
        <f t="shared" si="28"/>
        <v>19.90672727272727</v>
      </c>
      <c r="AE144">
        <f t="shared" si="29"/>
        <v>11.451464303999998</v>
      </c>
      <c r="AF144" s="9"/>
      <c r="AG144" s="21">
        <v>0.57479899999999995</v>
      </c>
      <c r="AH144" s="21">
        <v>16.388500000000001</v>
      </c>
      <c r="AI144" s="21">
        <v>-3.2644699999999998E-3</v>
      </c>
      <c r="AJ144" s="21">
        <v>134</v>
      </c>
      <c r="AK144" s="21">
        <v>0.57372999999999996</v>
      </c>
      <c r="AL144">
        <f t="shared" si="30"/>
        <v>19.784666666666666</v>
      </c>
      <c r="AM144">
        <f t="shared" si="31"/>
        <v>11.372206615333333</v>
      </c>
      <c r="AP144" s="9"/>
      <c r="AQ144" s="21">
        <v>0.57525599999999999</v>
      </c>
      <c r="AR144" s="21">
        <v>20.779199999999999</v>
      </c>
      <c r="AS144" s="21">
        <v>-3.2922400000000001E-3</v>
      </c>
      <c r="AT144" s="21">
        <v>134</v>
      </c>
      <c r="AU144" s="21">
        <v>0.57424900000000001</v>
      </c>
      <c r="AV144">
        <f t="shared" si="32"/>
        <v>19.952969696969699</v>
      </c>
      <c r="AW144">
        <f t="shared" si="33"/>
        <v>11.478065536000001</v>
      </c>
      <c r="AX144" s="9"/>
      <c r="AY144" s="21">
        <v>0.57479899999999995</v>
      </c>
      <c r="AZ144" s="21">
        <v>23.500699999999998</v>
      </c>
      <c r="BA144" s="21">
        <v>-3.2760599999999999E-3</v>
      </c>
      <c r="BB144" s="21">
        <v>134</v>
      </c>
      <c r="BC144" s="21">
        <v>0.57379199999999997</v>
      </c>
      <c r="BD144">
        <f t="shared" si="34"/>
        <v>19.854909090909089</v>
      </c>
      <c r="BE144">
        <f t="shared" si="35"/>
        <v>11.412581890545452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6.5759100000000004</v>
      </c>
      <c r="I145" s="21">
        <v>-3.2742299999999999E-3</v>
      </c>
      <c r="J145" s="21">
        <v>135</v>
      </c>
      <c r="K145" s="21">
        <v>0.569214</v>
      </c>
      <c r="L145">
        <f t="shared" si="24"/>
        <v>19.843818181818182</v>
      </c>
      <c r="M145">
        <f t="shared" si="25"/>
        <v>11.315361847454545</v>
      </c>
      <c r="N145" s="9"/>
      <c r="O145" s="21">
        <v>0.57983399999999996</v>
      </c>
      <c r="P145" s="21">
        <v>9.2973599999999994</v>
      </c>
      <c r="Q145" s="21">
        <v>-3.2659899999999999E-3</v>
      </c>
      <c r="R145" s="21">
        <v>135</v>
      </c>
      <c r="S145" s="21">
        <v>0.57888799999999996</v>
      </c>
      <c r="T145">
        <f t="shared" si="26"/>
        <v>19.793878787878786</v>
      </c>
      <c r="U145">
        <f t="shared" si="27"/>
        <v>11.477163913090907</v>
      </c>
      <c r="X145" s="9"/>
      <c r="Y145" s="21">
        <v>0.57022099999999998</v>
      </c>
      <c r="Z145" s="21">
        <v>13.677099999999999</v>
      </c>
      <c r="AA145" s="21">
        <v>-3.2843E-3</v>
      </c>
      <c r="AB145" s="21">
        <v>135</v>
      </c>
      <c r="AC145" s="21">
        <v>0.569214</v>
      </c>
      <c r="AD145">
        <f t="shared" si="28"/>
        <v>19.904848484848483</v>
      </c>
      <c r="AE145">
        <f t="shared" si="29"/>
        <v>11.350162607878787</v>
      </c>
      <c r="AF145" s="9"/>
      <c r="AG145" s="21">
        <v>0.57983399999999996</v>
      </c>
      <c r="AH145" s="21">
        <v>16.398499999999999</v>
      </c>
      <c r="AI145" s="21">
        <v>-3.2659899999999999E-3</v>
      </c>
      <c r="AJ145" s="21">
        <v>135</v>
      </c>
      <c r="AK145" s="21">
        <v>0.57882699999999998</v>
      </c>
      <c r="AL145">
        <f t="shared" si="30"/>
        <v>19.793878787878786</v>
      </c>
      <c r="AM145">
        <f t="shared" si="31"/>
        <v>11.477163913090907</v>
      </c>
      <c r="AP145" s="9"/>
      <c r="AQ145" s="21">
        <v>0.57022099999999998</v>
      </c>
      <c r="AR145" s="21">
        <v>20.789300000000001</v>
      </c>
      <c r="AS145" s="21">
        <v>-3.2913199999999999E-3</v>
      </c>
      <c r="AT145" s="21">
        <v>135</v>
      </c>
      <c r="AU145" s="21">
        <v>0.569214</v>
      </c>
      <c r="AV145">
        <f t="shared" si="32"/>
        <v>19.947393939393937</v>
      </c>
      <c r="AW145">
        <f t="shared" si="33"/>
        <v>11.374422919515149</v>
      </c>
      <c r="AX145" s="9"/>
      <c r="AY145" s="21">
        <v>0.57983399999999996</v>
      </c>
      <c r="AZ145" s="21">
        <v>23.5107</v>
      </c>
      <c r="BA145" s="21">
        <v>-3.2745399999999998E-3</v>
      </c>
      <c r="BB145" s="21">
        <v>135</v>
      </c>
      <c r="BC145" s="21">
        <v>0.57882699999999998</v>
      </c>
      <c r="BD145">
        <f t="shared" si="34"/>
        <v>19.845696969696967</v>
      </c>
      <c r="BE145">
        <f t="shared" si="35"/>
        <v>11.50720985672727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6.5859800000000002</v>
      </c>
      <c r="I146" s="21">
        <v>-3.2717900000000001E-3</v>
      </c>
      <c r="J146" s="21">
        <v>136</v>
      </c>
      <c r="K146" s="21">
        <v>0.56420899999999996</v>
      </c>
      <c r="L146">
        <f t="shared" si="24"/>
        <v>19.829030303030304</v>
      </c>
      <c r="M146">
        <f t="shared" si="25"/>
        <v>11.207090320848485</v>
      </c>
      <c r="N146" s="9"/>
      <c r="O146" s="21">
        <v>0.58486899999999997</v>
      </c>
      <c r="P146" s="21">
        <v>9.3074300000000001</v>
      </c>
      <c r="Q146" s="21">
        <v>-3.2666000000000001E-3</v>
      </c>
      <c r="R146" s="21">
        <v>136</v>
      </c>
      <c r="S146" s="21">
        <v>0.583893</v>
      </c>
      <c r="T146">
        <f t="shared" si="26"/>
        <v>19.797575757575757</v>
      </c>
      <c r="U146">
        <f t="shared" si="27"/>
        <v>11.578988335757575</v>
      </c>
      <c r="X146" s="9"/>
      <c r="Y146" s="21">
        <v>0.56518599999999997</v>
      </c>
      <c r="Z146" s="21">
        <v>13.687200000000001</v>
      </c>
      <c r="AA146" s="21">
        <v>-3.28613E-3</v>
      </c>
      <c r="AB146" s="21">
        <v>136</v>
      </c>
      <c r="AC146" s="21">
        <v>0.56414799999999998</v>
      </c>
      <c r="AD146">
        <f t="shared" si="28"/>
        <v>19.915939393939393</v>
      </c>
      <c r="AE146">
        <f t="shared" si="29"/>
        <v>11.256210122303029</v>
      </c>
      <c r="AF146" s="9"/>
      <c r="AG146" s="21">
        <v>0.58486899999999997</v>
      </c>
      <c r="AH146" s="21">
        <v>16.4086</v>
      </c>
      <c r="AI146" s="21">
        <v>-3.2641599999999999E-3</v>
      </c>
      <c r="AJ146" s="21">
        <v>136</v>
      </c>
      <c r="AK146" s="21">
        <v>0.583893</v>
      </c>
      <c r="AL146">
        <f t="shared" si="30"/>
        <v>19.782787878787879</v>
      </c>
      <c r="AM146">
        <f t="shared" si="31"/>
        <v>11.570339363878787</v>
      </c>
      <c r="AP146" s="9"/>
      <c r="AQ146" s="21">
        <v>0.56518599999999997</v>
      </c>
      <c r="AR146" s="21">
        <v>20.799299999999999</v>
      </c>
      <c r="AS146" s="21">
        <v>-3.2919300000000002E-3</v>
      </c>
      <c r="AT146" s="21">
        <v>136</v>
      </c>
      <c r="AU146" s="21">
        <v>0.56420899999999996</v>
      </c>
      <c r="AV146">
        <f t="shared" si="32"/>
        <v>19.951090909090908</v>
      </c>
      <c r="AW146">
        <f t="shared" si="33"/>
        <v>11.276077266545453</v>
      </c>
      <c r="AX146" s="9"/>
      <c r="AY146" s="21">
        <v>0.58486899999999997</v>
      </c>
      <c r="AZ146" s="21">
        <v>23.520800000000001</v>
      </c>
      <c r="BA146" s="21">
        <v>-3.2742299999999999E-3</v>
      </c>
      <c r="BB146" s="21">
        <v>136</v>
      </c>
      <c r="BC146" s="21">
        <v>0.583893</v>
      </c>
      <c r="BD146">
        <f t="shared" si="34"/>
        <v>19.843818181818182</v>
      </c>
      <c r="BE146">
        <f t="shared" si="35"/>
        <v>11.606034096181817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6.59605</v>
      </c>
      <c r="I147" s="21">
        <v>-3.2708699999999999E-3</v>
      </c>
      <c r="J147" s="21">
        <v>137</v>
      </c>
      <c r="K147" s="21">
        <v>0.55917399999999995</v>
      </c>
      <c r="L147">
        <f t="shared" si="24"/>
        <v>19.823454545454542</v>
      </c>
      <c r="M147">
        <f t="shared" si="25"/>
        <v>11.104108063636362</v>
      </c>
      <c r="N147" s="9"/>
      <c r="O147" s="21">
        <v>0.58990500000000001</v>
      </c>
      <c r="P147" s="21">
        <v>9.3175000000000008</v>
      </c>
      <c r="Q147" s="21">
        <v>-3.26721E-3</v>
      </c>
      <c r="R147" s="21">
        <v>137</v>
      </c>
      <c r="S147" s="21">
        <v>0.58892800000000001</v>
      </c>
      <c r="T147">
        <f t="shared" si="26"/>
        <v>19.801272727272725</v>
      </c>
      <c r="U147">
        <f t="shared" si="27"/>
        <v>11.680869788181816</v>
      </c>
      <c r="X147" s="9"/>
      <c r="Y147" s="21">
        <v>0.56015000000000004</v>
      </c>
      <c r="Z147" s="21">
        <v>13.6972</v>
      </c>
      <c r="AA147" s="21">
        <v>-3.28766E-3</v>
      </c>
      <c r="AB147" s="21">
        <v>137</v>
      </c>
      <c r="AC147" s="21">
        <v>0.55920400000000003</v>
      </c>
      <c r="AD147">
        <f t="shared" si="28"/>
        <v>19.92521212121212</v>
      </c>
      <c r="AE147">
        <f t="shared" si="29"/>
        <v>11.16110756969697</v>
      </c>
      <c r="AF147" s="9"/>
      <c r="AG147" s="21">
        <v>0.58990500000000001</v>
      </c>
      <c r="AH147" s="21">
        <v>16.418700000000001</v>
      </c>
      <c r="AI147" s="21">
        <v>-3.26202E-3</v>
      </c>
      <c r="AJ147" s="21">
        <v>137</v>
      </c>
      <c r="AK147" s="21">
        <v>0.58889800000000003</v>
      </c>
      <c r="AL147">
        <f t="shared" si="30"/>
        <v>19.769818181818181</v>
      </c>
      <c r="AM147">
        <f t="shared" si="31"/>
        <v>11.662314594545455</v>
      </c>
      <c r="AP147" s="9"/>
      <c r="AQ147" s="21">
        <v>0.56015000000000004</v>
      </c>
      <c r="AR147" s="21">
        <v>20.8094</v>
      </c>
      <c r="AS147" s="21">
        <v>-3.2916299999999998E-3</v>
      </c>
      <c r="AT147" s="21">
        <v>137</v>
      </c>
      <c r="AU147" s="21">
        <v>0.55911299999999997</v>
      </c>
      <c r="AV147">
        <f t="shared" si="32"/>
        <v>19.949272727272724</v>
      </c>
      <c r="AW147">
        <f t="shared" si="33"/>
        <v>11.174585118181817</v>
      </c>
      <c r="AX147" s="9"/>
      <c r="AY147" s="21">
        <v>0.58990500000000001</v>
      </c>
      <c r="AZ147" s="21">
        <v>23.530899999999999</v>
      </c>
      <c r="BA147" s="21">
        <v>-3.2742299999999999E-3</v>
      </c>
      <c r="BB147" s="21">
        <v>137</v>
      </c>
      <c r="BC147" s="21">
        <v>0.58889800000000003</v>
      </c>
      <c r="BD147">
        <f t="shared" si="34"/>
        <v>19.843818181818182</v>
      </c>
      <c r="BE147">
        <f t="shared" si="35"/>
        <v>11.705967564545455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6.6061199999999998</v>
      </c>
      <c r="I148" s="21">
        <v>-3.2711799999999998E-3</v>
      </c>
      <c r="J148" s="21">
        <v>138</v>
      </c>
      <c r="K148" s="21">
        <v>0.55407700000000004</v>
      </c>
      <c r="L148">
        <f t="shared" si="24"/>
        <v>19.825333333333329</v>
      </c>
      <c r="M148">
        <f t="shared" si="25"/>
        <v>11.005339913333332</v>
      </c>
      <c r="N148" s="9"/>
      <c r="O148" s="21">
        <v>0.59494000000000002</v>
      </c>
      <c r="P148" s="21">
        <v>9.3275699999999997</v>
      </c>
      <c r="Q148" s="21">
        <v>-3.2659899999999999E-3</v>
      </c>
      <c r="R148" s="21">
        <v>138</v>
      </c>
      <c r="S148" s="21">
        <v>0.59390299999999996</v>
      </c>
      <c r="T148">
        <f t="shared" si="26"/>
        <v>19.793878787878786</v>
      </c>
      <c r="U148">
        <f t="shared" si="27"/>
        <v>11.776170246060605</v>
      </c>
      <c r="X148" s="9"/>
      <c r="Y148" s="21">
        <v>0.55511500000000003</v>
      </c>
      <c r="Z148" s="21">
        <v>13.7073</v>
      </c>
      <c r="AA148" s="21">
        <v>-3.2879599999999999E-3</v>
      </c>
      <c r="AB148" s="21">
        <v>138</v>
      </c>
      <c r="AC148" s="21">
        <v>0.55404699999999996</v>
      </c>
      <c r="AD148">
        <f t="shared" si="28"/>
        <v>19.9270303030303</v>
      </c>
      <c r="AE148">
        <f t="shared" si="29"/>
        <v>11.061793426666666</v>
      </c>
      <c r="AF148" s="9"/>
      <c r="AG148" s="21">
        <v>0.59494000000000002</v>
      </c>
      <c r="AH148" s="21">
        <v>16.428699999999999</v>
      </c>
      <c r="AI148" s="21">
        <v>-3.2592799999999998E-3</v>
      </c>
      <c r="AJ148" s="21">
        <v>138</v>
      </c>
      <c r="AK148" s="21">
        <v>0.59390299999999996</v>
      </c>
      <c r="AL148">
        <f t="shared" si="30"/>
        <v>19.753212121212119</v>
      </c>
      <c r="AM148">
        <f t="shared" si="31"/>
        <v>11.751976019393938</v>
      </c>
      <c r="AP148" s="9"/>
      <c r="AQ148" s="21">
        <v>0.55511500000000003</v>
      </c>
      <c r="AR148" s="21">
        <v>20.819500000000001</v>
      </c>
      <c r="AS148" s="21">
        <v>-3.2919300000000002E-3</v>
      </c>
      <c r="AT148" s="21">
        <v>138</v>
      </c>
      <c r="AU148" s="21">
        <v>0.55407700000000004</v>
      </c>
      <c r="AV148">
        <f t="shared" si="32"/>
        <v>19.951090909090908</v>
      </c>
      <c r="AW148">
        <f t="shared" si="33"/>
        <v>11.075149829999999</v>
      </c>
      <c r="AX148" s="9"/>
      <c r="AY148" s="21">
        <v>0.59494000000000002</v>
      </c>
      <c r="AZ148" s="21">
        <v>23.540900000000001</v>
      </c>
      <c r="BA148" s="21">
        <v>-3.27057E-3</v>
      </c>
      <c r="BB148" s="21">
        <v>138</v>
      </c>
      <c r="BC148" s="21">
        <v>0.59390299999999996</v>
      </c>
      <c r="BD148">
        <f t="shared" si="34"/>
        <v>19.821636363636365</v>
      </c>
      <c r="BE148">
        <f t="shared" si="35"/>
        <v>11.79268433818182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6.6161899999999996</v>
      </c>
      <c r="I149" s="21">
        <v>-3.2727099999999999E-3</v>
      </c>
      <c r="J149" s="21">
        <v>139</v>
      </c>
      <c r="K149" s="21">
        <v>0.54916399999999999</v>
      </c>
      <c r="L149">
        <f t="shared" si="24"/>
        <v>19.83460606060606</v>
      </c>
      <c r="M149">
        <f t="shared" si="25"/>
        <v>10.91060026721212</v>
      </c>
      <c r="N149" s="9"/>
      <c r="O149" s="21">
        <v>0.59997599999999995</v>
      </c>
      <c r="P149" s="21">
        <v>9.3376400000000004</v>
      </c>
      <c r="Q149" s="21">
        <v>-3.26538E-3</v>
      </c>
      <c r="R149" s="21">
        <v>139</v>
      </c>
      <c r="S149" s="21">
        <v>0.59899899999999995</v>
      </c>
      <c r="T149">
        <f t="shared" si="26"/>
        <v>19.790181818181818</v>
      </c>
      <c r="U149">
        <f t="shared" si="27"/>
        <v>11.873634126545454</v>
      </c>
      <c r="X149" s="9"/>
      <c r="Y149" s="21">
        <v>0.55007899999999998</v>
      </c>
      <c r="Z149" s="21">
        <v>13.7174</v>
      </c>
      <c r="AA149" s="21">
        <v>-3.28583E-3</v>
      </c>
      <c r="AB149" s="21">
        <v>139</v>
      </c>
      <c r="AC149" s="21">
        <v>0.54913299999999998</v>
      </c>
      <c r="AD149">
        <f t="shared" si="28"/>
        <v>19.914121212121213</v>
      </c>
      <c r="AE149">
        <f t="shared" si="29"/>
        <v>10.954339882242424</v>
      </c>
      <c r="AF149" s="9"/>
      <c r="AG149" s="21">
        <v>0.59997599999999995</v>
      </c>
      <c r="AH149" s="21">
        <v>16.438800000000001</v>
      </c>
      <c r="AI149" s="21">
        <v>-3.2580600000000001E-3</v>
      </c>
      <c r="AJ149" s="21">
        <v>139</v>
      </c>
      <c r="AK149" s="21">
        <v>0.59902999999999995</v>
      </c>
      <c r="AL149">
        <f t="shared" si="30"/>
        <v>19.74581818181818</v>
      </c>
      <c r="AM149">
        <f t="shared" si="31"/>
        <v>11.847017009454543</v>
      </c>
      <c r="AP149" s="9"/>
      <c r="AQ149" s="21">
        <v>0.55007899999999998</v>
      </c>
      <c r="AR149" s="21">
        <v>20.829599999999999</v>
      </c>
      <c r="AS149" s="21">
        <v>-3.2913199999999999E-3</v>
      </c>
      <c r="AT149" s="21">
        <v>139</v>
      </c>
      <c r="AU149" s="21">
        <v>0.54910300000000001</v>
      </c>
      <c r="AV149">
        <f t="shared" si="32"/>
        <v>19.947393939393937</v>
      </c>
      <c r="AW149">
        <f t="shared" si="33"/>
        <v>10.972642510787876</v>
      </c>
      <c r="AX149" s="9"/>
      <c r="AY149" s="21">
        <v>0.59997599999999995</v>
      </c>
      <c r="AZ149" s="21">
        <v>23.550999999999998</v>
      </c>
      <c r="BA149" s="21">
        <v>-3.26721E-3</v>
      </c>
      <c r="BB149" s="21">
        <v>139</v>
      </c>
      <c r="BC149" s="21">
        <v>0.59899899999999995</v>
      </c>
      <c r="BD149">
        <f t="shared" si="34"/>
        <v>19.801272727272725</v>
      </c>
      <c r="BE149">
        <f t="shared" si="35"/>
        <v>11.880288405818179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6.6262600000000003</v>
      </c>
      <c r="I150" s="21">
        <v>-3.2727099999999999E-3</v>
      </c>
      <c r="J150" s="21">
        <v>140</v>
      </c>
      <c r="K150" s="21">
        <v>0.54406699999999997</v>
      </c>
      <c r="L150">
        <f t="shared" si="24"/>
        <v>19.83460606060606</v>
      </c>
      <c r="M150">
        <f t="shared" si="25"/>
        <v>10.810733025696969</v>
      </c>
      <c r="N150" s="9"/>
      <c r="O150" s="21">
        <v>0.60501099999999997</v>
      </c>
      <c r="P150" s="21">
        <v>9.3477099999999993</v>
      </c>
      <c r="Q150" s="21">
        <v>-3.2663000000000002E-3</v>
      </c>
      <c r="R150" s="21">
        <v>140</v>
      </c>
      <c r="S150" s="21">
        <v>0.603912</v>
      </c>
      <c r="T150">
        <f t="shared" si="26"/>
        <v>19.795757575757577</v>
      </c>
      <c r="U150">
        <f t="shared" si="27"/>
        <v>11.976651086666667</v>
      </c>
      <c r="X150" s="9"/>
      <c r="Y150" s="21">
        <v>0.54504399999999997</v>
      </c>
      <c r="Z150" s="21">
        <v>13.727399999999999</v>
      </c>
      <c r="AA150" s="21">
        <v>-3.2843E-3</v>
      </c>
      <c r="AB150" s="21">
        <v>140</v>
      </c>
      <c r="AC150" s="21">
        <v>0.54397600000000002</v>
      </c>
      <c r="AD150">
        <f t="shared" si="28"/>
        <v>19.904848484848483</v>
      </c>
      <c r="AE150">
        <f t="shared" si="29"/>
        <v>10.849018237575756</v>
      </c>
      <c r="AF150" s="9"/>
      <c r="AG150" s="21">
        <v>0.60501099999999997</v>
      </c>
      <c r="AH150" s="21">
        <v>16.448899999999998</v>
      </c>
      <c r="AI150" s="21">
        <v>-3.2583600000000001E-3</v>
      </c>
      <c r="AJ150" s="21">
        <v>140</v>
      </c>
      <c r="AK150" s="21">
        <v>0.60403399999999996</v>
      </c>
      <c r="AL150">
        <f t="shared" si="30"/>
        <v>19.747636363636364</v>
      </c>
      <c r="AM150">
        <f t="shared" si="31"/>
        <v>11.947537224</v>
      </c>
      <c r="AP150" s="9"/>
      <c r="AQ150" s="21">
        <v>0.54504399999999997</v>
      </c>
      <c r="AR150" s="21">
        <v>20.839600000000001</v>
      </c>
      <c r="AS150" s="21">
        <v>-3.2907100000000001E-3</v>
      </c>
      <c r="AT150" s="21">
        <v>140</v>
      </c>
      <c r="AU150" s="21">
        <v>0.54406699999999997</v>
      </c>
      <c r="AV150">
        <f t="shared" si="32"/>
        <v>19.943696969696969</v>
      </c>
      <c r="AW150">
        <f t="shared" si="33"/>
        <v>10.870192371151514</v>
      </c>
      <c r="AX150" s="9"/>
      <c r="AY150" s="21">
        <v>0.60501099999999997</v>
      </c>
      <c r="AZ150" s="21">
        <v>23.5611</v>
      </c>
      <c r="BA150" s="21">
        <v>-3.2647700000000002E-3</v>
      </c>
      <c r="BB150" s="21">
        <v>140</v>
      </c>
      <c r="BC150" s="21">
        <v>0.60397299999999998</v>
      </c>
      <c r="BD150">
        <f t="shared" si="34"/>
        <v>19.78648484848485</v>
      </c>
      <c r="BE150">
        <f t="shared" si="35"/>
        <v>11.971040984666667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6.6363300000000001</v>
      </c>
      <c r="I151" s="21">
        <v>-3.2736200000000001E-3</v>
      </c>
      <c r="J151" s="21">
        <v>141</v>
      </c>
      <c r="K151" s="21">
        <v>0.53893999999999997</v>
      </c>
      <c r="L151">
        <f t="shared" si="24"/>
        <v>19.840121212121211</v>
      </c>
      <c r="M151">
        <f t="shared" si="25"/>
        <v>10.713844015636361</v>
      </c>
      <c r="N151" s="9"/>
      <c r="O151" s="21">
        <v>0.61004599999999998</v>
      </c>
      <c r="P151" s="21">
        <v>9.35778</v>
      </c>
      <c r="Q151" s="21">
        <v>-3.2678199999999998E-3</v>
      </c>
      <c r="R151" s="21">
        <v>141</v>
      </c>
      <c r="S151" s="21">
        <v>0.60900900000000002</v>
      </c>
      <c r="T151">
        <f t="shared" si="26"/>
        <v>19.804969696969696</v>
      </c>
      <c r="U151">
        <f t="shared" si="27"/>
        <v>12.081942543757576</v>
      </c>
      <c r="X151" s="9"/>
      <c r="Y151" s="21">
        <v>0.54000899999999996</v>
      </c>
      <c r="Z151" s="21">
        <v>13.737500000000001</v>
      </c>
      <c r="AA151" s="21">
        <v>-3.2849099999999998E-3</v>
      </c>
      <c r="AB151" s="21">
        <v>141</v>
      </c>
      <c r="AC151" s="21">
        <v>0.53900099999999995</v>
      </c>
      <c r="AD151">
        <f t="shared" si="28"/>
        <v>19.908545454545454</v>
      </c>
      <c r="AE151">
        <f t="shared" si="29"/>
        <v>10.750793722363635</v>
      </c>
      <c r="AF151" s="9"/>
      <c r="AG151" s="21">
        <v>0.61004599999999998</v>
      </c>
      <c r="AH151" s="21">
        <v>16.459</v>
      </c>
      <c r="AI151" s="21">
        <v>-3.2583600000000001E-3</v>
      </c>
      <c r="AJ151" s="21">
        <v>141</v>
      </c>
      <c r="AK151" s="21">
        <v>0.609039</v>
      </c>
      <c r="AL151">
        <f t="shared" si="30"/>
        <v>19.747636363636364</v>
      </c>
      <c r="AM151">
        <f t="shared" si="31"/>
        <v>12.046966573090909</v>
      </c>
      <c r="AP151" s="9"/>
      <c r="AQ151" s="21">
        <v>0.54000899999999996</v>
      </c>
      <c r="AR151" s="21">
        <v>20.849699999999999</v>
      </c>
      <c r="AS151" s="21">
        <v>-3.29102E-3</v>
      </c>
      <c r="AT151" s="21">
        <v>141</v>
      </c>
      <c r="AU151" s="21">
        <v>0.53903199999999996</v>
      </c>
      <c r="AV151">
        <f t="shared" si="32"/>
        <v>19.945575757575757</v>
      </c>
      <c r="AW151">
        <f t="shared" si="33"/>
        <v>10.770790419272727</v>
      </c>
      <c r="AX151" s="9"/>
      <c r="AY151" s="21">
        <v>0.61004599999999998</v>
      </c>
      <c r="AZ151" s="21">
        <v>23.571100000000001</v>
      </c>
      <c r="BA151" s="21">
        <v>-3.2614100000000002E-3</v>
      </c>
      <c r="BB151" s="21">
        <v>141</v>
      </c>
      <c r="BC151" s="21">
        <v>0.60909999999999997</v>
      </c>
      <c r="BD151">
        <f t="shared" si="34"/>
        <v>19.76612121212121</v>
      </c>
      <c r="BE151">
        <f t="shared" si="35"/>
        <v>12.058243180969695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6.6463999999999999</v>
      </c>
      <c r="I152" s="21">
        <v>-3.2785000000000002E-3</v>
      </c>
      <c r="J152" s="21">
        <v>142</v>
      </c>
      <c r="K152" s="21">
        <v>0.53399700000000005</v>
      </c>
      <c r="L152">
        <f t="shared" si="24"/>
        <v>19.869696969696971</v>
      </c>
      <c r="M152">
        <f t="shared" si="25"/>
        <v>10.629751396969699</v>
      </c>
      <c r="N152" s="9"/>
      <c r="O152" s="21">
        <v>0.61508200000000002</v>
      </c>
      <c r="P152" s="21">
        <v>9.3678500000000007</v>
      </c>
      <c r="Q152" s="21">
        <v>-3.26538E-3</v>
      </c>
      <c r="R152" s="21">
        <v>142</v>
      </c>
      <c r="S152" s="21">
        <v>0.61410500000000001</v>
      </c>
      <c r="T152">
        <f t="shared" si="26"/>
        <v>19.790181818181818</v>
      </c>
      <c r="U152">
        <f t="shared" si="27"/>
        <v>12.17258461309091</v>
      </c>
      <c r="X152" s="9"/>
      <c r="Y152" s="21">
        <v>0.53497300000000003</v>
      </c>
      <c r="Z152" s="21">
        <v>13.7476</v>
      </c>
      <c r="AA152" s="21">
        <v>-3.2855200000000001E-3</v>
      </c>
      <c r="AB152" s="21">
        <v>142</v>
      </c>
      <c r="AC152" s="21">
        <v>0.53399700000000005</v>
      </c>
      <c r="AD152">
        <f t="shared" si="28"/>
        <v>19.912242424242422</v>
      </c>
      <c r="AE152">
        <f t="shared" si="29"/>
        <v>10.652512066424242</v>
      </c>
      <c r="AF152" s="9"/>
      <c r="AG152" s="21">
        <v>0.61508200000000002</v>
      </c>
      <c r="AH152" s="21">
        <v>16.469000000000001</v>
      </c>
      <c r="AI152" s="21">
        <v>-3.2559199999999998E-3</v>
      </c>
      <c r="AJ152" s="21">
        <v>142</v>
      </c>
      <c r="AK152" s="21">
        <v>0.61413600000000002</v>
      </c>
      <c r="AL152">
        <f t="shared" si="30"/>
        <v>19.732848484848482</v>
      </c>
      <c r="AM152">
        <f t="shared" si="31"/>
        <v>12.137319911757574</v>
      </c>
      <c r="AP152" s="9"/>
      <c r="AQ152" s="21">
        <v>0.53497300000000003</v>
      </c>
      <c r="AR152" s="21">
        <v>20.8598</v>
      </c>
      <c r="AS152" s="21">
        <v>-3.2907100000000001E-3</v>
      </c>
      <c r="AT152" s="21">
        <v>142</v>
      </c>
      <c r="AU152" s="21">
        <v>0.53393599999999997</v>
      </c>
      <c r="AV152">
        <f t="shared" si="32"/>
        <v>19.943696969696969</v>
      </c>
      <c r="AW152">
        <f t="shared" si="33"/>
        <v>10.669339398969697</v>
      </c>
      <c r="AX152" s="9"/>
      <c r="AY152" s="21">
        <v>0.61508200000000002</v>
      </c>
      <c r="AZ152" s="21">
        <v>23.581199999999999</v>
      </c>
      <c r="BA152" s="21">
        <v>-3.2595800000000002E-3</v>
      </c>
      <c r="BB152" s="21">
        <v>142</v>
      </c>
      <c r="BC152" s="21">
        <v>0.61407500000000004</v>
      </c>
      <c r="BD152">
        <f t="shared" si="34"/>
        <v>19.755030303030303</v>
      </c>
      <c r="BE152">
        <f t="shared" si="35"/>
        <v>12.150963548848486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6.6564699999999997</v>
      </c>
      <c r="I153" s="21">
        <v>-3.2794199999999999E-3</v>
      </c>
      <c r="J153" s="21">
        <v>143</v>
      </c>
      <c r="K153" s="21">
        <v>0.52899200000000002</v>
      </c>
      <c r="L153">
        <f t="shared" si="24"/>
        <v>19.875272727272723</v>
      </c>
      <c r="M153">
        <f t="shared" si="25"/>
        <v>10.532662278545452</v>
      </c>
      <c r="N153" s="9"/>
      <c r="O153" s="21">
        <v>0.62011700000000003</v>
      </c>
      <c r="P153" s="21">
        <v>9.3779299999999992</v>
      </c>
      <c r="Q153" s="21">
        <v>-3.2626299999999999E-3</v>
      </c>
      <c r="R153" s="21">
        <v>143</v>
      </c>
      <c r="S153" s="21">
        <v>0.61907999999999996</v>
      </c>
      <c r="T153">
        <f t="shared" si="26"/>
        <v>19.773515151515149</v>
      </c>
      <c r="U153">
        <f t="shared" si="27"/>
        <v>12.261892895212119</v>
      </c>
      <c r="X153" s="9"/>
      <c r="Y153" s="21">
        <v>0.52993800000000002</v>
      </c>
      <c r="Z153" s="21">
        <v>13.7577</v>
      </c>
      <c r="AA153" s="21">
        <v>-3.2864399999999998E-3</v>
      </c>
      <c r="AB153" s="21">
        <v>143</v>
      </c>
      <c r="AC153" s="21">
        <v>0.52890000000000004</v>
      </c>
      <c r="AD153">
        <f t="shared" si="28"/>
        <v>19.917818181818181</v>
      </c>
      <c r="AE153">
        <f t="shared" si="29"/>
        <v>10.555208731636363</v>
      </c>
      <c r="AF153" s="9"/>
      <c r="AG153" s="21">
        <v>0.62011700000000003</v>
      </c>
      <c r="AH153" s="21">
        <v>16.479099999999999</v>
      </c>
      <c r="AI153" s="21">
        <v>-3.2547000000000001E-3</v>
      </c>
      <c r="AJ153" s="21">
        <v>143</v>
      </c>
      <c r="AK153" s="21">
        <v>0.61911000000000005</v>
      </c>
      <c r="AL153">
        <f t="shared" si="30"/>
        <v>19.725454545454546</v>
      </c>
      <c r="AM153">
        <f t="shared" si="31"/>
        <v>12.232089696363637</v>
      </c>
      <c r="AP153" s="9"/>
      <c r="AQ153" s="21">
        <v>0.52993800000000002</v>
      </c>
      <c r="AR153" s="21">
        <v>20.869800000000001</v>
      </c>
      <c r="AS153" s="21">
        <v>-3.2916299999999998E-3</v>
      </c>
      <c r="AT153" s="21">
        <v>143</v>
      </c>
      <c r="AU153" s="21">
        <v>0.52890000000000004</v>
      </c>
      <c r="AV153">
        <f t="shared" si="32"/>
        <v>19.949272727272724</v>
      </c>
      <c r="AW153">
        <f t="shared" si="33"/>
        <v>10.571877690545453</v>
      </c>
      <c r="AX153" s="9"/>
      <c r="AY153" s="21">
        <v>0.62011700000000003</v>
      </c>
      <c r="AZ153" s="21">
        <v>23.5913</v>
      </c>
      <c r="BA153" s="21">
        <v>-3.2577499999999998E-3</v>
      </c>
      <c r="BB153" s="21">
        <v>143</v>
      </c>
      <c r="BC153" s="21">
        <v>0.619232</v>
      </c>
      <c r="BD153">
        <f t="shared" si="34"/>
        <v>19.743939393939389</v>
      </c>
      <c r="BE153">
        <f t="shared" si="35"/>
        <v>12.243552465151513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6.66655</v>
      </c>
      <c r="I154" s="21">
        <v>-3.27911E-3</v>
      </c>
      <c r="J154" s="21">
        <v>144</v>
      </c>
      <c r="K154" s="21">
        <v>0.52386500000000003</v>
      </c>
      <c r="L154">
        <f t="shared" si="24"/>
        <v>19.873393939393939</v>
      </c>
      <c r="M154">
        <f t="shared" si="25"/>
        <v>10.431584225575756</v>
      </c>
      <c r="N154" s="9"/>
      <c r="O154" s="21">
        <v>0.62515299999999996</v>
      </c>
      <c r="P154" s="21">
        <v>9.3879999999999999</v>
      </c>
      <c r="Q154" s="21">
        <v>-3.26019E-3</v>
      </c>
      <c r="R154" s="21">
        <v>144</v>
      </c>
      <c r="S154" s="21">
        <v>0.62417599999999995</v>
      </c>
      <c r="T154">
        <f t="shared" si="26"/>
        <v>19.75872727272727</v>
      </c>
      <c r="U154">
        <f t="shared" si="27"/>
        <v>12.35222763072727</v>
      </c>
      <c r="X154" s="9"/>
      <c r="Y154" s="21">
        <v>0.52490199999999998</v>
      </c>
      <c r="Z154" s="21">
        <v>13.7677</v>
      </c>
      <c r="AA154" s="21">
        <v>-3.2852200000000002E-3</v>
      </c>
      <c r="AB154" s="21">
        <v>144</v>
      </c>
      <c r="AC154" s="21">
        <v>0.52395599999999998</v>
      </c>
      <c r="AD154">
        <f t="shared" si="28"/>
        <v>19.910424242424245</v>
      </c>
      <c r="AE154">
        <f t="shared" si="29"/>
        <v>10.451021505696971</v>
      </c>
      <c r="AF154" s="9"/>
      <c r="AG154" s="21">
        <v>0.62515299999999996</v>
      </c>
      <c r="AH154" s="21">
        <v>16.4892</v>
      </c>
      <c r="AI154" s="21">
        <v>-3.2540899999999998E-3</v>
      </c>
      <c r="AJ154" s="21">
        <v>144</v>
      </c>
      <c r="AK154" s="21">
        <v>0.62417599999999995</v>
      </c>
      <c r="AL154">
        <f t="shared" si="30"/>
        <v>19.721757575757572</v>
      </c>
      <c r="AM154">
        <f t="shared" si="31"/>
        <v>12.329115913757573</v>
      </c>
      <c r="AP154" s="9"/>
      <c r="AQ154" s="21">
        <v>0.52490199999999998</v>
      </c>
      <c r="AR154" s="21">
        <v>20.879899999999999</v>
      </c>
      <c r="AS154" s="21">
        <v>-3.2974200000000001E-3</v>
      </c>
      <c r="AT154" s="21">
        <v>144</v>
      </c>
      <c r="AU154" s="21">
        <v>0.523895</v>
      </c>
      <c r="AV154">
        <f t="shared" si="32"/>
        <v>19.984363636363636</v>
      </c>
      <c r="AW154">
        <f t="shared" si="33"/>
        <v>10.489832441454544</v>
      </c>
      <c r="AX154" s="9"/>
      <c r="AY154" s="21">
        <v>0.62515299999999996</v>
      </c>
      <c r="AZ154" s="21">
        <v>23.601400000000002</v>
      </c>
      <c r="BA154" s="21">
        <v>-3.25531E-3</v>
      </c>
      <c r="BB154" s="21">
        <v>144</v>
      </c>
      <c r="BC154" s="21">
        <v>0.62414599999999998</v>
      </c>
      <c r="BD154">
        <f t="shared" si="34"/>
        <v>19.729151515151514</v>
      </c>
      <c r="BE154">
        <f t="shared" si="35"/>
        <v>12.333738257151515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6.6766199999999998</v>
      </c>
      <c r="I155" s="21">
        <v>-3.27911E-3</v>
      </c>
      <c r="J155" s="21">
        <v>145</v>
      </c>
      <c r="K155" s="21">
        <v>0.51882899999999998</v>
      </c>
      <c r="L155">
        <f t="shared" si="24"/>
        <v>19.873393939393939</v>
      </c>
      <c r="M155">
        <f t="shared" si="25"/>
        <v>10.331521687090907</v>
      </c>
      <c r="N155" s="9"/>
      <c r="O155" s="21">
        <v>0.63018799999999997</v>
      </c>
      <c r="P155" s="21">
        <v>9.3980700000000006</v>
      </c>
      <c r="Q155" s="21">
        <v>-3.2574499999999998E-3</v>
      </c>
      <c r="R155" s="21">
        <v>145</v>
      </c>
      <c r="S155" s="21">
        <v>0.62914999999999999</v>
      </c>
      <c r="T155">
        <f t="shared" si="26"/>
        <v>19.742121212121212</v>
      </c>
      <c r="U155">
        <f t="shared" si="27"/>
        <v>12.441247882424243</v>
      </c>
      <c r="X155" s="9"/>
      <c r="Y155" s="21">
        <v>0.51986699999999997</v>
      </c>
      <c r="Z155" s="21">
        <v>13.777799999999999</v>
      </c>
      <c r="AA155" s="21">
        <v>-3.2818600000000002E-3</v>
      </c>
      <c r="AB155" s="21">
        <v>145</v>
      </c>
      <c r="AC155" s="21">
        <v>0.51885999999999999</v>
      </c>
      <c r="AD155">
        <f t="shared" si="28"/>
        <v>19.890060606060604</v>
      </c>
      <c r="AE155">
        <f t="shared" si="29"/>
        <v>10.340186137090907</v>
      </c>
      <c r="AF155" s="9"/>
      <c r="AG155" s="21">
        <v>0.63018799999999997</v>
      </c>
      <c r="AH155" s="21">
        <v>16.499199999999998</v>
      </c>
      <c r="AI155" s="21">
        <v>-3.2528700000000002E-3</v>
      </c>
      <c r="AJ155" s="21">
        <v>145</v>
      </c>
      <c r="AK155" s="21">
        <v>0.62914999999999999</v>
      </c>
      <c r="AL155">
        <f t="shared" si="30"/>
        <v>19.714363636363636</v>
      </c>
      <c r="AM155">
        <f t="shared" si="31"/>
        <v>12.423755391272726</v>
      </c>
      <c r="AP155" s="9"/>
      <c r="AQ155" s="21">
        <v>0.51986699999999997</v>
      </c>
      <c r="AR155" s="21">
        <v>20.89</v>
      </c>
      <c r="AS155" s="21">
        <v>-3.2974200000000001E-3</v>
      </c>
      <c r="AT155" s="21">
        <v>145</v>
      </c>
      <c r="AU155" s="21">
        <v>0.51876800000000001</v>
      </c>
      <c r="AV155">
        <f t="shared" si="32"/>
        <v>19.984363636363636</v>
      </c>
      <c r="AW155">
        <f t="shared" si="33"/>
        <v>10.389211170545453</v>
      </c>
      <c r="AX155" s="9"/>
      <c r="AY155" s="21">
        <v>0.63018799999999997</v>
      </c>
      <c r="AZ155" s="21">
        <v>23.6114</v>
      </c>
      <c r="BA155" s="21">
        <v>-3.25378E-3</v>
      </c>
      <c r="BB155" s="21">
        <v>145</v>
      </c>
      <c r="BC155" s="21">
        <v>0.62924199999999997</v>
      </c>
      <c r="BD155">
        <f t="shared" si="34"/>
        <v>19.719878787878788</v>
      </c>
      <c r="BE155">
        <f t="shared" si="35"/>
        <v>12.427230973575757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6.6866899999999996</v>
      </c>
      <c r="I156" s="21">
        <v>-3.2815600000000002E-3</v>
      </c>
      <c r="J156" s="21">
        <v>146</v>
      </c>
      <c r="K156" s="21">
        <v>0.51379399999999997</v>
      </c>
      <c r="L156">
        <f t="shared" si="24"/>
        <v>19.888242424242424</v>
      </c>
      <c r="M156">
        <f t="shared" si="25"/>
        <v>10.239103623757575</v>
      </c>
      <c r="N156" s="9"/>
      <c r="O156" s="21">
        <v>0.63522299999999998</v>
      </c>
      <c r="P156" s="21">
        <v>9.4081399999999995</v>
      </c>
      <c r="Q156" s="21">
        <v>-3.2571399999999999E-3</v>
      </c>
      <c r="R156" s="21">
        <v>146</v>
      </c>
      <c r="S156" s="21">
        <v>0.63427699999999998</v>
      </c>
      <c r="T156">
        <f t="shared" si="26"/>
        <v>19.740242424242425</v>
      </c>
      <c r="U156">
        <f t="shared" si="27"/>
        <v>12.539456013454545</v>
      </c>
      <c r="X156" s="9"/>
      <c r="Y156" s="21">
        <v>0.51483199999999996</v>
      </c>
      <c r="Z156" s="21">
        <v>13.7879</v>
      </c>
      <c r="AA156" s="21">
        <v>-3.2852200000000002E-3</v>
      </c>
      <c r="AB156" s="21">
        <v>146</v>
      </c>
      <c r="AC156" s="21">
        <v>0.51376299999999997</v>
      </c>
      <c r="AD156">
        <f t="shared" si="28"/>
        <v>19.910424242424245</v>
      </c>
      <c r="AE156">
        <f t="shared" si="29"/>
        <v>10.250523533575757</v>
      </c>
      <c r="AF156" s="9"/>
      <c r="AG156" s="21">
        <v>0.63522299999999998</v>
      </c>
      <c r="AH156" s="21">
        <v>16.5093</v>
      </c>
      <c r="AI156" s="21">
        <v>-3.2531700000000001E-3</v>
      </c>
      <c r="AJ156" s="21">
        <v>146</v>
      </c>
      <c r="AK156" s="21">
        <v>0.634216</v>
      </c>
      <c r="AL156">
        <f t="shared" si="30"/>
        <v>19.716181818181816</v>
      </c>
      <c r="AM156">
        <f t="shared" si="31"/>
        <v>12.524172163090908</v>
      </c>
      <c r="AP156" s="9"/>
      <c r="AQ156" s="21">
        <v>0.51483199999999996</v>
      </c>
      <c r="AR156" s="21">
        <v>20.900099999999998</v>
      </c>
      <c r="AS156" s="21">
        <v>-3.2952900000000002E-3</v>
      </c>
      <c r="AT156" s="21">
        <v>146</v>
      </c>
      <c r="AU156" s="21">
        <v>0.51379399999999997</v>
      </c>
      <c r="AV156">
        <f t="shared" si="32"/>
        <v>19.971454545454545</v>
      </c>
      <c r="AW156">
        <f t="shared" si="33"/>
        <v>10.281943886545454</v>
      </c>
      <c r="AX156" s="9"/>
      <c r="AY156" s="21">
        <v>0.63522299999999998</v>
      </c>
      <c r="AZ156" s="21">
        <v>23.621500000000001</v>
      </c>
      <c r="BA156" s="21">
        <v>-3.25165E-3</v>
      </c>
      <c r="BB156" s="21">
        <v>146</v>
      </c>
      <c r="BC156" s="21">
        <v>0.63418600000000003</v>
      </c>
      <c r="BD156">
        <f t="shared" si="34"/>
        <v>19.706969696969693</v>
      </c>
      <c r="BE156">
        <f t="shared" si="35"/>
        <v>12.518320411818179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6.6967600000000003</v>
      </c>
      <c r="I157" s="21">
        <v>-3.2855200000000001E-3</v>
      </c>
      <c r="J157" s="21">
        <v>147</v>
      </c>
      <c r="K157" s="21">
        <v>0.50885000000000002</v>
      </c>
      <c r="L157">
        <f t="shared" si="24"/>
        <v>19.912242424242422</v>
      </c>
      <c r="M157">
        <f t="shared" si="25"/>
        <v>10.151181538909091</v>
      </c>
      <c r="N157" s="9"/>
      <c r="O157" s="21">
        <v>0.64025900000000002</v>
      </c>
      <c r="P157" s="21">
        <v>9.4182100000000002</v>
      </c>
      <c r="Q157" s="21">
        <v>-3.2556199999999999E-3</v>
      </c>
      <c r="R157" s="21">
        <v>147</v>
      </c>
      <c r="S157" s="21">
        <v>0.63925200000000004</v>
      </c>
      <c r="T157">
        <f t="shared" si="26"/>
        <v>19.731030303030302</v>
      </c>
      <c r="U157">
        <f t="shared" si="27"/>
        <v>12.632969730787879</v>
      </c>
      <c r="X157" s="9"/>
      <c r="Y157" s="21">
        <v>0.50979600000000003</v>
      </c>
      <c r="Z157" s="21">
        <v>13.7979</v>
      </c>
      <c r="AA157" s="21">
        <v>-3.2867399999999998E-3</v>
      </c>
      <c r="AB157" s="21">
        <v>147</v>
      </c>
      <c r="AC157" s="21">
        <v>0.50875899999999996</v>
      </c>
      <c r="AD157">
        <f t="shared" si="28"/>
        <v>19.919636363636361</v>
      </c>
      <c r="AE157">
        <f t="shared" si="29"/>
        <v>10.154950939636363</v>
      </c>
      <c r="AF157" s="9"/>
      <c r="AG157" s="21">
        <v>0.64025900000000002</v>
      </c>
      <c r="AH157" s="21">
        <v>16.519400000000001</v>
      </c>
      <c r="AI157" s="21">
        <v>-3.2522599999999999E-3</v>
      </c>
      <c r="AJ157" s="21">
        <v>147</v>
      </c>
      <c r="AK157" s="21">
        <v>0.63919099999999995</v>
      </c>
      <c r="AL157">
        <f t="shared" si="30"/>
        <v>19.710666666666665</v>
      </c>
      <c r="AM157">
        <f t="shared" si="31"/>
        <v>12.619931729333333</v>
      </c>
      <c r="AP157" s="9"/>
      <c r="AQ157" s="21">
        <v>0.50979600000000003</v>
      </c>
      <c r="AR157" s="21">
        <v>20.9101</v>
      </c>
      <c r="AS157" s="21">
        <v>-3.2952900000000002E-3</v>
      </c>
      <c r="AT157" s="21">
        <v>147</v>
      </c>
      <c r="AU157" s="21">
        <v>0.50875899999999996</v>
      </c>
      <c r="AV157">
        <f t="shared" si="32"/>
        <v>19.971454545454545</v>
      </c>
      <c r="AW157">
        <f t="shared" si="33"/>
        <v>10.181367641454546</v>
      </c>
      <c r="AX157" s="9"/>
      <c r="AY157" s="21">
        <v>0.64025900000000002</v>
      </c>
      <c r="AZ157" s="21">
        <v>23.631599999999999</v>
      </c>
      <c r="BA157" s="21">
        <v>-3.2513400000000001E-3</v>
      </c>
      <c r="BB157" s="21">
        <v>147</v>
      </c>
      <c r="BC157" s="21">
        <v>0.63931300000000002</v>
      </c>
      <c r="BD157">
        <f t="shared" si="34"/>
        <v>19.705090909090909</v>
      </c>
      <c r="BE157">
        <f t="shared" si="35"/>
        <v>12.616361800363636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6.7068300000000001</v>
      </c>
      <c r="I158" s="21">
        <v>-3.28583E-3</v>
      </c>
      <c r="J158" s="21">
        <v>148</v>
      </c>
      <c r="K158" s="21">
        <v>0.50369299999999995</v>
      </c>
      <c r="L158">
        <f t="shared" si="24"/>
        <v>19.914121212121213</v>
      </c>
      <c r="M158">
        <f t="shared" si="25"/>
        <v>10.051871737151515</v>
      </c>
      <c r="N158" s="9"/>
      <c r="O158" s="21">
        <v>0.64529400000000003</v>
      </c>
      <c r="P158" s="21">
        <v>9.4282800000000009</v>
      </c>
      <c r="Q158" s="21">
        <v>-3.2556199999999999E-3</v>
      </c>
      <c r="R158" s="21">
        <v>148</v>
      </c>
      <c r="S158" s="21">
        <v>0.64428700000000005</v>
      </c>
      <c r="T158">
        <f t="shared" si="26"/>
        <v>19.731030303030302</v>
      </c>
      <c r="U158">
        <f t="shared" si="27"/>
        <v>12.732315468363636</v>
      </c>
      <c r="X158" s="9"/>
      <c r="Y158" s="21">
        <v>0.50476100000000002</v>
      </c>
      <c r="Z158" s="21">
        <v>13.808</v>
      </c>
      <c r="AA158" s="21">
        <v>-3.2873500000000001E-3</v>
      </c>
      <c r="AB158" s="21">
        <v>148</v>
      </c>
      <c r="AC158" s="21">
        <v>0.50372300000000003</v>
      </c>
      <c r="AD158">
        <f t="shared" si="28"/>
        <v>19.923333333333336</v>
      </c>
      <c r="AE158">
        <f t="shared" si="29"/>
        <v>10.056521656666668</v>
      </c>
      <c r="AF158" s="9"/>
      <c r="AG158" s="21">
        <v>0.64529400000000003</v>
      </c>
      <c r="AH158" s="21">
        <v>16.529499999999999</v>
      </c>
      <c r="AI158" s="21">
        <v>-3.2495100000000002E-3</v>
      </c>
      <c r="AJ158" s="21">
        <v>148</v>
      </c>
      <c r="AK158" s="21">
        <v>0.64425699999999997</v>
      </c>
      <c r="AL158">
        <f t="shared" si="30"/>
        <v>19.693999999999999</v>
      </c>
      <c r="AM158">
        <f t="shared" si="31"/>
        <v>12.708420036</v>
      </c>
      <c r="AP158" s="9"/>
      <c r="AQ158" s="21">
        <v>0.50476100000000002</v>
      </c>
      <c r="AR158" s="21">
        <v>20.920200000000001</v>
      </c>
      <c r="AS158" s="21">
        <v>-3.2955900000000002E-3</v>
      </c>
      <c r="AT158" s="21">
        <v>148</v>
      </c>
      <c r="AU158" s="21">
        <v>0.50375400000000004</v>
      </c>
      <c r="AV158">
        <f t="shared" si="32"/>
        <v>19.973272727272729</v>
      </c>
      <c r="AW158">
        <f t="shared" si="33"/>
        <v>10.08172911509091</v>
      </c>
      <c r="AX158" s="9"/>
      <c r="AY158" s="21">
        <v>0.64529400000000003</v>
      </c>
      <c r="AZ158" s="21">
        <v>23.6416</v>
      </c>
      <c r="BA158" s="21">
        <v>-3.2525599999999998E-3</v>
      </c>
      <c r="BB158" s="21">
        <v>148</v>
      </c>
      <c r="BC158" s="21">
        <v>0.64431799999999995</v>
      </c>
      <c r="BD158">
        <f t="shared" si="34"/>
        <v>19.712484848484848</v>
      </c>
      <c r="BE158">
        <f t="shared" si="35"/>
        <v>12.720348197818183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6.7168999999999999</v>
      </c>
      <c r="I159" s="21">
        <v>-3.2836900000000001E-3</v>
      </c>
      <c r="J159" s="21">
        <v>149</v>
      </c>
      <c r="K159" s="21">
        <v>0.49871799999999999</v>
      </c>
      <c r="L159">
        <f t="shared" si="24"/>
        <v>19.901151515151515</v>
      </c>
      <c r="M159">
        <f t="shared" si="25"/>
        <v>9.9451029409090896</v>
      </c>
      <c r="N159" s="9"/>
      <c r="O159" s="21">
        <v>0.65032999999999996</v>
      </c>
      <c r="P159" s="21">
        <v>9.4383499999999998</v>
      </c>
      <c r="Q159" s="21">
        <v>-3.2556199999999999E-3</v>
      </c>
      <c r="R159" s="21">
        <v>149</v>
      </c>
      <c r="S159" s="21">
        <v>0.64932299999999998</v>
      </c>
      <c r="T159">
        <f t="shared" si="26"/>
        <v>19.731030303030302</v>
      </c>
      <c r="U159">
        <f t="shared" si="27"/>
        <v>12.831680936969695</v>
      </c>
      <c r="X159" s="9"/>
      <c r="Y159" s="21">
        <v>0.49972499999999997</v>
      </c>
      <c r="Z159" s="21">
        <v>13.818099999999999</v>
      </c>
      <c r="AA159" s="21">
        <v>-3.2885700000000002E-3</v>
      </c>
      <c r="AB159" s="21">
        <v>149</v>
      </c>
      <c r="AC159" s="21">
        <v>0.49880999999999998</v>
      </c>
      <c r="AD159">
        <f t="shared" si="28"/>
        <v>19.930727272727275</v>
      </c>
      <c r="AE159">
        <f t="shared" si="29"/>
        <v>9.9598826863636365</v>
      </c>
      <c r="AF159" s="9"/>
      <c r="AG159" s="21">
        <v>0.65032999999999996</v>
      </c>
      <c r="AH159" s="21">
        <v>16.5395</v>
      </c>
      <c r="AI159" s="21">
        <v>-3.2476800000000002E-3</v>
      </c>
      <c r="AJ159" s="21">
        <v>149</v>
      </c>
      <c r="AK159" s="21">
        <v>0.64938399999999996</v>
      </c>
      <c r="AL159">
        <f t="shared" si="30"/>
        <v>19.682909090909092</v>
      </c>
      <c r="AM159">
        <f t="shared" si="31"/>
        <v>12.800386269090909</v>
      </c>
      <c r="AP159" s="9"/>
      <c r="AQ159" s="21">
        <v>0.49972499999999997</v>
      </c>
      <c r="AR159" s="21">
        <v>20.930299999999999</v>
      </c>
      <c r="AS159" s="21">
        <v>-3.2971200000000002E-3</v>
      </c>
      <c r="AT159" s="21">
        <v>149</v>
      </c>
      <c r="AU159" s="21">
        <v>0.49880999999999998</v>
      </c>
      <c r="AV159">
        <f t="shared" si="32"/>
        <v>19.982545454545455</v>
      </c>
      <c r="AW159">
        <f t="shared" si="33"/>
        <v>9.9857775272727274</v>
      </c>
      <c r="AX159" s="9"/>
      <c r="AY159" s="21">
        <v>0.65032999999999996</v>
      </c>
      <c r="AZ159" s="21">
        <v>23.651700000000002</v>
      </c>
      <c r="BA159" s="21">
        <v>-3.2547000000000001E-3</v>
      </c>
      <c r="BB159" s="21">
        <v>149</v>
      </c>
      <c r="BC159" s="21">
        <v>0.64935299999999996</v>
      </c>
      <c r="BD159">
        <f t="shared" si="34"/>
        <v>19.725454545454546</v>
      </c>
      <c r="BE159">
        <f t="shared" si="35"/>
        <v>12.828054854545455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6.7269699999999997</v>
      </c>
      <c r="I160" s="21">
        <v>-3.2852200000000002E-3</v>
      </c>
      <c r="J160" s="21">
        <v>150</v>
      </c>
      <c r="K160" s="21">
        <v>0.49365199999999998</v>
      </c>
      <c r="L160">
        <f t="shared" si="24"/>
        <v>19.910424242424245</v>
      </c>
      <c r="M160">
        <f t="shared" si="25"/>
        <v>9.8494877684848507</v>
      </c>
      <c r="N160" s="9"/>
      <c r="O160" s="21">
        <v>0.65536499999999998</v>
      </c>
      <c r="P160" s="21">
        <v>9.4484200000000005</v>
      </c>
      <c r="Q160" s="21">
        <v>-3.25348E-3</v>
      </c>
      <c r="R160" s="21">
        <v>150</v>
      </c>
      <c r="S160" s="21">
        <v>0.65432699999999999</v>
      </c>
      <c r="T160">
        <f t="shared" si="26"/>
        <v>19.718060606060604</v>
      </c>
      <c r="U160">
        <f t="shared" si="27"/>
        <v>12.922526789090908</v>
      </c>
      <c r="X160" s="9"/>
      <c r="Y160" s="21">
        <v>0.49469000000000002</v>
      </c>
      <c r="Z160" s="21">
        <v>13.828099999999999</v>
      </c>
      <c r="AA160" s="21">
        <v>-3.2882699999999998E-3</v>
      </c>
      <c r="AB160" s="21">
        <v>150</v>
      </c>
      <c r="AC160" s="21">
        <v>0.49371300000000001</v>
      </c>
      <c r="AD160">
        <f t="shared" si="28"/>
        <v>19.928909090909087</v>
      </c>
      <c r="AE160">
        <f t="shared" si="29"/>
        <v>9.8586320381818169</v>
      </c>
      <c r="AF160" s="9"/>
      <c r="AG160" s="21">
        <v>0.65536499999999998</v>
      </c>
      <c r="AH160" s="21">
        <v>16.549600000000002</v>
      </c>
      <c r="AI160" s="21">
        <v>-3.2479900000000001E-3</v>
      </c>
      <c r="AJ160" s="21">
        <v>150</v>
      </c>
      <c r="AK160" s="21">
        <v>0.65429700000000002</v>
      </c>
      <c r="AL160">
        <f t="shared" si="30"/>
        <v>19.684787878787876</v>
      </c>
      <c r="AM160">
        <f t="shared" si="31"/>
        <v>12.900721008181817</v>
      </c>
      <c r="AP160" s="9"/>
      <c r="AQ160" s="21">
        <v>0.49469000000000002</v>
      </c>
      <c r="AR160" s="21">
        <v>20.940300000000001</v>
      </c>
      <c r="AS160" s="21">
        <v>-3.29803E-3</v>
      </c>
      <c r="AT160" s="21">
        <v>150</v>
      </c>
      <c r="AU160" s="21">
        <v>0.49368299999999998</v>
      </c>
      <c r="AV160">
        <f t="shared" si="32"/>
        <v>19.988060606060607</v>
      </c>
      <c r="AW160">
        <f t="shared" si="33"/>
        <v>9.8878937012121213</v>
      </c>
      <c r="AX160" s="9"/>
      <c r="AY160" s="21">
        <v>0.65536499999999998</v>
      </c>
      <c r="AZ160" s="21">
        <v>23.661799999999999</v>
      </c>
      <c r="BA160" s="21">
        <v>-3.25684E-3</v>
      </c>
      <c r="BB160" s="21">
        <v>150</v>
      </c>
      <c r="BC160" s="21">
        <v>0.65444899999999995</v>
      </c>
      <c r="BD160">
        <f t="shared" si="34"/>
        <v>19.738424242424241</v>
      </c>
      <c r="BE160">
        <f t="shared" si="35"/>
        <v>12.935872403636361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6.7370400000000004</v>
      </c>
      <c r="I161" s="21">
        <v>-3.28766E-3</v>
      </c>
      <c r="J161" s="21">
        <v>151</v>
      </c>
      <c r="K161" s="21">
        <v>0.488678</v>
      </c>
      <c r="L161">
        <f t="shared" si="24"/>
        <v>19.92521212121212</v>
      </c>
      <c r="M161">
        <f t="shared" si="25"/>
        <v>9.7564797412121198</v>
      </c>
      <c r="N161" s="9"/>
      <c r="O161" s="21">
        <v>0.66039999999999999</v>
      </c>
      <c r="P161" s="21">
        <v>9.4584899999999994</v>
      </c>
      <c r="Q161" s="21">
        <v>-3.2510400000000002E-3</v>
      </c>
      <c r="R161" s="21">
        <v>151</v>
      </c>
      <c r="S161" s="21">
        <v>0.65939300000000001</v>
      </c>
      <c r="T161">
        <f t="shared" si="26"/>
        <v>19.703272727272729</v>
      </c>
      <c r="U161">
        <f t="shared" si="27"/>
        <v>13.012041309090909</v>
      </c>
      <c r="X161" s="9"/>
      <c r="Y161" s="21">
        <v>0.48965500000000001</v>
      </c>
      <c r="Z161" s="21">
        <v>13.838200000000001</v>
      </c>
      <c r="AA161" s="21">
        <v>-3.2879599999999999E-3</v>
      </c>
      <c r="AB161" s="21">
        <v>151</v>
      </c>
      <c r="AC161" s="21">
        <v>0.488647</v>
      </c>
      <c r="AD161">
        <f t="shared" si="28"/>
        <v>19.9270303030303</v>
      </c>
      <c r="AE161">
        <f t="shared" si="29"/>
        <v>9.7573700230303011</v>
      </c>
      <c r="AF161" s="9"/>
      <c r="AG161" s="21">
        <v>0.66039999999999999</v>
      </c>
      <c r="AH161" s="21">
        <v>16.559699999999999</v>
      </c>
      <c r="AI161" s="21">
        <v>-3.2470699999999999E-3</v>
      </c>
      <c r="AJ161" s="21">
        <v>151</v>
      </c>
      <c r="AK161" s="21">
        <v>0.65945399999999998</v>
      </c>
      <c r="AL161">
        <f t="shared" si="30"/>
        <v>19.679212121212117</v>
      </c>
      <c r="AM161">
        <f t="shared" si="31"/>
        <v>12.996151684848481</v>
      </c>
      <c r="AP161" s="9"/>
      <c r="AQ161" s="21">
        <v>0.48965500000000001</v>
      </c>
      <c r="AR161" s="21">
        <v>20.950399999999998</v>
      </c>
      <c r="AS161" s="21">
        <v>-3.2962E-3</v>
      </c>
      <c r="AT161" s="21">
        <v>151</v>
      </c>
      <c r="AU161" s="21">
        <v>0.48873899999999998</v>
      </c>
      <c r="AV161">
        <f t="shared" si="32"/>
        <v>19.976969696969693</v>
      </c>
      <c r="AW161">
        <f t="shared" si="33"/>
        <v>9.7818230969696955</v>
      </c>
      <c r="AX161" s="9"/>
      <c r="AY161" s="21">
        <v>0.66039999999999999</v>
      </c>
      <c r="AZ161" s="21">
        <v>23.671900000000001</v>
      </c>
      <c r="BA161" s="21">
        <v>-3.25867E-3</v>
      </c>
      <c r="BB161" s="21">
        <v>151</v>
      </c>
      <c r="BC161" s="21">
        <v>0.65939300000000001</v>
      </c>
      <c r="BD161">
        <f t="shared" si="34"/>
        <v>19.749515151515151</v>
      </c>
      <c r="BE161">
        <f t="shared" si="35"/>
        <v>13.042579806060605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6.7471100000000002</v>
      </c>
      <c r="I162" s="21">
        <v>-3.2891800000000001E-3</v>
      </c>
      <c r="J162" s="21">
        <v>152</v>
      </c>
      <c r="K162" s="21">
        <v>0.48361199999999999</v>
      </c>
      <c r="L162">
        <f t="shared" si="24"/>
        <v>19.934424242424242</v>
      </c>
      <c r="M162">
        <f t="shared" si="25"/>
        <v>9.660600741939394</v>
      </c>
      <c r="N162" s="9"/>
      <c r="O162" s="21">
        <v>0.66543600000000003</v>
      </c>
      <c r="P162" s="21">
        <v>9.4685600000000001</v>
      </c>
      <c r="Q162" s="21">
        <v>-3.2479900000000001E-3</v>
      </c>
      <c r="R162" s="21">
        <v>152</v>
      </c>
      <c r="S162" s="21">
        <v>0.66445900000000002</v>
      </c>
      <c r="T162">
        <f t="shared" si="26"/>
        <v>19.684787878787876</v>
      </c>
      <c r="U162">
        <f t="shared" si="27"/>
        <v>13.09896650690909</v>
      </c>
      <c r="X162" s="9"/>
      <c r="Y162" s="21">
        <v>0.48461900000000002</v>
      </c>
      <c r="Z162" s="21">
        <v>13.8483</v>
      </c>
      <c r="AA162" s="21">
        <v>-3.2855200000000001E-3</v>
      </c>
      <c r="AB162" s="21">
        <v>152</v>
      </c>
      <c r="AC162" s="21">
        <v>0.48364299999999999</v>
      </c>
      <c r="AD162">
        <f t="shared" si="28"/>
        <v>19.912242424242422</v>
      </c>
      <c r="AE162">
        <f t="shared" si="29"/>
        <v>9.6498510113939382</v>
      </c>
      <c r="AF162" s="9"/>
      <c r="AG162" s="21">
        <v>0.66543600000000003</v>
      </c>
      <c r="AH162" s="21">
        <v>16.569700000000001</v>
      </c>
      <c r="AI162" s="21">
        <v>-3.2437099999999999E-3</v>
      </c>
      <c r="AJ162" s="21">
        <v>152</v>
      </c>
      <c r="AK162" s="21">
        <v>0.66449000000000003</v>
      </c>
      <c r="AL162">
        <f t="shared" si="30"/>
        <v>19.658848484848484</v>
      </c>
      <c r="AM162">
        <f t="shared" si="31"/>
        <v>13.081705500363636</v>
      </c>
      <c r="AP162" s="9"/>
      <c r="AQ162" s="21">
        <v>0.48461900000000002</v>
      </c>
      <c r="AR162" s="21">
        <v>20.9605</v>
      </c>
      <c r="AS162" s="21">
        <v>-3.2955900000000002E-3</v>
      </c>
      <c r="AT162" s="21">
        <v>152</v>
      </c>
      <c r="AU162" s="21">
        <v>0.48367300000000002</v>
      </c>
      <c r="AV162">
        <f t="shared" si="32"/>
        <v>19.973272727272729</v>
      </c>
      <c r="AW162">
        <f t="shared" si="33"/>
        <v>9.6794274558181836</v>
      </c>
      <c r="AX162" s="9"/>
      <c r="AY162" s="21">
        <v>0.66543600000000003</v>
      </c>
      <c r="AZ162" s="21">
        <v>23.681899999999999</v>
      </c>
      <c r="BA162" s="21">
        <v>-3.2574499999999998E-3</v>
      </c>
      <c r="BB162" s="21">
        <v>152</v>
      </c>
      <c r="BC162" s="21">
        <v>0.66442900000000005</v>
      </c>
      <c r="BD162">
        <f t="shared" si="34"/>
        <v>19.742121212121212</v>
      </c>
      <c r="BE162">
        <f t="shared" si="35"/>
        <v>13.137118170909092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6.75718</v>
      </c>
      <c r="I163" s="21">
        <v>-3.2894899999999999E-3</v>
      </c>
      <c r="J163" s="21">
        <v>153</v>
      </c>
      <c r="K163" s="21">
        <v>0.47854600000000003</v>
      </c>
      <c r="L163">
        <f t="shared" si="24"/>
        <v>19.93630303030303</v>
      </c>
      <c r="M163">
        <f t="shared" si="25"/>
        <v>9.5611319524848479</v>
      </c>
      <c r="N163" s="9"/>
      <c r="O163" s="21">
        <v>0.67047100000000004</v>
      </c>
      <c r="P163" s="21">
        <v>9.4786400000000004</v>
      </c>
      <c r="Q163" s="21">
        <v>-3.2461500000000002E-3</v>
      </c>
      <c r="R163" s="21">
        <v>153</v>
      </c>
      <c r="S163" s="21">
        <v>0.66943399999999997</v>
      </c>
      <c r="T163">
        <f t="shared" si="26"/>
        <v>19.673636363636366</v>
      </c>
      <c r="U163">
        <f t="shared" si="27"/>
        <v>13.190602646363638</v>
      </c>
      <c r="X163" s="9"/>
      <c r="Y163" s="21">
        <v>0.47958400000000001</v>
      </c>
      <c r="Z163" s="21">
        <v>13.8584</v>
      </c>
      <c r="AA163" s="21">
        <v>-3.2846099999999999E-3</v>
      </c>
      <c r="AB163" s="21">
        <v>153</v>
      </c>
      <c r="AC163" s="21">
        <v>0.47857699999999997</v>
      </c>
      <c r="AD163">
        <f t="shared" si="28"/>
        <v>19.90672727272727</v>
      </c>
      <c r="AE163">
        <f t="shared" si="29"/>
        <v>9.5469478923636348</v>
      </c>
      <c r="AF163" s="9"/>
      <c r="AG163" s="21">
        <v>0.67047100000000004</v>
      </c>
      <c r="AH163" s="21">
        <v>16.579799999999999</v>
      </c>
      <c r="AI163" s="21">
        <v>-3.24158E-3</v>
      </c>
      <c r="AJ163" s="21">
        <v>153</v>
      </c>
      <c r="AK163" s="21">
        <v>0.669373</v>
      </c>
      <c r="AL163">
        <f t="shared" si="30"/>
        <v>19.645939393939393</v>
      </c>
      <c r="AM163">
        <f t="shared" si="31"/>
        <v>13.17203263139394</v>
      </c>
      <c r="AP163" s="9"/>
      <c r="AQ163" s="21">
        <v>0.47958400000000001</v>
      </c>
      <c r="AR163" s="21">
        <v>20.970500000000001</v>
      </c>
      <c r="AS163" s="21">
        <v>-3.2937600000000002E-3</v>
      </c>
      <c r="AT163" s="21">
        <v>153</v>
      </c>
      <c r="AU163" s="21">
        <v>0.47857699999999997</v>
      </c>
      <c r="AV163">
        <f t="shared" si="32"/>
        <v>19.962181818181818</v>
      </c>
      <c r="AW163">
        <f t="shared" si="33"/>
        <v>9.5735430050909098</v>
      </c>
      <c r="AX163" s="9"/>
      <c r="AY163" s="21">
        <v>0.67047100000000004</v>
      </c>
      <c r="AZ163" s="21">
        <v>23.692</v>
      </c>
      <c r="BA163" s="21">
        <v>-3.2574499999999998E-3</v>
      </c>
      <c r="BB163" s="21">
        <v>153</v>
      </c>
      <c r="BC163" s="21">
        <v>0.669373</v>
      </c>
      <c r="BD163">
        <f t="shared" si="34"/>
        <v>19.742121212121212</v>
      </c>
      <c r="BE163">
        <f t="shared" si="35"/>
        <v>13.236519751212121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6.7672600000000003</v>
      </c>
      <c r="I164" s="21">
        <v>-3.2894899999999999E-3</v>
      </c>
      <c r="J164" s="21">
        <v>154</v>
      </c>
      <c r="K164" s="21">
        <v>0.47360200000000002</v>
      </c>
      <c r="L164">
        <f t="shared" si="24"/>
        <v>19.93630303030303</v>
      </c>
      <c r="M164">
        <f t="shared" si="25"/>
        <v>9.4607327304242421</v>
      </c>
      <c r="N164" s="9"/>
      <c r="O164" s="21">
        <v>0.67550699999999997</v>
      </c>
      <c r="P164" s="21">
        <v>9.4887099999999993</v>
      </c>
      <c r="Q164" s="21">
        <v>-3.2443200000000002E-3</v>
      </c>
      <c r="R164" s="21">
        <v>154</v>
      </c>
      <c r="S164" s="21">
        <v>0.67446899999999999</v>
      </c>
      <c r="T164">
        <f t="shared" si="26"/>
        <v>19.662545454545452</v>
      </c>
      <c r="U164">
        <f t="shared" si="27"/>
        <v>13.282187092363634</v>
      </c>
      <c r="X164" s="9"/>
      <c r="Y164" s="21">
        <v>0.47454800000000003</v>
      </c>
      <c r="Z164" s="21">
        <v>13.868399999999999</v>
      </c>
      <c r="AA164" s="21">
        <v>-3.2846099999999999E-3</v>
      </c>
      <c r="AB164" s="21">
        <v>154</v>
      </c>
      <c r="AC164" s="21">
        <v>0.47357199999999999</v>
      </c>
      <c r="AD164">
        <f t="shared" si="28"/>
        <v>19.90672727272727</v>
      </c>
      <c r="AE164">
        <f t="shared" si="29"/>
        <v>9.4466976138181806</v>
      </c>
      <c r="AF164" s="9"/>
      <c r="AG164" s="21">
        <v>0.67550699999999997</v>
      </c>
      <c r="AH164" s="21">
        <v>16.5899</v>
      </c>
      <c r="AI164" s="21">
        <v>-3.2372999999999998E-3</v>
      </c>
      <c r="AJ164" s="21">
        <v>154</v>
      </c>
      <c r="AK164" s="21">
        <v>0.67456099999999997</v>
      </c>
      <c r="AL164">
        <f t="shared" si="30"/>
        <v>19.619999999999997</v>
      </c>
      <c r="AM164">
        <f t="shared" si="31"/>
        <v>13.253447339999997</v>
      </c>
      <c r="AP164" s="9"/>
      <c r="AQ164" s="21">
        <v>0.47454800000000003</v>
      </c>
      <c r="AR164" s="21">
        <v>20.980599999999999</v>
      </c>
      <c r="AS164" s="21">
        <v>-3.2937600000000002E-3</v>
      </c>
      <c r="AT164" s="21">
        <v>154</v>
      </c>
      <c r="AU164" s="21">
        <v>0.47357199999999999</v>
      </c>
      <c r="AV164">
        <f t="shared" si="32"/>
        <v>19.962181818181818</v>
      </c>
      <c r="AW164">
        <f t="shared" si="33"/>
        <v>9.4730134574545453</v>
      </c>
      <c r="AX164" s="9"/>
      <c r="AY164" s="21">
        <v>0.67550699999999997</v>
      </c>
      <c r="AZ164" s="21">
        <v>23.702100000000002</v>
      </c>
      <c r="BA164" s="21">
        <v>-3.2562300000000001E-3</v>
      </c>
      <c r="BB164" s="21">
        <v>154</v>
      </c>
      <c r="BC164" s="21">
        <v>0.67452999999999996</v>
      </c>
      <c r="BD164">
        <f t="shared" si="34"/>
        <v>19.734727272727273</v>
      </c>
      <c r="BE164">
        <f t="shared" si="35"/>
        <v>13.330946415818181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6.7773300000000001</v>
      </c>
      <c r="I165" s="21">
        <v>-3.2888800000000001E-3</v>
      </c>
      <c r="J165" s="21">
        <v>155</v>
      </c>
      <c r="K165" s="21">
        <v>0.46862799999999999</v>
      </c>
      <c r="L165">
        <f t="shared" si="24"/>
        <v>19.932606060606059</v>
      </c>
      <c r="M165">
        <f t="shared" si="25"/>
        <v>9.3586176693333325</v>
      </c>
      <c r="N165" s="9"/>
      <c r="O165" s="21">
        <v>0.68054199999999998</v>
      </c>
      <c r="P165" s="21">
        <v>9.49878</v>
      </c>
      <c r="Q165" s="21">
        <v>-3.24341E-3</v>
      </c>
      <c r="R165" s="21">
        <v>155</v>
      </c>
      <c r="S165" s="21">
        <v>0.679535</v>
      </c>
      <c r="T165">
        <f t="shared" si="26"/>
        <v>19.6570303030303</v>
      </c>
      <c r="U165">
        <f t="shared" si="27"/>
        <v>13.377434716484846</v>
      </c>
      <c r="X165" s="9"/>
      <c r="Y165" s="21">
        <v>0.46951300000000001</v>
      </c>
      <c r="Z165" s="21">
        <v>13.878500000000001</v>
      </c>
      <c r="AA165" s="21">
        <v>-3.28583E-3</v>
      </c>
      <c r="AB165" s="21">
        <v>155</v>
      </c>
      <c r="AC165" s="21">
        <v>0.46856700000000001</v>
      </c>
      <c r="AD165">
        <f t="shared" si="28"/>
        <v>19.914121212121213</v>
      </c>
      <c r="AE165">
        <f t="shared" si="29"/>
        <v>9.3499387926666664</v>
      </c>
      <c r="AF165" s="9"/>
      <c r="AG165" s="21">
        <v>0.68054199999999998</v>
      </c>
      <c r="AH165" s="21">
        <v>16.600000000000001</v>
      </c>
      <c r="AI165" s="21">
        <v>-3.2324200000000002E-3</v>
      </c>
      <c r="AJ165" s="21">
        <v>155</v>
      </c>
      <c r="AK165" s="21">
        <v>0.679504</v>
      </c>
      <c r="AL165">
        <f t="shared" si="30"/>
        <v>19.590424242424241</v>
      </c>
      <c r="AM165">
        <f t="shared" si="31"/>
        <v>13.332106494787878</v>
      </c>
      <c r="AP165" s="9"/>
      <c r="AQ165" s="21">
        <v>0.46951300000000001</v>
      </c>
      <c r="AR165" s="21">
        <v>20.9907</v>
      </c>
      <c r="AS165" s="21">
        <v>-3.2955900000000002E-3</v>
      </c>
      <c r="AT165" s="21">
        <v>155</v>
      </c>
      <c r="AU165" s="21">
        <v>0.46850599999999998</v>
      </c>
      <c r="AV165">
        <f t="shared" si="32"/>
        <v>19.973272727272729</v>
      </c>
      <c r="AW165">
        <f t="shared" si="33"/>
        <v>9.3777111980000019</v>
      </c>
      <c r="AX165" s="9"/>
      <c r="AY165" s="21">
        <v>0.68054199999999998</v>
      </c>
      <c r="AZ165" s="21">
        <v>23.7121</v>
      </c>
      <c r="BA165" s="21">
        <v>-3.2556199999999999E-3</v>
      </c>
      <c r="BB165" s="21">
        <v>155</v>
      </c>
      <c r="BC165" s="21">
        <v>0.679504</v>
      </c>
      <c r="BD165">
        <f t="shared" si="34"/>
        <v>19.731030303030302</v>
      </c>
      <c r="BE165">
        <f t="shared" si="35"/>
        <v>13.427794824484847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6.7873999999999999</v>
      </c>
      <c r="I166" s="21">
        <v>-3.2891800000000001E-3</v>
      </c>
      <c r="J166" s="21">
        <v>156</v>
      </c>
      <c r="K166" s="21">
        <v>0.46356199999999997</v>
      </c>
      <c r="L166">
        <f t="shared" si="24"/>
        <v>19.934424242424242</v>
      </c>
      <c r="M166">
        <f t="shared" si="25"/>
        <v>9.2591015032727277</v>
      </c>
      <c r="N166" s="9"/>
      <c r="O166" s="21">
        <v>0.68557699999999999</v>
      </c>
      <c r="P166" s="21">
        <v>9.5088500000000007</v>
      </c>
      <c r="Q166" s="21">
        <v>-3.2440199999999998E-3</v>
      </c>
      <c r="R166" s="21">
        <v>156</v>
      </c>
      <c r="S166" s="21">
        <v>0.68460100000000002</v>
      </c>
      <c r="T166">
        <f t="shared" si="26"/>
        <v>19.660727272727271</v>
      </c>
      <c r="U166">
        <f t="shared" si="27"/>
        <v>13.478942421454544</v>
      </c>
      <c r="X166" s="9"/>
      <c r="Y166" s="21">
        <v>0.464478</v>
      </c>
      <c r="Z166" s="21">
        <v>13.8886</v>
      </c>
      <c r="AA166" s="21">
        <v>-3.28583E-3</v>
      </c>
      <c r="AB166" s="21">
        <v>156</v>
      </c>
      <c r="AC166" s="21">
        <v>0.46356199999999997</v>
      </c>
      <c r="AD166">
        <f t="shared" si="28"/>
        <v>19.914121212121213</v>
      </c>
      <c r="AE166">
        <f t="shared" si="29"/>
        <v>9.2496711923636372</v>
      </c>
      <c r="AF166" s="9"/>
      <c r="AG166" s="21">
        <v>0.68557699999999999</v>
      </c>
      <c r="AH166" s="21">
        <v>16.61</v>
      </c>
      <c r="AI166" s="21">
        <v>-3.2302899999999998E-3</v>
      </c>
      <c r="AJ166" s="21">
        <v>156</v>
      </c>
      <c r="AK166" s="21">
        <v>0.68457000000000001</v>
      </c>
      <c r="AL166">
        <f t="shared" si="30"/>
        <v>19.577515151515147</v>
      </c>
      <c r="AM166">
        <f t="shared" si="31"/>
        <v>13.421894105030299</v>
      </c>
      <c r="AP166" s="9"/>
      <c r="AQ166" s="21">
        <v>0.464478</v>
      </c>
      <c r="AR166" s="21">
        <v>21.000800000000002</v>
      </c>
      <c r="AS166" s="21">
        <v>-3.2968099999999998E-3</v>
      </c>
      <c r="AT166" s="21">
        <v>156</v>
      </c>
      <c r="AU166" s="21">
        <v>0.463501</v>
      </c>
      <c r="AV166">
        <f t="shared" si="32"/>
        <v>19.980666666666664</v>
      </c>
      <c r="AW166">
        <f t="shared" si="33"/>
        <v>9.2805800919999992</v>
      </c>
      <c r="AX166" s="9"/>
      <c r="AY166" s="21">
        <v>0.68557699999999999</v>
      </c>
      <c r="AZ166" s="21">
        <v>23.722200000000001</v>
      </c>
      <c r="BA166" s="21">
        <v>-3.25378E-3</v>
      </c>
      <c r="BB166" s="21">
        <v>156</v>
      </c>
      <c r="BC166" s="21">
        <v>0.68454000000000004</v>
      </c>
      <c r="BD166">
        <f t="shared" si="34"/>
        <v>19.719878787878788</v>
      </c>
      <c r="BE166">
        <f t="shared" si="35"/>
        <v>13.519495339757576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6.7974699999999997</v>
      </c>
      <c r="I167" s="21">
        <v>-3.2913199999999999E-3</v>
      </c>
      <c r="J167" s="21">
        <v>157</v>
      </c>
      <c r="K167" s="21">
        <v>0.45840500000000001</v>
      </c>
      <c r="L167">
        <f t="shared" si="24"/>
        <v>19.947393939393937</v>
      </c>
      <c r="M167">
        <f t="shared" si="25"/>
        <v>9.1646705663030286</v>
      </c>
      <c r="N167" s="9"/>
      <c r="O167" s="21">
        <v>0.69061300000000003</v>
      </c>
      <c r="P167" s="21">
        <v>9.5189199999999996</v>
      </c>
      <c r="Q167" s="21">
        <v>-3.2394400000000001E-3</v>
      </c>
      <c r="R167" s="21">
        <v>157</v>
      </c>
      <c r="S167" s="21">
        <v>0.68960600000000005</v>
      </c>
      <c r="T167">
        <f t="shared" si="26"/>
        <v>19.632969696969699</v>
      </c>
      <c r="U167">
        <f t="shared" si="27"/>
        <v>13.558784101333336</v>
      </c>
      <c r="X167" s="9"/>
      <c r="Y167" s="21">
        <v>0.45944200000000002</v>
      </c>
      <c r="Z167" s="21">
        <v>13.8986</v>
      </c>
      <c r="AA167" s="21">
        <v>-3.2864399999999998E-3</v>
      </c>
      <c r="AB167" s="21">
        <v>157</v>
      </c>
      <c r="AC167" s="21">
        <v>0.45849600000000001</v>
      </c>
      <c r="AD167">
        <f t="shared" si="28"/>
        <v>19.917818181818181</v>
      </c>
      <c r="AE167">
        <f t="shared" si="29"/>
        <v>9.151082221090908</v>
      </c>
      <c r="AF167" s="9"/>
      <c r="AG167" s="21">
        <v>0.69061300000000003</v>
      </c>
      <c r="AH167" s="21">
        <v>16.620100000000001</v>
      </c>
      <c r="AI167" s="21">
        <v>-3.2284499999999999E-3</v>
      </c>
      <c r="AJ167" s="21">
        <v>157</v>
      </c>
      <c r="AK167" s="21">
        <v>0.68951399999999996</v>
      </c>
      <c r="AL167">
        <f t="shared" si="30"/>
        <v>19.566363636363636</v>
      </c>
      <c r="AM167">
        <f t="shared" si="31"/>
        <v>13.512785090000001</v>
      </c>
      <c r="AP167" s="9"/>
      <c r="AQ167" s="21">
        <v>0.45944200000000002</v>
      </c>
      <c r="AR167" s="21">
        <v>21.0108</v>
      </c>
      <c r="AS167" s="21">
        <v>-3.2959E-3</v>
      </c>
      <c r="AT167" s="21">
        <v>157</v>
      </c>
      <c r="AU167" s="21">
        <v>0.45846599999999998</v>
      </c>
      <c r="AV167">
        <f t="shared" si="32"/>
        <v>19.975151515151516</v>
      </c>
      <c r="AW167">
        <f t="shared" si="33"/>
        <v>9.1774235624242433</v>
      </c>
      <c r="AX167" s="9"/>
      <c r="AY167" s="21">
        <v>0.69061300000000003</v>
      </c>
      <c r="AZ167" s="21">
        <v>23.732299999999999</v>
      </c>
      <c r="BA167" s="21">
        <v>-3.2492100000000002E-3</v>
      </c>
      <c r="BB167" s="21">
        <v>157</v>
      </c>
      <c r="BC167" s="21">
        <v>0.68963600000000003</v>
      </c>
      <c r="BD167">
        <f t="shared" si="34"/>
        <v>19.692181818181815</v>
      </c>
      <c r="BE167">
        <f t="shared" si="35"/>
        <v>13.599676761999998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6.8075400000000004</v>
      </c>
      <c r="I168" s="21">
        <v>-3.2934599999999998E-3</v>
      </c>
      <c r="J168" s="21">
        <v>158</v>
      </c>
      <c r="K168" s="21">
        <v>0.453461</v>
      </c>
      <c r="L168">
        <f t="shared" si="24"/>
        <v>19.960363636363635</v>
      </c>
      <c r="M168">
        <f t="shared" si="25"/>
        <v>9.0701289589090894</v>
      </c>
      <c r="N168" s="9"/>
      <c r="O168" s="21">
        <v>0.69564800000000004</v>
      </c>
      <c r="P168" s="21">
        <v>9.5289900000000003</v>
      </c>
      <c r="Q168" s="21">
        <v>-3.2354699999999998E-3</v>
      </c>
      <c r="R168" s="21">
        <v>158</v>
      </c>
      <c r="S168" s="21">
        <v>0.69464099999999995</v>
      </c>
      <c r="T168">
        <f t="shared" si="26"/>
        <v>19.608909090909091</v>
      </c>
      <c r="U168">
        <f t="shared" si="27"/>
        <v>13.640898391272728</v>
      </c>
      <c r="X168" s="9"/>
      <c r="Y168" s="21">
        <v>0.45440700000000001</v>
      </c>
      <c r="Z168" s="21">
        <v>13.9087</v>
      </c>
      <c r="AA168" s="21">
        <v>-3.2888800000000001E-3</v>
      </c>
      <c r="AB168" s="21">
        <v>158</v>
      </c>
      <c r="AC168" s="21">
        <v>0.453461</v>
      </c>
      <c r="AD168">
        <f t="shared" si="28"/>
        <v>19.932606060606059</v>
      </c>
      <c r="AE168">
        <f t="shared" si="29"/>
        <v>9.057515722181817</v>
      </c>
      <c r="AF168" s="9"/>
      <c r="AG168" s="21">
        <v>0.69564800000000004</v>
      </c>
      <c r="AH168" s="21">
        <v>16.630199999999999</v>
      </c>
      <c r="AI168" s="21">
        <v>-3.2253999999999998E-3</v>
      </c>
      <c r="AJ168" s="21">
        <v>158</v>
      </c>
      <c r="AK168" s="21">
        <v>0.69457999999999998</v>
      </c>
      <c r="AL168">
        <f t="shared" si="30"/>
        <v>19.547878787878783</v>
      </c>
      <c r="AM168">
        <f t="shared" si="31"/>
        <v>13.598442783030301</v>
      </c>
      <c r="AP168" s="9"/>
      <c r="AQ168" s="21">
        <v>0.45440700000000001</v>
      </c>
      <c r="AR168" s="21">
        <v>21.020900000000001</v>
      </c>
      <c r="AS168" s="21">
        <v>-3.2962E-3</v>
      </c>
      <c r="AT168" s="21">
        <v>158</v>
      </c>
      <c r="AU168" s="21">
        <v>0.45343</v>
      </c>
      <c r="AV168">
        <f t="shared" si="32"/>
        <v>19.976969696969693</v>
      </c>
      <c r="AW168">
        <f t="shared" si="33"/>
        <v>9.0776748690909077</v>
      </c>
      <c r="AX168" s="9"/>
      <c r="AY168" s="21">
        <v>0.69564800000000004</v>
      </c>
      <c r="AZ168" s="21">
        <v>23.7424</v>
      </c>
      <c r="BA168" s="21">
        <v>-3.2431000000000001E-3</v>
      </c>
      <c r="BB168" s="21">
        <v>158</v>
      </c>
      <c r="BC168" s="21">
        <v>0.69467199999999996</v>
      </c>
      <c r="BD168">
        <f t="shared" si="34"/>
        <v>19.655151515151516</v>
      </c>
      <c r="BE168">
        <f t="shared" si="35"/>
        <v>13.673066841212123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6.8176100000000002</v>
      </c>
      <c r="I169" s="21">
        <v>-3.2946799999999999E-3</v>
      </c>
      <c r="J169" s="21">
        <v>159</v>
      </c>
      <c r="K169" s="21">
        <v>0.44842500000000002</v>
      </c>
      <c r="L169">
        <f t="shared" si="24"/>
        <v>19.967757575757574</v>
      </c>
      <c r="M169">
        <f t="shared" si="25"/>
        <v>8.9729311895757569</v>
      </c>
      <c r="N169" s="9"/>
      <c r="O169" s="21">
        <v>0.70068399999999997</v>
      </c>
      <c r="P169" s="21">
        <v>9.5390599999999992</v>
      </c>
      <c r="Q169" s="21">
        <v>-3.2312E-3</v>
      </c>
      <c r="R169" s="21">
        <v>159</v>
      </c>
      <c r="S169" s="21">
        <v>0.69970699999999997</v>
      </c>
      <c r="T169">
        <f t="shared" si="26"/>
        <v>19.583030303030302</v>
      </c>
      <c r="U169">
        <f t="shared" si="27"/>
        <v>13.721516004848484</v>
      </c>
      <c r="X169" s="9"/>
      <c r="Y169" s="21">
        <v>0.44937100000000002</v>
      </c>
      <c r="Z169" s="21">
        <v>13.918799999999999</v>
      </c>
      <c r="AA169" s="21">
        <v>-3.2907100000000001E-3</v>
      </c>
      <c r="AB169" s="21">
        <v>159</v>
      </c>
      <c r="AC169" s="21">
        <v>0.44842500000000002</v>
      </c>
      <c r="AD169">
        <f t="shared" si="28"/>
        <v>19.943696969696969</v>
      </c>
      <c r="AE169">
        <f t="shared" si="29"/>
        <v>8.9621190509696973</v>
      </c>
      <c r="AF169" s="9"/>
      <c r="AG169" s="21">
        <v>0.70068399999999997</v>
      </c>
      <c r="AH169" s="21">
        <v>16.6402</v>
      </c>
      <c r="AI169" s="21">
        <v>-3.2217399999999998E-3</v>
      </c>
      <c r="AJ169" s="21">
        <v>159</v>
      </c>
      <c r="AK169" s="21">
        <v>0.69970699999999997</v>
      </c>
      <c r="AL169">
        <f t="shared" si="30"/>
        <v>19.525696969696966</v>
      </c>
      <c r="AM169">
        <f t="shared" si="31"/>
        <v>13.681343455515149</v>
      </c>
      <c r="AP169" s="9"/>
      <c r="AQ169" s="21">
        <v>0.44937100000000002</v>
      </c>
      <c r="AR169" s="21">
        <v>21.030999999999999</v>
      </c>
      <c r="AS169" s="21">
        <v>-3.2962E-3</v>
      </c>
      <c r="AT169" s="21">
        <v>159</v>
      </c>
      <c r="AU169" s="21">
        <v>0.44836399999999998</v>
      </c>
      <c r="AV169">
        <f t="shared" si="32"/>
        <v>19.976969696969693</v>
      </c>
      <c r="AW169">
        <f t="shared" si="33"/>
        <v>8.9770708496969682</v>
      </c>
      <c r="AX169" s="9"/>
      <c r="AY169" s="21">
        <v>0.70068399999999997</v>
      </c>
      <c r="AZ169" s="21">
        <v>23.752400000000002</v>
      </c>
      <c r="BA169" s="21">
        <v>-3.23822E-3</v>
      </c>
      <c r="BB169" s="21">
        <v>159</v>
      </c>
      <c r="BC169" s="21">
        <v>0.69970699999999997</v>
      </c>
      <c r="BD169">
        <f t="shared" si="34"/>
        <v>19.625575757575756</v>
      </c>
      <c r="BE169">
        <f t="shared" si="35"/>
        <v>13.75132692412121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6.82768</v>
      </c>
      <c r="I170" s="21">
        <v>-3.29437E-3</v>
      </c>
      <c r="J170" s="21">
        <v>160</v>
      </c>
      <c r="K170" s="21">
        <v>0.44341999999999998</v>
      </c>
      <c r="L170">
        <f t="shared" si="24"/>
        <v>19.965878787878786</v>
      </c>
      <c r="M170">
        <f t="shared" si="25"/>
        <v>8.8715587170909078</v>
      </c>
      <c r="N170" s="9"/>
      <c r="O170" s="21">
        <v>0.70571899999999999</v>
      </c>
      <c r="P170" s="21">
        <v>9.5491299999999999</v>
      </c>
      <c r="Q170" s="21">
        <v>-3.2257100000000001E-3</v>
      </c>
      <c r="R170" s="21">
        <v>160</v>
      </c>
      <c r="S170" s="21">
        <v>0.70480299999999996</v>
      </c>
      <c r="T170">
        <f t="shared" si="26"/>
        <v>19.549757575757575</v>
      </c>
      <c r="U170">
        <f t="shared" si="27"/>
        <v>13.796635366606059</v>
      </c>
      <c r="X170" s="9"/>
      <c r="Y170" s="21">
        <v>0.44433600000000001</v>
      </c>
      <c r="Z170" s="21">
        <v>13.928900000000001</v>
      </c>
      <c r="AA170" s="21">
        <v>-3.29254E-3</v>
      </c>
      <c r="AB170" s="21">
        <v>160</v>
      </c>
      <c r="AC170" s="21">
        <v>0.44341999999999998</v>
      </c>
      <c r="AD170">
        <f t="shared" si="28"/>
        <v>19.954787878787876</v>
      </c>
      <c r="AE170">
        <f t="shared" si="29"/>
        <v>8.8666306269090907</v>
      </c>
      <c r="AF170" s="9"/>
      <c r="AG170" s="21">
        <v>0.70571899999999999</v>
      </c>
      <c r="AH170" s="21">
        <v>16.650300000000001</v>
      </c>
      <c r="AI170" s="21">
        <v>-3.22083E-3</v>
      </c>
      <c r="AJ170" s="21">
        <v>160</v>
      </c>
      <c r="AK170" s="21">
        <v>0.70477299999999998</v>
      </c>
      <c r="AL170">
        <f t="shared" si="30"/>
        <v>19.520181818181818</v>
      </c>
      <c r="AM170">
        <f t="shared" si="31"/>
        <v>13.775763192545455</v>
      </c>
      <c r="AP170" s="9"/>
      <c r="AQ170" s="21">
        <v>0.44433600000000001</v>
      </c>
      <c r="AR170" s="21">
        <v>21.041</v>
      </c>
      <c r="AS170" s="21">
        <v>-3.2986500000000002E-3</v>
      </c>
      <c r="AT170" s="21">
        <v>160</v>
      </c>
      <c r="AU170" s="21">
        <v>0.44339000000000001</v>
      </c>
      <c r="AV170">
        <f t="shared" si="32"/>
        <v>19.991818181818182</v>
      </c>
      <c r="AW170">
        <f t="shared" si="33"/>
        <v>8.8830845236363647</v>
      </c>
      <c r="AX170" s="9"/>
      <c r="AY170" s="21">
        <v>0.70571899999999999</v>
      </c>
      <c r="AZ170" s="21">
        <v>23.762499999999999</v>
      </c>
      <c r="BA170" s="21">
        <v>-3.2333399999999999E-3</v>
      </c>
      <c r="BB170" s="21">
        <v>160</v>
      </c>
      <c r="BC170" s="21">
        <v>0.70474199999999998</v>
      </c>
      <c r="BD170">
        <f t="shared" si="34"/>
        <v>19.596</v>
      </c>
      <c r="BE170">
        <f t="shared" si="35"/>
        <v>13.829269523999999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6.8377499999999998</v>
      </c>
      <c r="I171" s="21">
        <v>-3.29437E-3</v>
      </c>
      <c r="J171" s="21">
        <v>161</v>
      </c>
      <c r="K171" s="21">
        <v>0.43826300000000001</v>
      </c>
      <c r="L171">
        <f t="shared" si="24"/>
        <v>19.965878787878786</v>
      </c>
      <c r="M171">
        <f t="shared" si="25"/>
        <v>8.7710305173939389</v>
      </c>
      <c r="N171" s="9"/>
      <c r="O171" s="21">
        <v>0.710754</v>
      </c>
      <c r="P171" s="21">
        <v>9.5592000000000006</v>
      </c>
      <c r="Q171" s="21">
        <v>-3.22113E-3</v>
      </c>
      <c r="R171" s="21">
        <v>161</v>
      </c>
      <c r="S171" s="21">
        <v>0.70977800000000002</v>
      </c>
      <c r="T171">
        <f t="shared" si="26"/>
        <v>19.521999999999998</v>
      </c>
      <c r="U171">
        <f t="shared" si="27"/>
        <v>13.875339587999999</v>
      </c>
      <c r="X171" s="9"/>
      <c r="Y171" s="21">
        <v>0.439301</v>
      </c>
      <c r="Z171" s="21">
        <v>13.9389</v>
      </c>
      <c r="AA171" s="21">
        <v>-3.2940700000000001E-3</v>
      </c>
      <c r="AB171" s="21">
        <v>161</v>
      </c>
      <c r="AC171" s="21">
        <v>0.43835400000000002</v>
      </c>
      <c r="AD171">
        <f t="shared" si="28"/>
        <v>19.964060606060606</v>
      </c>
      <c r="AE171">
        <f t="shared" si="29"/>
        <v>8.7702317883030307</v>
      </c>
      <c r="AF171" s="9"/>
      <c r="AG171" s="21">
        <v>0.710754</v>
      </c>
      <c r="AH171" s="21">
        <v>16.660399999999999</v>
      </c>
      <c r="AI171" s="21">
        <v>-3.2186900000000002E-3</v>
      </c>
      <c r="AJ171" s="21">
        <v>161</v>
      </c>
      <c r="AK171" s="21">
        <v>0.70971700000000004</v>
      </c>
      <c r="AL171">
        <f t="shared" si="30"/>
        <v>19.50721212121212</v>
      </c>
      <c r="AM171">
        <f t="shared" si="31"/>
        <v>13.864829043999999</v>
      </c>
      <c r="AP171" s="9"/>
      <c r="AQ171" s="21">
        <v>0.439301</v>
      </c>
      <c r="AR171" s="21">
        <v>21.051100000000002</v>
      </c>
      <c r="AS171" s="21">
        <v>-3.2998699999999999E-3</v>
      </c>
      <c r="AT171" s="21">
        <v>161</v>
      </c>
      <c r="AU171" s="21">
        <v>0.43826300000000001</v>
      </c>
      <c r="AV171">
        <f t="shared" si="32"/>
        <v>19.999212121212118</v>
      </c>
      <c r="AW171">
        <f t="shared" si="33"/>
        <v>8.7856738840606052</v>
      </c>
      <c r="AX171" s="9"/>
      <c r="AY171" s="21">
        <v>0.710754</v>
      </c>
      <c r="AZ171" s="21">
        <v>23.772600000000001</v>
      </c>
      <c r="BA171" s="21">
        <v>-3.2302899999999998E-3</v>
      </c>
      <c r="BB171" s="21">
        <v>161</v>
      </c>
      <c r="BC171" s="21">
        <v>0.70974700000000002</v>
      </c>
      <c r="BD171">
        <f t="shared" si="34"/>
        <v>19.577515151515147</v>
      </c>
      <c r="BE171">
        <f t="shared" si="35"/>
        <v>13.914797203999997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6.8478199999999996</v>
      </c>
      <c r="I172" s="21">
        <v>-3.29437E-3</v>
      </c>
      <c r="J172" s="21">
        <v>162</v>
      </c>
      <c r="K172" s="21">
        <v>0.43335000000000001</v>
      </c>
      <c r="L172">
        <f t="shared" si="24"/>
        <v>19.965878787878786</v>
      </c>
      <c r="M172">
        <f t="shared" si="25"/>
        <v>8.6704823518181815</v>
      </c>
      <c r="N172" s="9"/>
      <c r="O172" s="21">
        <v>0.71579000000000004</v>
      </c>
      <c r="P172" s="21">
        <v>9.5692699999999995</v>
      </c>
      <c r="Q172" s="21">
        <v>-3.2183799999999999E-3</v>
      </c>
      <c r="R172" s="21">
        <v>162</v>
      </c>
      <c r="S172" s="21">
        <v>0.71484400000000003</v>
      </c>
      <c r="T172">
        <f t="shared" si="26"/>
        <v>19.505333333333333</v>
      </c>
      <c r="U172">
        <f t="shared" si="27"/>
        <v>13.961722546666667</v>
      </c>
      <c r="X172" s="9"/>
      <c r="Y172" s="21">
        <v>0.43426500000000001</v>
      </c>
      <c r="Z172" s="21">
        <v>13.949</v>
      </c>
      <c r="AA172" s="21">
        <v>-3.2959E-3</v>
      </c>
      <c r="AB172" s="21">
        <v>162</v>
      </c>
      <c r="AC172" s="21">
        <v>0.43331900000000001</v>
      </c>
      <c r="AD172">
        <f t="shared" si="28"/>
        <v>19.975151515151516</v>
      </c>
      <c r="AE172">
        <f t="shared" si="29"/>
        <v>8.674509172727273</v>
      </c>
      <c r="AF172" s="9"/>
      <c r="AG172" s="21">
        <v>0.71579000000000004</v>
      </c>
      <c r="AH172" s="21">
        <v>16.670400000000001</v>
      </c>
      <c r="AI172" s="21">
        <v>-3.2156400000000001E-3</v>
      </c>
      <c r="AJ172" s="21">
        <v>162</v>
      </c>
      <c r="AK172" s="21">
        <v>0.71478299999999995</v>
      </c>
      <c r="AL172">
        <f t="shared" si="30"/>
        <v>19.488727272727271</v>
      </c>
      <c r="AM172">
        <f t="shared" si="31"/>
        <v>13.949836094545454</v>
      </c>
      <c r="AP172" s="9"/>
      <c r="AQ172" s="21">
        <v>0.43426500000000001</v>
      </c>
      <c r="AR172" s="21">
        <v>21.061199999999999</v>
      </c>
      <c r="AS172" s="21">
        <v>-3.3001699999999998E-3</v>
      </c>
      <c r="AT172" s="21">
        <v>162</v>
      </c>
      <c r="AU172" s="21">
        <v>0.43325799999999998</v>
      </c>
      <c r="AV172">
        <f t="shared" si="32"/>
        <v>20.001030303030301</v>
      </c>
      <c r="AW172">
        <f t="shared" si="33"/>
        <v>8.685747424545454</v>
      </c>
      <c r="AX172" s="9"/>
      <c r="AY172" s="21">
        <v>0.71579000000000004</v>
      </c>
      <c r="AZ172" s="21">
        <v>23.782599999999999</v>
      </c>
      <c r="BA172" s="21">
        <v>-3.22632E-3</v>
      </c>
      <c r="BB172" s="21">
        <v>162</v>
      </c>
      <c r="BC172" s="21">
        <v>0.71484400000000003</v>
      </c>
      <c r="BD172">
        <f t="shared" si="34"/>
        <v>19.553454545454542</v>
      </c>
      <c r="BE172">
        <f t="shared" si="35"/>
        <v>13.996167229090908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6.8578900000000003</v>
      </c>
      <c r="I173" s="21">
        <v>-3.2931499999999999E-3</v>
      </c>
      <c r="J173" s="21">
        <v>163</v>
      </c>
      <c r="K173" s="21">
        <v>0.42834499999999998</v>
      </c>
      <c r="L173">
        <f t="shared" si="24"/>
        <v>19.958484848484847</v>
      </c>
      <c r="M173">
        <f t="shared" si="25"/>
        <v>8.5667804515151502</v>
      </c>
      <c r="N173" s="9"/>
      <c r="O173" s="21">
        <v>0.72082500000000005</v>
      </c>
      <c r="P173" s="21">
        <v>9.5793499999999998</v>
      </c>
      <c r="Q173" s="21">
        <v>-3.2150299999999998E-3</v>
      </c>
      <c r="R173" s="21">
        <v>163</v>
      </c>
      <c r="S173" s="21">
        <v>0.71987900000000005</v>
      </c>
      <c r="T173">
        <f t="shared" si="26"/>
        <v>19.4850303030303</v>
      </c>
      <c r="U173">
        <f t="shared" si="27"/>
        <v>14.045296968181816</v>
      </c>
      <c r="X173" s="9"/>
      <c r="Y173" s="21">
        <v>0.42923</v>
      </c>
      <c r="Z173" s="21">
        <v>13.959099999999999</v>
      </c>
      <c r="AA173" s="21">
        <v>-3.2971200000000002E-3</v>
      </c>
      <c r="AB173" s="21">
        <v>163</v>
      </c>
      <c r="AC173" s="21">
        <v>0.428284</v>
      </c>
      <c r="AD173">
        <f t="shared" si="28"/>
        <v>19.982545454545455</v>
      </c>
      <c r="AE173">
        <f t="shared" si="29"/>
        <v>8.5771079854545462</v>
      </c>
      <c r="AF173" s="9"/>
      <c r="AG173" s="21">
        <v>0.72082500000000005</v>
      </c>
      <c r="AH173" s="21">
        <v>16.680499999999999</v>
      </c>
      <c r="AI173" s="21">
        <v>-3.21259E-3</v>
      </c>
      <c r="AJ173" s="21">
        <v>163</v>
      </c>
      <c r="AK173" s="21">
        <v>0.71981799999999996</v>
      </c>
      <c r="AL173">
        <f t="shared" si="30"/>
        <v>19.470242424242425</v>
      </c>
      <c r="AM173">
        <f t="shared" si="31"/>
        <v>14.034637495454547</v>
      </c>
      <c r="AP173" s="9"/>
      <c r="AQ173" s="21">
        <v>0.42923</v>
      </c>
      <c r="AR173" s="21">
        <v>21.071300000000001</v>
      </c>
      <c r="AS173" s="21">
        <v>-3.2998699999999999E-3</v>
      </c>
      <c r="AT173" s="21">
        <v>163</v>
      </c>
      <c r="AU173" s="21">
        <v>0.42822300000000002</v>
      </c>
      <c r="AV173">
        <f t="shared" si="32"/>
        <v>19.999212121212118</v>
      </c>
      <c r="AW173">
        <f t="shared" si="33"/>
        <v>8.5842618187878781</v>
      </c>
      <c r="AX173" s="9"/>
      <c r="AY173" s="21">
        <v>0.72082500000000005</v>
      </c>
      <c r="AZ173" s="21">
        <v>23.7927</v>
      </c>
      <c r="BA173" s="21">
        <v>-3.22296E-3</v>
      </c>
      <c r="BB173" s="21">
        <v>163</v>
      </c>
      <c r="BC173" s="21">
        <v>0.71984899999999996</v>
      </c>
      <c r="BD173">
        <f t="shared" si="34"/>
        <v>19.533090909090909</v>
      </c>
      <c r="BE173">
        <f t="shared" si="35"/>
        <v>14.079940254545456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6.8679699999999997</v>
      </c>
      <c r="I174" s="21">
        <v>-3.2940700000000001E-3</v>
      </c>
      <c r="J174" s="21">
        <v>164</v>
      </c>
      <c r="K174" s="21">
        <v>0.42315700000000001</v>
      </c>
      <c r="L174">
        <f t="shared" si="24"/>
        <v>19.964060606060606</v>
      </c>
      <c r="M174">
        <f t="shared" si="25"/>
        <v>8.4686347247272735</v>
      </c>
      <c r="N174" s="9"/>
      <c r="O174" s="21">
        <v>0.72586099999999998</v>
      </c>
      <c r="P174" s="21">
        <v>9.5894200000000005</v>
      </c>
      <c r="Q174" s="21">
        <v>-3.2089200000000001E-3</v>
      </c>
      <c r="R174" s="21">
        <v>164</v>
      </c>
      <c r="S174" s="21">
        <v>0.72488399999999997</v>
      </c>
      <c r="T174">
        <f t="shared" si="26"/>
        <v>19.448</v>
      </c>
      <c r="U174">
        <f t="shared" si="27"/>
        <v>14.116544727999999</v>
      </c>
      <c r="X174" s="9"/>
      <c r="Y174" s="21">
        <v>0.42419400000000002</v>
      </c>
      <c r="Z174" s="21">
        <v>13.969099999999999</v>
      </c>
      <c r="AA174" s="21">
        <v>-3.2955900000000002E-3</v>
      </c>
      <c r="AB174" s="21">
        <v>164</v>
      </c>
      <c r="AC174" s="21">
        <v>0.42315700000000001</v>
      </c>
      <c r="AD174">
        <f t="shared" si="28"/>
        <v>19.973272727272729</v>
      </c>
      <c r="AE174">
        <f t="shared" si="29"/>
        <v>8.4725424512727283</v>
      </c>
      <c r="AF174" s="9"/>
      <c r="AG174" s="21">
        <v>0.72586099999999998</v>
      </c>
      <c r="AH174" s="21">
        <v>16.6906</v>
      </c>
      <c r="AI174" s="21">
        <v>-3.2067900000000002E-3</v>
      </c>
      <c r="AJ174" s="21">
        <v>164</v>
      </c>
      <c r="AK174" s="21">
        <v>0.72488399999999997</v>
      </c>
      <c r="AL174">
        <f t="shared" si="30"/>
        <v>19.43509090909091</v>
      </c>
      <c r="AM174">
        <f t="shared" si="31"/>
        <v>14.107174522363637</v>
      </c>
      <c r="AP174" s="9"/>
      <c r="AQ174" s="21">
        <v>0.42419400000000002</v>
      </c>
      <c r="AR174" s="21">
        <v>21.081299999999999</v>
      </c>
      <c r="AS174" s="21">
        <v>-3.2989500000000001E-3</v>
      </c>
      <c r="AT174" s="21">
        <v>164</v>
      </c>
      <c r="AU174" s="21">
        <v>0.42324800000000001</v>
      </c>
      <c r="AV174">
        <f t="shared" si="32"/>
        <v>19.993636363636362</v>
      </c>
      <c r="AW174">
        <f t="shared" si="33"/>
        <v>8.4811805836363625</v>
      </c>
      <c r="AX174" s="9"/>
      <c r="AY174" s="21">
        <v>0.72586099999999998</v>
      </c>
      <c r="AZ174" s="21">
        <v>23.802800000000001</v>
      </c>
      <c r="BA174" s="21">
        <v>-3.2186900000000002E-3</v>
      </c>
      <c r="BB174" s="21">
        <v>164</v>
      </c>
      <c r="BC174" s="21">
        <v>0.72491499999999998</v>
      </c>
      <c r="BD174">
        <f t="shared" si="34"/>
        <v>19.50721212121212</v>
      </c>
      <c r="BE174">
        <f t="shared" si="35"/>
        <v>14.15952449751515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6.8780400000000004</v>
      </c>
      <c r="I175" s="21">
        <v>-3.2928499999999999E-3</v>
      </c>
      <c r="J175" s="21">
        <v>165</v>
      </c>
      <c r="K175" s="21">
        <v>0.418213</v>
      </c>
      <c r="L175">
        <f t="shared" si="24"/>
        <v>19.956666666666663</v>
      </c>
      <c r="M175">
        <f t="shared" si="25"/>
        <v>8.3650164433333316</v>
      </c>
      <c r="N175" s="9"/>
      <c r="O175" s="21">
        <v>0.73089599999999999</v>
      </c>
      <c r="P175" s="21">
        <v>9.5994899999999994</v>
      </c>
      <c r="Q175" s="21">
        <v>-3.2074E-3</v>
      </c>
      <c r="R175" s="21">
        <v>165</v>
      </c>
      <c r="S175" s="21">
        <v>0.72988900000000001</v>
      </c>
      <c r="T175">
        <f t="shared" si="26"/>
        <v>19.438787878787878</v>
      </c>
      <c r="U175">
        <f t="shared" si="27"/>
        <v>14.207732305454545</v>
      </c>
      <c r="X175" s="9"/>
      <c r="Y175" s="21">
        <v>0.419159</v>
      </c>
      <c r="Z175" s="21">
        <v>13.979200000000001</v>
      </c>
      <c r="AA175" s="21">
        <v>-3.2955900000000002E-3</v>
      </c>
      <c r="AB175" s="21">
        <v>165</v>
      </c>
      <c r="AC175" s="21">
        <v>0.418182</v>
      </c>
      <c r="AD175">
        <f t="shared" si="28"/>
        <v>19.973272727272729</v>
      </c>
      <c r="AE175">
        <f t="shared" si="29"/>
        <v>8.3719770230909099</v>
      </c>
      <c r="AF175" s="9"/>
      <c r="AG175" s="21">
        <v>0.73089599999999999</v>
      </c>
      <c r="AH175" s="21">
        <v>16.700700000000001</v>
      </c>
      <c r="AI175" s="21">
        <v>-3.20221E-3</v>
      </c>
      <c r="AJ175" s="21">
        <v>165</v>
      </c>
      <c r="AK175" s="21">
        <v>0.72988900000000001</v>
      </c>
      <c r="AL175">
        <f t="shared" si="30"/>
        <v>19.407333333333334</v>
      </c>
      <c r="AM175">
        <f t="shared" si="31"/>
        <v>14.184742304</v>
      </c>
      <c r="AP175" s="9"/>
      <c r="AQ175" s="21">
        <v>0.419159</v>
      </c>
      <c r="AR175" s="21">
        <v>21.0914</v>
      </c>
      <c r="AS175" s="21">
        <v>-3.3001699999999998E-3</v>
      </c>
      <c r="AT175" s="21">
        <v>165</v>
      </c>
      <c r="AU175" s="21">
        <v>0.41812100000000002</v>
      </c>
      <c r="AV175">
        <f t="shared" si="32"/>
        <v>20.001030303030301</v>
      </c>
      <c r="AW175">
        <f t="shared" si="33"/>
        <v>8.3836118607878785</v>
      </c>
      <c r="AX175" s="9"/>
      <c r="AY175" s="21">
        <v>0.73089599999999999</v>
      </c>
      <c r="AZ175" s="21">
        <v>23.812899999999999</v>
      </c>
      <c r="BA175" s="21">
        <v>-3.2150299999999998E-3</v>
      </c>
      <c r="BB175" s="21">
        <v>165</v>
      </c>
      <c r="BC175" s="21">
        <v>0.72988900000000001</v>
      </c>
      <c r="BD175">
        <f t="shared" si="34"/>
        <v>19.4850303030303</v>
      </c>
      <c r="BE175">
        <f t="shared" si="35"/>
        <v>14.241530708363634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6.8881100000000002</v>
      </c>
      <c r="I176" s="21">
        <v>-3.2916299999999998E-3</v>
      </c>
      <c r="J176" s="21">
        <v>166</v>
      </c>
      <c r="K176" s="21">
        <v>0.41305500000000001</v>
      </c>
      <c r="L176">
        <f t="shared" si="24"/>
        <v>19.949272727272724</v>
      </c>
      <c r="M176">
        <f t="shared" si="25"/>
        <v>8.2614726189090888</v>
      </c>
      <c r="N176" s="9"/>
      <c r="O176" s="21">
        <v>0.735931</v>
      </c>
      <c r="P176" s="21">
        <v>9.6095600000000001</v>
      </c>
      <c r="Q176" s="21">
        <v>-3.2083099999999998E-3</v>
      </c>
      <c r="R176" s="21">
        <v>166</v>
      </c>
      <c r="S176" s="21">
        <v>0.734985</v>
      </c>
      <c r="T176">
        <f t="shared" si="26"/>
        <v>19.444303030303026</v>
      </c>
      <c r="U176">
        <f t="shared" si="27"/>
        <v>14.309665373393935</v>
      </c>
      <c r="X176" s="9"/>
      <c r="Y176" s="21">
        <v>0.41412399999999999</v>
      </c>
      <c r="Z176" s="21">
        <v>13.9893</v>
      </c>
      <c r="AA176" s="21">
        <v>-3.29437E-3</v>
      </c>
      <c r="AB176" s="21">
        <v>166</v>
      </c>
      <c r="AC176" s="21">
        <v>0.41314699999999999</v>
      </c>
      <c r="AD176">
        <f t="shared" si="28"/>
        <v>19.965878787878786</v>
      </c>
      <c r="AE176">
        <f t="shared" si="29"/>
        <v>8.2683495871515138</v>
      </c>
      <c r="AF176" s="9"/>
      <c r="AG176" s="21">
        <v>0.735931</v>
      </c>
      <c r="AH176" s="21">
        <v>16.710699999999999</v>
      </c>
      <c r="AI176" s="21">
        <v>-3.2000700000000002E-3</v>
      </c>
      <c r="AJ176" s="21">
        <v>166</v>
      </c>
      <c r="AK176" s="21">
        <v>0.73489400000000005</v>
      </c>
      <c r="AL176">
        <f t="shared" si="30"/>
        <v>19.394363636363636</v>
      </c>
      <c r="AM176">
        <f t="shared" si="31"/>
        <v>14.272913425272726</v>
      </c>
      <c r="AP176" s="9"/>
      <c r="AQ176" s="21">
        <v>0.41412399999999999</v>
      </c>
      <c r="AR176" s="21">
        <v>21.101500000000001</v>
      </c>
      <c r="AS176" s="21">
        <v>-3.30109E-3</v>
      </c>
      <c r="AT176" s="21">
        <v>166</v>
      </c>
      <c r="AU176" s="21">
        <v>0.41314699999999999</v>
      </c>
      <c r="AV176">
        <f t="shared" si="32"/>
        <v>20.006606060606057</v>
      </c>
      <c r="AW176">
        <f t="shared" si="33"/>
        <v>8.2852157282424219</v>
      </c>
      <c r="AX176" s="9"/>
      <c r="AY176" s="21">
        <v>0.735931</v>
      </c>
      <c r="AZ176" s="21">
        <v>23.822900000000001</v>
      </c>
      <c r="BA176" s="21">
        <v>-3.21259E-3</v>
      </c>
      <c r="BB176" s="21">
        <v>166</v>
      </c>
      <c r="BC176" s="21">
        <v>0.73486300000000004</v>
      </c>
      <c r="BD176">
        <f t="shared" si="34"/>
        <v>19.470242424242425</v>
      </c>
      <c r="BE176">
        <f t="shared" si="35"/>
        <v>14.328754977515151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6.89818</v>
      </c>
      <c r="I177" s="21">
        <v>-3.2919300000000002E-3</v>
      </c>
      <c r="J177" s="21">
        <v>167</v>
      </c>
      <c r="K177" s="21">
        <v>0.40817300000000001</v>
      </c>
      <c r="L177">
        <f t="shared" si="24"/>
        <v>19.951090909090908</v>
      </c>
      <c r="M177">
        <f t="shared" si="25"/>
        <v>8.1617518778181815</v>
      </c>
      <c r="N177" s="9"/>
      <c r="O177" s="21">
        <v>0.74096700000000004</v>
      </c>
      <c r="P177" s="21">
        <v>9.6196300000000008</v>
      </c>
      <c r="Q177" s="21">
        <v>-3.2070900000000001E-3</v>
      </c>
      <c r="R177" s="21">
        <v>167</v>
      </c>
      <c r="S177" s="21">
        <v>0.74002100000000004</v>
      </c>
      <c r="T177">
        <f t="shared" si="26"/>
        <v>19.43690909090909</v>
      </c>
      <c r="U177">
        <f t="shared" si="27"/>
        <v>14.402108218363637</v>
      </c>
      <c r="X177" s="9"/>
      <c r="Y177" s="21">
        <v>0.40908800000000001</v>
      </c>
      <c r="Z177" s="21">
        <v>13.9994</v>
      </c>
      <c r="AA177" s="21">
        <v>-3.2952900000000002E-3</v>
      </c>
      <c r="AB177" s="21">
        <v>167</v>
      </c>
      <c r="AC177" s="21">
        <v>0.40811199999999997</v>
      </c>
      <c r="AD177">
        <f t="shared" si="28"/>
        <v>19.971454545454545</v>
      </c>
      <c r="AE177">
        <f t="shared" si="29"/>
        <v>8.1700823970909084</v>
      </c>
      <c r="AF177" s="9"/>
      <c r="AG177" s="21">
        <v>0.74096700000000004</v>
      </c>
      <c r="AH177" s="21">
        <v>16.720800000000001</v>
      </c>
      <c r="AI177" s="21">
        <v>-3.1991599999999999E-3</v>
      </c>
      <c r="AJ177" s="21">
        <v>167</v>
      </c>
      <c r="AK177" s="21">
        <v>0.73995999999999995</v>
      </c>
      <c r="AL177">
        <f t="shared" si="30"/>
        <v>19.388848484848484</v>
      </c>
      <c r="AM177">
        <f t="shared" si="31"/>
        <v>14.366496895272729</v>
      </c>
      <c r="AP177" s="9"/>
      <c r="AQ177" s="21">
        <v>0.40908800000000001</v>
      </c>
      <c r="AR177" s="21">
        <v>21.111499999999999</v>
      </c>
      <c r="AS177" s="21">
        <v>-3.3026100000000001E-3</v>
      </c>
      <c r="AT177" s="21">
        <v>167</v>
      </c>
      <c r="AU177" s="21">
        <v>0.40811199999999997</v>
      </c>
      <c r="AV177">
        <f t="shared" si="32"/>
        <v>20.01581818181818</v>
      </c>
      <c r="AW177">
        <f t="shared" si="33"/>
        <v>8.188231028363635</v>
      </c>
      <c r="AX177" s="9"/>
      <c r="AY177" s="21">
        <v>0.74096700000000004</v>
      </c>
      <c r="AZ177" s="21">
        <v>23.832999999999998</v>
      </c>
      <c r="BA177" s="21">
        <v>-3.2089200000000001E-3</v>
      </c>
      <c r="BB177" s="21">
        <v>167</v>
      </c>
      <c r="BC177" s="21">
        <v>0.73999000000000004</v>
      </c>
      <c r="BD177">
        <f t="shared" si="34"/>
        <v>19.448</v>
      </c>
      <c r="BE177">
        <f t="shared" si="35"/>
        <v>14.410326216000001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6.9082499999999998</v>
      </c>
      <c r="I178" s="21">
        <v>-3.2919300000000002E-3</v>
      </c>
      <c r="J178" s="21">
        <v>168</v>
      </c>
      <c r="K178" s="21">
        <v>0.40310699999999999</v>
      </c>
      <c r="L178">
        <f t="shared" si="24"/>
        <v>19.951090909090908</v>
      </c>
      <c r="M178">
        <f t="shared" si="25"/>
        <v>8.0612981350909081</v>
      </c>
      <c r="N178" s="9"/>
      <c r="O178" s="21">
        <v>0.74600200000000005</v>
      </c>
      <c r="P178" s="21">
        <v>9.6296999999999997</v>
      </c>
      <c r="Q178" s="21">
        <v>-3.20404E-3</v>
      </c>
      <c r="R178" s="21">
        <v>168</v>
      </c>
      <c r="S178" s="21">
        <v>0.74499499999999996</v>
      </c>
      <c r="T178">
        <f t="shared" si="26"/>
        <v>19.418424242424241</v>
      </c>
      <c r="U178">
        <f t="shared" si="27"/>
        <v>14.48618332169697</v>
      </c>
      <c r="X178" s="9"/>
      <c r="Y178" s="21">
        <v>0.404053</v>
      </c>
      <c r="Z178" s="21">
        <v>14.009399999999999</v>
      </c>
      <c r="AA178" s="21">
        <v>-3.2955900000000002E-3</v>
      </c>
      <c r="AB178" s="21">
        <v>168</v>
      </c>
      <c r="AC178" s="21">
        <v>0.40310699999999999</v>
      </c>
      <c r="AD178">
        <f t="shared" si="28"/>
        <v>19.973272727272729</v>
      </c>
      <c r="AE178">
        <f t="shared" si="29"/>
        <v>8.0702607652727281</v>
      </c>
      <c r="AF178" s="9"/>
      <c r="AG178" s="21">
        <v>0.74600200000000005</v>
      </c>
      <c r="AH178" s="21">
        <v>16.730899999999998</v>
      </c>
      <c r="AI178" s="21">
        <v>-3.1964099999999998E-3</v>
      </c>
      <c r="AJ178" s="21">
        <v>168</v>
      </c>
      <c r="AK178" s="21">
        <v>0.74505600000000005</v>
      </c>
      <c r="AL178">
        <f t="shared" si="30"/>
        <v>19.372181818181815</v>
      </c>
      <c r="AM178">
        <f t="shared" si="31"/>
        <v>14.451686380727271</v>
      </c>
      <c r="AP178" s="9"/>
      <c r="AQ178" s="21">
        <v>0.404053</v>
      </c>
      <c r="AR178" s="21">
        <v>21.121600000000001</v>
      </c>
      <c r="AS178" s="21">
        <v>-3.3035299999999998E-3</v>
      </c>
      <c r="AT178" s="21">
        <v>168</v>
      </c>
      <c r="AU178" s="21">
        <v>0.40316800000000003</v>
      </c>
      <c r="AV178">
        <f t="shared" si="32"/>
        <v>20.021393939393935</v>
      </c>
      <c r="AW178">
        <f t="shared" si="33"/>
        <v>8.0897042853939372</v>
      </c>
      <c r="AX178" s="9"/>
      <c r="AY178" s="21">
        <v>0.74600200000000005</v>
      </c>
      <c r="AZ178" s="21">
        <v>23.8431</v>
      </c>
      <c r="BA178" s="21">
        <v>-3.20587E-3</v>
      </c>
      <c r="BB178" s="21">
        <v>168</v>
      </c>
      <c r="BC178" s="21">
        <v>0.74502599999999997</v>
      </c>
      <c r="BD178">
        <f t="shared" si="34"/>
        <v>19.429515151515147</v>
      </c>
      <c r="BE178">
        <f t="shared" si="35"/>
        <v>14.494457162060604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6.9183199999999996</v>
      </c>
      <c r="I179" s="21">
        <v>-3.2928499999999999E-3</v>
      </c>
      <c r="J179" s="21">
        <v>169</v>
      </c>
      <c r="K179" s="21">
        <v>0.39804099999999998</v>
      </c>
      <c r="L179">
        <f t="shared" si="24"/>
        <v>19.956666666666663</v>
      </c>
      <c r="M179">
        <f t="shared" si="25"/>
        <v>7.9630492633333319</v>
      </c>
      <c r="N179" s="9"/>
      <c r="O179" s="21">
        <v>0.75103799999999998</v>
      </c>
      <c r="P179" s="21">
        <v>9.6397700000000004</v>
      </c>
      <c r="Q179" s="21">
        <v>-3.2009899999999999E-3</v>
      </c>
      <c r="R179" s="21">
        <v>169</v>
      </c>
      <c r="S179" s="21">
        <v>0.750031</v>
      </c>
      <c r="T179">
        <f t="shared" si="26"/>
        <v>19.399939393939395</v>
      </c>
      <c r="U179">
        <f t="shared" si="27"/>
        <v>14.570091682545455</v>
      </c>
      <c r="X179" s="9"/>
      <c r="Y179" s="21">
        <v>0.39901700000000001</v>
      </c>
      <c r="Z179" s="21">
        <v>14.019500000000001</v>
      </c>
      <c r="AA179" s="21">
        <v>-3.29803E-3</v>
      </c>
      <c r="AB179" s="21">
        <v>169</v>
      </c>
      <c r="AC179" s="21">
        <v>0.39800999999999997</v>
      </c>
      <c r="AD179">
        <f t="shared" si="28"/>
        <v>19.988060606060607</v>
      </c>
      <c r="AE179">
        <f t="shared" si="29"/>
        <v>7.975575978848485</v>
      </c>
      <c r="AF179" s="9"/>
      <c r="AG179" s="21">
        <v>0.75103799999999998</v>
      </c>
      <c r="AH179" s="21">
        <v>16.7409</v>
      </c>
      <c r="AI179" s="21">
        <v>-3.1930499999999998E-3</v>
      </c>
      <c r="AJ179" s="21">
        <v>169</v>
      </c>
      <c r="AK179" s="21">
        <v>0.75006099999999998</v>
      </c>
      <c r="AL179">
        <f t="shared" si="30"/>
        <v>19.351818181818178</v>
      </c>
      <c r="AM179">
        <f t="shared" si="31"/>
        <v>14.53395082363636</v>
      </c>
      <c r="AP179" s="9"/>
      <c r="AQ179" s="21">
        <v>0.39901700000000001</v>
      </c>
      <c r="AR179" s="21">
        <v>21.131699999999999</v>
      </c>
      <c r="AS179" s="21">
        <v>-3.3032199999999999E-3</v>
      </c>
      <c r="AT179" s="21">
        <v>169</v>
      </c>
      <c r="AU179" s="21">
        <v>0.39800999999999997</v>
      </c>
      <c r="AV179">
        <f t="shared" si="32"/>
        <v>20.019515151515151</v>
      </c>
      <c r="AW179">
        <f t="shared" si="33"/>
        <v>7.988126877212121</v>
      </c>
      <c r="AX179" s="9"/>
      <c r="AY179" s="21">
        <v>0.75103799999999998</v>
      </c>
      <c r="AZ179" s="21">
        <v>23.853100000000001</v>
      </c>
      <c r="BA179" s="21">
        <v>-3.2034300000000002E-3</v>
      </c>
      <c r="BB179" s="21">
        <v>169</v>
      </c>
      <c r="BC179" s="21">
        <v>0.749969</v>
      </c>
      <c r="BD179">
        <f t="shared" si="34"/>
        <v>19.414727272727273</v>
      </c>
      <c r="BE179">
        <f t="shared" si="35"/>
        <v>14.581197941454546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6.9283900000000003</v>
      </c>
      <c r="I180" s="21">
        <v>-3.29102E-3</v>
      </c>
      <c r="J180" s="21">
        <v>170</v>
      </c>
      <c r="K180" s="21">
        <v>0.39306600000000003</v>
      </c>
      <c r="L180">
        <f t="shared" si="24"/>
        <v>19.945575757575757</v>
      </c>
      <c r="M180">
        <f t="shared" si="25"/>
        <v>7.8581978281212121</v>
      </c>
      <c r="N180" s="9"/>
      <c r="O180" s="21">
        <v>0.756073</v>
      </c>
      <c r="P180" s="21">
        <v>9.6498399999999993</v>
      </c>
      <c r="Q180" s="21">
        <v>-3.1967200000000001E-3</v>
      </c>
      <c r="R180" s="21">
        <v>170</v>
      </c>
      <c r="S180" s="21">
        <v>0.75592000000000004</v>
      </c>
      <c r="T180">
        <f t="shared" si="26"/>
        <v>19.374060606060606</v>
      </c>
      <c r="U180">
        <f t="shared" si="27"/>
        <v>14.64820412460606</v>
      </c>
      <c r="X180" s="9"/>
      <c r="Y180" s="21">
        <v>0.393982</v>
      </c>
      <c r="Z180" s="21">
        <v>14.0296</v>
      </c>
      <c r="AA180" s="21">
        <v>-3.2986500000000002E-3</v>
      </c>
      <c r="AB180" s="21">
        <v>170</v>
      </c>
      <c r="AC180" s="21">
        <v>0.39300499999999999</v>
      </c>
      <c r="AD180">
        <f t="shared" si="28"/>
        <v>19.991818181818182</v>
      </c>
      <c r="AE180">
        <f t="shared" si="29"/>
        <v>7.8764165109090909</v>
      </c>
      <c r="AF180" s="9"/>
      <c r="AG180" s="21">
        <v>0.756073</v>
      </c>
      <c r="AH180" s="21">
        <v>16.751000000000001</v>
      </c>
      <c r="AI180" s="21">
        <v>-3.1897000000000002E-3</v>
      </c>
      <c r="AJ180" s="21">
        <v>170</v>
      </c>
      <c r="AK180" s="21">
        <v>0.75592000000000004</v>
      </c>
      <c r="AL180">
        <f t="shared" si="30"/>
        <v>19.331515151515152</v>
      </c>
      <c r="AM180">
        <f t="shared" si="31"/>
        <v>14.616036655151515</v>
      </c>
      <c r="AP180" s="9"/>
      <c r="AQ180" s="21">
        <v>0.393982</v>
      </c>
      <c r="AR180" s="21">
        <v>21.1418</v>
      </c>
      <c r="AS180" s="21">
        <v>-3.3019999999999998E-3</v>
      </c>
      <c r="AT180" s="21">
        <v>170</v>
      </c>
      <c r="AU180" s="21">
        <v>0.39297500000000002</v>
      </c>
      <c r="AV180">
        <f t="shared" si="32"/>
        <v>20.012121212121212</v>
      </c>
      <c r="AW180">
        <f t="shared" si="33"/>
        <v>7.884415539393939</v>
      </c>
      <c r="AX180" s="9"/>
      <c r="AY180" s="21">
        <v>0.756073</v>
      </c>
      <c r="AZ180" s="21">
        <v>23.863199999999999</v>
      </c>
      <c r="BA180" s="21">
        <v>-3.20068E-3</v>
      </c>
      <c r="BB180" s="21">
        <v>170</v>
      </c>
      <c r="BC180" s="21">
        <v>0.75531000000000004</v>
      </c>
      <c r="BD180">
        <f t="shared" si="34"/>
        <v>19.398060606060607</v>
      </c>
      <c r="BE180">
        <f t="shared" si="35"/>
        <v>14.666349876606061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6.9384600000000001</v>
      </c>
      <c r="I181" s="21">
        <v>-3.29102E-3</v>
      </c>
      <c r="J181" s="21">
        <v>171</v>
      </c>
      <c r="K181" s="21">
        <v>0.38803100000000001</v>
      </c>
      <c r="L181">
        <f t="shared" si="24"/>
        <v>19.945575757575757</v>
      </c>
      <c r="M181">
        <f t="shared" si="25"/>
        <v>7.7577718541818177</v>
      </c>
      <c r="N181" s="9"/>
      <c r="O181" s="21">
        <v>0.76110800000000001</v>
      </c>
      <c r="P181" s="21">
        <v>9.65991</v>
      </c>
      <c r="Q181" s="21">
        <v>-3.1918300000000001E-3</v>
      </c>
      <c r="R181" s="21">
        <v>171</v>
      </c>
      <c r="S181" s="21">
        <v>0.76080300000000001</v>
      </c>
      <c r="T181">
        <f t="shared" si="26"/>
        <v>19.344424242424243</v>
      </c>
      <c r="U181">
        <f t="shared" si="27"/>
        <v>14.72319604630303</v>
      </c>
      <c r="X181" s="9"/>
      <c r="Y181" s="21">
        <v>0.38894699999999999</v>
      </c>
      <c r="Z181" s="21">
        <v>14.0396</v>
      </c>
      <c r="AA181" s="21">
        <v>-3.29773E-3</v>
      </c>
      <c r="AB181" s="21">
        <v>171</v>
      </c>
      <c r="AC181" s="21">
        <v>0.38796999999999998</v>
      </c>
      <c r="AD181">
        <f t="shared" si="28"/>
        <v>19.986242424242423</v>
      </c>
      <c r="AE181">
        <f t="shared" si="29"/>
        <v>7.7735890321818175</v>
      </c>
      <c r="AF181" s="9"/>
      <c r="AG181" s="21">
        <v>0.76110800000000001</v>
      </c>
      <c r="AH181" s="21">
        <v>16.761099999999999</v>
      </c>
      <c r="AI181" s="21">
        <v>-3.1878700000000002E-3</v>
      </c>
      <c r="AJ181" s="21">
        <v>171</v>
      </c>
      <c r="AK181" s="21">
        <v>0.76019300000000001</v>
      </c>
      <c r="AL181">
        <f t="shared" si="30"/>
        <v>19.320424242424242</v>
      </c>
      <c r="AM181">
        <f t="shared" si="31"/>
        <v>14.704929454303031</v>
      </c>
      <c r="AP181" s="9"/>
      <c r="AQ181" s="21">
        <v>0.38894699999999999</v>
      </c>
      <c r="AR181" s="21">
        <v>21.151800000000001</v>
      </c>
      <c r="AS181" s="21">
        <v>-3.3016999999999999E-3</v>
      </c>
      <c r="AT181" s="21">
        <v>171</v>
      </c>
      <c r="AU181" s="21">
        <v>0.38803100000000001</v>
      </c>
      <c r="AV181">
        <f t="shared" si="32"/>
        <v>20.010303030303028</v>
      </c>
      <c r="AW181">
        <f t="shared" si="33"/>
        <v>7.7829473327272716</v>
      </c>
      <c r="AX181" s="9"/>
      <c r="AY181" s="21">
        <v>0.76110800000000001</v>
      </c>
      <c r="AZ181" s="21">
        <v>23.8733</v>
      </c>
      <c r="BA181" s="21">
        <v>-3.1976299999999999E-3</v>
      </c>
      <c r="BB181" s="21">
        <v>171</v>
      </c>
      <c r="BC181" s="21">
        <v>0.76019300000000001</v>
      </c>
      <c r="BD181">
        <f t="shared" si="34"/>
        <v>19.379575757575754</v>
      </c>
      <c r="BE181">
        <f t="shared" si="35"/>
        <v>14.749950145696967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6.9485299999999999</v>
      </c>
      <c r="I182" s="21">
        <v>-3.2931499999999999E-3</v>
      </c>
      <c r="J182" s="21">
        <v>172</v>
      </c>
      <c r="K182" s="21">
        <v>0.382965</v>
      </c>
      <c r="L182">
        <f t="shared" si="24"/>
        <v>19.958484848484847</v>
      </c>
      <c r="M182">
        <f t="shared" si="25"/>
        <v>7.6622818766666665</v>
      </c>
      <c r="N182" s="9"/>
      <c r="O182" s="21">
        <v>0.76614400000000005</v>
      </c>
      <c r="P182" s="21">
        <v>9.6699800000000007</v>
      </c>
      <c r="Q182" s="21">
        <v>-3.1872599999999999E-3</v>
      </c>
      <c r="R182" s="21">
        <v>172</v>
      </c>
      <c r="S182" s="21">
        <v>0.76538099999999998</v>
      </c>
      <c r="T182">
        <f t="shared" si="26"/>
        <v>19.31672727272727</v>
      </c>
      <c r="U182">
        <f t="shared" si="27"/>
        <v>14.799394699636363</v>
      </c>
      <c r="X182" s="9"/>
      <c r="Y182" s="21">
        <v>0.383911</v>
      </c>
      <c r="Z182" s="21">
        <v>14.0497</v>
      </c>
      <c r="AA182" s="21">
        <v>-3.2986500000000002E-3</v>
      </c>
      <c r="AB182" s="21">
        <v>172</v>
      </c>
      <c r="AC182" s="21">
        <v>0.38290400000000002</v>
      </c>
      <c r="AD182">
        <f t="shared" si="28"/>
        <v>19.991818181818182</v>
      </c>
      <c r="AE182">
        <f t="shared" si="29"/>
        <v>7.6750789099999999</v>
      </c>
      <c r="AF182" s="9"/>
      <c r="AG182" s="21">
        <v>0.76614400000000005</v>
      </c>
      <c r="AH182" s="21">
        <v>16.7712</v>
      </c>
      <c r="AI182" s="21">
        <v>-3.1829800000000002E-3</v>
      </c>
      <c r="AJ182" s="21">
        <v>172</v>
      </c>
      <c r="AK182" s="21">
        <v>0.76538099999999998</v>
      </c>
      <c r="AL182">
        <f t="shared" si="30"/>
        <v>19.290787878787878</v>
      </c>
      <c r="AM182">
        <f t="shared" si="31"/>
        <v>14.77952138860606</v>
      </c>
      <c r="AP182" s="9"/>
      <c r="AQ182" s="21">
        <v>0.383911</v>
      </c>
      <c r="AR182" s="21">
        <v>21.161899999999999</v>
      </c>
      <c r="AS182" s="21">
        <v>-3.3023100000000001E-3</v>
      </c>
      <c r="AT182" s="21">
        <v>172</v>
      </c>
      <c r="AU182" s="21">
        <v>0.38290400000000002</v>
      </c>
      <c r="AV182">
        <f t="shared" si="32"/>
        <v>20.013999999999999</v>
      </c>
      <c r="AW182">
        <f t="shared" si="33"/>
        <v>7.6835947539999996</v>
      </c>
      <c r="AX182" s="9"/>
      <c r="AY182" s="21">
        <v>0.76614400000000005</v>
      </c>
      <c r="AZ182" s="21">
        <v>23.883299999999998</v>
      </c>
      <c r="BA182" s="21">
        <v>-3.1930499999999998E-3</v>
      </c>
      <c r="BB182" s="21">
        <v>172</v>
      </c>
      <c r="BC182" s="21">
        <v>0.76507599999999998</v>
      </c>
      <c r="BD182">
        <f t="shared" si="34"/>
        <v>19.351818181818178</v>
      </c>
      <c r="BE182">
        <f t="shared" si="35"/>
        <v>14.826279389090907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6.9585999999999997</v>
      </c>
      <c r="I183" s="21">
        <v>-3.2928499999999999E-3</v>
      </c>
      <c r="J183" s="21">
        <v>173</v>
      </c>
      <c r="K183" s="21">
        <v>0.37789899999999998</v>
      </c>
      <c r="L183">
        <f t="shared" si="24"/>
        <v>19.956666666666663</v>
      </c>
      <c r="M183">
        <f t="shared" si="25"/>
        <v>7.5611020399999989</v>
      </c>
      <c r="N183" s="9"/>
      <c r="O183" s="21">
        <v>0.77117899999999995</v>
      </c>
      <c r="P183" s="21">
        <v>9.6800599999999992</v>
      </c>
      <c r="Q183" s="21">
        <v>-3.1805399999999999E-3</v>
      </c>
      <c r="R183" s="21">
        <v>173</v>
      </c>
      <c r="S183" s="21">
        <v>0.76995800000000003</v>
      </c>
      <c r="T183">
        <f t="shared" si="26"/>
        <v>19.275999999999996</v>
      </c>
      <c r="U183">
        <f t="shared" si="27"/>
        <v>14.865246403999997</v>
      </c>
      <c r="X183" s="9"/>
      <c r="Y183" s="21">
        <v>0.37887599999999999</v>
      </c>
      <c r="Z183" s="21">
        <v>14.059799999999999</v>
      </c>
      <c r="AA183" s="21">
        <v>-3.2998699999999999E-3</v>
      </c>
      <c r="AB183" s="21">
        <v>173</v>
      </c>
      <c r="AC183" s="21">
        <v>0.37786900000000001</v>
      </c>
      <c r="AD183">
        <f t="shared" si="28"/>
        <v>19.999212121212118</v>
      </c>
      <c r="AE183">
        <f t="shared" si="29"/>
        <v>7.5772214916363625</v>
      </c>
      <c r="AF183" s="9"/>
      <c r="AG183" s="21">
        <v>0.77117899999999995</v>
      </c>
      <c r="AH183" s="21">
        <v>16.781199999999998</v>
      </c>
      <c r="AI183" s="21">
        <v>-3.1778000000000002E-3</v>
      </c>
      <c r="AJ183" s="21">
        <v>173</v>
      </c>
      <c r="AK183" s="21">
        <v>0.76995800000000003</v>
      </c>
      <c r="AL183">
        <f t="shared" si="30"/>
        <v>19.259393939393942</v>
      </c>
      <c r="AM183">
        <f t="shared" si="31"/>
        <v>14.85244015878788</v>
      </c>
      <c r="AP183" s="9"/>
      <c r="AQ183" s="21">
        <v>0.37887599999999999</v>
      </c>
      <c r="AR183" s="21">
        <v>21.172000000000001</v>
      </c>
      <c r="AS183" s="21">
        <v>-3.3044400000000001E-3</v>
      </c>
      <c r="AT183" s="21">
        <v>173</v>
      </c>
      <c r="AU183" s="21">
        <v>0.37789899999999998</v>
      </c>
      <c r="AV183">
        <f t="shared" si="32"/>
        <v>20.026909090909093</v>
      </c>
      <c r="AW183">
        <f t="shared" si="33"/>
        <v>7.5877152087272739</v>
      </c>
      <c r="AX183" s="9"/>
      <c r="AY183" s="21">
        <v>0.77117899999999995</v>
      </c>
      <c r="AZ183" s="21">
        <v>23.8934</v>
      </c>
      <c r="BA183" s="21">
        <v>-3.18848E-3</v>
      </c>
      <c r="BB183" s="21">
        <v>173</v>
      </c>
      <c r="BC183" s="21">
        <v>0.77026399999999995</v>
      </c>
      <c r="BD183">
        <f t="shared" si="34"/>
        <v>19.324121212121213</v>
      </c>
      <c r="BE183">
        <f t="shared" si="35"/>
        <v>14.902356472242424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6.96868</v>
      </c>
      <c r="I184" s="21">
        <v>-3.2946799999999999E-3</v>
      </c>
      <c r="J184" s="21">
        <v>174</v>
      </c>
      <c r="K184" s="21">
        <v>0.37286399999999997</v>
      </c>
      <c r="L184">
        <f t="shared" si="24"/>
        <v>19.967757575757574</v>
      </c>
      <c r="M184">
        <f t="shared" si="25"/>
        <v>7.4647464921212112</v>
      </c>
      <c r="N184" s="9"/>
      <c r="O184" s="21">
        <v>0.77621499999999999</v>
      </c>
      <c r="P184" s="21">
        <v>9.6901299999999999</v>
      </c>
      <c r="Q184" s="21">
        <v>-3.17322E-3</v>
      </c>
      <c r="R184" s="21">
        <v>174</v>
      </c>
      <c r="S184" s="21">
        <v>0.774841</v>
      </c>
      <c r="T184">
        <f t="shared" si="26"/>
        <v>19.231636363636365</v>
      </c>
      <c r="U184">
        <f t="shared" si="27"/>
        <v>14.92788462</v>
      </c>
      <c r="X184" s="9"/>
      <c r="Y184" s="21">
        <v>0.37384000000000001</v>
      </c>
      <c r="Z184" s="21">
        <v>14.069900000000001</v>
      </c>
      <c r="AA184" s="21">
        <v>-3.2998699999999999E-3</v>
      </c>
      <c r="AB184" s="21">
        <v>174</v>
      </c>
      <c r="AC184" s="21">
        <v>0.37292500000000001</v>
      </c>
      <c r="AD184">
        <f t="shared" si="28"/>
        <v>19.999212121212118</v>
      </c>
      <c r="AE184">
        <f t="shared" si="29"/>
        <v>7.4765054593939384</v>
      </c>
      <c r="AF184" s="9"/>
      <c r="AG184" s="21">
        <v>0.77621499999999999</v>
      </c>
      <c r="AH184" s="21">
        <v>16.7913</v>
      </c>
      <c r="AI184" s="21">
        <v>-3.1729100000000001E-3</v>
      </c>
      <c r="AJ184" s="21">
        <v>174</v>
      </c>
      <c r="AK184" s="21">
        <v>0.775146</v>
      </c>
      <c r="AL184">
        <f t="shared" si="30"/>
        <v>19.229757575757578</v>
      </c>
      <c r="AM184">
        <f t="shared" si="31"/>
        <v>14.926426276666668</v>
      </c>
      <c r="AP184" s="9"/>
      <c r="AQ184" s="21">
        <v>0.37384000000000001</v>
      </c>
      <c r="AR184" s="21">
        <v>21.181999999999999</v>
      </c>
      <c r="AS184" s="21">
        <v>-3.3068799999999999E-3</v>
      </c>
      <c r="AT184" s="21">
        <v>174</v>
      </c>
      <c r="AU184" s="21">
        <v>0.372894</v>
      </c>
      <c r="AV184">
        <f t="shared" si="32"/>
        <v>20.041696969696968</v>
      </c>
      <c r="AW184">
        <f t="shared" si="33"/>
        <v>7.4923879951515149</v>
      </c>
      <c r="AX184" s="9"/>
      <c r="AY184" s="21">
        <v>0.77621499999999999</v>
      </c>
      <c r="AZ184" s="21">
        <v>23.903500000000001</v>
      </c>
      <c r="BA184" s="21">
        <v>-3.18542E-3</v>
      </c>
      <c r="BB184" s="21">
        <v>174</v>
      </c>
      <c r="BC184" s="21">
        <v>0.775146</v>
      </c>
      <c r="BD184">
        <f t="shared" si="34"/>
        <v>19.305575757575756</v>
      </c>
      <c r="BE184">
        <f t="shared" si="35"/>
        <v>14.985277486666666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6.9787499999999998</v>
      </c>
      <c r="I185" s="21">
        <v>-3.2949799999999999E-3</v>
      </c>
      <c r="J185" s="21">
        <v>175</v>
      </c>
      <c r="K185" s="21">
        <v>0.36782799999999999</v>
      </c>
      <c r="L185">
        <f t="shared" si="24"/>
        <v>19.969575757575754</v>
      </c>
      <c r="M185">
        <f t="shared" si="25"/>
        <v>7.3648793872727261</v>
      </c>
      <c r="N185" s="9"/>
      <c r="O185" s="21">
        <v>0.78125</v>
      </c>
      <c r="P185" s="21">
        <v>9.7002000000000006</v>
      </c>
      <c r="Q185" s="21">
        <v>-3.16833E-3</v>
      </c>
      <c r="R185" s="21">
        <v>175</v>
      </c>
      <c r="S185" s="21">
        <v>0.78002899999999997</v>
      </c>
      <c r="T185">
        <f t="shared" si="26"/>
        <v>19.202000000000002</v>
      </c>
      <c r="U185">
        <f t="shared" si="27"/>
        <v>15.001562500000002</v>
      </c>
      <c r="X185" s="9"/>
      <c r="Y185" s="21">
        <v>0.36880499999999999</v>
      </c>
      <c r="Z185" s="21">
        <v>14.0799</v>
      </c>
      <c r="AA185" s="21">
        <v>-3.29926E-3</v>
      </c>
      <c r="AB185" s="21">
        <v>175</v>
      </c>
      <c r="AC185" s="21">
        <v>0.36782799999999999</v>
      </c>
      <c r="AD185">
        <f t="shared" si="28"/>
        <v>19.99551515151515</v>
      </c>
      <c r="AE185">
        <f t="shared" si="29"/>
        <v>7.3744459654545444</v>
      </c>
      <c r="AF185" s="9"/>
      <c r="AG185" s="21">
        <v>0.78125</v>
      </c>
      <c r="AH185" s="21">
        <v>16.801400000000001</v>
      </c>
      <c r="AI185" s="21">
        <v>-3.1655899999999998E-3</v>
      </c>
      <c r="AJ185" s="21">
        <v>175</v>
      </c>
      <c r="AK185" s="21">
        <v>0.78002899999999997</v>
      </c>
      <c r="AL185">
        <f t="shared" si="30"/>
        <v>19.185393939393936</v>
      </c>
      <c r="AM185">
        <f t="shared" si="31"/>
        <v>14.988589015151513</v>
      </c>
      <c r="AP185" s="9"/>
      <c r="AQ185" s="21">
        <v>0.36880499999999999</v>
      </c>
      <c r="AR185" s="21">
        <v>21.1921</v>
      </c>
      <c r="AS185" s="21">
        <v>-3.3059700000000001E-3</v>
      </c>
      <c r="AT185" s="21">
        <v>175</v>
      </c>
      <c r="AU185" s="21">
        <v>0.36779800000000001</v>
      </c>
      <c r="AV185">
        <f t="shared" si="32"/>
        <v>20.036181818181817</v>
      </c>
      <c r="AW185">
        <f t="shared" si="33"/>
        <v>7.3894440354545443</v>
      </c>
      <c r="AX185" s="9"/>
      <c r="AY185" s="21">
        <v>0.78125</v>
      </c>
      <c r="AZ185" s="21">
        <v>23.913599999999999</v>
      </c>
      <c r="BA185" s="21">
        <v>-3.1799300000000001E-3</v>
      </c>
      <c r="BB185" s="21">
        <v>175</v>
      </c>
      <c r="BC185" s="21">
        <v>0.780945</v>
      </c>
      <c r="BD185">
        <f t="shared" si="34"/>
        <v>19.272303030303028</v>
      </c>
      <c r="BE185">
        <f t="shared" si="35"/>
        <v>15.056486742424241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6.9888199999999996</v>
      </c>
      <c r="I186" s="21">
        <v>-3.2946799999999999E-3</v>
      </c>
      <c r="J186" s="21">
        <v>176</v>
      </c>
      <c r="K186" s="21">
        <v>0.36279299999999998</v>
      </c>
      <c r="L186">
        <f t="shared" si="24"/>
        <v>19.967757575757574</v>
      </c>
      <c r="M186">
        <f t="shared" si="25"/>
        <v>7.2636711733333321</v>
      </c>
      <c r="N186" s="9"/>
      <c r="O186" s="21">
        <v>0.78628500000000001</v>
      </c>
      <c r="P186" s="21">
        <v>9.7102699999999995</v>
      </c>
      <c r="Q186" s="21">
        <v>-3.16132E-3</v>
      </c>
      <c r="R186" s="21">
        <v>176</v>
      </c>
      <c r="S186" s="21">
        <v>0.78552200000000005</v>
      </c>
      <c r="T186">
        <f t="shared" si="26"/>
        <v>19.159515151515151</v>
      </c>
      <c r="U186">
        <f t="shared" si="27"/>
        <v>15.064839370909091</v>
      </c>
      <c r="X186" s="9"/>
      <c r="Y186" s="21">
        <v>0.36376999999999998</v>
      </c>
      <c r="Z186" s="21">
        <v>14.09</v>
      </c>
      <c r="AA186" s="21">
        <v>-3.29926E-3</v>
      </c>
      <c r="AB186" s="21">
        <v>176</v>
      </c>
      <c r="AC186" s="21">
        <v>0.36276199999999997</v>
      </c>
      <c r="AD186">
        <f t="shared" si="28"/>
        <v>19.99551515151515</v>
      </c>
      <c r="AE186">
        <f t="shared" si="29"/>
        <v>7.2737685466666662</v>
      </c>
      <c r="AF186" s="9"/>
      <c r="AG186" s="21">
        <v>0.78628500000000001</v>
      </c>
      <c r="AH186" s="21">
        <v>16.811399999999999</v>
      </c>
      <c r="AI186" s="21">
        <v>-3.1585699999999999E-3</v>
      </c>
      <c r="AJ186" s="21">
        <v>176</v>
      </c>
      <c r="AK186" s="21">
        <v>0.78521700000000005</v>
      </c>
      <c r="AL186">
        <f t="shared" si="30"/>
        <v>19.142848484848486</v>
      </c>
      <c r="AM186">
        <f t="shared" si="31"/>
        <v>15.051734620909091</v>
      </c>
      <c r="AP186" s="9"/>
      <c r="AQ186" s="21">
        <v>0.36376999999999998</v>
      </c>
      <c r="AR186" s="21">
        <v>21.202200000000001</v>
      </c>
      <c r="AS186" s="21">
        <v>-3.3053599999999998E-3</v>
      </c>
      <c r="AT186" s="21">
        <v>176</v>
      </c>
      <c r="AU186" s="21">
        <v>0.36285400000000001</v>
      </c>
      <c r="AV186">
        <f t="shared" si="32"/>
        <v>20.032484848484849</v>
      </c>
      <c r="AW186">
        <f t="shared" si="33"/>
        <v>7.2872170133333327</v>
      </c>
      <c r="AX186" s="9"/>
      <c r="AY186" s="21">
        <v>0.78628500000000001</v>
      </c>
      <c r="AZ186" s="21">
        <v>23.9236</v>
      </c>
      <c r="BA186" s="21">
        <v>-3.17505E-3</v>
      </c>
      <c r="BB186" s="21">
        <v>176</v>
      </c>
      <c r="BC186" s="21">
        <v>0.78521700000000005</v>
      </c>
      <c r="BD186">
        <f t="shared" si="34"/>
        <v>19.242727272727272</v>
      </c>
      <c r="BE186">
        <f t="shared" si="35"/>
        <v>15.130267813636364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6.9988900000000003</v>
      </c>
      <c r="I187" s="21">
        <v>-3.2952900000000002E-3</v>
      </c>
      <c r="J187" s="21">
        <v>177</v>
      </c>
      <c r="K187" s="21">
        <v>0.35778799999999999</v>
      </c>
      <c r="L187">
        <f t="shared" si="24"/>
        <v>19.971454545454545</v>
      </c>
      <c r="M187">
        <f t="shared" si="25"/>
        <v>7.1644397749090905</v>
      </c>
      <c r="N187" s="9"/>
      <c r="O187" s="21">
        <v>0.79132100000000005</v>
      </c>
      <c r="P187" s="21">
        <v>9.7203400000000002</v>
      </c>
      <c r="Q187" s="21">
        <v>-3.1558200000000002E-3</v>
      </c>
      <c r="R187" s="21">
        <v>177</v>
      </c>
      <c r="S187" s="21">
        <v>0.79101600000000005</v>
      </c>
      <c r="T187">
        <f t="shared" si="26"/>
        <v>19.126181818181816</v>
      </c>
      <c r="U187">
        <f t="shared" si="27"/>
        <v>15.134949322545454</v>
      </c>
      <c r="X187" s="9"/>
      <c r="Y187" s="21">
        <v>0.358734</v>
      </c>
      <c r="Z187" s="21">
        <v>14.100099999999999</v>
      </c>
      <c r="AA187" s="21">
        <v>-3.3007800000000001E-3</v>
      </c>
      <c r="AB187" s="21">
        <v>177</v>
      </c>
      <c r="AC187" s="21">
        <v>0.35775800000000002</v>
      </c>
      <c r="AD187">
        <f t="shared" si="28"/>
        <v>20.004727272727273</v>
      </c>
      <c r="AE187">
        <f t="shared" si="29"/>
        <v>7.1763758334545455</v>
      </c>
      <c r="AF187" s="9"/>
      <c r="AG187" s="21">
        <v>0.79132100000000005</v>
      </c>
      <c r="AH187" s="21">
        <v>16.8215</v>
      </c>
      <c r="AI187" s="21">
        <v>-3.1536899999999998E-3</v>
      </c>
      <c r="AJ187" s="21">
        <v>177</v>
      </c>
      <c r="AK187" s="21">
        <v>0.79040500000000002</v>
      </c>
      <c r="AL187">
        <f t="shared" si="30"/>
        <v>19.113272727272726</v>
      </c>
      <c r="AM187">
        <f t="shared" si="31"/>
        <v>15.124734087818181</v>
      </c>
      <c r="AP187" s="9"/>
      <c r="AQ187" s="21">
        <v>0.358734</v>
      </c>
      <c r="AR187" s="21">
        <v>21.212299999999999</v>
      </c>
      <c r="AS187" s="21">
        <v>-3.3032199999999999E-3</v>
      </c>
      <c r="AT187" s="21">
        <v>177</v>
      </c>
      <c r="AU187" s="21">
        <v>0.35778799999999999</v>
      </c>
      <c r="AV187">
        <f t="shared" si="32"/>
        <v>20.019515151515151</v>
      </c>
      <c r="AW187">
        <f t="shared" si="33"/>
        <v>7.181680748363636</v>
      </c>
      <c r="AX187" s="9"/>
      <c r="AY187" s="21">
        <v>0.79132100000000005</v>
      </c>
      <c r="AZ187" s="21">
        <v>23.933700000000002</v>
      </c>
      <c r="BA187" s="21">
        <v>-3.1704699999999999E-3</v>
      </c>
      <c r="BB187" s="21">
        <v>177</v>
      </c>
      <c r="BC187" s="21">
        <v>0.79040500000000002</v>
      </c>
      <c r="BD187">
        <f t="shared" si="34"/>
        <v>19.214969696969696</v>
      </c>
      <c r="BE187">
        <f t="shared" si="35"/>
        <v>15.205209035575757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7.0089600000000001</v>
      </c>
      <c r="I188" s="21">
        <v>-3.2965099999999999E-3</v>
      </c>
      <c r="J188" s="21">
        <v>178</v>
      </c>
      <c r="K188" s="21">
        <v>0.35287499999999999</v>
      </c>
      <c r="L188">
        <f t="shared" si="24"/>
        <v>19.978848484848484</v>
      </c>
      <c r="M188">
        <f t="shared" si="25"/>
        <v>7.066498730242424</v>
      </c>
      <c r="N188" s="9"/>
      <c r="O188" s="21">
        <v>0.79635599999999995</v>
      </c>
      <c r="P188" s="21">
        <v>9.7304099999999991</v>
      </c>
      <c r="Q188" s="21">
        <v>-3.1503299999999998E-3</v>
      </c>
      <c r="R188" s="21">
        <v>178</v>
      </c>
      <c r="S188" s="21">
        <v>0.79528799999999999</v>
      </c>
      <c r="T188">
        <f t="shared" si="26"/>
        <v>19.092909090909089</v>
      </c>
      <c r="U188">
        <f t="shared" si="27"/>
        <v>15.204752711999998</v>
      </c>
      <c r="X188" s="9"/>
      <c r="Y188" s="21">
        <v>0.35369899999999999</v>
      </c>
      <c r="Z188" s="21">
        <v>14.110099999999999</v>
      </c>
      <c r="AA188" s="21">
        <v>-3.2989500000000001E-3</v>
      </c>
      <c r="AB188" s="21">
        <v>178</v>
      </c>
      <c r="AC188" s="21">
        <v>0.35281400000000002</v>
      </c>
      <c r="AD188">
        <f t="shared" si="28"/>
        <v>19.993636363636362</v>
      </c>
      <c r="AE188">
        <f t="shared" si="29"/>
        <v>7.0717291881818172</v>
      </c>
      <c r="AF188" s="9"/>
      <c r="AG188" s="21">
        <v>0.79635599999999995</v>
      </c>
      <c r="AH188" s="21">
        <v>16.831600000000002</v>
      </c>
      <c r="AI188" s="21">
        <v>-3.1469699999999998E-3</v>
      </c>
      <c r="AJ188" s="21">
        <v>178</v>
      </c>
      <c r="AK188" s="21">
        <v>0.79589799999999999</v>
      </c>
      <c r="AL188">
        <f t="shared" si="30"/>
        <v>19.072545454545452</v>
      </c>
      <c r="AM188">
        <f t="shared" si="31"/>
        <v>15.188536007999996</v>
      </c>
      <c r="AP188" s="9"/>
      <c r="AQ188" s="21">
        <v>0.35369899999999999</v>
      </c>
      <c r="AR188" s="21">
        <v>21.222300000000001</v>
      </c>
      <c r="AS188" s="21">
        <v>-3.29926E-3</v>
      </c>
      <c r="AT188" s="21">
        <v>178</v>
      </c>
      <c r="AU188" s="21">
        <v>0.35272199999999998</v>
      </c>
      <c r="AV188">
        <f t="shared" si="32"/>
        <v>19.99551515151515</v>
      </c>
      <c r="AW188">
        <f t="shared" si="33"/>
        <v>7.0723937135757566</v>
      </c>
      <c r="AX188" s="9"/>
      <c r="AY188" s="21">
        <v>0.79635599999999995</v>
      </c>
      <c r="AZ188" s="21">
        <v>23.9438</v>
      </c>
      <c r="BA188" s="21">
        <v>-3.1625400000000001E-3</v>
      </c>
      <c r="BB188" s="21">
        <v>178</v>
      </c>
      <c r="BC188" s="21">
        <v>0.794983</v>
      </c>
      <c r="BD188">
        <f t="shared" si="34"/>
        <v>19.16690909090909</v>
      </c>
      <c r="BE188">
        <f t="shared" si="35"/>
        <v>15.263683055999998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7.0190299999999999</v>
      </c>
      <c r="I189" s="21">
        <v>-3.2986500000000002E-3</v>
      </c>
      <c r="J189" s="21">
        <v>179</v>
      </c>
      <c r="K189" s="21">
        <v>0.34768700000000002</v>
      </c>
      <c r="L189">
        <f t="shared" si="24"/>
        <v>19.991818181818182</v>
      </c>
      <c r="M189">
        <f t="shared" si="25"/>
        <v>6.9704073027272733</v>
      </c>
      <c r="N189" s="9"/>
      <c r="O189" s="21">
        <v>0.80139199999999999</v>
      </c>
      <c r="P189" s="21">
        <v>9.7404799999999998</v>
      </c>
      <c r="Q189" s="21">
        <v>-3.14423E-3</v>
      </c>
      <c r="R189" s="21">
        <v>179</v>
      </c>
      <c r="S189" s="21">
        <v>0.80047599999999997</v>
      </c>
      <c r="T189">
        <f t="shared" si="26"/>
        <v>19.055939393939394</v>
      </c>
      <c r="U189">
        <f t="shared" si="27"/>
        <v>15.271277382787879</v>
      </c>
      <c r="X189" s="9"/>
      <c r="Y189" s="21">
        <v>0.348663</v>
      </c>
      <c r="Z189" s="21">
        <v>14.120200000000001</v>
      </c>
      <c r="AA189" s="21">
        <v>-3.2971200000000002E-3</v>
      </c>
      <c r="AB189" s="21">
        <v>179</v>
      </c>
      <c r="AC189" s="21">
        <v>0.347748</v>
      </c>
      <c r="AD189">
        <f t="shared" si="28"/>
        <v>19.982545454545455</v>
      </c>
      <c r="AE189">
        <f t="shared" si="29"/>
        <v>6.9671742458181818</v>
      </c>
      <c r="AF189" s="9"/>
      <c r="AG189" s="21">
        <v>0.80139199999999999</v>
      </c>
      <c r="AH189" s="21">
        <v>16.841699999999999</v>
      </c>
      <c r="AI189" s="21">
        <v>-3.1414799999999999E-3</v>
      </c>
      <c r="AJ189" s="21">
        <v>179</v>
      </c>
      <c r="AK189" s="21">
        <v>0.80047599999999997</v>
      </c>
      <c r="AL189">
        <f t="shared" si="30"/>
        <v>19.039272727272724</v>
      </c>
      <c r="AM189">
        <f t="shared" si="31"/>
        <v>15.257920849454543</v>
      </c>
      <c r="AP189" s="9"/>
      <c r="AQ189" s="21">
        <v>0.348663</v>
      </c>
      <c r="AR189" s="21">
        <v>21.232399999999998</v>
      </c>
      <c r="AS189" s="21">
        <v>-3.29773E-3</v>
      </c>
      <c r="AT189" s="21">
        <v>179</v>
      </c>
      <c r="AU189" s="21">
        <v>0.34765600000000002</v>
      </c>
      <c r="AV189">
        <f t="shared" si="32"/>
        <v>19.986242424242423</v>
      </c>
      <c r="AW189">
        <f t="shared" si="33"/>
        <v>6.9684632423636357</v>
      </c>
      <c r="AX189" s="9"/>
      <c r="AY189" s="21">
        <v>0.80139199999999999</v>
      </c>
      <c r="AZ189" s="21">
        <v>23.953800000000001</v>
      </c>
      <c r="BA189" s="21">
        <v>-3.1546E-3</v>
      </c>
      <c r="BB189" s="21">
        <v>179</v>
      </c>
      <c r="BC189" s="21">
        <v>0.80047599999999997</v>
      </c>
      <c r="BD189">
        <f t="shared" si="34"/>
        <v>19.118787878787877</v>
      </c>
      <c r="BE189">
        <f t="shared" si="35"/>
        <v>15.321643655757574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7.0290999999999997</v>
      </c>
      <c r="I190" s="21">
        <v>-3.2998699999999999E-3</v>
      </c>
      <c r="J190" s="21">
        <v>180</v>
      </c>
      <c r="K190" s="21">
        <v>0.34262100000000001</v>
      </c>
      <c r="L190">
        <f t="shared" si="24"/>
        <v>19.999212121212118</v>
      </c>
      <c r="M190">
        <f t="shared" si="25"/>
        <v>6.8722892627878771</v>
      </c>
      <c r="N190" s="9"/>
      <c r="O190" s="21">
        <v>0.806427</v>
      </c>
      <c r="P190" s="21">
        <v>9.7505500000000005</v>
      </c>
      <c r="Q190" s="21">
        <v>-3.1384300000000002E-3</v>
      </c>
      <c r="R190" s="21">
        <v>180</v>
      </c>
      <c r="S190" s="21">
        <v>0.80535900000000005</v>
      </c>
      <c r="T190">
        <f t="shared" si="26"/>
        <v>19.020787878787878</v>
      </c>
      <c r="U190">
        <f t="shared" si="27"/>
        <v>15.338876906727272</v>
      </c>
      <c r="X190" s="9"/>
      <c r="Y190" s="21">
        <v>0.34362799999999999</v>
      </c>
      <c r="Z190" s="21">
        <v>14.1303</v>
      </c>
      <c r="AA190" s="21">
        <v>-3.2955900000000002E-3</v>
      </c>
      <c r="AB190" s="21">
        <v>180</v>
      </c>
      <c r="AC190" s="21">
        <v>0.34262100000000001</v>
      </c>
      <c r="AD190">
        <f t="shared" si="28"/>
        <v>19.973272727272729</v>
      </c>
      <c r="AE190">
        <f t="shared" si="29"/>
        <v>6.8633757607272727</v>
      </c>
      <c r="AF190" s="9"/>
      <c r="AG190" s="21">
        <v>0.806427</v>
      </c>
      <c r="AH190" s="21">
        <v>16.851700000000001</v>
      </c>
      <c r="AI190" s="21">
        <v>-3.1362899999999999E-3</v>
      </c>
      <c r="AJ190" s="21">
        <v>180</v>
      </c>
      <c r="AK190" s="21">
        <v>0.80596900000000005</v>
      </c>
      <c r="AL190">
        <f t="shared" si="30"/>
        <v>19.00781818181818</v>
      </c>
      <c r="AM190">
        <f t="shared" si="31"/>
        <v>15.328417792909089</v>
      </c>
      <c r="AP190" s="9"/>
      <c r="AQ190" s="21">
        <v>0.34362799999999999</v>
      </c>
      <c r="AR190" s="21">
        <v>21.2425</v>
      </c>
      <c r="AS190" s="21">
        <v>-3.2965099999999999E-3</v>
      </c>
      <c r="AT190" s="21">
        <v>180</v>
      </c>
      <c r="AU190" s="21">
        <v>0.34265099999999998</v>
      </c>
      <c r="AV190">
        <f t="shared" si="32"/>
        <v>19.978848484848484</v>
      </c>
      <c r="AW190">
        <f t="shared" si="33"/>
        <v>6.8652917471515149</v>
      </c>
      <c r="AX190" s="9"/>
      <c r="AY190" s="21">
        <v>0.806427</v>
      </c>
      <c r="AZ190" s="21">
        <v>23.963899999999999</v>
      </c>
      <c r="BA190" s="21">
        <v>-3.1475800000000001E-3</v>
      </c>
      <c r="BB190" s="21">
        <v>180</v>
      </c>
      <c r="BC190" s="21">
        <v>0.80505400000000005</v>
      </c>
      <c r="BD190">
        <f t="shared" si="34"/>
        <v>19.076242424242423</v>
      </c>
      <c r="BE190">
        <f t="shared" si="35"/>
        <v>15.383596949454544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7.0391700000000004</v>
      </c>
      <c r="I191" s="21">
        <v>-3.30139E-3</v>
      </c>
      <c r="J191" s="21">
        <v>181</v>
      </c>
      <c r="K191" s="21">
        <v>0.337646</v>
      </c>
      <c r="L191">
        <f t="shared" si="24"/>
        <v>20.00842424242424</v>
      </c>
      <c r="M191">
        <f t="shared" si="25"/>
        <v>6.77471238951515</v>
      </c>
      <c r="N191" s="9"/>
      <c r="O191" s="21">
        <v>0.81146200000000002</v>
      </c>
      <c r="P191" s="21">
        <v>9.7606199999999994</v>
      </c>
      <c r="Q191" s="21">
        <v>-3.1323200000000001E-3</v>
      </c>
      <c r="R191" s="21">
        <v>181</v>
      </c>
      <c r="S191" s="21">
        <v>0.81024200000000002</v>
      </c>
      <c r="T191">
        <f t="shared" si="26"/>
        <v>18.983757575757576</v>
      </c>
      <c r="U191">
        <f t="shared" si="27"/>
        <v>15.404597889939394</v>
      </c>
      <c r="X191" s="9"/>
      <c r="Y191" s="21">
        <v>0.33859299999999998</v>
      </c>
      <c r="Z191" s="21">
        <v>14.1403</v>
      </c>
      <c r="AA191" s="21">
        <v>-3.2937600000000002E-3</v>
      </c>
      <c r="AB191" s="21">
        <v>181</v>
      </c>
      <c r="AC191" s="21">
        <v>0.33761600000000003</v>
      </c>
      <c r="AD191">
        <f t="shared" si="28"/>
        <v>19.962181818181818</v>
      </c>
      <c r="AE191">
        <f t="shared" si="29"/>
        <v>6.7590550283636359</v>
      </c>
      <c r="AF191" s="9"/>
      <c r="AG191" s="21">
        <v>0.81146200000000002</v>
      </c>
      <c r="AH191" s="21">
        <v>16.861799999999999</v>
      </c>
      <c r="AI191" s="21">
        <v>-3.1298799999999998E-3</v>
      </c>
      <c r="AJ191" s="21">
        <v>181</v>
      </c>
      <c r="AK191" s="21">
        <v>0.81054700000000002</v>
      </c>
      <c r="AL191">
        <f t="shared" si="30"/>
        <v>18.968969696969697</v>
      </c>
      <c r="AM191">
        <f t="shared" si="31"/>
        <v>15.392598088242424</v>
      </c>
      <c r="AP191" s="9"/>
      <c r="AQ191" s="21">
        <v>0.33859299999999998</v>
      </c>
      <c r="AR191" s="21">
        <v>21.252500000000001</v>
      </c>
      <c r="AS191" s="21">
        <v>-3.2946799999999999E-3</v>
      </c>
      <c r="AT191" s="21">
        <v>181</v>
      </c>
      <c r="AU191" s="21">
        <v>0.33758500000000002</v>
      </c>
      <c r="AV191">
        <f t="shared" si="32"/>
        <v>19.967757575757574</v>
      </c>
      <c r="AW191">
        <f t="shared" si="33"/>
        <v>6.7609429408484836</v>
      </c>
      <c r="AX191" s="9"/>
      <c r="AY191" s="21">
        <v>0.81146200000000002</v>
      </c>
      <c r="AZ191" s="21">
        <v>23.974</v>
      </c>
      <c r="BA191" s="21">
        <v>-3.1405600000000001E-3</v>
      </c>
      <c r="BB191" s="21">
        <v>181</v>
      </c>
      <c r="BC191" s="21">
        <v>0.81054700000000002</v>
      </c>
      <c r="BD191">
        <f t="shared" si="34"/>
        <v>19.033696969696972</v>
      </c>
      <c r="BE191">
        <f t="shared" si="35"/>
        <v>15.445121810424245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7.0492400000000002</v>
      </c>
      <c r="I192" s="21">
        <v>-3.3035299999999998E-3</v>
      </c>
      <c r="J192" s="21">
        <v>182</v>
      </c>
      <c r="K192" s="21">
        <v>0.33258100000000002</v>
      </c>
      <c r="L192">
        <f t="shared" si="24"/>
        <v>20.021393939393935</v>
      </c>
      <c r="M192">
        <f t="shared" si="25"/>
        <v>6.6782760982424225</v>
      </c>
      <c r="N192" s="9"/>
      <c r="O192" s="21">
        <v>0.81649799999999995</v>
      </c>
      <c r="P192" s="21">
        <v>9.7706900000000001</v>
      </c>
      <c r="Q192" s="21">
        <v>-3.1253100000000001E-3</v>
      </c>
      <c r="R192" s="21">
        <v>182</v>
      </c>
      <c r="S192" s="21">
        <v>0.81542999999999999</v>
      </c>
      <c r="T192">
        <f t="shared" si="26"/>
        <v>18.941272727272725</v>
      </c>
      <c r="U192">
        <f t="shared" si="27"/>
        <v>15.465511299272725</v>
      </c>
      <c r="X192" s="9"/>
      <c r="Y192" s="21">
        <v>0.33355699999999999</v>
      </c>
      <c r="Z192" s="21">
        <v>14.150399999999999</v>
      </c>
      <c r="AA192" s="21">
        <v>-3.2955900000000002E-3</v>
      </c>
      <c r="AB192" s="21">
        <v>182</v>
      </c>
      <c r="AC192" s="21">
        <v>0.33261099999999999</v>
      </c>
      <c r="AD192">
        <f t="shared" si="28"/>
        <v>19.973272727272729</v>
      </c>
      <c r="AE192">
        <f t="shared" si="29"/>
        <v>6.6622249310909094</v>
      </c>
      <c r="AF192" s="9"/>
      <c r="AG192" s="21">
        <v>0.81649799999999995</v>
      </c>
      <c r="AH192" s="21">
        <v>16.8719</v>
      </c>
      <c r="AI192" s="21">
        <v>-3.1253100000000001E-3</v>
      </c>
      <c r="AJ192" s="21">
        <v>182</v>
      </c>
      <c r="AK192" s="21">
        <v>0.81512499999999999</v>
      </c>
      <c r="AL192">
        <f t="shared" si="30"/>
        <v>18.941272727272725</v>
      </c>
      <c r="AM192">
        <f t="shared" si="31"/>
        <v>15.465511299272725</v>
      </c>
      <c r="AP192" s="9"/>
      <c r="AQ192" s="21">
        <v>0.33355699999999999</v>
      </c>
      <c r="AR192" s="21">
        <v>21.262599999999999</v>
      </c>
      <c r="AS192" s="21">
        <v>-3.2971200000000002E-3</v>
      </c>
      <c r="AT192" s="21">
        <v>182</v>
      </c>
      <c r="AU192" s="21">
        <v>0.33258100000000002</v>
      </c>
      <c r="AV192">
        <f t="shared" si="32"/>
        <v>19.982545454545455</v>
      </c>
      <c r="AW192">
        <f t="shared" si="33"/>
        <v>6.6653179141818182</v>
      </c>
      <c r="AX192" s="9"/>
      <c r="AY192" s="21">
        <v>0.81649799999999995</v>
      </c>
      <c r="AZ192" s="21">
        <v>23.984100000000002</v>
      </c>
      <c r="BA192" s="21">
        <v>-3.1369000000000002E-3</v>
      </c>
      <c r="BB192" s="21">
        <v>182</v>
      </c>
      <c r="BC192" s="21">
        <v>0.81573499999999999</v>
      </c>
      <c r="BD192">
        <f t="shared" si="34"/>
        <v>19.011515151515152</v>
      </c>
      <c r="BE192">
        <f t="shared" si="35"/>
        <v>15.522864098181817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7.05931</v>
      </c>
      <c r="I193" s="21">
        <v>-3.3035299999999998E-3</v>
      </c>
      <c r="J193" s="21">
        <v>183</v>
      </c>
      <c r="K193" s="21">
        <v>0.327484</v>
      </c>
      <c r="L193">
        <f t="shared" si="24"/>
        <v>20.021393939393935</v>
      </c>
      <c r="M193">
        <f t="shared" si="25"/>
        <v>6.5774683797575735</v>
      </c>
      <c r="N193" s="9"/>
      <c r="O193" s="21">
        <v>0.82153299999999996</v>
      </c>
      <c r="P193" s="21">
        <v>9.7807700000000004</v>
      </c>
      <c r="Q193" s="21">
        <v>-3.1207299999999999E-3</v>
      </c>
      <c r="R193" s="21">
        <v>183</v>
      </c>
      <c r="S193" s="21">
        <v>0.82061799999999996</v>
      </c>
      <c r="T193">
        <f t="shared" si="26"/>
        <v>18.913515151515149</v>
      </c>
      <c r="U193">
        <f t="shared" si="27"/>
        <v>15.538076842969694</v>
      </c>
      <c r="X193" s="9"/>
      <c r="Y193" s="21">
        <v>0.32852199999999998</v>
      </c>
      <c r="Z193" s="21">
        <v>14.160500000000001</v>
      </c>
      <c r="AA193" s="21">
        <v>-3.2974200000000001E-3</v>
      </c>
      <c r="AB193" s="21">
        <v>183</v>
      </c>
      <c r="AC193" s="21">
        <v>0.327484</v>
      </c>
      <c r="AD193">
        <f t="shared" si="28"/>
        <v>19.984363636363636</v>
      </c>
      <c r="AE193">
        <f t="shared" si="29"/>
        <v>6.5653031105454538</v>
      </c>
      <c r="AF193" s="9"/>
      <c r="AG193" s="21">
        <v>0.82153299999999996</v>
      </c>
      <c r="AH193" s="21">
        <v>16.881900000000002</v>
      </c>
      <c r="AI193" s="21">
        <v>-3.1176799999999998E-3</v>
      </c>
      <c r="AJ193" s="21">
        <v>183</v>
      </c>
      <c r="AK193" s="21">
        <v>0.82092299999999996</v>
      </c>
      <c r="AL193">
        <f t="shared" si="30"/>
        <v>18.895030303030303</v>
      </c>
      <c r="AM193">
        <f t="shared" si="31"/>
        <v>15.522890929939393</v>
      </c>
      <c r="AP193" s="9"/>
      <c r="AQ193" s="21">
        <v>0.32852199999999998</v>
      </c>
      <c r="AR193" s="21">
        <v>21.2727</v>
      </c>
      <c r="AS193" s="21">
        <v>-3.30109E-3</v>
      </c>
      <c r="AT193" s="21">
        <v>183</v>
      </c>
      <c r="AU193" s="21">
        <v>0.327515</v>
      </c>
      <c r="AV193">
        <f t="shared" si="32"/>
        <v>20.006606060606057</v>
      </c>
      <c r="AW193">
        <f t="shared" si="33"/>
        <v>6.572610236242423</v>
      </c>
      <c r="AX193" s="9"/>
      <c r="AY193" s="21">
        <v>0.82153299999999996</v>
      </c>
      <c r="AZ193" s="21">
        <v>23.9941</v>
      </c>
      <c r="BA193" s="21">
        <v>-3.1308E-3</v>
      </c>
      <c r="BB193" s="21">
        <v>183</v>
      </c>
      <c r="BC193" s="21">
        <v>0.82092299999999996</v>
      </c>
      <c r="BD193">
        <f t="shared" si="34"/>
        <v>18.974545454545453</v>
      </c>
      <c r="BE193">
        <f t="shared" si="35"/>
        <v>15.588215250909089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7.0693900000000003</v>
      </c>
      <c r="I194" s="21">
        <v>-3.30139E-3</v>
      </c>
      <c r="J194" s="21">
        <v>184</v>
      </c>
      <c r="K194" s="21">
        <v>0.32247900000000002</v>
      </c>
      <c r="L194">
        <f t="shared" si="24"/>
        <v>20.00842424242424</v>
      </c>
      <c r="M194">
        <f t="shared" si="25"/>
        <v>6.4724451244848478</v>
      </c>
      <c r="N194" s="9"/>
      <c r="O194" s="21">
        <v>0.826569</v>
      </c>
      <c r="P194" s="21">
        <v>9.7908399999999993</v>
      </c>
      <c r="Q194" s="21">
        <v>-3.1134000000000001E-3</v>
      </c>
      <c r="R194" s="21">
        <v>184</v>
      </c>
      <c r="S194" s="21">
        <v>0.82550000000000001</v>
      </c>
      <c r="T194">
        <f t="shared" si="26"/>
        <v>18.869090909090907</v>
      </c>
      <c r="U194">
        <f t="shared" si="27"/>
        <v>15.596605603636363</v>
      </c>
      <c r="X194" s="9"/>
      <c r="Y194" s="21">
        <v>0.323486</v>
      </c>
      <c r="Z194" s="21">
        <v>14.1706</v>
      </c>
      <c r="AA194" s="21">
        <v>-3.29803E-3</v>
      </c>
      <c r="AB194" s="21">
        <v>184</v>
      </c>
      <c r="AC194" s="21">
        <v>0.32251000000000002</v>
      </c>
      <c r="AD194">
        <f t="shared" si="28"/>
        <v>19.988060606060607</v>
      </c>
      <c r="AE194">
        <f t="shared" si="29"/>
        <v>6.4658577732121216</v>
      </c>
      <c r="AF194" s="9"/>
      <c r="AG194" s="21">
        <v>0.826569</v>
      </c>
      <c r="AH194" s="21">
        <v>16.891999999999999</v>
      </c>
      <c r="AI194" s="21">
        <v>-3.1094400000000002E-3</v>
      </c>
      <c r="AJ194" s="21">
        <v>184</v>
      </c>
      <c r="AK194" s="21">
        <v>0.82580600000000004</v>
      </c>
      <c r="AL194">
        <f t="shared" si="30"/>
        <v>18.84509090909091</v>
      </c>
      <c r="AM194">
        <f t="shared" si="31"/>
        <v>15.576767947636364</v>
      </c>
      <c r="AP194" s="9"/>
      <c r="AQ194" s="21">
        <v>0.323486</v>
      </c>
      <c r="AR194" s="21">
        <v>21.282699999999998</v>
      </c>
      <c r="AS194" s="21">
        <v>-3.3075000000000001E-3</v>
      </c>
      <c r="AT194" s="21">
        <v>184</v>
      </c>
      <c r="AU194" s="21">
        <v>0.32251000000000002</v>
      </c>
      <c r="AV194">
        <f t="shared" si="32"/>
        <v>20.045454545454547</v>
      </c>
      <c r="AW194">
        <f t="shared" si="33"/>
        <v>6.4844239090909097</v>
      </c>
      <c r="AX194" s="9"/>
      <c r="AY194" s="21">
        <v>0.826569</v>
      </c>
      <c r="AZ194" s="21">
        <v>24.004200000000001</v>
      </c>
      <c r="BA194" s="21">
        <v>-3.1234700000000002E-3</v>
      </c>
      <c r="BB194" s="21">
        <v>184</v>
      </c>
      <c r="BC194" s="21">
        <v>0.82550000000000001</v>
      </c>
      <c r="BD194">
        <f t="shared" si="34"/>
        <v>18.930121212121211</v>
      </c>
      <c r="BE194">
        <f t="shared" si="35"/>
        <v>15.647051360181818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7.0794600000000001</v>
      </c>
      <c r="I195" s="21">
        <v>-3.2986500000000002E-3</v>
      </c>
      <c r="J195" s="21">
        <v>185</v>
      </c>
      <c r="K195" s="21">
        <v>0.317444</v>
      </c>
      <c r="L195">
        <f t="shared" si="24"/>
        <v>19.991818181818182</v>
      </c>
      <c r="M195">
        <f t="shared" si="25"/>
        <v>6.3664144918181815</v>
      </c>
      <c r="N195" s="9"/>
      <c r="O195" s="21">
        <v>0.83160400000000001</v>
      </c>
      <c r="P195" s="21">
        <v>9.80091</v>
      </c>
      <c r="Q195" s="21">
        <v>-3.10516E-3</v>
      </c>
      <c r="R195" s="21">
        <v>185</v>
      </c>
      <c r="S195" s="21">
        <v>0.83129900000000001</v>
      </c>
      <c r="T195">
        <f t="shared" si="26"/>
        <v>18.819151515151514</v>
      </c>
      <c r="U195">
        <f t="shared" si="27"/>
        <v>15.65008167660606</v>
      </c>
      <c r="X195" s="9"/>
      <c r="Y195" s="21">
        <v>0.31845099999999998</v>
      </c>
      <c r="Z195" s="21">
        <v>14.1806</v>
      </c>
      <c r="AA195" s="21">
        <v>-3.2971200000000002E-3</v>
      </c>
      <c r="AB195" s="21">
        <v>185</v>
      </c>
      <c r="AC195" s="21">
        <v>0.31750499999999998</v>
      </c>
      <c r="AD195">
        <f t="shared" si="28"/>
        <v>19.982545454545455</v>
      </c>
      <c r="AE195">
        <f t="shared" si="29"/>
        <v>6.3634615825454546</v>
      </c>
      <c r="AF195" s="9"/>
      <c r="AG195" s="21">
        <v>0.83160400000000001</v>
      </c>
      <c r="AH195" s="21">
        <v>16.902100000000001</v>
      </c>
      <c r="AI195" s="21">
        <v>-3.1008899999999998E-3</v>
      </c>
      <c r="AJ195" s="21">
        <v>185</v>
      </c>
      <c r="AK195" s="21">
        <v>0.83068799999999998</v>
      </c>
      <c r="AL195">
        <f t="shared" si="30"/>
        <v>18.793272727272726</v>
      </c>
      <c r="AM195">
        <f t="shared" si="31"/>
        <v>15.628560773090907</v>
      </c>
      <c r="AP195" s="9"/>
      <c r="AQ195" s="21">
        <v>0.31845099999999998</v>
      </c>
      <c r="AR195" s="21">
        <v>21.2928</v>
      </c>
      <c r="AS195" s="21">
        <v>-3.3084099999999999E-3</v>
      </c>
      <c r="AT195" s="21">
        <v>185</v>
      </c>
      <c r="AU195" s="21">
        <v>0.31753500000000001</v>
      </c>
      <c r="AV195">
        <f t="shared" si="32"/>
        <v>20.050969696969695</v>
      </c>
      <c r="AW195">
        <f t="shared" si="33"/>
        <v>6.3852513509696962</v>
      </c>
      <c r="AX195" s="9"/>
      <c r="AY195" s="21">
        <v>0.83160400000000001</v>
      </c>
      <c r="AZ195" s="21">
        <v>24.014299999999999</v>
      </c>
      <c r="BA195" s="21">
        <v>-3.1149300000000001E-3</v>
      </c>
      <c r="BB195" s="21">
        <v>185</v>
      </c>
      <c r="BC195" s="21">
        <v>0.83007799999999998</v>
      </c>
      <c r="BD195">
        <f t="shared" si="34"/>
        <v>18.878363636363638</v>
      </c>
      <c r="BE195">
        <f t="shared" si="35"/>
        <v>15.699322713454547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7.0895299999999999</v>
      </c>
      <c r="I196" s="21">
        <v>-3.2968099999999998E-3</v>
      </c>
      <c r="J196" s="21">
        <v>186</v>
      </c>
      <c r="K196" s="21">
        <v>0.312469</v>
      </c>
      <c r="L196">
        <f t="shared" si="24"/>
        <v>19.980666666666664</v>
      </c>
      <c r="M196">
        <f t="shared" si="25"/>
        <v>6.2622606239999987</v>
      </c>
      <c r="N196" s="9"/>
      <c r="O196" s="21">
        <v>0.83663900000000002</v>
      </c>
      <c r="P196" s="21">
        <v>9.8109800000000007</v>
      </c>
      <c r="Q196" s="21">
        <v>-3.09692E-3</v>
      </c>
      <c r="R196" s="21">
        <v>186</v>
      </c>
      <c r="S196" s="21">
        <v>0.83618199999999998</v>
      </c>
      <c r="T196">
        <f t="shared" si="26"/>
        <v>18.769212121212121</v>
      </c>
      <c r="U196">
        <f t="shared" si="27"/>
        <v>15.703054859878788</v>
      </c>
      <c r="X196" s="9"/>
      <c r="Y196" s="21">
        <v>0.31341599999999997</v>
      </c>
      <c r="Z196" s="21">
        <v>14.1907</v>
      </c>
      <c r="AA196" s="21">
        <v>-3.2986500000000002E-3</v>
      </c>
      <c r="AB196" s="21">
        <v>186</v>
      </c>
      <c r="AC196" s="21">
        <v>0.312469</v>
      </c>
      <c r="AD196">
        <f t="shared" si="28"/>
        <v>19.991818181818182</v>
      </c>
      <c r="AE196">
        <f t="shared" si="29"/>
        <v>6.2657556872727271</v>
      </c>
      <c r="AF196" s="9"/>
      <c r="AG196" s="21">
        <v>0.83663900000000002</v>
      </c>
      <c r="AH196" s="21">
        <v>16.912199999999999</v>
      </c>
      <c r="AI196" s="21">
        <v>-3.0938699999999999E-3</v>
      </c>
      <c r="AJ196" s="21">
        <v>186</v>
      </c>
      <c r="AK196" s="21">
        <v>0.83587599999999995</v>
      </c>
      <c r="AL196">
        <f t="shared" si="30"/>
        <v>18.750727272727271</v>
      </c>
      <c r="AM196">
        <f t="shared" si="31"/>
        <v>15.687589714727272</v>
      </c>
      <c r="AP196" s="9"/>
      <c r="AQ196" s="21">
        <v>0.31341599999999997</v>
      </c>
      <c r="AR196" s="21">
        <v>21.302900000000001</v>
      </c>
      <c r="AS196" s="21">
        <v>-3.30627E-3</v>
      </c>
      <c r="AT196" s="21">
        <v>186</v>
      </c>
      <c r="AU196" s="21">
        <v>0.3125</v>
      </c>
      <c r="AV196">
        <f t="shared" si="32"/>
        <v>20.038</v>
      </c>
      <c r="AW196">
        <f t="shared" si="33"/>
        <v>6.2802298079999996</v>
      </c>
      <c r="AX196" s="9"/>
      <c r="AY196" s="21">
        <v>0.83663900000000002</v>
      </c>
      <c r="AZ196" s="21">
        <v>24.0243</v>
      </c>
      <c r="BA196" s="21">
        <v>-3.1057699999999999E-3</v>
      </c>
      <c r="BB196" s="21">
        <v>186</v>
      </c>
      <c r="BC196" s="21">
        <v>0.83587599999999995</v>
      </c>
      <c r="BD196">
        <f t="shared" si="34"/>
        <v>18.822848484848485</v>
      </c>
      <c r="BE196">
        <f t="shared" si="35"/>
        <v>15.747929133515152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7.0995999999999997</v>
      </c>
      <c r="I197" s="21">
        <v>-3.2962E-3</v>
      </c>
      <c r="J197" s="21">
        <v>187</v>
      </c>
      <c r="K197" s="21">
        <v>0.30740400000000001</v>
      </c>
      <c r="L197">
        <f t="shared" si="24"/>
        <v>19.976969696969693</v>
      </c>
      <c r="M197">
        <f t="shared" si="25"/>
        <v>6.160497915151514</v>
      </c>
      <c r="N197" s="9"/>
      <c r="O197" s="21">
        <v>0.84167499999999995</v>
      </c>
      <c r="P197" s="21">
        <v>9.8210499999999996</v>
      </c>
      <c r="Q197" s="21">
        <v>-3.0886799999999999E-3</v>
      </c>
      <c r="R197" s="21">
        <v>187</v>
      </c>
      <c r="S197" s="21">
        <v>0.84106400000000003</v>
      </c>
      <c r="T197">
        <f t="shared" si="26"/>
        <v>18.719272727272728</v>
      </c>
      <c r="U197">
        <f t="shared" si="27"/>
        <v>15.755543872727271</v>
      </c>
      <c r="X197" s="9"/>
      <c r="Y197" s="21">
        <v>0.30837999999999999</v>
      </c>
      <c r="Z197" s="21">
        <v>14.200799999999999</v>
      </c>
      <c r="AA197" s="21">
        <v>-3.30139E-3</v>
      </c>
      <c r="AB197" s="21">
        <v>187</v>
      </c>
      <c r="AC197" s="21">
        <v>0.30737300000000001</v>
      </c>
      <c r="AD197">
        <f t="shared" si="28"/>
        <v>20.00842424242424</v>
      </c>
      <c r="AE197">
        <f t="shared" si="29"/>
        <v>6.1701978678787874</v>
      </c>
      <c r="AF197" s="9"/>
      <c r="AG197" s="21">
        <v>0.84167499999999995</v>
      </c>
      <c r="AH197" s="21">
        <v>16.9222</v>
      </c>
      <c r="AI197" s="21">
        <v>-3.0874600000000002E-3</v>
      </c>
      <c r="AJ197" s="21">
        <v>187</v>
      </c>
      <c r="AK197" s="21">
        <v>0.84045400000000003</v>
      </c>
      <c r="AL197">
        <f t="shared" si="30"/>
        <v>18.711878787878788</v>
      </c>
      <c r="AM197">
        <f t="shared" si="31"/>
        <v>15.749320578787879</v>
      </c>
      <c r="AP197" s="9"/>
      <c r="AQ197" s="21">
        <v>0.30837999999999999</v>
      </c>
      <c r="AR197" s="21">
        <v>21.312999999999999</v>
      </c>
      <c r="AS197" s="21">
        <v>-3.3056600000000002E-3</v>
      </c>
      <c r="AT197" s="21">
        <v>187</v>
      </c>
      <c r="AU197" s="21">
        <v>0.30740400000000001</v>
      </c>
      <c r="AV197">
        <f t="shared" si="32"/>
        <v>20.034303030303033</v>
      </c>
      <c r="AW197">
        <f t="shared" si="33"/>
        <v>6.1781783684848488</v>
      </c>
      <c r="AX197" s="9"/>
      <c r="AY197" s="21">
        <v>0.84167499999999995</v>
      </c>
      <c r="AZ197" s="21">
        <v>24.034400000000002</v>
      </c>
      <c r="BA197" s="21">
        <v>-3.0963100000000001E-3</v>
      </c>
      <c r="BB197" s="21">
        <v>187</v>
      </c>
      <c r="BC197" s="21">
        <v>0.84075900000000003</v>
      </c>
      <c r="BD197">
        <f t="shared" si="34"/>
        <v>18.765515151515149</v>
      </c>
      <c r="BE197">
        <f t="shared" si="35"/>
        <v>15.794464965151512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7.1096700000000004</v>
      </c>
      <c r="I198" s="21">
        <v>-3.2968099999999998E-3</v>
      </c>
      <c r="J198" s="21">
        <v>188</v>
      </c>
      <c r="K198" s="21">
        <v>0.302429</v>
      </c>
      <c r="L198">
        <f t="shared" si="24"/>
        <v>19.980666666666664</v>
      </c>
      <c r="M198">
        <f t="shared" si="25"/>
        <v>6.0610353299999984</v>
      </c>
      <c r="N198" s="9"/>
      <c r="O198" s="21">
        <v>0.84670999999999996</v>
      </c>
      <c r="P198" s="21">
        <v>9.8311200000000003</v>
      </c>
      <c r="Q198" s="21">
        <v>-3.08136E-3</v>
      </c>
      <c r="R198" s="21">
        <v>188</v>
      </c>
      <c r="S198" s="21">
        <v>0.845947</v>
      </c>
      <c r="T198">
        <f t="shared" si="26"/>
        <v>18.67490909090909</v>
      </c>
      <c r="U198">
        <f t="shared" si="27"/>
        <v>15.812232276363634</v>
      </c>
      <c r="X198" s="9"/>
      <c r="Y198" s="21">
        <v>0.30334499999999998</v>
      </c>
      <c r="Z198" s="21">
        <v>14.210800000000001</v>
      </c>
      <c r="AA198" s="21">
        <v>-3.30292E-3</v>
      </c>
      <c r="AB198" s="21">
        <v>188</v>
      </c>
      <c r="AC198" s="21">
        <v>0.30236800000000003</v>
      </c>
      <c r="AD198">
        <f t="shared" si="28"/>
        <v>20.017696969696971</v>
      </c>
      <c r="AE198">
        <f t="shared" si="29"/>
        <v>6.0722682872727267</v>
      </c>
      <c r="AF198" s="9"/>
      <c r="AG198" s="21">
        <v>0.84670999999999996</v>
      </c>
      <c r="AH198" s="21">
        <v>16.932300000000001</v>
      </c>
      <c r="AI198" s="21">
        <v>-3.07983E-3</v>
      </c>
      <c r="AJ198" s="21">
        <v>188</v>
      </c>
      <c r="AK198" s="21">
        <v>0.845642</v>
      </c>
      <c r="AL198">
        <f t="shared" si="30"/>
        <v>18.665636363636363</v>
      </c>
      <c r="AM198">
        <f t="shared" si="31"/>
        <v>15.804380965454545</v>
      </c>
      <c r="AP198" s="9"/>
      <c r="AQ198" s="21">
        <v>0.30334499999999998</v>
      </c>
      <c r="AR198" s="21">
        <v>21.323</v>
      </c>
      <c r="AS198" s="21">
        <v>-3.30475E-3</v>
      </c>
      <c r="AT198" s="21">
        <v>188</v>
      </c>
      <c r="AU198" s="21">
        <v>0.30236800000000003</v>
      </c>
      <c r="AV198">
        <f t="shared" si="32"/>
        <v>20.028787878787877</v>
      </c>
      <c r="AW198">
        <f t="shared" si="33"/>
        <v>6.0756326590909078</v>
      </c>
      <c r="AX198" s="9"/>
      <c r="AY198" s="21">
        <v>0.84670999999999996</v>
      </c>
      <c r="AZ198" s="21">
        <v>24.044499999999999</v>
      </c>
      <c r="BA198" s="21">
        <v>-3.0889899999999998E-3</v>
      </c>
      <c r="BB198" s="21">
        <v>188</v>
      </c>
      <c r="BC198" s="21">
        <v>0.845947</v>
      </c>
      <c r="BD198">
        <f t="shared" si="34"/>
        <v>18.721151515151515</v>
      </c>
      <c r="BE198">
        <f t="shared" si="35"/>
        <v>15.851386199393939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7.1197400000000002</v>
      </c>
      <c r="I199" s="21">
        <v>-3.2974200000000001E-3</v>
      </c>
      <c r="J199" s="21">
        <v>189</v>
      </c>
      <c r="K199" s="21">
        <v>0.29736299999999999</v>
      </c>
      <c r="L199">
        <f t="shared" si="24"/>
        <v>19.984363636363636</v>
      </c>
      <c r="M199">
        <f t="shared" si="25"/>
        <v>5.961515532</v>
      </c>
      <c r="N199" s="9"/>
      <c r="O199" s="21">
        <v>0.851746</v>
      </c>
      <c r="P199" s="21">
        <v>9.8411899999999992</v>
      </c>
      <c r="Q199" s="21">
        <v>-3.0740400000000001E-3</v>
      </c>
      <c r="R199" s="21">
        <v>189</v>
      </c>
      <c r="S199" s="21">
        <v>0.85113499999999997</v>
      </c>
      <c r="T199">
        <f t="shared" si="26"/>
        <v>18.630545454545455</v>
      </c>
      <c r="U199">
        <f t="shared" si="27"/>
        <v>15.868492568727273</v>
      </c>
      <c r="X199" s="9"/>
      <c r="Y199" s="21">
        <v>0.29830899999999999</v>
      </c>
      <c r="Z199" s="21">
        <v>14.2209</v>
      </c>
      <c r="AA199" s="21">
        <v>-3.3016999999999999E-3</v>
      </c>
      <c r="AB199" s="21">
        <v>189</v>
      </c>
      <c r="AC199" s="21">
        <v>0.29733300000000001</v>
      </c>
      <c r="AD199">
        <f t="shared" si="28"/>
        <v>20.010303030303028</v>
      </c>
      <c r="AE199">
        <f t="shared" si="29"/>
        <v>5.9692534866666662</v>
      </c>
      <c r="AF199" s="9"/>
      <c r="AG199" s="21">
        <v>0.851746</v>
      </c>
      <c r="AH199" s="21">
        <v>16.942399999999999</v>
      </c>
      <c r="AI199" s="21">
        <v>-3.0709800000000001E-3</v>
      </c>
      <c r="AJ199" s="21">
        <v>189</v>
      </c>
      <c r="AK199" s="21">
        <v>0.85113499999999997</v>
      </c>
      <c r="AL199">
        <f t="shared" si="30"/>
        <v>18.611999999999998</v>
      </c>
      <c r="AM199">
        <f t="shared" si="31"/>
        <v>15.852696551999999</v>
      </c>
      <c r="AP199" s="9"/>
      <c r="AQ199" s="21">
        <v>0.29830899999999999</v>
      </c>
      <c r="AR199" s="21">
        <v>21.333100000000002</v>
      </c>
      <c r="AS199" s="21">
        <v>-3.3044400000000001E-3</v>
      </c>
      <c r="AT199" s="21">
        <v>189</v>
      </c>
      <c r="AU199" s="21">
        <v>0.29733300000000001</v>
      </c>
      <c r="AV199">
        <f t="shared" si="32"/>
        <v>20.026909090909093</v>
      </c>
      <c r="AW199">
        <f t="shared" si="33"/>
        <v>5.9742072240000006</v>
      </c>
      <c r="AX199" s="9"/>
      <c r="AY199" s="21">
        <v>0.851746</v>
      </c>
      <c r="AZ199" s="21">
        <v>24.054600000000001</v>
      </c>
      <c r="BA199" s="21">
        <v>-3.0816699999999999E-3</v>
      </c>
      <c r="BB199" s="21">
        <v>189</v>
      </c>
      <c r="BC199" s="21">
        <v>0.85082999999999998</v>
      </c>
      <c r="BD199">
        <f t="shared" si="34"/>
        <v>18.676787878787877</v>
      </c>
      <c r="BE199">
        <f t="shared" si="35"/>
        <v>15.907879368606059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7.12981</v>
      </c>
      <c r="I200" s="21">
        <v>-3.2962E-3</v>
      </c>
      <c r="J200" s="21">
        <v>190</v>
      </c>
      <c r="K200" s="21">
        <v>0.292267</v>
      </c>
      <c r="L200">
        <f t="shared" si="24"/>
        <v>19.976969696969693</v>
      </c>
      <c r="M200">
        <f t="shared" si="25"/>
        <v>5.8587258109090889</v>
      </c>
      <c r="N200" s="9"/>
      <c r="O200" s="21">
        <v>0.85678100000000001</v>
      </c>
      <c r="P200" s="21">
        <v>9.8512599999999999</v>
      </c>
      <c r="Q200" s="21">
        <v>-3.06427E-3</v>
      </c>
      <c r="R200" s="21">
        <v>190</v>
      </c>
      <c r="S200" s="21">
        <v>0.85571299999999995</v>
      </c>
      <c r="T200">
        <f t="shared" si="26"/>
        <v>18.571333333333332</v>
      </c>
      <c r="U200">
        <f t="shared" si="27"/>
        <v>15.911565544666665</v>
      </c>
      <c r="X200" s="9"/>
      <c r="Y200" s="21">
        <v>0.29327399999999998</v>
      </c>
      <c r="Z200" s="21">
        <v>14.231</v>
      </c>
      <c r="AA200" s="21">
        <v>-3.3007800000000001E-3</v>
      </c>
      <c r="AB200" s="21">
        <v>190</v>
      </c>
      <c r="AC200" s="21">
        <v>0.292236</v>
      </c>
      <c r="AD200">
        <f t="shared" si="28"/>
        <v>20.004727272727273</v>
      </c>
      <c r="AE200">
        <f t="shared" si="29"/>
        <v>5.866866386181818</v>
      </c>
      <c r="AF200" s="9"/>
      <c r="AG200" s="21">
        <v>0.85678100000000001</v>
      </c>
      <c r="AH200" s="21">
        <v>16.952400000000001</v>
      </c>
      <c r="AI200" s="21">
        <v>-3.0630499999999999E-3</v>
      </c>
      <c r="AJ200" s="21">
        <v>190</v>
      </c>
      <c r="AK200" s="21">
        <v>0.85571299999999995</v>
      </c>
      <c r="AL200">
        <f t="shared" si="30"/>
        <v>18.563939393939393</v>
      </c>
      <c r="AM200">
        <f t="shared" si="31"/>
        <v>15.905230557878786</v>
      </c>
      <c r="AP200" s="9"/>
      <c r="AQ200" s="21">
        <v>0.29327399999999998</v>
      </c>
      <c r="AR200" s="21">
        <v>21.3432</v>
      </c>
      <c r="AS200" s="21">
        <v>-3.3050499999999999E-3</v>
      </c>
      <c r="AT200" s="21">
        <v>190</v>
      </c>
      <c r="AU200" s="21">
        <v>0.29229699999999997</v>
      </c>
      <c r="AV200">
        <f t="shared" si="32"/>
        <v>20.030606060606058</v>
      </c>
      <c r="AW200">
        <f t="shared" si="33"/>
        <v>5.8744559618181809</v>
      </c>
      <c r="AX200" s="9"/>
      <c r="AY200" s="21">
        <v>0.85678100000000001</v>
      </c>
      <c r="AZ200" s="21">
        <v>24.064599999999999</v>
      </c>
      <c r="BA200" s="21">
        <v>-3.0734299999999998E-3</v>
      </c>
      <c r="BB200" s="21">
        <v>190</v>
      </c>
      <c r="BC200" s="21">
        <v>0.85571299999999995</v>
      </c>
      <c r="BD200">
        <f t="shared" si="34"/>
        <v>18.626848484848484</v>
      </c>
      <c r="BE200">
        <f t="shared" si="35"/>
        <v>15.95912987169697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7.1398799999999998</v>
      </c>
      <c r="I201" s="21">
        <v>-3.2971200000000002E-3</v>
      </c>
      <c r="J201" s="21">
        <v>191</v>
      </c>
      <c r="K201" s="21">
        <v>0.28729199999999999</v>
      </c>
      <c r="L201">
        <f t="shared" si="24"/>
        <v>19.982545454545455</v>
      </c>
      <c r="M201">
        <f t="shared" si="25"/>
        <v>5.7597489192727283</v>
      </c>
      <c r="N201" s="9"/>
      <c r="O201" s="21">
        <v>0.86181600000000003</v>
      </c>
      <c r="P201" s="21">
        <v>9.8613300000000006</v>
      </c>
      <c r="Q201" s="21">
        <v>-3.0560299999999999E-3</v>
      </c>
      <c r="R201" s="21">
        <v>191</v>
      </c>
      <c r="S201" s="21">
        <v>0.86120600000000003</v>
      </c>
      <c r="T201">
        <f t="shared" si="26"/>
        <v>18.521393939393938</v>
      </c>
      <c r="U201">
        <f t="shared" si="27"/>
        <v>15.962033639272727</v>
      </c>
      <c r="X201" s="9"/>
      <c r="Y201" s="21">
        <v>0.28823900000000002</v>
      </c>
      <c r="Z201" s="21">
        <v>14.241099999999999</v>
      </c>
      <c r="AA201" s="21">
        <v>-3.3004800000000002E-3</v>
      </c>
      <c r="AB201" s="21">
        <v>191</v>
      </c>
      <c r="AC201" s="21">
        <v>0.28723100000000001</v>
      </c>
      <c r="AD201">
        <f t="shared" si="28"/>
        <v>20.002909090909093</v>
      </c>
      <c r="AE201">
        <f t="shared" si="29"/>
        <v>5.7656185134545463</v>
      </c>
      <c r="AF201" s="9"/>
      <c r="AG201" s="21">
        <v>0.86181600000000003</v>
      </c>
      <c r="AH201" s="21">
        <v>16.962499999999999</v>
      </c>
      <c r="AI201" s="21">
        <v>-3.0535900000000001E-3</v>
      </c>
      <c r="AJ201" s="21">
        <v>191</v>
      </c>
      <c r="AK201" s="21">
        <v>0.86029100000000003</v>
      </c>
      <c r="AL201">
        <f t="shared" si="30"/>
        <v>18.50660606060606</v>
      </c>
      <c r="AM201">
        <f t="shared" si="31"/>
        <v>15.949289208727272</v>
      </c>
      <c r="AP201" s="9"/>
      <c r="AQ201" s="21">
        <v>0.28823900000000002</v>
      </c>
      <c r="AR201" s="21">
        <v>21.353200000000001</v>
      </c>
      <c r="AS201" s="21">
        <v>-3.3059700000000001E-3</v>
      </c>
      <c r="AT201" s="21">
        <v>191</v>
      </c>
      <c r="AU201" s="21">
        <v>0.28729199999999999</v>
      </c>
      <c r="AV201">
        <f t="shared" si="32"/>
        <v>20.036181818181817</v>
      </c>
      <c r="AW201">
        <f t="shared" si="33"/>
        <v>5.7752090110909089</v>
      </c>
      <c r="AX201" s="9"/>
      <c r="AY201" s="21">
        <v>0.86181600000000003</v>
      </c>
      <c r="AZ201" s="21">
        <v>24.0747</v>
      </c>
      <c r="BA201" s="21">
        <v>-3.0612199999999999E-3</v>
      </c>
      <c r="BB201" s="21">
        <v>191</v>
      </c>
      <c r="BC201" s="21">
        <v>0.86120600000000003</v>
      </c>
      <c r="BD201">
        <f t="shared" si="34"/>
        <v>18.552848484848486</v>
      </c>
      <c r="BE201">
        <f t="shared" si="35"/>
        <v>15.989141669818183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7.1499499999999996</v>
      </c>
      <c r="I202" s="21">
        <v>-3.2962E-3</v>
      </c>
      <c r="J202" s="21">
        <v>192</v>
      </c>
      <c r="K202" s="21">
        <v>0.282196</v>
      </c>
      <c r="L202">
        <f t="shared" si="24"/>
        <v>19.976969696969693</v>
      </c>
      <c r="M202">
        <f t="shared" si="25"/>
        <v>5.657537749090908</v>
      </c>
      <c r="N202" s="9"/>
      <c r="O202" s="21">
        <v>0.86685199999999996</v>
      </c>
      <c r="P202" s="21">
        <v>9.8713999999999995</v>
      </c>
      <c r="Q202" s="21">
        <v>-3.0450400000000002E-3</v>
      </c>
      <c r="R202" s="21">
        <v>192</v>
      </c>
      <c r="S202" s="21">
        <v>0.866089</v>
      </c>
      <c r="T202">
        <f t="shared" si="26"/>
        <v>18.454787878787879</v>
      </c>
      <c r="U202">
        <f t="shared" si="27"/>
        <v>15.99756978230303</v>
      </c>
      <c r="X202" s="9"/>
      <c r="Y202" s="21">
        <v>0.28320299999999998</v>
      </c>
      <c r="Z202" s="21">
        <v>14.251099999999999</v>
      </c>
      <c r="AA202" s="21">
        <v>-3.3019999999999998E-3</v>
      </c>
      <c r="AB202" s="21">
        <v>192</v>
      </c>
      <c r="AC202" s="21">
        <v>0.28222700000000001</v>
      </c>
      <c r="AD202">
        <f t="shared" si="28"/>
        <v>20.012121212121212</v>
      </c>
      <c r="AE202">
        <f t="shared" si="29"/>
        <v>5.6674927636363632</v>
      </c>
      <c r="AF202" s="9"/>
      <c r="AG202" s="21">
        <v>0.86685199999999996</v>
      </c>
      <c r="AH202" s="21">
        <v>16.9726</v>
      </c>
      <c r="AI202" s="21">
        <v>-3.04382E-3</v>
      </c>
      <c r="AJ202" s="21">
        <v>192</v>
      </c>
      <c r="AK202" s="21">
        <v>0.866699</v>
      </c>
      <c r="AL202">
        <f t="shared" si="30"/>
        <v>18.447393939393937</v>
      </c>
      <c r="AM202">
        <f t="shared" si="31"/>
        <v>15.991160331151512</v>
      </c>
      <c r="AP202" s="9"/>
      <c r="AQ202" s="21">
        <v>0.28320299999999998</v>
      </c>
      <c r="AR202" s="21">
        <v>21.363299999999999</v>
      </c>
      <c r="AS202" s="21">
        <v>-3.3053599999999998E-3</v>
      </c>
      <c r="AT202" s="21">
        <v>192</v>
      </c>
      <c r="AU202" s="21">
        <v>0.282196</v>
      </c>
      <c r="AV202">
        <f t="shared" si="32"/>
        <v>20.032484848484849</v>
      </c>
      <c r="AW202">
        <f t="shared" si="33"/>
        <v>5.6732598065454543</v>
      </c>
      <c r="AX202" s="9"/>
      <c r="AY202" s="21">
        <v>0.86685199999999996</v>
      </c>
      <c r="AZ202" s="21">
        <v>24.084800000000001</v>
      </c>
      <c r="BA202" s="21">
        <v>-3.0474899999999999E-3</v>
      </c>
      <c r="BB202" s="21">
        <v>192</v>
      </c>
      <c r="BC202" s="21">
        <v>0.866089</v>
      </c>
      <c r="BD202">
        <f t="shared" si="34"/>
        <v>18.469636363636361</v>
      </c>
      <c r="BE202">
        <f t="shared" si="35"/>
        <v>16.010441221090908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7.1600200000000003</v>
      </c>
      <c r="I203" s="21">
        <v>-3.2974200000000001E-3</v>
      </c>
      <c r="J203" s="21">
        <v>193</v>
      </c>
      <c r="K203" s="21">
        <v>0.277252</v>
      </c>
      <c r="L203">
        <f t="shared" si="24"/>
        <v>19.984363636363636</v>
      </c>
      <c r="M203">
        <f t="shared" si="25"/>
        <v>5.559010464</v>
      </c>
      <c r="N203" s="9"/>
      <c r="O203" s="21">
        <v>0.87188699999999997</v>
      </c>
      <c r="P203" s="21">
        <v>9.8814799999999998</v>
      </c>
      <c r="Q203" s="21">
        <v>-3.0322299999999999E-3</v>
      </c>
      <c r="R203" s="21">
        <v>193</v>
      </c>
      <c r="S203" s="21">
        <v>0.87097199999999997</v>
      </c>
      <c r="T203">
        <f t="shared" si="26"/>
        <v>18.377151515151514</v>
      </c>
      <c r="U203">
        <f t="shared" si="27"/>
        <v>16.022799503090909</v>
      </c>
      <c r="X203" s="9"/>
      <c r="Y203" s="21">
        <v>0.27816800000000003</v>
      </c>
      <c r="Z203" s="21">
        <v>14.261200000000001</v>
      </c>
      <c r="AA203" s="21">
        <v>-3.3016999999999999E-3</v>
      </c>
      <c r="AB203" s="21">
        <v>193</v>
      </c>
      <c r="AC203" s="21">
        <v>0.277252</v>
      </c>
      <c r="AD203">
        <f t="shared" si="28"/>
        <v>20.010303030303028</v>
      </c>
      <c r="AE203">
        <f t="shared" si="29"/>
        <v>5.5662259733333332</v>
      </c>
      <c r="AF203" s="9"/>
      <c r="AG203" s="21">
        <v>0.87188699999999997</v>
      </c>
      <c r="AH203" s="21">
        <v>16.982600000000001</v>
      </c>
      <c r="AI203" s="21">
        <v>-3.0322299999999999E-3</v>
      </c>
      <c r="AJ203" s="21">
        <v>193</v>
      </c>
      <c r="AK203" s="21">
        <v>0.87097199999999997</v>
      </c>
      <c r="AL203">
        <f t="shared" si="30"/>
        <v>18.377151515151514</v>
      </c>
      <c r="AM203">
        <f t="shared" si="31"/>
        <v>16.022799503090909</v>
      </c>
      <c r="AP203" s="9"/>
      <c r="AQ203" s="21">
        <v>0.27816800000000003</v>
      </c>
      <c r="AR203" s="21">
        <v>21.3734</v>
      </c>
      <c r="AS203" s="21">
        <v>-3.3053599999999998E-3</v>
      </c>
      <c r="AT203" s="21">
        <v>193</v>
      </c>
      <c r="AU203" s="21">
        <v>0.277252</v>
      </c>
      <c r="AV203">
        <f t="shared" si="32"/>
        <v>20.032484848484849</v>
      </c>
      <c r="AW203">
        <f t="shared" si="33"/>
        <v>5.5723962453333336</v>
      </c>
      <c r="AX203" s="9"/>
      <c r="AY203" s="21">
        <v>0.87188699999999997</v>
      </c>
      <c r="AZ203" s="21">
        <v>24.094799999999999</v>
      </c>
      <c r="BA203" s="21">
        <v>-3.0322299999999999E-3</v>
      </c>
      <c r="BB203" s="21">
        <v>193</v>
      </c>
      <c r="BC203" s="21">
        <v>0.87097199999999997</v>
      </c>
      <c r="BD203">
        <f t="shared" si="34"/>
        <v>18.377151515151514</v>
      </c>
      <c r="BE203">
        <f t="shared" si="35"/>
        <v>16.022799503090909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7.1700999999999997</v>
      </c>
      <c r="I204" s="21">
        <v>-3.2986500000000002E-3</v>
      </c>
      <c r="J204" s="21">
        <v>194</v>
      </c>
      <c r="K204" s="21">
        <v>0.27218599999999998</v>
      </c>
      <c r="L204">
        <f t="shared" ref="L204:L267" si="36">-I204/$F$2*1000</f>
        <v>19.991818181818182</v>
      </c>
      <c r="M204">
        <f t="shared" ref="M204:M267" si="37">L204*G204</f>
        <v>5.460405283636363</v>
      </c>
      <c r="N204" s="9"/>
      <c r="O204" s="21">
        <v>0.87692300000000001</v>
      </c>
      <c r="P204" s="21">
        <v>9.8915500000000005</v>
      </c>
      <c r="Q204" s="21">
        <v>-3.0224599999999998E-3</v>
      </c>
      <c r="R204" s="21">
        <v>194</v>
      </c>
      <c r="S204" s="21">
        <v>0.87616000000000005</v>
      </c>
      <c r="T204">
        <f t="shared" ref="T204:T267" si="38">-Q204/$F$2*1000</f>
        <v>18.317939393939394</v>
      </c>
      <c r="U204">
        <f t="shared" ref="U204:U267" si="39">T204*O204</f>
        <v>16.063422367151514</v>
      </c>
      <c r="X204" s="9"/>
      <c r="Y204" s="21">
        <v>0.27313199999999999</v>
      </c>
      <c r="Z204" s="21">
        <v>14.2713</v>
      </c>
      <c r="AA204" s="21">
        <v>-3.3023100000000001E-3</v>
      </c>
      <c r="AB204" s="21">
        <v>194</v>
      </c>
      <c r="AC204" s="21">
        <v>0.27218599999999998</v>
      </c>
      <c r="AD204">
        <f t="shared" ref="AD204:AD267" si="40">-AA204/$F$2*1000</f>
        <v>20.013999999999999</v>
      </c>
      <c r="AE204">
        <f t="shared" ref="AE204:AE267" si="41">AD204*Y204</f>
        <v>5.4664638479999992</v>
      </c>
      <c r="AF204" s="9"/>
      <c r="AG204" s="21">
        <v>0.87692300000000001</v>
      </c>
      <c r="AH204" s="21">
        <v>16.992699999999999</v>
      </c>
      <c r="AI204" s="21">
        <v>-3.0187999999999999E-3</v>
      </c>
      <c r="AJ204" s="21">
        <v>194</v>
      </c>
      <c r="AK204" s="21">
        <v>0.87616000000000005</v>
      </c>
      <c r="AL204">
        <f t="shared" ref="AL204:AL267" si="42">-AI204/$F$2*1000</f>
        <v>18.295757575757573</v>
      </c>
      <c r="AM204">
        <f t="shared" ref="AM204:AM267" si="43">AL204*AG204</f>
        <v>16.043970620606057</v>
      </c>
      <c r="AP204" s="9"/>
      <c r="AQ204" s="21">
        <v>0.27313199999999999</v>
      </c>
      <c r="AR204" s="21">
        <v>21.383500000000002</v>
      </c>
      <c r="AS204" s="21">
        <v>-3.3044400000000001E-3</v>
      </c>
      <c r="AT204" s="21">
        <v>194</v>
      </c>
      <c r="AU204" s="21">
        <v>0.27215600000000001</v>
      </c>
      <c r="AV204">
        <f t="shared" ref="AV204:AV267" si="44">-AS204/$F$2*1000</f>
        <v>20.026909090909093</v>
      </c>
      <c r="AW204">
        <f t="shared" ref="AW204:AW267" si="45">AV204*AQ204</f>
        <v>5.4699897338181822</v>
      </c>
      <c r="AX204" s="9"/>
      <c r="AY204" s="21">
        <v>0.87692300000000001</v>
      </c>
      <c r="AZ204" s="21">
        <v>24.104900000000001</v>
      </c>
      <c r="BA204" s="21">
        <v>-3.01819E-3</v>
      </c>
      <c r="BB204" s="21">
        <v>194</v>
      </c>
      <c r="BC204" s="21">
        <v>0.87585400000000002</v>
      </c>
      <c r="BD204">
        <f t="shared" ref="BD204:BD267" si="46">-BA204/$F$2*1000</f>
        <v>18.292060606060605</v>
      </c>
      <c r="BE204">
        <f t="shared" ref="BE204:BE267" si="47">BD204*AY204</f>
        <v>16.040728662848483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7.1801700000000004</v>
      </c>
      <c r="I205" s="21">
        <v>-3.3007800000000001E-3</v>
      </c>
      <c r="J205" s="21">
        <v>195</v>
      </c>
      <c r="K205" s="21">
        <v>0.267181</v>
      </c>
      <c r="L205">
        <f t="shared" si="36"/>
        <v>20.004727272727273</v>
      </c>
      <c r="M205">
        <f t="shared" si="37"/>
        <v>5.3632073676363632</v>
      </c>
      <c r="N205" s="9"/>
      <c r="O205" s="21">
        <v>0.88195800000000002</v>
      </c>
      <c r="P205" s="21">
        <v>9.9016199999999994</v>
      </c>
      <c r="Q205" s="21">
        <v>-3.0102499999999999E-3</v>
      </c>
      <c r="R205" s="21">
        <v>195</v>
      </c>
      <c r="S205" s="21">
        <v>0.88134800000000002</v>
      </c>
      <c r="T205">
        <f t="shared" si="38"/>
        <v>18.243939393939392</v>
      </c>
      <c r="U205">
        <f t="shared" si="39"/>
        <v>16.090388299999997</v>
      </c>
      <c r="X205" s="9"/>
      <c r="Y205" s="21">
        <v>0.26809699999999997</v>
      </c>
      <c r="Z205" s="21">
        <v>14.2813</v>
      </c>
      <c r="AA205" s="21">
        <v>-3.3026100000000001E-3</v>
      </c>
      <c r="AB205" s="21">
        <v>195</v>
      </c>
      <c r="AC205" s="21">
        <v>0.26708999999999999</v>
      </c>
      <c r="AD205">
        <f t="shared" si="40"/>
        <v>20.01581818181818</v>
      </c>
      <c r="AE205">
        <f t="shared" si="41"/>
        <v>5.3661808070909078</v>
      </c>
      <c r="AF205" s="9"/>
      <c r="AG205" s="21">
        <v>0.88195800000000002</v>
      </c>
      <c r="AH205" s="21">
        <v>17.002800000000001</v>
      </c>
      <c r="AI205" s="21">
        <v>-3.0050699999999999E-3</v>
      </c>
      <c r="AJ205" s="21">
        <v>195</v>
      </c>
      <c r="AK205" s="21">
        <v>0.88073699999999999</v>
      </c>
      <c r="AL205">
        <f t="shared" si="42"/>
        <v>18.212545454545452</v>
      </c>
      <c r="AM205">
        <f t="shared" si="43"/>
        <v>16.062700163999999</v>
      </c>
      <c r="AP205" s="9"/>
      <c r="AQ205" s="21">
        <v>0.26809699999999997</v>
      </c>
      <c r="AR205" s="21">
        <v>21.3935</v>
      </c>
      <c r="AS205" s="21">
        <v>-3.3019999999999998E-3</v>
      </c>
      <c r="AT205" s="21">
        <v>195</v>
      </c>
      <c r="AU205" s="21">
        <v>0.26712000000000002</v>
      </c>
      <c r="AV205">
        <f t="shared" si="44"/>
        <v>20.012121212121212</v>
      </c>
      <c r="AW205">
        <f t="shared" si="45"/>
        <v>5.3651896606060596</v>
      </c>
      <c r="AX205" s="9"/>
      <c r="AY205" s="21">
        <v>0.88195800000000002</v>
      </c>
      <c r="AZ205" s="21">
        <v>24.114999999999998</v>
      </c>
      <c r="BA205" s="21">
        <v>-3.0041500000000001E-3</v>
      </c>
      <c r="BB205" s="21">
        <v>195</v>
      </c>
      <c r="BC205" s="21">
        <v>0.88073699999999999</v>
      </c>
      <c r="BD205">
        <f t="shared" si="46"/>
        <v>18.206969696969697</v>
      </c>
      <c r="BE205">
        <f t="shared" si="47"/>
        <v>16.057782580000001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7.1902400000000002</v>
      </c>
      <c r="I206" s="21">
        <v>-3.30139E-3</v>
      </c>
      <c r="J206" s="21">
        <v>196</v>
      </c>
      <c r="K206" s="21">
        <v>0.26208500000000001</v>
      </c>
      <c r="L206">
        <f t="shared" si="36"/>
        <v>20.00842424242424</v>
      </c>
      <c r="M206">
        <f t="shared" si="37"/>
        <v>5.2634560980606055</v>
      </c>
      <c r="N206" s="9"/>
      <c r="O206" s="21">
        <v>0.88699300000000003</v>
      </c>
      <c r="P206" s="21">
        <v>9.9116900000000001</v>
      </c>
      <c r="Q206" s="21">
        <v>-2.99622E-3</v>
      </c>
      <c r="R206" s="21">
        <v>196</v>
      </c>
      <c r="S206" s="21">
        <v>0.88592499999999996</v>
      </c>
      <c r="T206">
        <f t="shared" si="38"/>
        <v>18.158909090909091</v>
      </c>
      <c r="U206">
        <f t="shared" si="39"/>
        <v>16.106825251272728</v>
      </c>
      <c r="X206" s="9"/>
      <c r="Y206" s="21">
        <v>0.26306200000000002</v>
      </c>
      <c r="Z206" s="21">
        <v>14.291399999999999</v>
      </c>
      <c r="AA206" s="21">
        <v>-3.3044400000000001E-3</v>
      </c>
      <c r="AB206" s="21">
        <v>196</v>
      </c>
      <c r="AC206" s="21">
        <v>0.26208500000000001</v>
      </c>
      <c r="AD206">
        <f t="shared" si="40"/>
        <v>20.026909090909093</v>
      </c>
      <c r="AE206">
        <f t="shared" si="41"/>
        <v>5.2683187592727281</v>
      </c>
      <c r="AF206" s="9"/>
      <c r="AG206" s="21">
        <v>0.88699300000000003</v>
      </c>
      <c r="AH206" s="21">
        <v>17.012899999999998</v>
      </c>
      <c r="AI206" s="21">
        <v>-2.9931599999999999E-3</v>
      </c>
      <c r="AJ206" s="21">
        <v>196</v>
      </c>
      <c r="AK206" s="21">
        <v>0.88622999999999996</v>
      </c>
      <c r="AL206">
        <f t="shared" si="42"/>
        <v>18.140363636363634</v>
      </c>
      <c r="AM206">
        <f t="shared" si="43"/>
        <v>16.090375562909088</v>
      </c>
      <c r="AP206" s="9"/>
      <c r="AQ206" s="21">
        <v>0.26306200000000002</v>
      </c>
      <c r="AR206" s="21">
        <v>21.403600000000001</v>
      </c>
      <c r="AS206" s="21">
        <v>-3.3032199999999999E-3</v>
      </c>
      <c r="AT206" s="21">
        <v>196</v>
      </c>
      <c r="AU206" s="21">
        <v>0.26208500000000001</v>
      </c>
      <c r="AV206">
        <f t="shared" si="44"/>
        <v>20.019515151515151</v>
      </c>
      <c r="AW206">
        <f t="shared" si="45"/>
        <v>5.2663736947878785</v>
      </c>
      <c r="AX206" s="9"/>
      <c r="AY206" s="21">
        <v>0.88699300000000003</v>
      </c>
      <c r="AZ206" s="21">
        <v>24.1251</v>
      </c>
      <c r="BA206" s="21">
        <v>-2.9913299999999999E-3</v>
      </c>
      <c r="BB206" s="21">
        <v>196</v>
      </c>
      <c r="BC206" s="21">
        <v>0.88622999999999996</v>
      </c>
      <c r="BD206">
        <f t="shared" si="46"/>
        <v>18.129272727272728</v>
      </c>
      <c r="BE206">
        <f t="shared" si="47"/>
        <v>16.080538004181818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7.20031</v>
      </c>
      <c r="I207" s="21">
        <v>-3.29926E-3</v>
      </c>
      <c r="J207" s="21">
        <v>197</v>
      </c>
      <c r="K207" s="21">
        <v>0.25705</v>
      </c>
      <c r="L207">
        <f t="shared" si="36"/>
        <v>19.99551515151515</v>
      </c>
      <c r="M207">
        <f t="shared" si="37"/>
        <v>5.1593627924848473</v>
      </c>
      <c r="N207" s="9"/>
      <c r="O207" s="21">
        <v>0.89202899999999996</v>
      </c>
      <c r="P207" s="21">
        <v>9.9217600000000008</v>
      </c>
      <c r="Q207" s="21">
        <v>-2.98248E-3</v>
      </c>
      <c r="R207" s="21">
        <v>197</v>
      </c>
      <c r="S207" s="21">
        <v>0.89141800000000004</v>
      </c>
      <c r="T207">
        <f t="shared" si="38"/>
        <v>18.075636363636363</v>
      </c>
      <c r="U207">
        <f t="shared" si="39"/>
        <v>16.123991829818181</v>
      </c>
      <c r="X207" s="9"/>
      <c r="Y207" s="21">
        <v>0.25802599999999998</v>
      </c>
      <c r="Z207" s="21">
        <v>14.301500000000001</v>
      </c>
      <c r="AA207" s="21">
        <v>-3.30475E-3</v>
      </c>
      <c r="AB207" s="21">
        <v>197</v>
      </c>
      <c r="AC207" s="21">
        <v>0.25705</v>
      </c>
      <c r="AD207">
        <f t="shared" si="40"/>
        <v>20.028787878787877</v>
      </c>
      <c r="AE207">
        <f t="shared" si="41"/>
        <v>5.16794802121212</v>
      </c>
      <c r="AF207" s="9"/>
      <c r="AG207" s="21">
        <v>0.89202899999999996</v>
      </c>
      <c r="AH207" s="21">
        <v>17.0229</v>
      </c>
      <c r="AI207" s="21">
        <v>-2.98248E-3</v>
      </c>
      <c r="AJ207" s="21">
        <v>197</v>
      </c>
      <c r="AK207" s="21">
        <v>0.89080800000000004</v>
      </c>
      <c r="AL207">
        <f t="shared" si="42"/>
        <v>18.075636363636363</v>
      </c>
      <c r="AM207">
        <f t="shared" si="43"/>
        <v>16.123991829818181</v>
      </c>
      <c r="AP207" s="9"/>
      <c r="AQ207" s="21">
        <v>0.25802599999999998</v>
      </c>
      <c r="AR207" s="21">
        <v>21.413699999999999</v>
      </c>
      <c r="AS207" s="21">
        <v>-3.3026100000000001E-3</v>
      </c>
      <c r="AT207" s="21">
        <v>197</v>
      </c>
      <c r="AU207" s="21">
        <v>0.25705</v>
      </c>
      <c r="AV207">
        <f t="shared" si="44"/>
        <v>20.01581818181818</v>
      </c>
      <c r="AW207">
        <f t="shared" si="45"/>
        <v>5.1646015021818172</v>
      </c>
      <c r="AX207" s="9"/>
      <c r="AY207" s="21">
        <v>0.89202899999999996</v>
      </c>
      <c r="AZ207" s="21">
        <v>24.135100000000001</v>
      </c>
      <c r="BA207" s="21">
        <v>-2.9794299999999999E-3</v>
      </c>
      <c r="BB207" s="21">
        <v>197</v>
      </c>
      <c r="BC207" s="21">
        <v>0.89141800000000004</v>
      </c>
      <c r="BD207">
        <f t="shared" si="46"/>
        <v>18.057151515151514</v>
      </c>
      <c r="BE207">
        <f t="shared" si="47"/>
        <v>16.107502808909089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7.2103799999999998</v>
      </c>
      <c r="I208" s="21">
        <v>-3.29926E-3</v>
      </c>
      <c r="J208" s="21">
        <v>198</v>
      </c>
      <c r="K208" s="21">
        <v>0.25207499999999999</v>
      </c>
      <c r="L208">
        <f t="shared" si="36"/>
        <v>19.99551515151515</v>
      </c>
      <c r="M208">
        <f t="shared" si="37"/>
        <v>5.0586853736969699</v>
      </c>
      <c r="N208" s="9"/>
      <c r="O208" s="21">
        <v>0.89706399999999997</v>
      </c>
      <c r="P208" s="21">
        <v>9.9318299999999997</v>
      </c>
      <c r="Q208" s="21">
        <v>-2.9678299999999999E-3</v>
      </c>
      <c r="R208" s="21">
        <v>198</v>
      </c>
      <c r="S208" s="21">
        <v>0.89630100000000001</v>
      </c>
      <c r="T208">
        <f t="shared" si="38"/>
        <v>17.986848484848483</v>
      </c>
      <c r="U208">
        <f t="shared" si="39"/>
        <v>16.135354249212121</v>
      </c>
      <c r="X208" s="9"/>
      <c r="Y208" s="21">
        <v>0.25299100000000002</v>
      </c>
      <c r="Z208" s="21">
        <v>14.3116</v>
      </c>
      <c r="AA208" s="21">
        <v>-3.3035299999999998E-3</v>
      </c>
      <c r="AB208" s="21">
        <v>198</v>
      </c>
      <c r="AC208" s="21">
        <v>0.25204500000000002</v>
      </c>
      <c r="AD208">
        <f t="shared" si="40"/>
        <v>20.021393939393935</v>
      </c>
      <c r="AE208">
        <f t="shared" si="41"/>
        <v>5.0652324741212116</v>
      </c>
      <c r="AF208" s="9"/>
      <c r="AG208" s="21">
        <v>0.89706399999999997</v>
      </c>
      <c r="AH208" s="21">
        <v>17.033000000000001</v>
      </c>
      <c r="AI208" s="21">
        <v>-2.9681400000000002E-3</v>
      </c>
      <c r="AJ208" s="21">
        <v>198</v>
      </c>
      <c r="AK208" s="21">
        <v>0.89599600000000001</v>
      </c>
      <c r="AL208">
        <f t="shared" si="42"/>
        <v>17.988727272727274</v>
      </c>
      <c r="AM208">
        <f t="shared" si="43"/>
        <v>16.137039642181819</v>
      </c>
      <c r="AP208" s="9"/>
      <c r="AQ208" s="21">
        <v>0.25299100000000002</v>
      </c>
      <c r="AR208" s="21">
        <v>21.4237</v>
      </c>
      <c r="AS208" s="21">
        <v>-3.3004800000000002E-3</v>
      </c>
      <c r="AT208" s="21">
        <v>198</v>
      </c>
      <c r="AU208" s="21">
        <v>0.25201400000000002</v>
      </c>
      <c r="AV208">
        <f t="shared" si="44"/>
        <v>20.002909090909093</v>
      </c>
      <c r="AW208">
        <f t="shared" si="45"/>
        <v>5.0605559738181825</v>
      </c>
      <c r="AX208" s="9"/>
      <c r="AY208" s="21">
        <v>0.89706399999999997</v>
      </c>
      <c r="AZ208" s="21">
        <v>24.145199999999999</v>
      </c>
      <c r="BA208" s="21">
        <v>-2.96722E-3</v>
      </c>
      <c r="BB208" s="21">
        <v>198</v>
      </c>
      <c r="BC208" s="21">
        <v>0.89599600000000001</v>
      </c>
      <c r="BD208">
        <f t="shared" si="46"/>
        <v>17.983151515151516</v>
      </c>
      <c r="BE208">
        <f t="shared" si="47"/>
        <v>16.13203783078788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7.2204499999999996</v>
      </c>
      <c r="I209" s="21">
        <v>-3.3001699999999998E-3</v>
      </c>
      <c r="J209" s="21">
        <v>199</v>
      </c>
      <c r="K209" s="21">
        <v>0.24700900000000001</v>
      </c>
      <c r="L209">
        <f t="shared" si="36"/>
        <v>20.001030303030301</v>
      </c>
      <c r="M209">
        <f t="shared" si="37"/>
        <v>4.9593554687878783</v>
      </c>
      <c r="N209" s="9"/>
      <c r="O209" s="21">
        <v>0.90210000000000001</v>
      </c>
      <c r="P209" s="21">
        <v>9.9419000000000004</v>
      </c>
      <c r="Q209" s="21">
        <v>-2.9544100000000002E-3</v>
      </c>
      <c r="R209" s="21">
        <v>199</v>
      </c>
      <c r="S209" s="21">
        <v>0.90087899999999999</v>
      </c>
      <c r="T209">
        <f t="shared" si="38"/>
        <v>17.90551515151515</v>
      </c>
      <c r="U209">
        <f t="shared" si="39"/>
        <v>16.152565218181817</v>
      </c>
      <c r="X209" s="9"/>
      <c r="Y209" s="21">
        <v>0.24795500000000001</v>
      </c>
      <c r="Z209" s="21">
        <v>14.3216</v>
      </c>
      <c r="AA209" s="21">
        <v>-3.3044400000000001E-3</v>
      </c>
      <c r="AB209" s="21">
        <v>199</v>
      </c>
      <c r="AC209" s="21">
        <v>0.246979</v>
      </c>
      <c r="AD209">
        <f t="shared" si="40"/>
        <v>20.026909090909093</v>
      </c>
      <c r="AE209">
        <f t="shared" si="41"/>
        <v>4.9657722436363647</v>
      </c>
      <c r="AF209" s="9"/>
      <c r="AG209" s="21">
        <v>0.90210000000000001</v>
      </c>
      <c r="AH209" s="21">
        <v>17.043099999999999</v>
      </c>
      <c r="AI209" s="21">
        <v>-2.9525799999999998E-3</v>
      </c>
      <c r="AJ209" s="21">
        <v>199</v>
      </c>
      <c r="AK209" s="21">
        <v>0.90179399999999998</v>
      </c>
      <c r="AL209">
        <f t="shared" si="42"/>
        <v>17.89442424242424</v>
      </c>
      <c r="AM209">
        <f t="shared" si="43"/>
        <v>16.142560109090908</v>
      </c>
      <c r="AP209" s="9"/>
      <c r="AQ209" s="21">
        <v>0.24795500000000001</v>
      </c>
      <c r="AR209" s="21">
        <v>21.433800000000002</v>
      </c>
      <c r="AS209" s="21">
        <v>-3.29803E-3</v>
      </c>
      <c r="AT209" s="21">
        <v>199</v>
      </c>
      <c r="AU209" s="21">
        <v>0.24700900000000001</v>
      </c>
      <c r="AV209">
        <f t="shared" si="44"/>
        <v>19.988060606060607</v>
      </c>
      <c r="AW209">
        <f t="shared" si="45"/>
        <v>4.9561395675757582</v>
      </c>
      <c r="AX209" s="9"/>
      <c r="AY209" s="21">
        <v>0.90210000000000001</v>
      </c>
      <c r="AZ209" s="21">
        <v>24.1553</v>
      </c>
      <c r="BA209" s="21">
        <v>-2.95349E-3</v>
      </c>
      <c r="BB209" s="21">
        <v>199</v>
      </c>
      <c r="BC209" s="21">
        <v>0.90087899999999999</v>
      </c>
      <c r="BD209">
        <f t="shared" si="46"/>
        <v>17.899939393939391</v>
      </c>
      <c r="BE209">
        <f t="shared" si="47"/>
        <v>16.147535327272724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7.2305200000000003</v>
      </c>
      <c r="I210" s="21">
        <v>-3.30139E-3</v>
      </c>
      <c r="J210" s="21">
        <v>200</v>
      </c>
      <c r="K210" s="21">
        <v>0.242035</v>
      </c>
      <c r="L210">
        <f t="shared" si="36"/>
        <v>20.00842424242424</v>
      </c>
      <c r="M210">
        <f t="shared" si="37"/>
        <v>4.8604464169696966</v>
      </c>
      <c r="N210" s="9"/>
      <c r="O210" s="21">
        <v>0.90713500000000002</v>
      </c>
      <c r="P210" s="21">
        <v>9.9519699999999993</v>
      </c>
      <c r="Q210" s="21">
        <v>-2.9406699999999998E-3</v>
      </c>
      <c r="R210" s="21">
        <v>200</v>
      </c>
      <c r="S210" s="21">
        <v>0.90637199999999996</v>
      </c>
      <c r="T210">
        <f t="shared" si="38"/>
        <v>17.822242424242422</v>
      </c>
      <c r="U210">
        <f t="shared" si="39"/>
        <v>16.16717988151515</v>
      </c>
      <c r="X210" s="9"/>
      <c r="Y210" s="21">
        <v>0.24292</v>
      </c>
      <c r="Z210" s="21">
        <v>14.3317</v>
      </c>
      <c r="AA210" s="21">
        <v>-3.3035299999999998E-3</v>
      </c>
      <c r="AB210" s="21">
        <v>200</v>
      </c>
      <c r="AC210" s="21">
        <v>0.24197399999999999</v>
      </c>
      <c r="AD210">
        <f t="shared" si="40"/>
        <v>20.021393939393935</v>
      </c>
      <c r="AE210">
        <f t="shared" si="41"/>
        <v>4.8635970157575743</v>
      </c>
      <c r="AF210" s="9"/>
      <c r="AG210" s="21">
        <v>0.90713500000000002</v>
      </c>
      <c r="AH210" s="21">
        <v>17.053100000000001</v>
      </c>
      <c r="AI210" s="21">
        <v>-2.9379300000000001E-3</v>
      </c>
      <c r="AJ210" s="21">
        <v>200</v>
      </c>
      <c r="AK210" s="21">
        <v>0.90637199999999996</v>
      </c>
      <c r="AL210">
        <f t="shared" si="42"/>
        <v>17.805636363636363</v>
      </c>
      <c r="AM210">
        <f t="shared" si="43"/>
        <v>16.152115942727274</v>
      </c>
      <c r="AP210" s="9"/>
      <c r="AQ210" s="21">
        <v>0.24292</v>
      </c>
      <c r="AR210" s="21">
        <v>21.443899999999999</v>
      </c>
      <c r="AS210" s="21">
        <v>-3.2968099999999998E-3</v>
      </c>
      <c r="AT210" s="21">
        <v>200</v>
      </c>
      <c r="AU210" s="21">
        <v>0.242035</v>
      </c>
      <c r="AV210">
        <f t="shared" si="44"/>
        <v>19.980666666666664</v>
      </c>
      <c r="AW210">
        <f t="shared" si="45"/>
        <v>4.853703546666666</v>
      </c>
      <c r="AX210" s="9"/>
      <c r="AY210" s="21">
        <v>0.90713500000000002</v>
      </c>
      <c r="AZ210" s="21">
        <v>24.165299999999998</v>
      </c>
      <c r="BA210" s="21">
        <v>-2.9394500000000001E-3</v>
      </c>
      <c r="BB210" s="21">
        <v>200</v>
      </c>
      <c r="BC210" s="21">
        <v>0.90637199999999996</v>
      </c>
      <c r="BD210">
        <f t="shared" si="46"/>
        <v>17.814848484848486</v>
      </c>
      <c r="BE210">
        <f t="shared" si="47"/>
        <v>16.160472580303033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7.2405900000000001</v>
      </c>
      <c r="I211" s="21">
        <v>-3.30292E-3</v>
      </c>
      <c r="J211" s="21">
        <v>201</v>
      </c>
      <c r="K211" s="21">
        <v>0.23696900000000001</v>
      </c>
      <c r="L211">
        <f t="shared" si="36"/>
        <v>20.017696969696971</v>
      </c>
      <c r="M211">
        <f t="shared" si="37"/>
        <v>4.7619098436363645</v>
      </c>
      <c r="N211" s="9"/>
      <c r="O211" s="21">
        <v>0.91217000000000004</v>
      </c>
      <c r="P211" s="21">
        <v>9.96204</v>
      </c>
      <c r="Q211" s="21">
        <v>-2.9238900000000002E-3</v>
      </c>
      <c r="R211" s="21">
        <v>201</v>
      </c>
      <c r="S211" s="21">
        <v>0.91156000000000004</v>
      </c>
      <c r="T211">
        <f t="shared" si="38"/>
        <v>17.720545454545455</v>
      </c>
      <c r="U211">
        <f t="shared" si="39"/>
        <v>16.16414994727273</v>
      </c>
      <c r="X211" s="9"/>
      <c r="Y211" s="21">
        <v>0.23788500000000001</v>
      </c>
      <c r="Z211" s="21">
        <v>14.341799999999999</v>
      </c>
      <c r="AA211" s="21">
        <v>-3.3041400000000001E-3</v>
      </c>
      <c r="AB211" s="21">
        <v>201</v>
      </c>
      <c r="AC211" s="21">
        <v>0.23696900000000001</v>
      </c>
      <c r="AD211">
        <f t="shared" si="40"/>
        <v>20.02509090909091</v>
      </c>
      <c r="AE211">
        <f t="shared" si="41"/>
        <v>4.7636687509090914</v>
      </c>
      <c r="AF211" s="9"/>
      <c r="AG211" s="21">
        <v>0.91217000000000004</v>
      </c>
      <c r="AH211" s="21">
        <v>17.063199999999998</v>
      </c>
      <c r="AI211" s="21">
        <v>-2.9214499999999999E-3</v>
      </c>
      <c r="AJ211" s="21">
        <v>201</v>
      </c>
      <c r="AK211" s="21">
        <v>0.91125500000000004</v>
      </c>
      <c r="AL211">
        <f t="shared" si="42"/>
        <v>17.705757575757577</v>
      </c>
      <c r="AM211">
        <f t="shared" si="43"/>
        <v>16.150660887878789</v>
      </c>
      <c r="AP211" s="9"/>
      <c r="AQ211" s="21">
        <v>0.23788500000000001</v>
      </c>
      <c r="AR211" s="21">
        <v>21.454000000000001</v>
      </c>
      <c r="AS211" s="21">
        <v>-3.2968099999999998E-3</v>
      </c>
      <c r="AT211" s="21">
        <v>201</v>
      </c>
      <c r="AU211" s="21">
        <v>0.23690800000000001</v>
      </c>
      <c r="AV211">
        <f t="shared" si="44"/>
        <v>19.980666666666664</v>
      </c>
      <c r="AW211">
        <f t="shared" si="45"/>
        <v>4.7531008899999998</v>
      </c>
      <c r="AX211" s="9"/>
      <c r="AY211" s="21">
        <v>0.91217000000000004</v>
      </c>
      <c r="AZ211" s="21">
        <v>24.1754</v>
      </c>
      <c r="BA211" s="21">
        <v>-2.9248E-3</v>
      </c>
      <c r="BB211" s="21">
        <v>201</v>
      </c>
      <c r="BC211" s="21">
        <v>0.91095000000000004</v>
      </c>
      <c r="BD211">
        <f t="shared" si="46"/>
        <v>17.726060606060607</v>
      </c>
      <c r="BE211">
        <f t="shared" si="47"/>
        <v>16.169180703030303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7.2506599999999999</v>
      </c>
      <c r="I212" s="21">
        <v>-3.3032199999999999E-3</v>
      </c>
      <c r="J212" s="21">
        <v>202</v>
      </c>
      <c r="K212" s="21">
        <v>0.23184199999999999</v>
      </c>
      <c r="L212">
        <f t="shared" si="36"/>
        <v>20.019515151515151</v>
      </c>
      <c r="M212">
        <f t="shared" si="37"/>
        <v>4.6615240835151512</v>
      </c>
      <c r="N212" s="9"/>
      <c r="O212" s="21">
        <v>0.91720599999999997</v>
      </c>
      <c r="P212" s="21">
        <v>9.9721100000000007</v>
      </c>
      <c r="Q212" s="21">
        <v>-2.90588E-3</v>
      </c>
      <c r="R212" s="21">
        <v>202</v>
      </c>
      <c r="S212" s="21">
        <v>0.91705300000000001</v>
      </c>
      <c r="T212">
        <f t="shared" si="38"/>
        <v>17.611393939393938</v>
      </c>
      <c r="U212">
        <f t="shared" si="39"/>
        <v>16.153276189575756</v>
      </c>
      <c r="X212" s="9"/>
      <c r="Y212" s="21">
        <v>0.232849</v>
      </c>
      <c r="Z212" s="21">
        <v>14.351800000000001</v>
      </c>
      <c r="AA212" s="21">
        <v>-3.3032199999999999E-3</v>
      </c>
      <c r="AB212" s="21">
        <v>202</v>
      </c>
      <c r="AC212" s="21">
        <v>0.231873</v>
      </c>
      <c r="AD212">
        <f t="shared" si="40"/>
        <v>20.019515151515151</v>
      </c>
      <c r="AE212">
        <f t="shared" si="41"/>
        <v>4.6615240835151512</v>
      </c>
      <c r="AF212" s="9"/>
      <c r="AG212" s="21">
        <v>0.91720599999999997</v>
      </c>
      <c r="AH212" s="21">
        <v>17.0733</v>
      </c>
      <c r="AI212" s="21">
        <v>-2.9049700000000002E-3</v>
      </c>
      <c r="AJ212" s="21">
        <v>202</v>
      </c>
      <c r="AK212" s="21">
        <v>0.91644300000000001</v>
      </c>
      <c r="AL212">
        <f t="shared" si="42"/>
        <v>17.605878787878787</v>
      </c>
      <c r="AM212">
        <f t="shared" si="43"/>
        <v>16.148217659515151</v>
      </c>
      <c r="AP212" s="9"/>
      <c r="AQ212" s="21">
        <v>0.232849</v>
      </c>
      <c r="AR212" s="21">
        <v>21.463999999999999</v>
      </c>
      <c r="AS212" s="21">
        <v>-3.2974200000000001E-3</v>
      </c>
      <c r="AT212" s="21">
        <v>202</v>
      </c>
      <c r="AU212" s="21">
        <v>0.231873</v>
      </c>
      <c r="AV212">
        <f t="shared" si="44"/>
        <v>19.984363636363636</v>
      </c>
      <c r="AW212">
        <f t="shared" si="45"/>
        <v>4.6533390883636363</v>
      </c>
      <c r="AX212" s="9"/>
      <c r="AY212" s="21">
        <v>0.91720599999999997</v>
      </c>
      <c r="AZ212" s="21">
        <v>24.185500000000001</v>
      </c>
      <c r="BA212" s="21">
        <v>-2.90924E-3</v>
      </c>
      <c r="BB212" s="21">
        <v>202</v>
      </c>
      <c r="BC212" s="21">
        <v>0.91644300000000001</v>
      </c>
      <c r="BD212">
        <f t="shared" si="46"/>
        <v>17.631757575757575</v>
      </c>
      <c r="BE212">
        <f t="shared" si="47"/>
        <v>16.171953839030301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7.2607299999999997</v>
      </c>
      <c r="I213" s="21">
        <v>-3.3016999999999999E-3</v>
      </c>
      <c r="J213" s="21">
        <v>203</v>
      </c>
      <c r="K213" s="21">
        <v>0.22683700000000001</v>
      </c>
      <c r="L213">
        <f t="shared" si="36"/>
        <v>20.010303030303028</v>
      </c>
      <c r="M213">
        <f t="shared" si="37"/>
        <v>4.5586271745454541</v>
      </c>
      <c r="N213" s="9"/>
      <c r="O213" s="21">
        <v>0.92224099999999998</v>
      </c>
      <c r="P213" s="21">
        <v>9.9821899999999992</v>
      </c>
      <c r="Q213" s="21">
        <v>-2.8866600000000001E-3</v>
      </c>
      <c r="R213" s="21">
        <v>203</v>
      </c>
      <c r="S213" s="21">
        <v>0.92132599999999998</v>
      </c>
      <c r="T213">
        <f t="shared" si="38"/>
        <v>17.494909090909093</v>
      </c>
      <c r="U213">
        <f t="shared" si="39"/>
        <v>16.134522454909092</v>
      </c>
      <c r="X213" s="9"/>
      <c r="Y213" s="21">
        <v>0.22781399999999999</v>
      </c>
      <c r="Z213" s="21">
        <v>14.3619</v>
      </c>
      <c r="AA213" s="21">
        <v>-3.3007800000000001E-3</v>
      </c>
      <c r="AB213" s="21">
        <v>203</v>
      </c>
      <c r="AC213" s="21">
        <v>0.22686799999999999</v>
      </c>
      <c r="AD213">
        <f t="shared" si="40"/>
        <v>20.004727272727273</v>
      </c>
      <c r="AE213">
        <f t="shared" si="41"/>
        <v>4.5573569389090904</v>
      </c>
      <c r="AF213" s="9"/>
      <c r="AG213" s="21">
        <v>0.92224099999999998</v>
      </c>
      <c r="AH213" s="21">
        <v>17.083400000000001</v>
      </c>
      <c r="AI213" s="21">
        <v>-2.8893999999999999E-3</v>
      </c>
      <c r="AJ213" s="21">
        <v>203</v>
      </c>
      <c r="AK213" s="21">
        <v>0.92132599999999998</v>
      </c>
      <c r="AL213">
        <f t="shared" si="42"/>
        <v>17.511515151515148</v>
      </c>
      <c r="AM213">
        <f t="shared" si="43"/>
        <v>16.149837244848481</v>
      </c>
      <c r="AP213" s="9"/>
      <c r="AQ213" s="21">
        <v>0.22781399999999999</v>
      </c>
      <c r="AR213" s="21">
        <v>21.4741</v>
      </c>
      <c r="AS213" s="21">
        <v>-3.2965099999999999E-3</v>
      </c>
      <c r="AT213" s="21">
        <v>203</v>
      </c>
      <c r="AU213" s="21">
        <v>0.22683700000000001</v>
      </c>
      <c r="AV213">
        <f t="shared" si="44"/>
        <v>19.978848484848484</v>
      </c>
      <c r="AW213">
        <f t="shared" si="45"/>
        <v>4.5514613887272724</v>
      </c>
      <c r="AX213" s="9"/>
      <c r="AY213" s="21">
        <v>0.92224099999999998</v>
      </c>
      <c r="AZ213" s="21">
        <v>24.195499999999999</v>
      </c>
      <c r="BA213" s="21">
        <v>-2.89215E-3</v>
      </c>
      <c r="BB213" s="21">
        <v>203</v>
      </c>
      <c r="BC213" s="21">
        <v>0.92193599999999998</v>
      </c>
      <c r="BD213">
        <f t="shared" si="46"/>
        <v>17.528181818181817</v>
      </c>
      <c r="BE213">
        <f t="shared" si="47"/>
        <v>16.165207928181818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7.27081</v>
      </c>
      <c r="I214" s="21">
        <v>-3.3026100000000001E-3</v>
      </c>
      <c r="J214" s="21">
        <v>204</v>
      </c>
      <c r="K214" s="21">
        <v>0.221802</v>
      </c>
      <c r="L214">
        <f t="shared" si="36"/>
        <v>20.01581818181818</v>
      </c>
      <c r="M214">
        <f t="shared" si="37"/>
        <v>4.45908394290909</v>
      </c>
      <c r="N214" s="9"/>
      <c r="O214" s="21">
        <v>0.92727700000000002</v>
      </c>
      <c r="P214" s="21">
        <v>9.9922599999999999</v>
      </c>
      <c r="Q214" s="21">
        <v>-2.8677400000000001E-3</v>
      </c>
      <c r="R214" s="21">
        <v>204</v>
      </c>
      <c r="S214" s="21">
        <v>0.92620800000000003</v>
      </c>
      <c r="T214">
        <f t="shared" si="38"/>
        <v>17.380242424242422</v>
      </c>
      <c r="U214">
        <f t="shared" si="39"/>
        <v>16.116299054424239</v>
      </c>
      <c r="X214" s="9"/>
      <c r="Y214" s="21">
        <v>0.222778</v>
      </c>
      <c r="Z214" s="21">
        <v>14.372</v>
      </c>
      <c r="AA214" s="21">
        <v>-3.2989500000000001E-3</v>
      </c>
      <c r="AB214" s="21">
        <v>204</v>
      </c>
      <c r="AC214" s="21">
        <v>0.221802</v>
      </c>
      <c r="AD214">
        <f t="shared" si="40"/>
        <v>19.993636363636362</v>
      </c>
      <c r="AE214">
        <f t="shared" si="41"/>
        <v>4.4541423218181819</v>
      </c>
      <c r="AF214" s="9"/>
      <c r="AG214" s="21">
        <v>0.92727700000000002</v>
      </c>
      <c r="AH214" s="21">
        <v>17.093399999999999</v>
      </c>
      <c r="AI214" s="21">
        <v>-2.8723099999999999E-3</v>
      </c>
      <c r="AJ214" s="21">
        <v>204</v>
      </c>
      <c r="AK214" s="21">
        <v>0.92651399999999995</v>
      </c>
      <c r="AL214">
        <f t="shared" si="42"/>
        <v>17.407939393939394</v>
      </c>
      <c r="AM214">
        <f t="shared" si="43"/>
        <v>16.14198181739394</v>
      </c>
      <c r="AP214" s="9"/>
      <c r="AQ214" s="21">
        <v>0.222778</v>
      </c>
      <c r="AR214" s="21">
        <v>21.484200000000001</v>
      </c>
      <c r="AS214" s="21">
        <v>-3.29437E-3</v>
      </c>
      <c r="AT214" s="21">
        <v>204</v>
      </c>
      <c r="AU214" s="21">
        <v>0.221863</v>
      </c>
      <c r="AV214">
        <f t="shared" si="44"/>
        <v>19.965878787878786</v>
      </c>
      <c r="AW214">
        <f t="shared" si="45"/>
        <v>4.4479585446060605</v>
      </c>
      <c r="AX214" s="9"/>
      <c r="AY214" s="21">
        <v>0.92727700000000002</v>
      </c>
      <c r="AZ214" s="21">
        <v>24.2056</v>
      </c>
      <c r="BA214" s="21">
        <v>-2.8726200000000002E-3</v>
      </c>
      <c r="BB214" s="21">
        <v>204</v>
      </c>
      <c r="BC214" s="21">
        <v>0.92651399999999995</v>
      </c>
      <c r="BD214">
        <f t="shared" si="46"/>
        <v>17.409818181818181</v>
      </c>
      <c r="BE214">
        <f t="shared" si="47"/>
        <v>16.143723974181817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7.2808799999999998</v>
      </c>
      <c r="I215" s="21">
        <v>-3.3038299999999998E-3</v>
      </c>
      <c r="J215" s="21">
        <v>205</v>
      </c>
      <c r="K215" s="21">
        <v>0.21676599999999999</v>
      </c>
      <c r="L215">
        <f t="shared" si="36"/>
        <v>20.023212121212119</v>
      </c>
      <c r="M215">
        <f t="shared" si="37"/>
        <v>4.3599142769090902</v>
      </c>
      <c r="N215" s="9"/>
      <c r="O215" s="21">
        <v>0.93231200000000003</v>
      </c>
      <c r="P215" s="21">
        <v>10.0023</v>
      </c>
      <c r="Q215" s="21">
        <v>-2.8454600000000002E-3</v>
      </c>
      <c r="R215" s="21">
        <v>205</v>
      </c>
      <c r="S215" s="21">
        <v>0.93200700000000003</v>
      </c>
      <c r="T215">
        <f t="shared" si="38"/>
        <v>17.245212121212123</v>
      </c>
      <c r="U215">
        <f t="shared" si="39"/>
        <v>16.077918203151519</v>
      </c>
      <c r="X215" s="9"/>
      <c r="Y215" s="21">
        <v>0.21774299999999999</v>
      </c>
      <c r="Z215" s="21">
        <v>14.382099999999999</v>
      </c>
      <c r="AA215" s="21">
        <v>-3.2965099999999999E-3</v>
      </c>
      <c r="AB215" s="21">
        <v>205</v>
      </c>
      <c r="AC215" s="21">
        <v>0.216858</v>
      </c>
      <c r="AD215">
        <f t="shared" si="40"/>
        <v>19.978848484848484</v>
      </c>
      <c r="AE215">
        <f t="shared" si="41"/>
        <v>4.3502544056363632</v>
      </c>
      <c r="AF215" s="9"/>
      <c r="AG215" s="21">
        <v>0.93231200000000003</v>
      </c>
      <c r="AH215" s="21">
        <v>17.1035</v>
      </c>
      <c r="AI215" s="21">
        <v>-2.8506500000000001E-3</v>
      </c>
      <c r="AJ215" s="21">
        <v>205</v>
      </c>
      <c r="AK215" s="21">
        <v>0.931091</v>
      </c>
      <c r="AL215">
        <f t="shared" si="42"/>
        <v>17.276666666666667</v>
      </c>
      <c r="AM215">
        <f t="shared" si="43"/>
        <v>16.107243653333335</v>
      </c>
      <c r="AP215" s="9"/>
      <c r="AQ215" s="21">
        <v>0.21774299999999999</v>
      </c>
      <c r="AR215" s="21">
        <v>21.494199999999999</v>
      </c>
      <c r="AS215" s="21">
        <v>-3.2937600000000002E-3</v>
      </c>
      <c r="AT215" s="21">
        <v>205</v>
      </c>
      <c r="AU215" s="21">
        <v>0.216858</v>
      </c>
      <c r="AV215">
        <f t="shared" si="44"/>
        <v>19.962181818181818</v>
      </c>
      <c r="AW215">
        <f t="shared" si="45"/>
        <v>4.3466253556363634</v>
      </c>
      <c r="AX215" s="9"/>
      <c r="AY215" s="21">
        <v>0.93231200000000003</v>
      </c>
      <c r="AZ215" s="21">
        <v>24.215699999999998</v>
      </c>
      <c r="BA215" s="21">
        <v>-2.8540000000000002E-3</v>
      </c>
      <c r="BB215" s="21">
        <v>205</v>
      </c>
      <c r="BC215" s="21">
        <v>0.93170200000000003</v>
      </c>
      <c r="BD215">
        <f t="shared" si="46"/>
        <v>17.296969696969697</v>
      </c>
      <c r="BE215">
        <f t="shared" si="47"/>
        <v>16.126172412121214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7.2909499999999996</v>
      </c>
      <c r="I216" s="21">
        <v>-3.3068799999999999E-3</v>
      </c>
      <c r="J216" s="21">
        <v>206</v>
      </c>
      <c r="K216" s="21">
        <v>0.2117</v>
      </c>
      <c r="L216">
        <f t="shared" si="36"/>
        <v>20.041696969696968</v>
      </c>
      <c r="M216">
        <f t="shared" si="37"/>
        <v>4.2630292790303033</v>
      </c>
      <c r="N216" s="9"/>
      <c r="O216" s="21">
        <v>0.93734700000000004</v>
      </c>
      <c r="P216" s="21">
        <v>10.0124</v>
      </c>
      <c r="Q216" s="21">
        <v>-2.8247099999999998E-3</v>
      </c>
      <c r="R216" s="21">
        <v>206</v>
      </c>
      <c r="S216" s="21">
        <v>0.937195</v>
      </c>
      <c r="T216">
        <f t="shared" si="38"/>
        <v>17.119454545454541</v>
      </c>
      <c r="U216">
        <f t="shared" si="39"/>
        <v>16.046869359818178</v>
      </c>
      <c r="X216" s="9"/>
      <c r="Y216" s="21">
        <v>0.21270800000000001</v>
      </c>
      <c r="Z216" s="21">
        <v>14.392099999999999</v>
      </c>
      <c r="AA216" s="21">
        <v>-3.2955900000000002E-3</v>
      </c>
      <c r="AB216" s="21">
        <v>206</v>
      </c>
      <c r="AC216" s="21">
        <v>0.211761</v>
      </c>
      <c r="AD216">
        <f t="shared" si="40"/>
        <v>19.973272727272729</v>
      </c>
      <c r="AE216">
        <f t="shared" si="41"/>
        <v>4.2484748952727278</v>
      </c>
      <c r="AF216" s="9"/>
      <c r="AG216" s="21">
        <v>0.93734700000000004</v>
      </c>
      <c r="AH216" s="21">
        <v>17.113600000000002</v>
      </c>
      <c r="AI216" s="21">
        <v>-2.82928E-3</v>
      </c>
      <c r="AJ216" s="21">
        <v>206</v>
      </c>
      <c r="AK216" s="21">
        <v>0.93627899999999997</v>
      </c>
      <c r="AL216">
        <f t="shared" si="42"/>
        <v>17.147151515151513</v>
      </c>
      <c r="AM216">
        <f t="shared" si="43"/>
        <v>16.072831031272727</v>
      </c>
      <c r="AP216" s="9"/>
      <c r="AQ216" s="21">
        <v>0.21270800000000001</v>
      </c>
      <c r="AR216" s="21">
        <v>21.504300000000001</v>
      </c>
      <c r="AS216" s="21">
        <v>-3.29254E-3</v>
      </c>
      <c r="AT216" s="21">
        <v>206</v>
      </c>
      <c r="AU216" s="21">
        <v>0.21179200000000001</v>
      </c>
      <c r="AV216">
        <f t="shared" si="44"/>
        <v>19.954787878787876</v>
      </c>
      <c r="AW216">
        <f t="shared" si="45"/>
        <v>4.2445430201212115</v>
      </c>
      <c r="AX216" s="9"/>
      <c r="AY216" s="21">
        <v>0.93734700000000004</v>
      </c>
      <c r="AZ216" s="21">
        <v>24.2258</v>
      </c>
      <c r="BA216" s="21">
        <v>-2.8335600000000002E-3</v>
      </c>
      <c r="BB216" s="21">
        <v>206</v>
      </c>
      <c r="BC216" s="21">
        <v>0.93658399999999997</v>
      </c>
      <c r="BD216">
        <f t="shared" si="46"/>
        <v>17.173090909090909</v>
      </c>
      <c r="BE216">
        <f t="shared" si="47"/>
        <v>16.097145244363638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7.3010200000000003</v>
      </c>
      <c r="I217" s="21">
        <v>-3.3059700000000001E-3</v>
      </c>
      <c r="J217" s="21">
        <v>207</v>
      </c>
      <c r="K217" s="21">
        <v>0.206757</v>
      </c>
      <c r="L217">
        <f t="shared" si="36"/>
        <v>20.036181818181817</v>
      </c>
      <c r="M217">
        <f t="shared" si="37"/>
        <v>4.160953950545454</v>
      </c>
      <c r="N217" s="9"/>
      <c r="O217" s="21">
        <v>0.94238299999999997</v>
      </c>
      <c r="P217" s="21">
        <v>10.022500000000001</v>
      </c>
      <c r="Q217" s="21">
        <v>-2.8042599999999998E-3</v>
      </c>
      <c r="R217" s="21">
        <v>207</v>
      </c>
      <c r="S217" s="21">
        <v>0.94085700000000005</v>
      </c>
      <c r="T217">
        <f t="shared" si="38"/>
        <v>16.99551515151515</v>
      </c>
      <c r="U217">
        <f t="shared" si="39"/>
        <v>16.0162845550303</v>
      </c>
      <c r="X217" s="9"/>
      <c r="Y217" s="21">
        <v>0.207672</v>
      </c>
      <c r="Z217" s="21">
        <v>14.402200000000001</v>
      </c>
      <c r="AA217" s="21">
        <v>-3.2952900000000002E-3</v>
      </c>
      <c r="AB217" s="21">
        <v>207</v>
      </c>
      <c r="AC217" s="21">
        <v>0.206787</v>
      </c>
      <c r="AD217">
        <f t="shared" si="40"/>
        <v>19.971454545454545</v>
      </c>
      <c r="AE217">
        <f t="shared" si="41"/>
        <v>4.1475119083636365</v>
      </c>
      <c r="AF217" s="9"/>
      <c r="AG217" s="21">
        <v>0.94238299999999997</v>
      </c>
      <c r="AH217" s="21">
        <v>17.1236</v>
      </c>
      <c r="AI217" s="21">
        <v>-2.8088399999999999E-3</v>
      </c>
      <c r="AJ217" s="21">
        <v>207</v>
      </c>
      <c r="AK217" s="21">
        <v>0.94146700000000005</v>
      </c>
      <c r="AL217">
        <f t="shared" si="42"/>
        <v>17.023272727272726</v>
      </c>
      <c r="AM217">
        <f t="shared" si="43"/>
        <v>16.042442822545453</v>
      </c>
      <c r="AP217" s="9"/>
      <c r="AQ217" s="21">
        <v>0.207672</v>
      </c>
      <c r="AR217" s="21">
        <v>21.514399999999998</v>
      </c>
      <c r="AS217" s="21">
        <v>-3.2937600000000002E-3</v>
      </c>
      <c r="AT217" s="21">
        <v>207</v>
      </c>
      <c r="AU217" s="21">
        <v>0.206757</v>
      </c>
      <c r="AV217">
        <f t="shared" si="44"/>
        <v>19.962181818181818</v>
      </c>
      <c r="AW217">
        <f t="shared" si="45"/>
        <v>4.1455862225454547</v>
      </c>
      <c r="AX217" s="9"/>
      <c r="AY217" s="21">
        <v>0.94238299999999997</v>
      </c>
      <c r="AZ217" s="21">
        <v>24.235800000000001</v>
      </c>
      <c r="BA217" s="21">
        <v>-2.8140299999999999E-3</v>
      </c>
      <c r="BB217" s="21">
        <v>207</v>
      </c>
      <c r="BC217" s="21">
        <v>0.94146700000000005</v>
      </c>
      <c r="BD217">
        <f t="shared" si="46"/>
        <v>17.05472727272727</v>
      </c>
      <c r="BE217">
        <f t="shared" si="47"/>
        <v>16.072085051454543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7.3110900000000001</v>
      </c>
      <c r="I218" s="21">
        <v>-3.3056600000000002E-3</v>
      </c>
      <c r="J218" s="21">
        <v>208</v>
      </c>
      <c r="K218" s="21">
        <v>0.20169100000000001</v>
      </c>
      <c r="L218">
        <f t="shared" si="36"/>
        <v>20.034303030303033</v>
      </c>
      <c r="M218">
        <f t="shared" si="37"/>
        <v>4.059691063151516</v>
      </c>
      <c r="N218" s="9"/>
      <c r="O218" s="21">
        <v>0.94741799999999998</v>
      </c>
      <c r="P218" s="21">
        <v>10.032500000000001</v>
      </c>
      <c r="Q218" s="21">
        <v>-2.7835099999999999E-3</v>
      </c>
      <c r="R218" s="21">
        <v>208</v>
      </c>
      <c r="S218" s="21">
        <v>0.94604500000000002</v>
      </c>
      <c r="T218">
        <f t="shared" si="38"/>
        <v>16.869757575757571</v>
      </c>
      <c r="U218">
        <f t="shared" si="39"/>
        <v>15.982711982909086</v>
      </c>
      <c r="X218" s="9"/>
      <c r="Y218" s="21">
        <v>0.20263700000000001</v>
      </c>
      <c r="Z218" s="21">
        <v>14.4123</v>
      </c>
      <c r="AA218" s="21">
        <v>-3.2940700000000001E-3</v>
      </c>
      <c r="AB218" s="21">
        <v>208</v>
      </c>
      <c r="AC218" s="21">
        <v>0.20175199999999999</v>
      </c>
      <c r="AD218">
        <f t="shared" si="40"/>
        <v>19.964060606060606</v>
      </c>
      <c r="AE218">
        <f t="shared" si="41"/>
        <v>4.0454573490303032</v>
      </c>
      <c r="AF218" s="9"/>
      <c r="AG218" s="21">
        <v>0.94741799999999998</v>
      </c>
      <c r="AH218" s="21">
        <v>17.133700000000001</v>
      </c>
      <c r="AI218" s="21">
        <v>-2.7853399999999999E-3</v>
      </c>
      <c r="AJ218" s="21">
        <v>208</v>
      </c>
      <c r="AK218" s="21">
        <v>0.94574000000000003</v>
      </c>
      <c r="AL218">
        <f t="shared" si="42"/>
        <v>16.880848484848485</v>
      </c>
      <c r="AM218">
        <f t="shared" si="43"/>
        <v>15.993219709818183</v>
      </c>
      <c r="AP218" s="9"/>
      <c r="AQ218" s="21">
        <v>0.20263700000000001</v>
      </c>
      <c r="AR218" s="21">
        <v>21.5245</v>
      </c>
      <c r="AS218" s="21">
        <v>-3.2959E-3</v>
      </c>
      <c r="AT218" s="21">
        <v>208</v>
      </c>
      <c r="AU218" s="21">
        <v>0.20166000000000001</v>
      </c>
      <c r="AV218">
        <f t="shared" si="44"/>
        <v>19.975151515151516</v>
      </c>
      <c r="AW218">
        <f t="shared" si="45"/>
        <v>4.047704777575758</v>
      </c>
      <c r="AX218" s="9"/>
      <c r="AY218" s="21">
        <v>0.94741799999999998</v>
      </c>
      <c r="AZ218" s="21">
        <v>24.245899999999999</v>
      </c>
      <c r="BA218" s="21">
        <v>-2.79327E-3</v>
      </c>
      <c r="BB218" s="21">
        <v>208</v>
      </c>
      <c r="BC218" s="21">
        <v>0.94635000000000002</v>
      </c>
      <c r="BD218">
        <f t="shared" si="46"/>
        <v>16.928909090909091</v>
      </c>
      <c r="BE218">
        <f t="shared" si="47"/>
        <v>16.038753193090908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7.3211599999999999</v>
      </c>
      <c r="I219" s="21">
        <v>-3.3035299999999998E-3</v>
      </c>
      <c r="J219" s="21">
        <v>209</v>
      </c>
      <c r="K219" s="21">
        <v>0.196716</v>
      </c>
      <c r="L219">
        <f t="shared" si="36"/>
        <v>20.021393939393935</v>
      </c>
      <c r="M219">
        <f t="shared" si="37"/>
        <v>3.956247463818181</v>
      </c>
      <c r="N219" s="9"/>
      <c r="O219" s="21">
        <v>0.95245400000000002</v>
      </c>
      <c r="P219" s="21">
        <v>10.0426</v>
      </c>
      <c r="Q219" s="21">
        <v>-2.76093E-3</v>
      </c>
      <c r="R219" s="21">
        <v>209</v>
      </c>
      <c r="S219" s="21">
        <v>0.95184299999999999</v>
      </c>
      <c r="T219">
        <f t="shared" si="38"/>
        <v>16.732909090909089</v>
      </c>
      <c r="U219">
        <f t="shared" si="39"/>
        <v>15.937326195272727</v>
      </c>
      <c r="X219" s="9"/>
      <c r="Y219" s="21">
        <v>0.197601</v>
      </c>
      <c r="Z219" s="21">
        <v>14.4223</v>
      </c>
      <c r="AA219" s="21">
        <v>-3.2959E-3</v>
      </c>
      <c r="AB219" s="21">
        <v>209</v>
      </c>
      <c r="AC219" s="21">
        <v>0.196686</v>
      </c>
      <c r="AD219">
        <f t="shared" si="40"/>
        <v>19.975151515151516</v>
      </c>
      <c r="AE219">
        <f t="shared" si="41"/>
        <v>3.9471099145454547</v>
      </c>
      <c r="AF219" s="9"/>
      <c r="AG219" s="21">
        <v>0.95245400000000002</v>
      </c>
      <c r="AH219" s="21">
        <v>17.143799999999999</v>
      </c>
      <c r="AI219" s="21">
        <v>-2.76093E-3</v>
      </c>
      <c r="AJ219" s="21">
        <v>209</v>
      </c>
      <c r="AK219" s="21">
        <v>0.95153799999999999</v>
      </c>
      <c r="AL219">
        <f t="shared" si="42"/>
        <v>16.732909090909089</v>
      </c>
      <c r="AM219">
        <f t="shared" si="43"/>
        <v>15.937326195272727</v>
      </c>
      <c r="AP219" s="9"/>
      <c r="AQ219" s="21">
        <v>0.197601</v>
      </c>
      <c r="AR219" s="21">
        <v>21.534500000000001</v>
      </c>
      <c r="AS219" s="21">
        <v>-3.2952900000000002E-3</v>
      </c>
      <c r="AT219" s="21">
        <v>209</v>
      </c>
      <c r="AU219" s="21">
        <v>0.196686</v>
      </c>
      <c r="AV219">
        <f t="shared" si="44"/>
        <v>19.971454545454545</v>
      </c>
      <c r="AW219">
        <f t="shared" si="45"/>
        <v>3.9463793896363635</v>
      </c>
      <c r="AX219" s="9"/>
      <c r="AY219" s="21">
        <v>0.95245400000000002</v>
      </c>
      <c r="AZ219" s="21">
        <v>24.256</v>
      </c>
      <c r="BA219" s="21">
        <v>-2.7697799999999999E-3</v>
      </c>
      <c r="BB219" s="21">
        <v>209</v>
      </c>
      <c r="BC219" s="21">
        <v>0.95184299999999999</v>
      </c>
      <c r="BD219">
        <f t="shared" si="46"/>
        <v>16.786545454545454</v>
      </c>
      <c r="BE219">
        <f t="shared" si="47"/>
        <v>15.988412364363636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7.3312299999999997</v>
      </c>
      <c r="I220" s="21">
        <v>-3.3041400000000001E-3</v>
      </c>
      <c r="J220" s="21">
        <v>210</v>
      </c>
      <c r="K220" s="21">
        <v>0.19168099999999999</v>
      </c>
      <c r="L220">
        <f t="shared" si="36"/>
        <v>20.02509090909091</v>
      </c>
      <c r="M220">
        <f t="shared" si="37"/>
        <v>3.8561516559999998</v>
      </c>
      <c r="N220" s="9"/>
      <c r="O220" s="21">
        <v>0.95748900000000003</v>
      </c>
      <c r="P220" s="21">
        <v>10.0527</v>
      </c>
      <c r="Q220" s="21">
        <v>-2.7368200000000001E-3</v>
      </c>
      <c r="R220" s="21">
        <v>210</v>
      </c>
      <c r="S220" s="21">
        <v>0.95642099999999997</v>
      </c>
      <c r="T220">
        <f t="shared" si="38"/>
        <v>16.586787878787877</v>
      </c>
      <c r="U220">
        <f t="shared" si="39"/>
        <v>15.881666939272726</v>
      </c>
      <c r="X220" s="9"/>
      <c r="Y220" s="21">
        <v>0.19256599999999999</v>
      </c>
      <c r="Z220" s="21">
        <v>14.432399999999999</v>
      </c>
      <c r="AA220" s="21">
        <v>-3.29803E-3</v>
      </c>
      <c r="AB220" s="21">
        <v>210</v>
      </c>
      <c r="AC220" s="21">
        <v>0.19162000000000001</v>
      </c>
      <c r="AD220">
        <f t="shared" si="40"/>
        <v>19.988060606060607</v>
      </c>
      <c r="AE220">
        <f t="shared" si="41"/>
        <v>3.8490208786666664</v>
      </c>
      <c r="AF220" s="9"/>
      <c r="AG220" s="21">
        <v>0.95748900000000003</v>
      </c>
      <c r="AH220" s="21">
        <v>17.1539</v>
      </c>
      <c r="AI220" s="21">
        <v>-2.7346800000000002E-3</v>
      </c>
      <c r="AJ220" s="21">
        <v>210</v>
      </c>
      <c r="AK220" s="21">
        <v>0.95672599999999997</v>
      </c>
      <c r="AL220">
        <f t="shared" si="42"/>
        <v>16.573818181818183</v>
      </c>
      <c r="AM220">
        <f t="shared" si="43"/>
        <v>15.869248597090911</v>
      </c>
      <c r="AP220" s="9"/>
      <c r="AQ220" s="21">
        <v>0.19256599999999999</v>
      </c>
      <c r="AR220" s="21">
        <v>21.544599999999999</v>
      </c>
      <c r="AS220" s="21">
        <v>-3.2962E-3</v>
      </c>
      <c r="AT220" s="21">
        <v>210</v>
      </c>
      <c r="AU220" s="21">
        <v>0.19162000000000001</v>
      </c>
      <c r="AV220">
        <f t="shared" si="44"/>
        <v>19.976969696969693</v>
      </c>
      <c r="AW220">
        <f t="shared" si="45"/>
        <v>3.8468851466666658</v>
      </c>
      <c r="AX220" s="9"/>
      <c r="AY220" s="21">
        <v>0.95748900000000003</v>
      </c>
      <c r="AZ220" s="21">
        <v>24.265999999999998</v>
      </c>
      <c r="BA220" s="21">
        <v>-2.7450600000000001E-3</v>
      </c>
      <c r="BB220" s="21">
        <v>210</v>
      </c>
      <c r="BC220" s="21">
        <v>0.95611599999999997</v>
      </c>
      <c r="BD220">
        <f t="shared" si="46"/>
        <v>16.636727272727271</v>
      </c>
      <c r="BE220">
        <f t="shared" si="47"/>
        <v>15.929483359636363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7.3413000000000004</v>
      </c>
      <c r="I221" s="21">
        <v>-3.3038299999999998E-3</v>
      </c>
      <c r="J221" s="21">
        <v>211</v>
      </c>
      <c r="K221" s="21">
        <v>0.18652299999999999</v>
      </c>
      <c r="L221">
        <f t="shared" si="36"/>
        <v>20.023212121212119</v>
      </c>
      <c r="M221">
        <f t="shared" si="37"/>
        <v>3.7549729923030299</v>
      </c>
      <c r="N221" s="9"/>
      <c r="O221" s="21">
        <v>0.96252400000000005</v>
      </c>
      <c r="P221" s="21">
        <v>10.062799999999999</v>
      </c>
      <c r="Q221" s="21">
        <v>-2.7108800000000001E-3</v>
      </c>
      <c r="R221" s="21">
        <v>211</v>
      </c>
      <c r="S221" s="21">
        <v>0.96130400000000005</v>
      </c>
      <c r="T221">
        <f t="shared" si="38"/>
        <v>16.429575757575758</v>
      </c>
      <c r="U221">
        <f t="shared" si="39"/>
        <v>15.81386097648485</v>
      </c>
      <c r="X221" s="9"/>
      <c r="Y221" s="21">
        <v>0.187531</v>
      </c>
      <c r="Z221" s="21">
        <v>14.442500000000001</v>
      </c>
      <c r="AA221" s="21">
        <v>-3.2989500000000001E-3</v>
      </c>
      <c r="AB221" s="21">
        <v>211</v>
      </c>
      <c r="AC221" s="21">
        <v>0.18652299999999999</v>
      </c>
      <c r="AD221">
        <f t="shared" si="40"/>
        <v>19.993636363636362</v>
      </c>
      <c r="AE221">
        <f t="shared" si="41"/>
        <v>3.7494266209090905</v>
      </c>
      <c r="AF221" s="9"/>
      <c r="AG221" s="21">
        <v>0.96252400000000005</v>
      </c>
      <c r="AH221" s="21">
        <v>17.163900000000002</v>
      </c>
      <c r="AI221" s="21">
        <v>-2.7093500000000001E-3</v>
      </c>
      <c r="AJ221" s="21">
        <v>211</v>
      </c>
      <c r="AK221" s="21">
        <v>0.96130400000000005</v>
      </c>
      <c r="AL221">
        <f t="shared" si="42"/>
        <v>16.420303030303032</v>
      </c>
      <c r="AM221">
        <f t="shared" si="43"/>
        <v>15.804935753939397</v>
      </c>
      <c r="AP221" s="9"/>
      <c r="AQ221" s="21">
        <v>0.187531</v>
      </c>
      <c r="AR221" s="21">
        <v>21.5547</v>
      </c>
      <c r="AS221" s="21">
        <v>-3.2959E-3</v>
      </c>
      <c r="AT221" s="21">
        <v>211</v>
      </c>
      <c r="AU221" s="21">
        <v>0.186615</v>
      </c>
      <c r="AV221">
        <f t="shared" si="44"/>
        <v>19.975151515151516</v>
      </c>
      <c r="AW221">
        <f t="shared" si="45"/>
        <v>3.7459601387878791</v>
      </c>
      <c r="AX221" s="9"/>
      <c r="AY221" s="21">
        <v>0.96252400000000005</v>
      </c>
      <c r="AZ221" s="21">
        <v>24.2761</v>
      </c>
      <c r="BA221" s="21">
        <v>-2.7182E-3</v>
      </c>
      <c r="BB221" s="21">
        <v>211</v>
      </c>
      <c r="BC221" s="21">
        <v>0.96130400000000005</v>
      </c>
      <c r="BD221">
        <f t="shared" si="46"/>
        <v>16.473939393939396</v>
      </c>
      <c r="BE221">
        <f t="shared" si="47"/>
        <v>15.856562041212124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7.3513700000000002</v>
      </c>
      <c r="I222" s="21">
        <v>-3.30109E-3</v>
      </c>
      <c r="J222" s="21">
        <v>212</v>
      </c>
      <c r="K222" s="21">
        <v>0.18154899999999999</v>
      </c>
      <c r="L222">
        <f t="shared" si="36"/>
        <v>20.006606060606057</v>
      </c>
      <c r="M222">
        <f t="shared" si="37"/>
        <v>3.6511055730303021</v>
      </c>
      <c r="N222" s="9"/>
      <c r="O222" s="21">
        <v>0.96755999999999998</v>
      </c>
      <c r="P222" s="21">
        <v>10.072800000000001</v>
      </c>
      <c r="Q222" s="21">
        <v>-2.6821900000000001E-3</v>
      </c>
      <c r="R222" s="21">
        <v>212</v>
      </c>
      <c r="S222" s="21">
        <v>0.96649200000000002</v>
      </c>
      <c r="T222">
        <f t="shared" si="38"/>
        <v>16.25569696969697</v>
      </c>
      <c r="U222">
        <f t="shared" si="39"/>
        <v>15.72836216</v>
      </c>
      <c r="X222" s="9"/>
      <c r="Y222" s="21">
        <v>0.18249499999999999</v>
      </c>
      <c r="Z222" s="21">
        <v>14.452500000000001</v>
      </c>
      <c r="AA222" s="21">
        <v>-3.2962E-3</v>
      </c>
      <c r="AB222" s="21">
        <v>212</v>
      </c>
      <c r="AC222" s="21">
        <v>0.18157999999999999</v>
      </c>
      <c r="AD222">
        <f t="shared" si="40"/>
        <v>19.976969696969693</v>
      </c>
      <c r="AE222">
        <f t="shared" si="41"/>
        <v>3.645697084848484</v>
      </c>
      <c r="AF222" s="9"/>
      <c r="AG222" s="21">
        <v>0.96755999999999998</v>
      </c>
      <c r="AH222" s="21">
        <v>17.173999999999999</v>
      </c>
      <c r="AI222" s="21">
        <v>-2.6818800000000002E-3</v>
      </c>
      <c r="AJ222" s="21">
        <v>212</v>
      </c>
      <c r="AK222" s="21">
        <v>0.96679700000000002</v>
      </c>
      <c r="AL222">
        <f t="shared" si="42"/>
        <v>16.253818181818183</v>
      </c>
      <c r="AM222">
        <f t="shared" si="43"/>
        <v>15.72654432</v>
      </c>
      <c r="AP222" s="9"/>
      <c r="AQ222" s="21">
        <v>0.18249499999999999</v>
      </c>
      <c r="AR222" s="21">
        <v>21.564699999999998</v>
      </c>
      <c r="AS222" s="21">
        <v>-3.2962E-3</v>
      </c>
      <c r="AT222" s="21">
        <v>212</v>
      </c>
      <c r="AU222" s="21">
        <v>0.18157999999999999</v>
      </c>
      <c r="AV222">
        <f t="shared" si="44"/>
        <v>19.976969696969693</v>
      </c>
      <c r="AW222">
        <f t="shared" si="45"/>
        <v>3.645697084848484</v>
      </c>
      <c r="AX222" s="9"/>
      <c r="AY222" s="21">
        <v>0.96755999999999998</v>
      </c>
      <c r="AZ222" s="21">
        <v>24.286200000000001</v>
      </c>
      <c r="BA222" s="21">
        <v>-2.6907300000000001E-3</v>
      </c>
      <c r="BB222" s="21">
        <v>212</v>
      </c>
      <c r="BC222" s="21">
        <v>0.96649200000000002</v>
      </c>
      <c r="BD222">
        <f t="shared" si="46"/>
        <v>16.307454545454544</v>
      </c>
      <c r="BE222">
        <f t="shared" si="47"/>
        <v>15.778440719999997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7.36144</v>
      </c>
      <c r="I223" s="21">
        <v>-3.29956E-3</v>
      </c>
      <c r="J223" s="21">
        <v>213</v>
      </c>
      <c r="K223" s="21">
        <v>0.17654400000000001</v>
      </c>
      <c r="L223">
        <f t="shared" si="36"/>
        <v>19.997333333333334</v>
      </c>
      <c r="M223">
        <f t="shared" si="37"/>
        <v>3.5487267733333336</v>
      </c>
      <c r="N223" s="9"/>
      <c r="O223" s="21">
        <v>0.97259499999999999</v>
      </c>
      <c r="P223" s="21">
        <v>10.0829</v>
      </c>
      <c r="Q223" s="21">
        <v>-2.6528900000000002E-3</v>
      </c>
      <c r="R223" s="21">
        <v>213</v>
      </c>
      <c r="S223" s="21">
        <v>0.97198499999999999</v>
      </c>
      <c r="T223">
        <f t="shared" si="38"/>
        <v>16.078121212121214</v>
      </c>
      <c r="U223">
        <f t="shared" si="39"/>
        <v>15.637500300303032</v>
      </c>
      <c r="X223" s="9"/>
      <c r="Y223" s="21">
        <v>0.17746000000000001</v>
      </c>
      <c r="Z223" s="21">
        <v>14.4626</v>
      </c>
      <c r="AA223" s="21">
        <v>-3.2952900000000002E-3</v>
      </c>
      <c r="AB223" s="21">
        <v>213</v>
      </c>
      <c r="AC223" s="21">
        <v>0.176453</v>
      </c>
      <c r="AD223">
        <f t="shared" si="40"/>
        <v>19.971454545454545</v>
      </c>
      <c r="AE223">
        <f t="shared" si="41"/>
        <v>3.5441343236363636</v>
      </c>
      <c r="AF223" s="9"/>
      <c r="AG223" s="21">
        <v>0.97259499999999999</v>
      </c>
      <c r="AH223" s="21">
        <v>17.184100000000001</v>
      </c>
      <c r="AI223" s="21">
        <v>-2.6528900000000002E-3</v>
      </c>
      <c r="AJ223" s="21">
        <v>213</v>
      </c>
      <c r="AK223" s="21">
        <v>0.97228999999999999</v>
      </c>
      <c r="AL223">
        <f t="shared" si="42"/>
        <v>16.078121212121214</v>
      </c>
      <c r="AM223">
        <f t="shared" si="43"/>
        <v>15.637500300303032</v>
      </c>
      <c r="AP223" s="9"/>
      <c r="AQ223" s="21">
        <v>0.17746000000000001</v>
      </c>
      <c r="AR223" s="21">
        <v>21.5748</v>
      </c>
      <c r="AS223" s="21">
        <v>-3.2971200000000002E-3</v>
      </c>
      <c r="AT223" s="21">
        <v>213</v>
      </c>
      <c r="AU223" s="21">
        <v>0.17654400000000001</v>
      </c>
      <c r="AV223">
        <f t="shared" si="44"/>
        <v>19.982545454545455</v>
      </c>
      <c r="AW223">
        <f t="shared" si="45"/>
        <v>3.5461025163636366</v>
      </c>
      <c r="AX223" s="9"/>
      <c r="AY223" s="21">
        <v>0.97259499999999999</v>
      </c>
      <c r="AZ223" s="21">
        <v>24.296299999999999</v>
      </c>
      <c r="BA223" s="21">
        <v>-2.6626599999999999E-3</v>
      </c>
      <c r="BB223" s="21">
        <v>213</v>
      </c>
      <c r="BC223" s="21">
        <v>0.97137499999999999</v>
      </c>
      <c r="BD223">
        <f t="shared" si="46"/>
        <v>16.137333333333334</v>
      </c>
      <c r="BE223">
        <f t="shared" si="47"/>
        <v>15.695089713333333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7.3715200000000003</v>
      </c>
      <c r="I224" s="21">
        <v>-3.29773E-3</v>
      </c>
      <c r="J224" s="21">
        <v>214</v>
      </c>
      <c r="K224" s="21">
        <v>0.17147799999999999</v>
      </c>
      <c r="L224">
        <f t="shared" si="36"/>
        <v>19.986242424242423</v>
      </c>
      <c r="M224">
        <f t="shared" si="37"/>
        <v>3.4461078637575753</v>
      </c>
      <c r="N224" s="9"/>
      <c r="O224" s="21">
        <v>0.97763100000000003</v>
      </c>
      <c r="P224" s="21">
        <v>10.093</v>
      </c>
      <c r="Q224" s="21">
        <v>-2.6226800000000001E-3</v>
      </c>
      <c r="R224" s="21">
        <v>214</v>
      </c>
      <c r="S224" s="21">
        <v>0.97625700000000004</v>
      </c>
      <c r="T224">
        <f t="shared" si="38"/>
        <v>15.895030303030303</v>
      </c>
      <c r="U224">
        <f t="shared" si="39"/>
        <v>15.53947437018182</v>
      </c>
      <c r="X224" s="9"/>
      <c r="Y224" s="21">
        <v>0.17242399999999999</v>
      </c>
      <c r="Z224" s="21">
        <v>14.4727</v>
      </c>
      <c r="AA224" s="21">
        <v>-3.2940700000000001E-3</v>
      </c>
      <c r="AB224" s="21">
        <v>214</v>
      </c>
      <c r="AC224" s="21">
        <v>0.17147799999999999</v>
      </c>
      <c r="AD224">
        <f t="shared" si="40"/>
        <v>19.964060606060606</v>
      </c>
      <c r="AE224">
        <f t="shared" si="41"/>
        <v>3.4422831859393939</v>
      </c>
      <c r="AF224" s="9"/>
      <c r="AG224" s="21">
        <v>0.97763100000000003</v>
      </c>
      <c r="AH224" s="21">
        <v>17.194099999999999</v>
      </c>
      <c r="AI224" s="21">
        <v>-2.6223800000000001E-3</v>
      </c>
      <c r="AJ224" s="21">
        <v>214</v>
      </c>
      <c r="AK224" s="21">
        <v>0.97717299999999996</v>
      </c>
      <c r="AL224">
        <f t="shared" si="42"/>
        <v>15.893212121212121</v>
      </c>
      <c r="AM224">
        <f t="shared" si="43"/>
        <v>15.537696859272728</v>
      </c>
      <c r="AP224" s="9"/>
      <c r="AQ224" s="21">
        <v>0.17242399999999999</v>
      </c>
      <c r="AR224" s="21">
        <v>21.584900000000001</v>
      </c>
      <c r="AS224" s="21">
        <v>-3.2986500000000002E-3</v>
      </c>
      <c r="AT224" s="21">
        <v>214</v>
      </c>
      <c r="AU224" s="21">
        <v>0.17147799999999999</v>
      </c>
      <c r="AV224">
        <f t="shared" si="44"/>
        <v>19.991818181818182</v>
      </c>
      <c r="AW224">
        <f t="shared" si="45"/>
        <v>3.4470692581818181</v>
      </c>
      <c r="AX224" s="9"/>
      <c r="AY224" s="21">
        <v>0.97763100000000003</v>
      </c>
      <c r="AZ224" s="21">
        <v>24.3063</v>
      </c>
      <c r="BA224" s="21">
        <v>-2.6339699999999998E-3</v>
      </c>
      <c r="BB224" s="21">
        <v>214</v>
      </c>
      <c r="BC224" s="21">
        <v>0.97625700000000004</v>
      </c>
      <c r="BD224">
        <f t="shared" si="46"/>
        <v>15.963454545454544</v>
      </c>
      <c r="BE224">
        <f t="shared" si="47"/>
        <v>15.606368030727271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7.3815900000000001</v>
      </c>
      <c r="I225" s="21">
        <v>-3.2968099999999998E-3</v>
      </c>
      <c r="J225" s="21">
        <v>215</v>
      </c>
      <c r="K225" s="21">
        <v>0.166382</v>
      </c>
      <c r="L225">
        <f t="shared" si="36"/>
        <v>19.980666666666664</v>
      </c>
      <c r="M225">
        <f t="shared" si="37"/>
        <v>3.3445438126666667</v>
      </c>
      <c r="N225" s="9"/>
      <c r="O225" s="21">
        <v>0.98266600000000004</v>
      </c>
      <c r="P225" s="21">
        <v>10.103</v>
      </c>
      <c r="Q225" s="21">
        <v>-2.5894199999999998E-3</v>
      </c>
      <c r="R225" s="21">
        <v>215</v>
      </c>
      <c r="S225" s="21">
        <v>0.98175000000000001</v>
      </c>
      <c r="T225">
        <f t="shared" si="38"/>
        <v>15.693454545454545</v>
      </c>
      <c r="U225">
        <f t="shared" si="39"/>
        <v>15.421424204363635</v>
      </c>
      <c r="X225" s="9"/>
      <c r="Y225" s="21">
        <v>0.16738900000000001</v>
      </c>
      <c r="Z225" s="21">
        <v>14.482799999999999</v>
      </c>
      <c r="AA225" s="21">
        <v>-3.2937600000000002E-3</v>
      </c>
      <c r="AB225" s="21">
        <v>215</v>
      </c>
      <c r="AC225" s="21">
        <v>0.166382</v>
      </c>
      <c r="AD225">
        <f t="shared" si="40"/>
        <v>19.962181818181818</v>
      </c>
      <c r="AE225">
        <f t="shared" si="41"/>
        <v>3.3414496523636368</v>
      </c>
      <c r="AF225" s="9"/>
      <c r="AG225" s="21">
        <v>0.98266600000000004</v>
      </c>
      <c r="AH225" s="21">
        <v>17.2042</v>
      </c>
      <c r="AI225" s="21">
        <v>-2.5912499999999998E-3</v>
      </c>
      <c r="AJ225" s="21">
        <v>215</v>
      </c>
      <c r="AK225" s="21">
        <v>0.98175000000000001</v>
      </c>
      <c r="AL225">
        <f t="shared" si="42"/>
        <v>15.704545454545453</v>
      </c>
      <c r="AM225">
        <f t="shared" si="43"/>
        <v>15.432322863636363</v>
      </c>
      <c r="AP225" s="9"/>
      <c r="AQ225" s="21">
        <v>0.16738900000000001</v>
      </c>
      <c r="AR225" s="21">
        <v>21.594999999999999</v>
      </c>
      <c r="AS225" s="21">
        <v>-3.3004800000000002E-3</v>
      </c>
      <c r="AT225" s="21">
        <v>215</v>
      </c>
      <c r="AU225" s="21">
        <v>0.166412</v>
      </c>
      <c r="AV225">
        <f t="shared" si="44"/>
        <v>20.002909090909093</v>
      </c>
      <c r="AW225">
        <f t="shared" si="45"/>
        <v>3.3482669498181821</v>
      </c>
      <c r="AX225" s="9"/>
      <c r="AY225" s="21">
        <v>0.98266600000000004</v>
      </c>
      <c r="AZ225" s="21">
        <v>24.316400000000002</v>
      </c>
      <c r="BA225" s="21">
        <v>-2.6037600000000001E-3</v>
      </c>
      <c r="BB225" s="21">
        <v>215</v>
      </c>
      <c r="BC225" s="21">
        <v>0.98144500000000001</v>
      </c>
      <c r="BD225">
        <f t="shared" si="46"/>
        <v>15.780363636363637</v>
      </c>
      <c r="BE225">
        <f t="shared" si="47"/>
        <v>15.50682681309091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7.3916599999999999</v>
      </c>
      <c r="I226" s="21">
        <v>-3.2968099999999998E-3</v>
      </c>
      <c r="J226" s="21">
        <v>216</v>
      </c>
      <c r="K226" s="21">
        <v>0.161469</v>
      </c>
      <c r="L226">
        <f t="shared" si="36"/>
        <v>19.980666666666664</v>
      </c>
      <c r="M226">
        <f t="shared" si="37"/>
        <v>3.2439411559999995</v>
      </c>
      <c r="N226" s="9"/>
      <c r="O226" s="21">
        <v>0.98770100000000005</v>
      </c>
      <c r="P226" s="21">
        <v>10.113099999999999</v>
      </c>
      <c r="Q226" s="21">
        <v>-2.55463E-3</v>
      </c>
      <c r="R226" s="21">
        <v>216</v>
      </c>
      <c r="S226" s="21">
        <v>0.98602299999999998</v>
      </c>
      <c r="T226">
        <f t="shared" si="38"/>
        <v>15.482606060606059</v>
      </c>
      <c r="U226">
        <f t="shared" si="39"/>
        <v>15.292185488666666</v>
      </c>
      <c r="X226" s="9"/>
      <c r="Y226" s="21">
        <v>0.162354</v>
      </c>
      <c r="Z226" s="21">
        <v>14.492800000000001</v>
      </c>
      <c r="AA226" s="21">
        <v>-3.2968099999999998E-3</v>
      </c>
      <c r="AB226" s="21">
        <v>216</v>
      </c>
      <c r="AC226" s="21">
        <v>0.16140699999999999</v>
      </c>
      <c r="AD226">
        <f t="shared" si="40"/>
        <v>19.980666666666664</v>
      </c>
      <c r="AE226">
        <f t="shared" si="41"/>
        <v>3.2439411559999995</v>
      </c>
      <c r="AF226" s="9"/>
      <c r="AG226" s="21">
        <v>0.98770100000000005</v>
      </c>
      <c r="AH226" s="21">
        <v>17.214300000000001</v>
      </c>
      <c r="AI226" s="21">
        <v>-2.55829E-3</v>
      </c>
      <c r="AJ226" s="21">
        <v>216</v>
      </c>
      <c r="AK226" s="21">
        <v>0.98724400000000001</v>
      </c>
      <c r="AL226">
        <f t="shared" si="42"/>
        <v>15.504787878787878</v>
      </c>
      <c r="AM226">
        <f t="shared" si="43"/>
        <v>15.314094492666667</v>
      </c>
      <c r="AP226" s="9"/>
      <c r="AQ226" s="21">
        <v>0.162354</v>
      </c>
      <c r="AR226" s="21">
        <v>21.605</v>
      </c>
      <c r="AS226" s="21">
        <v>-3.30109E-3</v>
      </c>
      <c r="AT226" s="21">
        <v>216</v>
      </c>
      <c r="AU226" s="21">
        <v>0.16137699999999999</v>
      </c>
      <c r="AV226">
        <f t="shared" si="44"/>
        <v>20.006606060606057</v>
      </c>
      <c r="AW226">
        <f t="shared" si="45"/>
        <v>3.2481525203636359</v>
      </c>
      <c r="AX226" s="9"/>
      <c r="AY226" s="21">
        <v>0.98770100000000005</v>
      </c>
      <c r="AZ226" s="21">
        <v>24.326499999999999</v>
      </c>
      <c r="BA226" s="21">
        <v>-2.5711100000000001E-3</v>
      </c>
      <c r="BB226" s="21">
        <v>216</v>
      </c>
      <c r="BC226" s="21">
        <v>0.98663299999999998</v>
      </c>
      <c r="BD226">
        <f t="shared" si="46"/>
        <v>15.582484848484849</v>
      </c>
      <c r="BE226">
        <f t="shared" si="47"/>
        <v>15.390835867333335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7.4017299999999997</v>
      </c>
      <c r="I227" s="21">
        <v>-3.29803E-3</v>
      </c>
      <c r="J227" s="21">
        <v>217</v>
      </c>
      <c r="K227" s="21">
        <v>0.15640299999999999</v>
      </c>
      <c r="L227">
        <f t="shared" si="36"/>
        <v>19.988060606060607</v>
      </c>
      <c r="M227">
        <f t="shared" si="37"/>
        <v>3.1444817184242426</v>
      </c>
      <c r="N227" s="9"/>
      <c r="O227" s="21">
        <v>0.99273699999999998</v>
      </c>
      <c r="P227" s="21">
        <v>10.123200000000001</v>
      </c>
      <c r="Q227" s="21">
        <v>-2.5183100000000002E-3</v>
      </c>
      <c r="R227" s="21">
        <v>217</v>
      </c>
      <c r="S227" s="21">
        <v>0.99182099999999995</v>
      </c>
      <c r="T227">
        <f t="shared" si="38"/>
        <v>15.262484848484847</v>
      </c>
      <c r="U227">
        <f t="shared" si="39"/>
        <v>15.151633421030303</v>
      </c>
      <c r="X227" s="9"/>
      <c r="Y227" s="21">
        <v>0.15731800000000001</v>
      </c>
      <c r="Z227" s="21">
        <v>14.5029</v>
      </c>
      <c r="AA227" s="21">
        <v>-3.2968099999999998E-3</v>
      </c>
      <c r="AB227" s="21">
        <v>217</v>
      </c>
      <c r="AC227" s="21">
        <v>0.15646399999999999</v>
      </c>
      <c r="AD227">
        <f t="shared" si="40"/>
        <v>19.980666666666664</v>
      </c>
      <c r="AE227">
        <f t="shared" si="41"/>
        <v>3.1433185186666668</v>
      </c>
      <c r="AF227" s="9"/>
      <c r="AG227" s="21">
        <v>0.99273699999999998</v>
      </c>
      <c r="AH227" s="21">
        <v>17.224399999999999</v>
      </c>
      <c r="AI227" s="21">
        <v>-2.5216700000000002E-3</v>
      </c>
      <c r="AJ227" s="21">
        <v>217</v>
      </c>
      <c r="AK227" s="21">
        <v>0.99182099999999995</v>
      </c>
      <c r="AL227">
        <f t="shared" si="42"/>
        <v>15.282848484848486</v>
      </c>
      <c r="AM227">
        <f t="shared" si="43"/>
        <v>15.171849156303031</v>
      </c>
      <c r="AP227" s="9"/>
      <c r="AQ227" s="21">
        <v>0.15731800000000001</v>
      </c>
      <c r="AR227" s="21">
        <v>21.615100000000002</v>
      </c>
      <c r="AS227" s="21">
        <v>-3.30109E-3</v>
      </c>
      <c r="AT227" s="21">
        <v>217</v>
      </c>
      <c r="AU227" s="21">
        <v>0.15643299999999999</v>
      </c>
      <c r="AV227">
        <f t="shared" si="44"/>
        <v>20.006606060606057</v>
      </c>
      <c r="AW227">
        <f t="shared" si="45"/>
        <v>3.1473992522424239</v>
      </c>
      <c r="AX227" s="9"/>
      <c r="AY227" s="21">
        <v>0.99273699999999998</v>
      </c>
      <c r="AZ227" s="21">
        <v>24.336500000000001</v>
      </c>
      <c r="BA227" s="21">
        <v>-2.5372300000000001E-3</v>
      </c>
      <c r="BB227" s="21">
        <v>217</v>
      </c>
      <c r="BC227" s="21">
        <v>0.99182099999999995</v>
      </c>
      <c r="BD227">
        <f t="shared" si="46"/>
        <v>15.377151515151516</v>
      </c>
      <c r="BE227">
        <f t="shared" si="47"/>
        <v>15.265467263696969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7.4118000000000004</v>
      </c>
      <c r="I228" s="21">
        <v>-3.2968099999999998E-3</v>
      </c>
      <c r="J228" s="21">
        <v>218</v>
      </c>
      <c r="K228" s="21">
        <v>0.15148900000000001</v>
      </c>
      <c r="L228">
        <f t="shared" si="36"/>
        <v>19.980666666666664</v>
      </c>
      <c r="M228">
        <f t="shared" si="37"/>
        <v>3.0427158619999997</v>
      </c>
      <c r="N228" s="9"/>
      <c r="O228" s="21">
        <v>0.99777199999999999</v>
      </c>
      <c r="P228" s="21">
        <v>10.1333</v>
      </c>
      <c r="Q228" s="21">
        <v>-2.4816899999999999E-3</v>
      </c>
      <c r="R228" s="21">
        <v>218</v>
      </c>
      <c r="S228" s="21">
        <v>0.99700900000000003</v>
      </c>
      <c r="T228">
        <f t="shared" si="38"/>
        <v>15.040545454545454</v>
      </c>
      <c r="U228">
        <f t="shared" si="39"/>
        <v>15.007035119272727</v>
      </c>
      <c r="X228" s="9"/>
      <c r="Y228" s="21">
        <v>0.152283</v>
      </c>
      <c r="Z228" s="21">
        <v>14.513</v>
      </c>
      <c r="AA228" s="21">
        <v>-3.2962E-3</v>
      </c>
      <c r="AB228" s="21">
        <v>218</v>
      </c>
      <c r="AC228" s="21">
        <v>0.151367</v>
      </c>
      <c r="AD228">
        <f t="shared" si="40"/>
        <v>19.976969696969693</v>
      </c>
      <c r="AE228">
        <f t="shared" si="41"/>
        <v>3.0421528763636356</v>
      </c>
      <c r="AF228" s="9"/>
      <c r="AG228" s="21">
        <v>0.99777199999999999</v>
      </c>
      <c r="AH228" s="21">
        <v>17.234400000000001</v>
      </c>
      <c r="AI228" s="21">
        <v>-2.4859600000000002E-3</v>
      </c>
      <c r="AJ228" s="21">
        <v>218</v>
      </c>
      <c r="AK228" s="21">
        <v>0.99670400000000003</v>
      </c>
      <c r="AL228">
        <f t="shared" si="42"/>
        <v>15.066424242424242</v>
      </c>
      <c r="AM228">
        <f t="shared" si="43"/>
        <v>15.03285624921212</v>
      </c>
      <c r="AP228" s="9"/>
      <c r="AQ228" s="21">
        <v>0.152283</v>
      </c>
      <c r="AR228" s="21">
        <v>21.6252</v>
      </c>
      <c r="AS228" s="21">
        <v>-3.3004800000000002E-3</v>
      </c>
      <c r="AT228" s="21">
        <v>218</v>
      </c>
      <c r="AU228" s="21">
        <v>0.151367</v>
      </c>
      <c r="AV228">
        <f t="shared" si="44"/>
        <v>20.002909090909093</v>
      </c>
      <c r="AW228">
        <f t="shared" si="45"/>
        <v>3.0461030050909095</v>
      </c>
      <c r="AX228" s="9"/>
      <c r="AY228" s="21">
        <v>0.99777199999999999</v>
      </c>
      <c r="AZ228" s="21">
        <v>24.346599999999999</v>
      </c>
      <c r="BA228" s="21">
        <v>-2.5021399999999999E-3</v>
      </c>
      <c r="BB228" s="21">
        <v>218</v>
      </c>
      <c r="BC228" s="21">
        <v>0.99670400000000003</v>
      </c>
      <c r="BD228">
        <f t="shared" si="46"/>
        <v>15.164484848484847</v>
      </c>
      <c r="BE228">
        <f t="shared" si="47"/>
        <v>15.130698376242423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7.4218700000000002</v>
      </c>
      <c r="I229" s="21">
        <v>-3.2946799999999999E-3</v>
      </c>
      <c r="J229" s="21">
        <v>219</v>
      </c>
      <c r="K229" s="21">
        <v>0.14630099999999999</v>
      </c>
      <c r="L229">
        <f t="shared" si="36"/>
        <v>19.967757575757574</v>
      </c>
      <c r="M229">
        <f t="shared" si="37"/>
        <v>2.9401923997575752</v>
      </c>
      <c r="N229" s="9"/>
      <c r="O229" s="21">
        <v>1.00281</v>
      </c>
      <c r="P229" s="21">
        <v>10.1433</v>
      </c>
      <c r="Q229" s="21">
        <v>-2.4444599999999999E-3</v>
      </c>
      <c r="R229" s="21">
        <v>219</v>
      </c>
      <c r="S229" s="21">
        <v>1.00159</v>
      </c>
      <c r="T229">
        <f t="shared" si="38"/>
        <v>14.814909090909088</v>
      </c>
      <c r="U229">
        <f t="shared" si="39"/>
        <v>14.856538985454543</v>
      </c>
      <c r="X229" s="9"/>
      <c r="Y229" s="21">
        <v>0.14724699999999999</v>
      </c>
      <c r="Z229" s="21">
        <v>14.523</v>
      </c>
      <c r="AA229" s="21">
        <v>-3.2962E-3</v>
      </c>
      <c r="AB229" s="21">
        <v>219</v>
      </c>
      <c r="AC229" s="21">
        <v>0.14630099999999999</v>
      </c>
      <c r="AD229">
        <f t="shared" si="40"/>
        <v>19.976969696969693</v>
      </c>
      <c r="AE229">
        <f t="shared" si="41"/>
        <v>2.9415488569696961</v>
      </c>
      <c r="AF229" s="9"/>
      <c r="AG229" s="21">
        <v>1.00281</v>
      </c>
      <c r="AH229" s="21">
        <v>17.244499999999999</v>
      </c>
      <c r="AI229" s="21">
        <v>-2.44751E-3</v>
      </c>
      <c r="AJ229" s="21">
        <v>219</v>
      </c>
      <c r="AK229" s="21">
        <v>1.0018899999999999</v>
      </c>
      <c r="AL229">
        <f t="shared" si="42"/>
        <v>14.833393939393938</v>
      </c>
      <c r="AM229">
        <f t="shared" si="43"/>
        <v>14.875075776363634</v>
      </c>
      <c r="AP229" s="9"/>
      <c r="AQ229" s="21">
        <v>0.14724699999999999</v>
      </c>
      <c r="AR229" s="21">
        <v>21.635200000000001</v>
      </c>
      <c r="AS229" s="21">
        <v>-3.29926E-3</v>
      </c>
      <c r="AT229" s="21">
        <v>219</v>
      </c>
      <c r="AU229" s="21">
        <v>0.14633199999999999</v>
      </c>
      <c r="AV229">
        <f t="shared" si="44"/>
        <v>19.99551515151515</v>
      </c>
      <c r="AW229">
        <f t="shared" si="45"/>
        <v>2.944279619515151</v>
      </c>
      <c r="AX229" s="9"/>
      <c r="AY229" s="21">
        <v>1.00281</v>
      </c>
      <c r="AZ229" s="21">
        <v>24.3567</v>
      </c>
      <c r="BA229" s="21">
        <v>-2.4646E-3</v>
      </c>
      <c r="BB229" s="21">
        <v>219</v>
      </c>
      <c r="BC229" s="21">
        <v>1.0018899999999999</v>
      </c>
      <c r="BD229">
        <f t="shared" si="46"/>
        <v>14.936969696969697</v>
      </c>
      <c r="BE229">
        <f t="shared" si="47"/>
        <v>14.978942581818181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7.43194</v>
      </c>
      <c r="I230" s="21">
        <v>-3.2934599999999998E-3</v>
      </c>
      <c r="J230" s="21">
        <v>220</v>
      </c>
      <c r="K230" s="21">
        <v>0.141266</v>
      </c>
      <c r="L230">
        <f t="shared" si="36"/>
        <v>19.960363636363635</v>
      </c>
      <c r="M230">
        <f t="shared" si="37"/>
        <v>2.8386032334545455</v>
      </c>
      <c r="N230" s="9"/>
      <c r="O230" s="21">
        <v>1.0078400000000001</v>
      </c>
      <c r="P230" s="21">
        <v>10.1534</v>
      </c>
      <c r="Q230" s="21">
        <v>-2.4050899999999999E-3</v>
      </c>
      <c r="R230" s="21">
        <v>220</v>
      </c>
      <c r="S230" s="21">
        <v>1.0067699999999999</v>
      </c>
      <c r="T230">
        <f t="shared" si="38"/>
        <v>14.576303030303031</v>
      </c>
      <c r="U230">
        <f t="shared" si="39"/>
        <v>14.690581246060606</v>
      </c>
      <c r="X230" s="9"/>
      <c r="Y230" s="21">
        <v>0.14221200000000001</v>
      </c>
      <c r="Z230" s="21">
        <v>14.533099999999999</v>
      </c>
      <c r="AA230" s="21">
        <v>-3.2962E-3</v>
      </c>
      <c r="AB230" s="21">
        <v>220</v>
      </c>
      <c r="AC230" s="21">
        <v>0.141296</v>
      </c>
      <c r="AD230">
        <f t="shared" si="40"/>
        <v>19.976969696969693</v>
      </c>
      <c r="AE230">
        <f t="shared" si="41"/>
        <v>2.8409648145454542</v>
      </c>
      <c r="AF230" s="9"/>
      <c r="AG230" s="21">
        <v>1.0078400000000001</v>
      </c>
      <c r="AH230" s="21">
        <v>17.2546</v>
      </c>
      <c r="AI230" s="21">
        <v>-2.4084499999999999E-3</v>
      </c>
      <c r="AJ230" s="21">
        <v>220</v>
      </c>
      <c r="AK230" s="21">
        <v>1.00708</v>
      </c>
      <c r="AL230">
        <f t="shared" si="42"/>
        <v>14.596666666666666</v>
      </c>
      <c r="AM230">
        <f t="shared" si="43"/>
        <v>14.711104533333334</v>
      </c>
      <c r="AP230" s="9"/>
      <c r="AQ230" s="21">
        <v>0.14221200000000001</v>
      </c>
      <c r="AR230" s="21">
        <v>21.645299999999999</v>
      </c>
      <c r="AS230" s="21">
        <v>-3.29926E-3</v>
      </c>
      <c r="AT230" s="21">
        <v>220</v>
      </c>
      <c r="AU230" s="21">
        <v>0.14132700000000001</v>
      </c>
      <c r="AV230">
        <f t="shared" si="44"/>
        <v>19.99551515151515</v>
      </c>
      <c r="AW230">
        <f t="shared" si="45"/>
        <v>2.8436022007272728</v>
      </c>
      <c r="AX230" s="9"/>
      <c r="AY230" s="21">
        <v>1.0078400000000001</v>
      </c>
      <c r="AZ230" s="21">
        <v>24.366800000000001</v>
      </c>
      <c r="BA230" s="21">
        <v>-2.4258399999999999E-3</v>
      </c>
      <c r="BB230" s="21">
        <v>220</v>
      </c>
      <c r="BC230" s="21">
        <v>1.00739</v>
      </c>
      <c r="BD230">
        <f t="shared" si="46"/>
        <v>14.702060606060604</v>
      </c>
      <c r="BE230">
        <f t="shared" si="47"/>
        <v>14.81732476121212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7.4420099999999998</v>
      </c>
      <c r="I231" s="21">
        <v>-3.2952900000000002E-3</v>
      </c>
      <c r="J231" s="21">
        <v>221</v>
      </c>
      <c r="K231" s="21">
        <v>0.13622999999999999</v>
      </c>
      <c r="L231">
        <f t="shared" si="36"/>
        <v>19.971454545454545</v>
      </c>
      <c r="M231">
        <f t="shared" si="37"/>
        <v>2.7396242201818182</v>
      </c>
      <c r="N231" s="9"/>
      <c r="O231" s="21">
        <v>1.01288</v>
      </c>
      <c r="P231" s="21">
        <v>10.163500000000001</v>
      </c>
      <c r="Q231" s="21">
        <v>-2.3651100000000001E-3</v>
      </c>
      <c r="R231" s="21">
        <v>221</v>
      </c>
      <c r="S231" s="21">
        <v>1.01227</v>
      </c>
      <c r="T231">
        <f t="shared" si="38"/>
        <v>14.334</v>
      </c>
      <c r="U231">
        <f t="shared" si="39"/>
        <v>14.518621919999999</v>
      </c>
      <c r="X231" s="9"/>
      <c r="Y231" s="21">
        <v>0.13717699999999999</v>
      </c>
      <c r="Z231" s="21">
        <v>14.543200000000001</v>
      </c>
      <c r="AA231" s="21">
        <v>-3.2986500000000002E-3</v>
      </c>
      <c r="AB231" s="21">
        <v>221</v>
      </c>
      <c r="AC231" s="21">
        <v>0.13626099999999999</v>
      </c>
      <c r="AD231">
        <f t="shared" si="40"/>
        <v>19.991818181818182</v>
      </c>
      <c r="AE231">
        <f t="shared" si="41"/>
        <v>2.7424176427272728</v>
      </c>
      <c r="AF231" s="9"/>
      <c r="AG231" s="21">
        <v>1.01288</v>
      </c>
      <c r="AH231" s="21">
        <v>17.264600000000002</v>
      </c>
      <c r="AI231" s="21">
        <v>-2.36725E-3</v>
      </c>
      <c r="AJ231" s="21">
        <v>221</v>
      </c>
      <c r="AK231" s="21">
        <v>1.01227</v>
      </c>
      <c r="AL231">
        <f t="shared" si="42"/>
        <v>14.346969696969696</v>
      </c>
      <c r="AM231">
        <f t="shared" si="43"/>
        <v>14.531758666666665</v>
      </c>
      <c r="AP231" s="9"/>
      <c r="AQ231" s="21">
        <v>0.13717699999999999</v>
      </c>
      <c r="AR231" s="21">
        <v>21.6554</v>
      </c>
      <c r="AS231" s="21">
        <v>-3.3026100000000001E-3</v>
      </c>
      <c r="AT231" s="21">
        <v>221</v>
      </c>
      <c r="AU231" s="21">
        <v>0.13626099999999999</v>
      </c>
      <c r="AV231">
        <f t="shared" si="44"/>
        <v>20.01581818181818</v>
      </c>
      <c r="AW231">
        <f t="shared" si="45"/>
        <v>2.7457098907272721</v>
      </c>
      <c r="AX231" s="9"/>
      <c r="AY231" s="21">
        <v>1.01288</v>
      </c>
      <c r="AZ231" s="21">
        <v>24.376799999999999</v>
      </c>
      <c r="BA231" s="21">
        <v>-2.3852499999999998E-3</v>
      </c>
      <c r="BB231" s="21">
        <v>221</v>
      </c>
      <c r="BC231" s="21">
        <v>1.01227</v>
      </c>
      <c r="BD231">
        <f t="shared" si="46"/>
        <v>14.456060606060603</v>
      </c>
      <c r="BE231">
        <f t="shared" si="47"/>
        <v>14.642254666666664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7.4520799999999996</v>
      </c>
      <c r="I232" s="21">
        <v>-3.2965099999999999E-3</v>
      </c>
      <c r="J232" s="21">
        <v>222</v>
      </c>
      <c r="K232" s="21">
        <v>0.13119500000000001</v>
      </c>
      <c r="L232">
        <f t="shared" si="36"/>
        <v>19.978848484848484</v>
      </c>
      <c r="M232">
        <f t="shared" si="37"/>
        <v>2.6400250176363635</v>
      </c>
      <c r="N232" s="9"/>
      <c r="O232" s="21">
        <v>1.0179100000000001</v>
      </c>
      <c r="P232" s="21">
        <v>10.173500000000001</v>
      </c>
      <c r="Q232" s="21">
        <v>-2.3223900000000001E-3</v>
      </c>
      <c r="R232" s="21">
        <v>222</v>
      </c>
      <c r="S232" s="21">
        <v>1.01654</v>
      </c>
      <c r="T232">
        <f t="shared" si="38"/>
        <v>14.075090909090909</v>
      </c>
      <c r="U232">
        <f t="shared" si="39"/>
        <v>14.327175787272727</v>
      </c>
      <c r="X232" s="9"/>
      <c r="Y232" s="21">
        <v>0.13214100000000001</v>
      </c>
      <c r="Z232" s="21">
        <v>14.5533</v>
      </c>
      <c r="AA232" s="21">
        <v>-3.30139E-3</v>
      </c>
      <c r="AB232" s="21">
        <v>222</v>
      </c>
      <c r="AC232" s="21">
        <v>0.13125600000000001</v>
      </c>
      <c r="AD232">
        <f t="shared" si="40"/>
        <v>20.00842424242424</v>
      </c>
      <c r="AE232">
        <f t="shared" si="41"/>
        <v>2.6439331878181815</v>
      </c>
      <c r="AF232" s="9"/>
      <c r="AG232" s="21">
        <v>1.0179100000000001</v>
      </c>
      <c r="AH232" s="21">
        <v>17.274699999999999</v>
      </c>
      <c r="AI232" s="21">
        <v>-2.3254399999999998E-3</v>
      </c>
      <c r="AJ232" s="21">
        <v>222</v>
      </c>
      <c r="AK232" s="21">
        <v>1.01685</v>
      </c>
      <c r="AL232">
        <f t="shared" si="42"/>
        <v>14.093575757575756</v>
      </c>
      <c r="AM232">
        <f t="shared" si="43"/>
        <v>14.34599169939394</v>
      </c>
      <c r="AP232" s="9"/>
      <c r="AQ232" s="21">
        <v>0.13214100000000001</v>
      </c>
      <c r="AR232" s="21">
        <v>21.665400000000002</v>
      </c>
      <c r="AS232" s="21">
        <v>-3.30475E-3</v>
      </c>
      <c r="AT232" s="21">
        <v>222</v>
      </c>
      <c r="AU232" s="21">
        <v>0.13131699999999999</v>
      </c>
      <c r="AV232">
        <f t="shared" si="44"/>
        <v>20.028787878787877</v>
      </c>
      <c r="AW232">
        <f t="shared" si="45"/>
        <v>2.6466240590909091</v>
      </c>
      <c r="AX232" s="9"/>
      <c r="AY232" s="21">
        <v>1.0179100000000001</v>
      </c>
      <c r="AZ232" s="21">
        <v>24.386900000000001</v>
      </c>
      <c r="BA232" s="21">
        <v>-2.34161E-3</v>
      </c>
      <c r="BB232" s="21">
        <v>222</v>
      </c>
      <c r="BC232" s="21">
        <v>1.01685</v>
      </c>
      <c r="BD232">
        <f t="shared" si="46"/>
        <v>14.191575757575757</v>
      </c>
      <c r="BE232">
        <f t="shared" si="47"/>
        <v>14.445746879393941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7.4621500000000003</v>
      </c>
      <c r="I233" s="21">
        <v>-3.2983399999999999E-3</v>
      </c>
      <c r="J233" s="21">
        <v>223</v>
      </c>
      <c r="K233" s="21">
        <v>0.12619</v>
      </c>
      <c r="L233">
        <f t="shared" si="36"/>
        <v>19.989939393939395</v>
      </c>
      <c r="M233">
        <f t="shared" si="37"/>
        <v>2.5408412366060604</v>
      </c>
      <c r="N233" s="9"/>
      <c r="O233" s="21">
        <v>1.02295</v>
      </c>
      <c r="P233" s="21">
        <v>10.1836</v>
      </c>
      <c r="Q233" s="21">
        <v>-2.27692E-3</v>
      </c>
      <c r="R233" s="21">
        <v>223</v>
      </c>
      <c r="S233" s="21">
        <v>1.02173</v>
      </c>
      <c r="T233">
        <f t="shared" si="38"/>
        <v>13.799515151515152</v>
      </c>
      <c r="U233">
        <f t="shared" si="39"/>
        <v>14.116214024242424</v>
      </c>
      <c r="X233" s="9"/>
      <c r="Y233" s="21">
        <v>0.127106</v>
      </c>
      <c r="Z233" s="21">
        <v>14.5633</v>
      </c>
      <c r="AA233" s="21">
        <v>-3.3038299999999998E-3</v>
      </c>
      <c r="AB233" s="21">
        <v>223</v>
      </c>
      <c r="AC233" s="21">
        <v>0.12619</v>
      </c>
      <c r="AD233">
        <f t="shared" si="40"/>
        <v>20.023212121212119</v>
      </c>
      <c r="AE233">
        <f t="shared" si="41"/>
        <v>2.5450703998787874</v>
      </c>
      <c r="AF233" s="9"/>
      <c r="AG233" s="21">
        <v>1.02295</v>
      </c>
      <c r="AH233" s="21">
        <v>17.284800000000001</v>
      </c>
      <c r="AI233" s="21">
        <v>-2.2818000000000001E-3</v>
      </c>
      <c r="AJ233" s="21">
        <v>223</v>
      </c>
      <c r="AK233" s="21">
        <v>1.02203</v>
      </c>
      <c r="AL233">
        <f t="shared" si="42"/>
        <v>13.829090909090908</v>
      </c>
      <c r="AM233">
        <f t="shared" si="43"/>
        <v>14.146468545454544</v>
      </c>
      <c r="AP233" s="9"/>
      <c r="AQ233" s="21">
        <v>0.127106</v>
      </c>
      <c r="AR233" s="21">
        <v>21.6755</v>
      </c>
      <c r="AS233" s="21">
        <v>-3.3050499999999999E-3</v>
      </c>
      <c r="AT233" s="21">
        <v>223</v>
      </c>
      <c r="AU233" s="21">
        <v>0.12619</v>
      </c>
      <c r="AV233">
        <f t="shared" si="44"/>
        <v>20.030606060606058</v>
      </c>
      <c r="AW233">
        <f t="shared" si="45"/>
        <v>2.5460102139393936</v>
      </c>
      <c r="AX233" s="9"/>
      <c r="AY233" s="21">
        <v>1.02295</v>
      </c>
      <c r="AZ233" s="21">
        <v>24.396999999999998</v>
      </c>
      <c r="BA233" s="21">
        <v>-2.2961399999999999E-3</v>
      </c>
      <c r="BB233" s="21">
        <v>223</v>
      </c>
      <c r="BC233" s="21">
        <v>1.02203</v>
      </c>
      <c r="BD233">
        <f t="shared" si="46"/>
        <v>13.916</v>
      </c>
      <c r="BE233">
        <f t="shared" si="47"/>
        <v>14.2353722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7.4722299999999997</v>
      </c>
      <c r="I234" s="21">
        <v>-3.2971200000000002E-3</v>
      </c>
      <c r="J234" s="21">
        <v>224</v>
      </c>
      <c r="K234" s="21">
        <v>0.121033</v>
      </c>
      <c r="L234">
        <f t="shared" si="36"/>
        <v>19.982545454545455</v>
      </c>
      <c r="M234">
        <f t="shared" si="37"/>
        <v>2.4392693236363638</v>
      </c>
      <c r="N234" s="9"/>
      <c r="O234" s="21">
        <v>1.0279799999999999</v>
      </c>
      <c r="P234" s="21">
        <v>10.1937</v>
      </c>
      <c r="Q234" s="21">
        <v>-2.2280899999999998E-3</v>
      </c>
      <c r="R234" s="21">
        <v>224</v>
      </c>
      <c r="S234" s="21">
        <v>1.0263100000000001</v>
      </c>
      <c r="T234">
        <f t="shared" si="38"/>
        <v>13.503575757575756</v>
      </c>
      <c r="U234">
        <f t="shared" si="39"/>
        <v>13.881405807272724</v>
      </c>
      <c r="X234" s="9"/>
      <c r="Y234" s="21">
        <v>0.12207</v>
      </c>
      <c r="Z234" s="21">
        <v>14.573399999999999</v>
      </c>
      <c r="AA234" s="21">
        <v>-3.3038299999999998E-3</v>
      </c>
      <c r="AB234" s="21">
        <v>224</v>
      </c>
      <c r="AC234" s="21">
        <v>0.121124</v>
      </c>
      <c r="AD234">
        <f t="shared" si="40"/>
        <v>20.023212121212119</v>
      </c>
      <c r="AE234">
        <f t="shared" si="41"/>
        <v>2.4442335036363634</v>
      </c>
      <c r="AF234" s="9"/>
      <c r="AG234" s="21">
        <v>1.0279799999999999</v>
      </c>
      <c r="AH234" s="21">
        <v>17.294899999999998</v>
      </c>
      <c r="AI234" s="21">
        <v>-2.23419E-3</v>
      </c>
      <c r="AJ234" s="21">
        <v>224</v>
      </c>
      <c r="AK234" s="21">
        <v>1.0269200000000001</v>
      </c>
      <c r="AL234">
        <f t="shared" si="42"/>
        <v>13.540545454545454</v>
      </c>
      <c r="AM234">
        <f t="shared" si="43"/>
        <v>13.919409916363634</v>
      </c>
      <c r="AP234" s="9"/>
      <c r="AQ234" s="21">
        <v>0.12207</v>
      </c>
      <c r="AR234" s="21">
        <v>21.685600000000001</v>
      </c>
      <c r="AS234" s="21">
        <v>-3.30475E-3</v>
      </c>
      <c r="AT234" s="21">
        <v>224</v>
      </c>
      <c r="AU234" s="21">
        <v>0.121155</v>
      </c>
      <c r="AV234">
        <f t="shared" si="44"/>
        <v>20.028787878787877</v>
      </c>
      <c r="AW234">
        <f t="shared" si="45"/>
        <v>2.4449141363636362</v>
      </c>
      <c r="AX234" s="9"/>
      <c r="AY234" s="21">
        <v>1.0279799999999999</v>
      </c>
      <c r="AZ234" s="21">
        <v>24.407</v>
      </c>
      <c r="BA234" s="21">
        <v>-2.2494500000000001E-3</v>
      </c>
      <c r="BB234" s="21">
        <v>224</v>
      </c>
      <c r="BC234" s="21">
        <v>1.02722</v>
      </c>
      <c r="BD234">
        <f t="shared" si="46"/>
        <v>13.633030303030303</v>
      </c>
      <c r="BE234">
        <f t="shared" si="47"/>
        <v>14.014482490909089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7.4823000000000004</v>
      </c>
      <c r="I235" s="21">
        <v>-3.2968099999999998E-3</v>
      </c>
      <c r="J235" s="21">
        <v>225</v>
      </c>
      <c r="K235" s="21">
        <v>0.116089</v>
      </c>
      <c r="L235">
        <f t="shared" si="36"/>
        <v>19.980666666666664</v>
      </c>
      <c r="M235">
        <f t="shared" si="37"/>
        <v>2.3384373233333329</v>
      </c>
      <c r="N235" s="9"/>
      <c r="O235" s="21">
        <v>1.03302</v>
      </c>
      <c r="P235" s="21">
        <v>10.2037</v>
      </c>
      <c r="Q235" s="21">
        <v>-2.1807900000000002E-3</v>
      </c>
      <c r="R235" s="21">
        <v>225</v>
      </c>
      <c r="S235" s="21">
        <v>1.0321</v>
      </c>
      <c r="T235">
        <f t="shared" si="38"/>
        <v>13.216909090909091</v>
      </c>
      <c r="U235">
        <f t="shared" si="39"/>
        <v>13.65333142909091</v>
      </c>
      <c r="X235" s="9"/>
      <c r="Y235" s="21">
        <v>0.117035</v>
      </c>
      <c r="Z235" s="21">
        <v>14.583500000000001</v>
      </c>
      <c r="AA235" s="21">
        <v>-3.3041400000000001E-3</v>
      </c>
      <c r="AB235" s="21">
        <v>225</v>
      </c>
      <c r="AC235" s="21">
        <v>0.11602800000000001</v>
      </c>
      <c r="AD235">
        <f t="shared" si="40"/>
        <v>20.02509090909091</v>
      </c>
      <c r="AE235">
        <f t="shared" si="41"/>
        <v>2.3436365145454547</v>
      </c>
      <c r="AF235" s="9"/>
      <c r="AG235" s="21">
        <v>1.03302</v>
      </c>
      <c r="AH235" s="21">
        <v>17.3049</v>
      </c>
      <c r="AI235" s="21">
        <v>-2.1871899999999999E-3</v>
      </c>
      <c r="AJ235" s="21">
        <v>225</v>
      </c>
      <c r="AK235" s="21">
        <v>1.0321</v>
      </c>
      <c r="AL235">
        <f t="shared" si="42"/>
        <v>13.255696969696968</v>
      </c>
      <c r="AM235">
        <f t="shared" si="43"/>
        <v>13.693400083636362</v>
      </c>
      <c r="AP235" s="9"/>
      <c r="AQ235" s="21">
        <v>0.117035</v>
      </c>
      <c r="AR235" s="21">
        <v>21.695699999999999</v>
      </c>
      <c r="AS235" s="21">
        <v>-3.3053599999999998E-3</v>
      </c>
      <c r="AT235" s="21">
        <v>225</v>
      </c>
      <c r="AU235" s="21">
        <v>0.11618000000000001</v>
      </c>
      <c r="AV235">
        <f t="shared" si="44"/>
        <v>20.032484848484849</v>
      </c>
      <c r="AW235">
        <f t="shared" si="45"/>
        <v>2.3445018642424245</v>
      </c>
      <c r="AX235" s="9"/>
      <c r="AY235" s="21">
        <v>1.03302</v>
      </c>
      <c r="AZ235" s="21">
        <v>24.417100000000001</v>
      </c>
      <c r="BA235" s="21">
        <v>-2.2033700000000001E-3</v>
      </c>
      <c r="BB235" s="21">
        <v>225</v>
      </c>
      <c r="BC235" s="21">
        <v>1.0321</v>
      </c>
      <c r="BD235">
        <f t="shared" si="46"/>
        <v>13.353757575757577</v>
      </c>
      <c r="BE235">
        <f t="shared" si="47"/>
        <v>13.794698650909092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7.4923700000000002</v>
      </c>
      <c r="I236" s="21">
        <v>-3.2986500000000002E-3</v>
      </c>
      <c r="J236" s="21">
        <v>226</v>
      </c>
      <c r="K236" s="21">
        <v>0.111084</v>
      </c>
      <c r="L236">
        <f t="shared" si="36"/>
        <v>19.991818181818182</v>
      </c>
      <c r="M236">
        <f t="shared" si="37"/>
        <v>2.2390836363636364</v>
      </c>
      <c r="N236" s="9"/>
      <c r="O236" s="21">
        <v>1.03806</v>
      </c>
      <c r="P236" s="21">
        <v>10.213800000000001</v>
      </c>
      <c r="Q236" s="21">
        <v>-2.1313500000000002E-3</v>
      </c>
      <c r="R236" s="21">
        <v>226</v>
      </c>
      <c r="S236" s="21">
        <v>1.03729</v>
      </c>
      <c r="T236">
        <f t="shared" si="38"/>
        <v>12.917272727272726</v>
      </c>
      <c r="U236">
        <f t="shared" si="39"/>
        <v>13.408904127272725</v>
      </c>
      <c r="X236" s="9"/>
      <c r="Y236" s="21">
        <v>0.112</v>
      </c>
      <c r="Z236" s="21">
        <v>14.593500000000001</v>
      </c>
      <c r="AA236" s="21">
        <v>-3.3050499999999999E-3</v>
      </c>
      <c r="AB236" s="21">
        <v>226</v>
      </c>
      <c r="AC236" s="21">
        <v>0.11114499999999999</v>
      </c>
      <c r="AD236">
        <f t="shared" si="40"/>
        <v>20.030606060606058</v>
      </c>
      <c r="AE236">
        <f t="shared" si="41"/>
        <v>2.2434278787878785</v>
      </c>
      <c r="AF236" s="9"/>
      <c r="AG236" s="21">
        <v>1.03806</v>
      </c>
      <c r="AH236" s="21">
        <v>17.315000000000001</v>
      </c>
      <c r="AI236" s="21">
        <v>-2.13715E-3</v>
      </c>
      <c r="AJ236" s="21">
        <v>226</v>
      </c>
      <c r="AK236" s="21">
        <v>1.0363800000000001</v>
      </c>
      <c r="AL236">
        <f t="shared" si="42"/>
        <v>12.952424242424241</v>
      </c>
      <c r="AM236">
        <f t="shared" si="43"/>
        <v>13.445393509090907</v>
      </c>
      <c r="AP236" s="9"/>
      <c r="AQ236" s="21">
        <v>0.112</v>
      </c>
      <c r="AR236" s="21">
        <v>21.7057</v>
      </c>
      <c r="AS236" s="21">
        <v>-3.3056600000000002E-3</v>
      </c>
      <c r="AT236" s="21">
        <v>226</v>
      </c>
      <c r="AU236" s="21">
        <v>0.11111500000000001</v>
      </c>
      <c r="AV236">
        <f t="shared" si="44"/>
        <v>20.034303030303033</v>
      </c>
      <c r="AW236">
        <f t="shared" si="45"/>
        <v>2.2438419393939397</v>
      </c>
      <c r="AX236" s="9"/>
      <c r="AY236" s="21">
        <v>1.03806</v>
      </c>
      <c r="AZ236" s="21">
        <v>24.427199999999999</v>
      </c>
      <c r="BA236" s="21">
        <v>-2.15424E-3</v>
      </c>
      <c r="BB236" s="21">
        <v>226</v>
      </c>
      <c r="BC236" s="21">
        <v>1.0369900000000001</v>
      </c>
      <c r="BD236">
        <f t="shared" si="46"/>
        <v>13.055999999999999</v>
      </c>
      <c r="BE236">
        <f t="shared" si="47"/>
        <v>13.55291136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7.50244</v>
      </c>
      <c r="I237" s="21">
        <v>-3.3001699999999998E-3</v>
      </c>
      <c r="J237" s="21">
        <v>227</v>
      </c>
      <c r="K237" s="21">
        <v>0.106018</v>
      </c>
      <c r="L237">
        <f t="shared" si="36"/>
        <v>20.001030303030301</v>
      </c>
      <c r="M237">
        <f t="shared" si="37"/>
        <v>2.1393902053333331</v>
      </c>
      <c r="N237" s="9"/>
      <c r="O237" s="21">
        <v>1.0430900000000001</v>
      </c>
      <c r="P237" s="21">
        <v>10.2239</v>
      </c>
      <c r="Q237" s="21">
        <v>-2.0812999999999999E-3</v>
      </c>
      <c r="R237" s="21">
        <v>227</v>
      </c>
      <c r="S237" s="21">
        <v>1.0421800000000001</v>
      </c>
      <c r="T237">
        <f t="shared" si="38"/>
        <v>12.613939393939393</v>
      </c>
      <c r="U237">
        <f t="shared" si="39"/>
        <v>13.157474042424242</v>
      </c>
      <c r="X237" s="9"/>
      <c r="Y237" s="21">
        <v>0.106964</v>
      </c>
      <c r="Z237" s="21">
        <v>14.6036</v>
      </c>
      <c r="AA237" s="21">
        <v>-3.3065799999999999E-3</v>
      </c>
      <c r="AB237" s="21">
        <v>227</v>
      </c>
      <c r="AC237" s="21">
        <v>0.105988</v>
      </c>
      <c r="AD237">
        <f t="shared" si="40"/>
        <v>20.039878787878788</v>
      </c>
      <c r="AE237">
        <f t="shared" si="41"/>
        <v>2.1435455946666666</v>
      </c>
      <c r="AF237" s="9"/>
      <c r="AG237" s="21">
        <v>1.0430900000000001</v>
      </c>
      <c r="AH237" s="21">
        <v>17.325099999999999</v>
      </c>
      <c r="AI237" s="21">
        <v>-2.0846599999999999E-3</v>
      </c>
      <c r="AJ237" s="21">
        <v>227</v>
      </c>
      <c r="AK237" s="21">
        <v>1.0421800000000001</v>
      </c>
      <c r="AL237">
        <f t="shared" si="42"/>
        <v>12.634303030303029</v>
      </c>
      <c r="AM237">
        <f t="shared" si="43"/>
        <v>13.178715147878787</v>
      </c>
      <c r="AP237" s="9"/>
      <c r="AQ237" s="21">
        <v>0.106964</v>
      </c>
      <c r="AR237" s="21">
        <v>21.715800000000002</v>
      </c>
      <c r="AS237" s="21">
        <v>-3.3056600000000002E-3</v>
      </c>
      <c r="AT237" s="21">
        <v>227</v>
      </c>
      <c r="AU237" s="21">
        <v>0.106049</v>
      </c>
      <c r="AV237">
        <f t="shared" si="44"/>
        <v>20.034303030303033</v>
      </c>
      <c r="AW237">
        <f t="shared" si="45"/>
        <v>2.1429491893333337</v>
      </c>
      <c r="AX237" s="9"/>
      <c r="AY237" s="21">
        <v>1.0430900000000001</v>
      </c>
      <c r="AZ237" s="21">
        <v>24.4373</v>
      </c>
      <c r="BA237" s="21">
        <v>-2.1005199999999998E-3</v>
      </c>
      <c r="BB237" s="21">
        <v>227</v>
      </c>
      <c r="BC237" s="21">
        <v>1.0421800000000001</v>
      </c>
      <c r="BD237">
        <f t="shared" si="46"/>
        <v>12.730424242424242</v>
      </c>
      <c r="BE237">
        <f t="shared" si="47"/>
        <v>13.278978223030304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7.5125099999999998</v>
      </c>
      <c r="I238" s="21">
        <v>-3.3004800000000002E-3</v>
      </c>
      <c r="J238" s="21">
        <v>228</v>
      </c>
      <c r="K238" s="21">
        <v>0.100952</v>
      </c>
      <c r="L238">
        <f t="shared" si="36"/>
        <v>20.002909090909093</v>
      </c>
      <c r="M238">
        <f t="shared" si="37"/>
        <v>2.038876520727273</v>
      </c>
      <c r="N238" s="9"/>
      <c r="O238" s="21">
        <v>1.04813</v>
      </c>
      <c r="P238" s="21">
        <v>10.234</v>
      </c>
      <c r="Q238" s="21">
        <v>-2.0291100000000002E-3</v>
      </c>
      <c r="R238" s="21">
        <v>228</v>
      </c>
      <c r="S238" s="21">
        <v>1.0470600000000001</v>
      </c>
      <c r="T238">
        <f t="shared" si="38"/>
        <v>12.297636363636364</v>
      </c>
      <c r="U238">
        <f t="shared" si="39"/>
        <v>12.889521601818183</v>
      </c>
      <c r="X238" s="9"/>
      <c r="Y238" s="21">
        <v>0.10192900000000001</v>
      </c>
      <c r="Z238" s="21">
        <v>14.6137</v>
      </c>
      <c r="AA238" s="21">
        <v>-3.3065799999999999E-3</v>
      </c>
      <c r="AB238" s="21">
        <v>228</v>
      </c>
      <c r="AC238" s="21">
        <v>0.10104399999999999</v>
      </c>
      <c r="AD238">
        <f t="shared" si="40"/>
        <v>20.039878787878788</v>
      </c>
      <c r="AE238">
        <f t="shared" si="41"/>
        <v>2.0426448049696972</v>
      </c>
      <c r="AF238" s="9"/>
      <c r="AG238" s="21">
        <v>1.04813</v>
      </c>
      <c r="AH238" s="21">
        <v>17.335100000000001</v>
      </c>
      <c r="AI238" s="21">
        <v>-2.0309400000000002E-3</v>
      </c>
      <c r="AJ238" s="21">
        <v>228</v>
      </c>
      <c r="AK238" s="21">
        <v>1.0470600000000001</v>
      </c>
      <c r="AL238">
        <f t="shared" si="42"/>
        <v>12.308727272727273</v>
      </c>
      <c r="AM238">
        <f t="shared" si="43"/>
        <v>12.901146316363636</v>
      </c>
      <c r="AP238" s="9"/>
      <c r="AQ238" s="21">
        <v>0.10192900000000001</v>
      </c>
      <c r="AR238" s="21">
        <v>21.725899999999999</v>
      </c>
      <c r="AS238" s="21">
        <v>-3.3041400000000001E-3</v>
      </c>
      <c r="AT238" s="21">
        <v>228</v>
      </c>
      <c r="AU238" s="21">
        <v>0.100983</v>
      </c>
      <c r="AV238">
        <f t="shared" si="44"/>
        <v>20.02509090909091</v>
      </c>
      <c r="AW238">
        <f t="shared" si="45"/>
        <v>2.0411374912727274</v>
      </c>
      <c r="AX238" s="9"/>
      <c r="AY238" s="21">
        <v>1.04813</v>
      </c>
      <c r="AZ238" s="21">
        <v>24.447299999999998</v>
      </c>
      <c r="BA238" s="21">
        <v>-2.0465100000000001E-3</v>
      </c>
      <c r="BB238" s="21">
        <v>228</v>
      </c>
      <c r="BC238" s="21">
        <v>1.0473600000000001</v>
      </c>
      <c r="BD238">
        <f t="shared" si="46"/>
        <v>12.403090909090908</v>
      </c>
      <c r="BE238">
        <f t="shared" si="47"/>
        <v>13.000051674545453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7.5225799999999996</v>
      </c>
      <c r="I239" s="21">
        <v>-3.29956E-3</v>
      </c>
      <c r="J239" s="21">
        <v>229</v>
      </c>
      <c r="K239" s="21">
        <v>9.5977800000000002E-2</v>
      </c>
      <c r="L239">
        <f t="shared" si="36"/>
        <v>19.997333333333334</v>
      </c>
      <c r="M239">
        <f t="shared" si="37"/>
        <v>1.9376076178666668</v>
      </c>
      <c r="N239" s="9"/>
      <c r="O239" s="21">
        <v>1.0531600000000001</v>
      </c>
      <c r="P239" s="21">
        <v>10.244</v>
      </c>
      <c r="Q239" s="21">
        <v>-1.9738799999999999E-3</v>
      </c>
      <c r="R239" s="21">
        <v>229</v>
      </c>
      <c r="S239" s="21">
        <v>1.0522499999999999</v>
      </c>
      <c r="T239">
        <f t="shared" si="38"/>
        <v>11.96290909090909</v>
      </c>
      <c r="U239">
        <f t="shared" si="39"/>
        <v>12.598857338181817</v>
      </c>
      <c r="X239" s="9"/>
      <c r="Y239" s="21">
        <v>9.6893300000000002E-2</v>
      </c>
      <c r="Z239" s="21">
        <v>14.623799999999999</v>
      </c>
      <c r="AA239" s="21">
        <v>-3.3071900000000002E-3</v>
      </c>
      <c r="AB239" s="21">
        <v>229</v>
      </c>
      <c r="AC239" s="21">
        <v>9.5916699999999994E-2</v>
      </c>
      <c r="AD239">
        <f t="shared" si="40"/>
        <v>20.043575757575756</v>
      </c>
      <c r="AE239">
        <f t="shared" si="41"/>
        <v>1.9420881989515151</v>
      </c>
      <c r="AF239" s="9"/>
      <c r="AG239" s="21">
        <v>1.0531600000000001</v>
      </c>
      <c r="AH239" s="21">
        <v>17.345199999999998</v>
      </c>
      <c r="AI239" s="21">
        <v>-1.9754E-3</v>
      </c>
      <c r="AJ239" s="21">
        <v>229</v>
      </c>
      <c r="AK239" s="21">
        <v>1.0522499999999999</v>
      </c>
      <c r="AL239">
        <f t="shared" si="42"/>
        <v>11.972121212121213</v>
      </c>
      <c r="AM239">
        <f t="shared" si="43"/>
        <v>12.608559175757577</v>
      </c>
      <c r="AP239" s="9"/>
      <c r="AQ239" s="21">
        <v>9.6893300000000002E-2</v>
      </c>
      <c r="AR239" s="21">
        <v>21.735900000000001</v>
      </c>
      <c r="AS239" s="21">
        <v>-3.3026100000000001E-3</v>
      </c>
      <c r="AT239" s="21">
        <v>229</v>
      </c>
      <c r="AU239" s="21">
        <v>9.5886200000000005E-2</v>
      </c>
      <c r="AV239">
        <f t="shared" si="44"/>
        <v>20.01581818181818</v>
      </c>
      <c r="AW239">
        <f t="shared" si="45"/>
        <v>1.9393986758363635</v>
      </c>
      <c r="AX239" s="9"/>
      <c r="AY239" s="21">
        <v>1.0531600000000001</v>
      </c>
      <c r="AZ239" s="21">
        <v>24.4574</v>
      </c>
      <c r="BA239" s="21">
        <v>-1.9918800000000001E-3</v>
      </c>
      <c r="BB239" s="21">
        <v>229</v>
      </c>
      <c r="BC239" s="21">
        <v>1.0522499999999999</v>
      </c>
      <c r="BD239">
        <f t="shared" si="46"/>
        <v>12.071999999999999</v>
      </c>
      <c r="BE239">
        <f t="shared" si="47"/>
        <v>12.71374752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7.5326500000000003</v>
      </c>
      <c r="I240" s="21">
        <v>-3.29926E-3</v>
      </c>
      <c r="J240" s="21">
        <v>230</v>
      </c>
      <c r="K240" s="21">
        <v>9.1003399999999998E-2</v>
      </c>
      <c r="L240">
        <f t="shared" si="36"/>
        <v>19.99551515151515</v>
      </c>
      <c r="M240">
        <f t="shared" si="37"/>
        <v>1.8367460312363637</v>
      </c>
      <c r="N240" s="9"/>
      <c r="O240" s="21">
        <v>1.0582</v>
      </c>
      <c r="P240" s="21">
        <v>10.254099999999999</v>
      </c>
      <c r="Q240" s="21">
        <v>-1.9162000000000001E-3</v>
      </c>
      <c r="R240" s="21">
        <v>230</v>
      </c>
      <c r="S240" s="21">
        <v>1.0574300000000001</v>
      </c>
      <c r="T240">
        <f t="shared" si="38"/>
        <v>11.613333333333333</v>
      </c>
      <c r="U240">
        <f t="shared" si="39"/>
        <v>12.289229333333333</v>
      </c>
      <c r="X240" s="9"/>
      <c r="Y240" s="21">
        <v>9.1857900000000006E-2</v>
      </c>
      <c r="Z240" s="21">
        <v>14.633800000000001</v>
      </c>
      <c r="AA240" s="21">
        <v>-3.30627E-3</v>
      </c>
      <c r="AB240" s="21">
        <v>230</v>
      </c>
      <c r="AC240" s="21">
        <v>9.1003399999999998E-2</v>
      </c>
      <c r="AD240">
        <f t="shared" si="40"/>
        <v>20.038</v>
      </c>
      <c r="AE240">
        <f t="shared" si="41"/>
        <v>1.8406486002000002</v>
      </c>
      <c r="AF240" s="9"/>
      <c r="AG240" s="21">
        <v>1.0582</v>
      </c>
      <c r="AH240" s="21">
        <v>17.3553</v>
      </c>
      <c r="AI240" s="21">
        <v>-1.9177199999999999E-3</v>
      </c>
      <c r="AJ240" s="21">
        <v>230</v>
      </c>
      <c r="AK240" s="21">
        <v>1.0574300000000001</v>
      </c>
      <c r="AL240">
        <f t="shared" si="42"/>
        <v>11.622545454545453</v>
      </c>
      <c r="AM240">
        <f t="shared" si="43"/>
        <v>12.298977599999999</v>
      </c>
      <c r="AP240" s="9"/>
      <c r="AQ240" s="21">
        <v>9.1857900000000006E-2</v>
      </c>
      <c r="AR240" s="21">
        <v>21.745999999999999</v>
      </c>
      <c r="AS240" s="21">
        <v>-3.3026100000000001E-3</v>
      </c>
      <c r="AT240" s="21">
        <v>230</v>
      </c>
      <c r="AU240" s="21">
        <v>9.1033900000000001E-2</v>
      </c>
      <c r="AV240">
        <f t="shared" si="44"/>
        <v>20.01581818181818</v>
      </c>
      <c r="AW240">
        <f t="shared" si="45"/>
        <v>1.8386110249636363</v>
      </c>
      <c r="AX240" s="9"/>
      <c r="AY240" s="21">
        <v>1.0582</v>
      </c>
      <c r="AZ240" s="21">
        <v>24.467500000000001</v>
      </c>
      <c r="BA240" s="21">
        <v>-1.93359E-3</v>
      </c>
      <c r="BB240" s="21">
        <v>230</v>
      </c>
      <c r="BC240" s="21">
        <v>1.0571299999999999</v>
      </c>
      <c r="BD240">
        <f t="shared" si="46"/>
        <v>11.718727272727273</v>
      </c>
      <c r="BE240">
        <f t="shared" si="47"/>
        <v>12.400757200000001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7.5427200000000001</v>
      </c>
      <c r="I241" s="21">
        <v>-3.29803E-3</v>
      </c>
      <c r="J241" s="21">
        <v>231</v>
      </c>
      <c r="K241" s="21">
        <v>8.59375E-2</v>
      </c>
      <c r="L241">
        <f t="shared" si="36"/>
        <v>19.988060606060607</v>
      </c>
      <c r="M241">
        <f t="shared" si="37"/>
        <v>1.735413391969697</v>
      </c>
      <c r="N241" s="9"/>
      <c r="O241" s="21">
        <v>1.0632299999999999</v>
      </c>
      <c r="P241" s="21">
        <v>10.264200000000001</v>
      </c>
      <c r="Q241" s="21">
        <v>-1.85669E-3</v>
      </c>
      <c r="R241" s="21">
        <v>231</v>
      </c>
      <c r="S241" s="21">
        <v>1.0617099999999999</v>
      </c>
      <c r="T241">
        <f t="shared" si="38"/>
        <v>11.252666666666666</v>
      </c>
      <c r="U241">
        <f t="shared" si="39"/>
        <v>11.964172779999998</v>
      </c>
      <c r="X241" s="9"/>
      <c r="Y241" s="21">
        <v>8.6822499999999997E-2</v>
      </c>
      <c r="Z241" s="21">
        <v>14.6439</v>
      </c>
      <c r="AA241" s="21">
        <v>-3.3056600000000002E-3</v>
      </c>
      <c r="AB241" s="21">
        <v>231</v>
      </c>
      <c r="AC241" s="21">
        <v>8.5876499999999995E-2</v>
      </c>
      <c r="AD241">
        <f t="shared" si="40"/>
        <v>20.034303030303033</v>
      </c>
      <c r="AE241">
        <f t="shared" si="41"/>
        <v>1.7394282748484851</v>
      </c>
      <c r="AF241" s="9"/>
      <c r="AG241" s="21">
        <v>1.0632299999999999</v>
      </c>
      <c r="AH241" s="21">
        <v>17.365300000000001</v>
      </c>
      <c r="AI241" s="21">
        <v>-1.8591300000000001E-3</v>
      </c>
      <c r="AJ241" s="21">
        <v>231</v>
      </c>
      <c r="AK241" s="21">
        <v>1.0620099999999999</v>
      </c>
      <c r="AL241">
        <f t="shared" si="42"/>
        <v>11.267454545454546</v>
      </c>
      <c r="AM241">
        <f t="shared" si="43"/>
        <v>11.979895696363636</v>
      </c>
      <c r="AP241" s="9"/>
      <c r="AQ241" s="21">
        <v>8.6822499999999997E-2</v>
      </c>
      <c r="AR241" s="21">
        <v>21.7561</v>
      </c>
      <c r="AS241" s="21">
        <v>-3.3019999999999998E-3</v>
      </c>
      <c r="AT241" s="21">
        <v>231</v>
      </c>
      <c r="AU241" s="21">
        <v>8.5876499999999995E-2</v>
      </c>
      <c r="AV241">
        <f t="shared" si="44"/>
        <v>20.012121212121212</v>
      </c>
      <c r="AW241">
        <f t="shared" si="45"/>
        <v>1.7375023939393939</v>
      </c>
      <c r="AX241" s="9"/>
      <c r="AY241" s="21">
        <v>1.0632299999999999</v>
      </c>
      <c r="AZ241" s="21">
        <v>24.477499999999999</v>
      </c>
      <c r="BA241" s="21">
        <v>-1.8749999999999999E-3</v>
      </c>
      <c r="BB241" s="21">
        <v>231</v>
      </c>
      <c r="BC241" s="21">
        <v>1.0626199999999999</v>
      </c>
      <c r="BD241">
        <f t="shared" si="46"/>
        <v>11.363636363636362</v>
      </c>
      <c r="BE241">
        <f t="shared" si="47"/>
        <v>12.082159090909087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7.5527899999999999</v>
      </c>
      <c r="I242" s="21">
        <v>-3.2974200000000001E-3</v>
      </c>
      <c r="J242" s="21">
        <v>232</v>
      </c>
      <c r="K242" s="21">
        <v>8.0871600000000002E-2</v>
      </c>
      <c r="L242">
        <f t="shared" si="36"/>
        <v>19.984363636363636</v>
      </c>
      <c r="M242">
        <f t="shared" si="37"/>
        <v>1.6344631471636364</v>
      </c>
      <c r="N242" s="9"/>
      <c r="O242" s="21">
        <v>1.0682700000000001</v>
      </c>
      <c r="P242" s="21">
        <v>10.2742</v>
      </c>
      <c r="Q242" s="21">
        <v>-1.7932099999999999E-3</v>
      </c>
      <c r="R242" s="21">
        <v>232</v>
      </c>
      <c r="S242" s="21">
        <v>1.0671999999999999</v>
      </c>
      <c r="T242">
        <f t="shared" si="38"/>
        <v>10.867939393939393</v>
      </c>
      <c r="U242">
        <f t="shared" si="39"/>
        <v>11.609893616363635</v>
      </c>
      <c r="X242" s="9"/>
      <c r="Y242" s="21">
        <v>8.1787100000000001E-2</v>
      </c>
      <c r="Z242" s="21">
        <v>14.654</v>
      </c>
      <c r="AA242" s="21">
        <v>-3.3071900000000002E-3</v>
      </c>
      <c r="AB242" s="21">
        <v>232</v>
      </c>
      <c r="AC242" s="21">
        <v>8.0932599999999993E-2</v>
      </c>
      <c r="AD242">
        <f t="shared" si="40"/>
        <v>20.043575757575756</v>
      </c>
      <c r="AE242">
        <f t="shared" si="41"/>
        <v>1.6393059348424242</v>
      </c>
      <c r="AF242" s="9"/>
      <c r="AG242" s="21">
        <v>1.0682700000000001</v>
      </c>
      <c r="AH242" s="21">
        <v>17.375399999999999</v>
      </c>
      <c r="AI242" s="21">
        <v>-1.79688E-3</v>
      </c>
      <c r="AJ242" s="21">
        <v>232</v>
      </c>
      <c r="AK242" s="21">
        <v>1.0674999999999999</v>
      </c>
      <c r="AL242">
        <f t="shared" si="42"/>
        <v>10.890181818181818</v>
      </c>
      <c r="AM242">
        <f t="shared" si="43"/>
        <v>11.633654530909091</v>
      </c>
      <c r="AP242" s="9"/>
      <c r="AQ242" s="21">
        <v>8.1787100000000001E-2</v>
      </c>
      <c r="AR242" s="21">
        <v>21.766200000000001</v>
      </c>
      <c r="AS242" s="21">
        <v>-3.3032199999999999E-3</v>
      </c>
      <c r="AT242" s="21">
        <v>232</v>
      </c>
      <c r="AU242" s="21">
        <v>8.0902100000000005E-2</v>
      </c>
      <c r="AV242">
        <f t="shared" si="44"/>
        <v>20.019515151515151</v>
      </c>
      <c r="AW242">
        <f t="shared" si="45"/>
        <v>1.6373380876484849</v>
      </c>
      <c r="AX242" s="9"/>
      <c r="AY242" s="21">
        <v>1.0682700000000001</v>
      </c>
      <c r="AZ242" s="21">
        <v>24.4876</v>
      </c>
      <c r="BA242" s="21">
        <v>-1.81335E-3</v>
      </c>
      <c r="BB242" s="21">
        <v>232</v>
      </c>
      <c r="BC242" s="21">
        <v>1.0674999999999999</v>
      </c>
      <c r="BD242">
        <f t="shared" si="46"/>
        <v>10.99</v>
      </c>
      <c r="BE242">
        <f t="shared" si="47"/>
        <v>11.7402873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7.5628599999999997</v>
      </c>
      <c r="I243" s="21">
        <v>-3.2949799999999999E-3</v>
      </c>
      <c r="J243" s="21">
        <v>233</v>
      </c>
      <c r="K243" s="21">
        <v>7.5805700000000004E-2</v>
      </c>
      <c r="L243">
        <f t="shared" si="36"/>
        <v>19.969575757575754</v>
      </c>
      <c r="M243">
        <f t="shared" si="37"/>
        <v>1.5326988876727272</v>
      </c>
      <c r="N243" s="9"/>
      <c r="O243" s="21">
        <v>1.0732999999999999</v>
      </c>
      <c r="P243" s="21">
        <v>10.2843</v>
      </c>
      <c r="Q243" s="21">
        <v>-1.7309599999999999E-3</v>
      </c>
      <c r="R243" s="21">
        <v>233</v>
      </c>
      <c r="S243" s="21">
        <v>1.0720799999999999</v>
      </c>
      <c r="T243">
        <f t="shared" si="38"/>
        <v>10.490666666666666</v>
      </c>
      <c r="U243">
        <f t="shared" si="39"/>
        <v>11.259632533333331</v>
      </c>
      <c r="X243" s="9"/>
      <c r="Y243" s="21">
        <v>7.6751700000000006E-2</v>
      </c>
      <c r="Z243" s="21">
        <v>14.664</v>
      </c>
      <c r="AA243" s="21">
        <v>-3.3075000000000001E-3</v>
      </c>
      <c r="AB243" s="21">
        <v>233</v>
      </c>
      <c r="AC243" s="21">
        <v>7.5866699999999995E-2</v>
      </c>
      <c r="AD243">
        <f t="shared" si="40"/>
        <v>20.045454545454547</v>
      </c>
      <c r="AE243">
        <f t="shared" si="41"/>
        <v>1.5385227136363639</v>
      </c>
      <c r="AF243" s="9"/>
      <c r="AG243" s="21">
        <v>1.0732999999999999</v>
      </c>
      <c r="AH243" s="21">
        <v>17.3855</v>
      </c>
      <c r="AI243" s="21">
        <v>-1.73431E-3</v>
      </c>
      <c r="AJ243" s="21">
        <v>233</v>
      </c>
      <c r="AK243" s="21">
        <v>1.0720799999999999</v>
      </c>
      <c r="AL243">
        <f t="shared" si="42"/>
        <v>10.510969696969696</v>
      </c>
      <c r="AM243">
        <f t="shared" si="43"/>
        <v>11.281423775757574</v>
      </c>
      <c r="AP243" s="9"/>
      <c r="AQ243" s="21">
        <v>7.6751700000000006E-2</v>
      </c>
      <c r="AR243" s="21">
        <v>21.776199999999999</v>
      </c>
      <c r="AS243" s="21">
        <v>-3.3026100000000001E-3</v>
      </c>
      <c r="AT243" s="21">
        <v>233</v>
      </c>
      <c r="AU243" s="21">
        <v>7.5836200000000006E-2</v>
      </c>
      <c r="AV243">
        <f t="shared" si="44"/>
        <v>20.01581818181818</v>
      </c>
      <c r="AW243">
        <f t="shared" si="45"/>
        <v>1.5362480723454546</v>
      </c>
      <c r="AX243" s="9"/>
      <c r="AY243" s="21">
        <v>1.0732999999999999</v>
      </c>
      <c r="AZ243" s="21">
        <v>24.497699999999998</v>
      </c>
      <c r="BA243" s="21">
        <v>-1.7501800000000001E-3</v>
      </c>
      <c r="BB243" s="21">
        <v>233</v>
      </c>
      <c r="BC243" s="21">
        <v>1.07239</v>
      </c>
      <c r="BD243">
        <f t="shared" si="46"/>
        <v>10.607151515151516</v>
      </c>
      <c r="BE243">
        <f t="shared" si="47"/>
        <v>11.384655721212122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7.57294</v>
      </c>
      <c r="I244" s="21">
        <v>-3.2955900000000002E-3</v>
      </c>
      <c r="J244" s="21">
        <v>234</v>
      </c>
      <c r="K244" s="21">
        <v>7.0739700000000003E-2</v>
      </c>
      <c r="L244">
        <f t="shared" si="36"/>
        <v>19.973272727272729</v>
      </c>
      <c r="M244">
        <f t="shared" si="37"/>
        <v>1.4324092188909092</v>
      </c>
      <c r="N244" s="9"/>
      <c r="O244" s="21">
        <v>1.0783400000000001</v>
      </c>
      <c r="P244" s="21">
        <v>10.2944</v>
      </c>
      <c r="Q244" s="21">
        <v>-1.6662599999999999E-3</v>
      </c>
      <c r="R244" s="21">
        <v>234</v>
      </c>
      <c r="S244" s="21">
        <v>1.07758</v>
      </c>
      <c r="T244">
        <f t="shared" si="38"/>
        <v>10.098545454545453</v>
      </c>
      <c r="U244">
        <f t="shared" si="39"/>
        <v>10.889665505454545</v>
      </c>
      <c r="X244" s="9"/>
      <c r="Y244" s="21">
        <v>7.1716299999999997E-2</v>
      </c>
      <c r="Z244" s="21">
        <v>14.674099999999999</v>
      </c>
      <c r="AA244" s="21">
        <v>-3.3065799999999999E-3</v>
      </c>
      <c r="AB244" s="21">
        <v>234</v>
      </c>
      <c r="AC244" s="21">
        <v>7.0739700000000003E-2</v>
      </c>
      <c r="AD244">
        <f t="shared" si="40"/>
        <v>20.039878787878788</v>
      </c>
      <c r="AE244">
        <f t="shared" si="41"/>
        <v>1.4371859591151515</v>
      </c>
      <c r="AF244" s="9"/>
      <c r="AG244" s="21">
        <v>1.0783400000000001</v>
      </c>
      <c r="AH244" s="21">
        <v>17.395600000000002</v>
      </c>
      <c r="AI244" s="21">
        <v>-1.66931E-3</v>
      </c>
      <c r="AJ244" s="21">
        <v>234</v>
      </c>
      <c r="AK244" s="21">
        <v>1.07697</v>
      </c>
      <c r="AL244">
        <f t="shared" si="42"/>
        <v>10.117030303030303</v>
      </c>
      <c r="AM244">
        <f t="shared" si="43"/>
        <v>10.909598456969697</v>
      </c>
      <c r="AP244" s="9"/>
      <c r="AQ244" s="21">
        <v>7.1716299999999997E-2</v>
      </c>
      <c r="AR244" s="21">
        <v>21.786300000000001</v>
      </c>
      <c r="AS244" s="21">
        <v>-3.3016999999999999E-3</v>
      </c>
      <c r="AT244" s="21">
        <v>234</v>
      </c>
      <c r="AU244" s="21">
        <v>7.0739700000000003E-2</v>
      </c>
      <c r="AV244">
        <f t="shared" si="44"/>
        <v>20.010303030303028</v>
      </c>
      <c r="AW244">
        <f t="shared" si="45"/>
        <v>1.435064895212121</v>
      </c>
      <c r="AX244" s="9"/>
      <c r="AY244" s="21">
        <v>1.0783400000000001</v>
      </c>
      <c r="AZ244" s="21">
        <v>24.5078</v>
      </c>
      <c r="BA244" s="21">
        <v>-1.6836500000000001E-3</v>
      </c>
      <c r="BB244" s="21">
        <v>234</v>
      </c>
      <c r="BC244" s="21">
        <v>1.0772699999999999</v>
      </c>
      <c r="BD244">
        <f t="shared" si="46"/>
        <v>10.203939393939393</v>
      </c>
      <c r="BE244">
        <f t="shared" si="47"/>
        <v>11.003316006060606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7.5830099999999998</v>
      </c>
      <c r="I245" s="21">
        <v>-3.2968099999999998E-3</v>
      </c>
      <c r="J245" s="21">
        <v>235</v>
      </c>
      <c r="K245" s="21">
        <v>6.5734899999999999E-2</v>
      </c>
      <c r="L245">
        <f t="shared" si="36"/>
        <v>19.980666666666664</v>
      </c>
      <c r="M245">
        <f t="shared" si="37"/>
        <v>1.3323288359333332</v>
      </c>
      <c r="N245" s="9"/>
      <c r="O245" s="21">
        <v>1.0833699999999999</v>
      </c>
      <c r="P245" s="21">
        <v>10.304500000000001</v>
      </c>
      <c r="Q245" s="21">
        <v>-1.6006499999999999E-3</v>
      </c>
      <c r="R245" s="21">
        <v>235</v>
      </c>
      <c r="S245" s="21">
        <v>1.08246</v>
      </c>
      <c r="T245">
        <f t="shared" si="38"/>
        <v>9.7009090909090894</v>
      </c>
      <c r="U245">
        <f t="shared" si="39"/>
        <v>10.509673881818179</v>
      </c>
      <c r="X245" s="9"/>
      <c r="Y245" s="21">
        <v>6.6680900000000001E-2</v>
      </c>
      <c r="Z245" s="21">
        <v>14.684200000000001</v>
      </c>
      <c r="AA245" s="21">
        <v>-3.3075000000000001E-3</v>
      </c>
      <c r="AB245" s="21">
        <v>235</v>
      </c>
      <c r="AC245" s="21">
        <v>6.5734899999999999E-2</v>
      </c>
      <c r="AD245">
        <f t="shared" si="40"/>
        <v>20.045454545454547</v>
      </c>
      <c r="AE245">
        <f t="shared" si="41"/>
        <v>1.3366489500000001</v>
      </c>
      <c r="AF245" s="9"/>
      <c r="AG245" s="21">
        <v>1.0833699999999999</v>
      </c>
      <c r="AH245" s="21">
        <v>17.4056</v>
      </c>
      <c r="AI245" s="21">
        <v>-1.60187E-3</v>
      </c>
      <c r="AJ245" s="21">
        <v>235</v>
      </c>
      <c r="AK245" s="21">
        <v>1.0827599999999999</v>
      </c>
      <c r="AL245">
        <f t="shared" si="42"/>
        <v>9.7083030303030302</v>
      </c>
      <c r="AM245">
        <f t="shared" si="43"/>
        <v>10.517684253939393</v>
      </c>
      <c r="AP245" s="9"/>
      <c r="AQ245" s="21">
        <v>6.6680900000000001E-2</v>
      </c>
      <c r="AR245" s="21">
        <v>21.796399999999998</v>
      </c>
      <c r="AS245" s="21">
        <v>-3.3019999999999998E-3</v>
      </c>
      <c r="AT245" s="21">
        <v>235</v>
      </c>
      <c r="AU245" s="21">
        <v>6.5795900000000004E-2</v>
      </c>
      <c r="AV245">
        <f t="shared" si="44"/>
        <v>20.012121212121212</v>
      </c>
      <c r="AW245">
        <f t="shared" si="45"/>
        <v>1.3344262533333333</v>
      </c>
      <c r="AX245" s="9"/>
      <c r="AY245" s="21">
        <v>1.0833699999999999</v>
      </c>
      <c r="AZ245" s="21">
        <v>24.517800000000001</v>
      </c>
      <c r="BA245" s="21">
        <v>-1.61652E-3</v>
      </c>
      <c r="BB245" s="21">
        <v>235</v>
      </c>
      <c r="BC245" s="21">
        <v>1.0821499999999999</v>
      </c>
      <c r="BD245">
        <f t="shared" si="46"/>
        <v>9.7970909090909082</v>
      </c>
      <c r="BE245">
        <f t="shared" si="47"/>
        <v>10.613874378181817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7.5930799999999996</v>
      </c>
      <c r="I246" s="21">
        <v>-3.2968099999999998E-3</v>
      </c>
      <c r="J246" s="21">
        <v>236</v>
      </c>
      <c r="K246" s="21">
        <v>6.0729999999999999E-2</v>
      </c>
      <c r="L246">
        <f t="shared" si="36"/>
        <v>19.980666666666664</v>
      </c>
      <c r="M246">
        <f t="shared" si="37"/>
        <v>1.2317181869999998</v>
      </c>
      <c r="N246" s="9"/>
      <c r="O246" s="21">
        <v>1.0884100000000001</v>
      </c>
      <c r="P246" s="21">
        <v>10.314500000000001</v>
      </c>
      <c r="Q246" s="21">
        <v>-1.53381E-3</v>
      </c>
      <c r="R246" s="21">
        <v>236</v>
      </c>
      <c r="S246" s="21">
        <v>1.08704</v>
      </c>
      <c r="T246">
        <f t="shared" si="38"/>
        <v>9.2958181818181806</v>
      </c>
      <c r="U246">
        <f t="shared" si="39"/>
        <v>10.117661467272727</v>
      </c>
      <c r="X246" s="9"/>
      <c r="Y246" s="21">
        <v>6.1645499999999999E-2</v>
      </c>
      <c r="Z246" s="21">
        <v>14.6943</v>
      </c>
      <c r="AA246" s="21">
        <v>-3.3071900000000002E-3</v>
      </c>
      <c r="AB246" s="21">
        <v>236</v>
      </c>
      <c r="AC246" s="21">
        <v>6.0790999999999998E-2</v>
      </c>
      <c r="AD246">
        <f t="shared" si="40"/>
        <v>20.043575757575756</v>
      </c>
      <c r="AE246">
        <f t="shared" si="41"/>
        <v>1.2355962493636363</v>
      </c>
      <c r="AF246" s="9"/>
      <c r="AG246" s="21">
        <v>1.0884100000000001</v>
      </c>
      <c r="AH246" s="21">
        <v>17.415700000000001</v>
      </c>
      <c r="AI246" s="21">
        <v>-1.53473E-3</v>
      </c>
      <c r="AJ246" s="21">
        <v>236</v>
      </c>
      <c r="AK246" s="21">
        <v>1.08704</v>
      </c>
      <c r="AL246">
        <f t="shared" si="42"/>
        <v>9.3013939393939395</v>
      </c>
      <c r="AM246">
        <f t="shared" si="43"/>
        <v>10.123730177575759</v>
      </c>
      <c r="AP246" s="9"/>
      <c r="AQ246" s="21">
        <v>6.1645499999999999E-2</v>
      </c>
      <c r="AR246" s="21">
        <v>21.8064</v>
      </c>
      <c r="AS246" s="21">
        <v>-3.3016999999999999E-3</v>
      </c>
      <c r="AT246" s="21">
        <v>236</v>
      </c>
      <c r="AU246" s="21">
        <v>6.0729999999999999E-2</v>
      </c>
      <c r="AV246">
        <f t="shared" si="44"/>
        <v>20.010303030303028</v>
      </c>
      <c r="AW246">
        <f t="shared" si="45"/>
        <v>1.2335451354545452</v>
      </c>
      <c r="AX246" s="9"/>
      <c r="AY246" s="21">
        <v>1.0884100000000001</v>
      </c>
      <c r="AZ246" s="21">
        <v>24.527899999999999</v>
      </c>
      <c r="BA246" s="21">
        <v>-1.54907E-3</v>
      </c>
      <c r="BB246" s="21">
        <v>236</v>
      </c>
      <c r="BC246" s="21">
        <v>1.08765</v>
      </c>
      <c r="BD246">
        <f t="shared" si="46"/>
        <v>9.3883030303030299</v>
      </c>
      <c r="BE246">
        <f t="shared" si="47"/>
        <v>10.218322901212122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7.6031500000000003</v>
      </c>
      <c r="I247" s="21">
        <v>-3.2965099999999999E-3</v>
      </c>
      <c r="J247" s="21">
        <v>237</v>
      </c>
      <c r="K247" s="21">
        <v>5.5603E-2</v>
      </c>
      <c r="L247">
        <f t="shared" si="36"/>
        <v>19.978848484848484</v>
      </c>
      <c r="M247">
        <f t="shared" si="37"/>
        <v>1.1310046106121212</v>
      </c>
      <c r="N247" s="9"/>
      <c r="O247" s="21">
        <v>1.09344</v>
      </c>
      <c r="P247" s="21">
        <v>10.3246</v>
      </c>
      <c r="Q247" s="21">
        <v>-1.46576E-3</v>
      </c>
      <c r="R247" s="21">
        <v>237</v>
      </c>
      <c r="S247" s="21">
        <v>1.09222</v>
      </c>
      <c r="T247">
        <f t="shared" si="38"/>
        <v>8.8833939393939385</v>
      </c>
      <c r="U247">
        <f t="shared" si="39"/>
        <v>9.713458269090907</v>
      </c>
      <c r="X247" s="9"/>
      <c r="Y247" s="21">
        <v>5.6610099999999997E-2</v>
      </c>
      <c r="Z247" s="21">
        <v>14.7043</v>
      </c>
      <c r="AA247" s="21">
        <v>-3.30627E-3</v>
      </c>
      <c r="AB247" s="21">
        <v>237</v>
      </c>
      <c r="AC247" s="21">
        <v>5.5694599999999997E-2</v>
      </c>
      <c r="AD247">
        <f t="shared" si="40"/>
        <v>20.038</v>
      </c>
      <c r="AE247">
        <f t="shared" si="41"/>
        <v>1.1343531838000001</v>
      </c>
      <c r="AF247" s="9"/>
      <c r="AG247" s="21">
        <v>1.09344</v>
      </c>
      <c r="AH247" s="21">
        <v>17.425799999999999</v>
      </c>
      <c r="AI247" s="21">
        <v>-1.4654500000000001E-3</v>
      </c>
      <c r="AJ247" s="21">
        <v>237</v>
      </c>
      <c r="AK247" s="21">
        <v>1.09192</v>
      </c>
      <c r="AL247">
        <f t="shared" si="42"/>
        <v>8.8815151515151527</v>
      </c>
      <c r="AM247">
        <f t="shared" si="43"/>
        <v>9.7114039272727286</v>
      </c>
      <c r="AP247" s="9"/>
      <c r="AQ247" s="21">
        <v>5.6610099999999997E-2</v>
      </c>
      <c r="AR247" s="21">
        <v>21.816500000000001</v>
      </c>
      <c r="AS247" s="21">
        <v>-3.3041400000000001E-3</v>
      </c>
      <c r="AT247" s="21">
        <v>237</v>
      </c>
      <c r="AU247" s="21">
        <v>5.57251E-2</v>
      </c>
      <c r="AV247">
        <f t="shared" si="44"/>
        <v>20.02509090909091</v>
      </c>
      <c r="AW247">
        <f t="shared" si="45"/>
        <v>1.1336223988727272</v>
      </c>
      <c r="AX247" s="9"/>
      <c r="AY247" s="21">
        <v>1.09344</v>
      </c>
      <c r="AZ247" s="21">
        <v>24.538</v>
      </c>
      <c r="BA247" s="21">
        <v>-1.4804099999999999E-3</v>
      </c>
      <c r="BB247" s="21">
        <v>237</v>
      </c>
      <c r="BC247" s="21">
        <v>1.09253</v>
      </c>
      <c r="BD247">
        <f t="shared" si="46"/>
        <v>8.9721818181818165</v>
      </c>
      <c r="BE247">
        <f t="shared" si="47"/>
        <v>9.8105424872727252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7.6132200000000001</v>
      </c>
      <c r="I248" s="21">
        <v>-3.2952900000000002E-3</v>
      </c>
      <c r="J248" s="21">
        <v>238</v>
      </c>
      <c r="K248" s="21">
        <v>5.1458700000000003E-2</v>
      </c>
      <c r="L248">
        <f t="shared" si="36"/>
        <v>19.971454545454545</v>
      </c>
      <c r="M248">
        <f t="shared" si="37"/>
        <v>1.0300217767454545</v>
      </c>
      <c r="N248" s="9"/>
      <c r="O248" s="21">
        <v>1.0984799999999999</v>
      </c>
      <c r="P248" s="21">
        <v>10.3347</v>
      </c>
      <c r="Q248" s="21">
        <v>-1.3952599999999999E-3</v>
      </c>
      <c r="R248" s="21">
        <v>238</v>
      </c>
      <c r="S248" s="21">
        <v>1.09772</v>
      </c>
      <c r="T248">
        <f t="shared" si="38"/>
        <v>8.4561212121212108</v>
      </c>
      <c r="U248">
        <f t="shared" si="39"/>
        <v>9.2888800290909064</v>
      </c>
      <c r="X248" s="9"/>
      <c r="Y248" s="21">
        <v>5.1574700000000001E-2</v>
      </c>
      <c r="Z248" s="21">
        <v>14.714399999999999</v>
      </c>
      <c r="AA248" s="21">
        <v>-3.3032199999999999E-3</v>
      </c>
      <c r="AB248" s="21">
        <v>238</v>
      </c>
      <c r="AC248" s="21">
        <v>5.1452600000000001E-2</v>
      </c>
      <c r="AD248">
        <f t="shared" si="40"/>
        <v>20.019515151515151</v>
      </c>
      <c r="AE248">
        <f t="shared" si="41"/>
        <v>1.0325004880848485</v>
      </c>
      <c r="AF248" s="9"/>
      <c r="AG248" s="21">
        <v>1.0984799999999999</v>
      </c>
      <c r="AH248" s="21">
        <v>17.4358</v>
      </c>
      <c r="AI248" s="21">
        <v>-1.3943499999999999E-3</v>
      </c>
      <c r="AJ248" s="21">
        <v>238</v>
      </c>
      <c r="AK248" s="21">
        <v>1.09741</v>
      </c>
      <c r="AL248">
        <f t="shared" si="42"/>
        <v>8.4506060606060593</v>
      </c>
      <c r="AM248">
        <f t="shared" si="43"/>
        <v>9.2828217454545428</v>
      </c>
      <c r="AP248" s="9"/>
      <c r="AQ248" s="21">
        <v>5.1574700000000001E-2</v>
      </c>
      <c r="AR248" s="21">
        <v>21.826599999999999</v>
      </c>
      <c r="AS248" s="21">
        <v>-3.3041400000000001E-3</v>
      </c>
      <c r="AT248" s="21">
        <v>238</v>
      </c>
      <c r="AU248" s="21">
        <v>5.1480100000000001E-2</v>
      </c>
      <c r="AV248">
        <f t="shared" si="44"/>
        <v>20.02509090909091</v>
      </c>
      <c r="AW248">
        <f t="shared" si="45"/>
        <v>1.032788056109091</v>
      </c>
      <c r="AX248" s="9"/>
      <c r="AY248" s="21">
        <v>1.0984799999999999</v>
      </c>
      <c r="AZ248" s="21">
        <v>24.547999999999998</v>
      </c>
      <c r="BA248" s="21">
        <v>-1.4108300000000001E-3</v>
      </c>
      <c r="BB248" s="21">
        <v>238</v>
      </c>
      <c r="BC248" s="21">
        <v>1.09741</v>
      </c>
      <c r="BD248">
        <f t="shared" si="46"/>
        <v>8.5504848484848495</v>
      </c>
      <c r="BE248">
        <f t="shared" si="47"/>
        <v>9.3925365963636374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7.6232899999999999</v>
      </c>
      <c r="I249" s="21">
        <v>-3.2959E-3</v>
      </c>
      <c r="J249" s="21">
        <v>239</v>
      </c>
      <c r="K249" s="21">
        <v>4.6374499999999999E-2</v>
      </c>
      <c r="L249">
        <f t="shared" si="36"/>
        <v>19.975151515151516</v>
      </c>
      <c r="M249">
        <f t="shared" si="37"/>
        <v>0.92962956890909099</v>
      </c>
      <c r="N249" s="9"/>
      <c r="O249" s="21">
        <v>1.1035200000000001</v>
      </c>
      <c r="P249" s="21">
        <v>10.3447</v>
      </c>
      <c r="Q249" s="21">
        <v>-1.3238499999999999E-3</v>
      </c>
      <c r="R249" s="21">
        <v>239</v>
      </c>
      <c r="S249" s="21">
        <v>1.1026</v>
      </c>
      <c r="T249">
        <f t="shared" si="38"/>
        <v>8.0233333333333317</v>
      </c>
      <c r="U249">
        <f t="shared" si="39"/>
        <v>8.8539087999999992</v>
      </c>
      <c r="X249" s="9"/>
      <c r="Y249" s="21">
        <v>4.6539299999999999E-2</v>
      </c>
      <c r="Z249" s="21">
        <v>14.724500000000001</v>
      </c>
      <c r="AA249" s="21">
        <v>-3.3023100000000001E-3</v>
      </c>
      <c r="AB249" s="21">
        <v>239</v>
      </c>
      <c r="AC249" s="21">
        <v>4.6362300000000002E-2</v>
      </c>
      <c r="AD249">
        <f t="shared" si="40"/>
        <v>20.013999999999999</v>
      </c>
      <c r="AE249">
        <f t="shared" si="41"/>
        <v>0.93143755019999996</v>
      </c>
      <c r="AF249" s="9"/>
      <c r="AG249" s="21">
        <v>1.1035200000000001</v>
      </c>
      <c r="AH249" s="21">
        <v>17.445900000000002</v>
      </c>
      <c r="AI249" s="21">
        <v>-1.32263E-3</v>
      </c>
      <c r="AJ249" s="21">
        <v>239</v>
      </c>
      <c r="AK249" s="21">
        <v>1.10199</v>
      </c>
      <c r="AL249">
        <f t="shared" si="42"/>
        <v>8.0159393939393926</v>
      </c>
      <c r="AM249">
        <f t="shared" si="43"/>
        <v>8.8457494399999987</v>
      </c>
      <c r="AP249" s="9"/>
      <c r="AQ249" s="21">
        <v>4.6539299999999999E-2</v>
      </c>
      <c r="AR249" s="21">
        <v>21.8367</v>
      </c>
      <c r="AS249" s="21">
        <v>-3.3026100000000001E-3</v>
      </c>
      <c r="AT249" s="21">
        <v>239</v>
      </c>
      <c r="AU249" s="21">
        <v>4.6386700000000003E-2</v>
      </c>
      <c r="AV249">
        <f t="shared" si="44"/>
        <v>20.01581818181818</v>
      </c>
      <c r="AW249">
        <f t="shared" si="45"/>
        <v>0.93152216710909075</v>
      </c>
      <c r="AX249" s="9"/>
      <c r="AY249" s="21">
        <v>1.1035200000000001</v>
      </c>
      <c r="AZ249" s="21">
        <v>24.5581</v>
      </c>
      <c r="BA249" s="21">
        <v>-1.3400300000000001E-3</v>
      </c>
      <c r="BB249" s="21">
        <v>239</v>
      </c>
      <c r="BC249" s="21">
        <v>1.1026</v>
      </c>
      <c r="BD249">
        <f t="shared" si="46"/>
        <v>8.1213939393939381</v>
      </c>
      <c r="BE249">
        <f t="shared" si="47"/>
        <v>8.9621206399999984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7.6333599999999997</v>
      </c>
      <c r="I250" s="21">
        <v>-3.2968099999999998E-3</v>
      </c>
      <c r="J250" s="21">
        <v>240</v>
      </c>
      <c r="K250" s="21">
        <v>4.1348299999999998E-2</v>
      </c>
      <c r="L250">
        <f t="shared" si="36"/>
        <v>19.980666666666664</v>
      </c>
      <c r="M250">
        <f t="shared" si="37"/>
        <v>0.82927559126666661</v>
      </c>
      <c r="N250" s="9"/>
      <c r="O250" s="21">
        <v>1.1085499999999999</v>
      </c>
      <c r="P250" s="21">
        <v>10.354799999999999</v>
      </c>
      <c r="Q250" s="21">
        <v>-1.25E-3</v>
      </c>
      <c r="R250" s="21">
        <v>240</v>
      </c>
      <c r="S250" s="21">
        <v>1.1071800000000001</v>
      </c>
      <c r="T250">
        <f t="shared" si="38"/>
        <v>7.5757575757575761</v>
      </c>
      <c r="U250">
        <f t="shared" si="39"/>
        <v>8.3981060606060609</v>
      </c>
      <c r="X250" s="9"/>
      <c r="Y250" s="21">
        <v>4.1503900000000003E-2</v>
      </c>
      <c r="Z250" s="21">
        <v>14.734500000000001</v>
      </c>
      <c r="AA250" s="21">
        <v>-3.30109E-3</v>
      </c>
      <c r="AB250" s="21">
        <v>240</v>
      </c>
      <c r="AC250" s="21">
        <v>4.1366600000000003E-2</v>
      </c>
      <c r="AD250">
        <f t="shared" si="40"/>
        <v>20.006606060606057</v>
      </c>
      <c r="AE250">
        <f t="shared" si="41"/>
        <v>0.83035217727878774</v>
      </c>
      <c r="AF250" s="9"/>
      <c r="AG250" s="21">
        <v>1.1085499999999999</v>
      </c>
      <c r="AH250" s="21">
        <v>17.456</v>
      </c>
      <c r="AI250" s="21">
        <v>-1.2490800000000001E-3</v>
      </c>
      <c r="AJ250" s="21">
        <v>240</v>
      </c>
      <c r="AK250" s="21">
        <v>1.1077900000000001</v>
      </c>
      <c r="AL250">
        <f t="shared" si="42"/>
        <v>7.5701818181818181</v>
      </c>
      <c r="AM250">
        <f t="shared" si="43"/>
        <v>8.3919250545454531</v>
      </c>
      <c r="AP250" s="9"/>
      <c r="AQ250" s="21">
        <v>4.1503900000000003E-2</v>
      </c>
      <c r="AR250" s="21">
        <v>21.846699999999998</v>
      </c>
      <c r="AS250" s="21">
        <v>-3.3041400000000001E-3</v>
      </c>
      <c r="AT250" s="21">
        <v>240</v>
      </c>
      <c r="AU250" s="21">
        <v>4.1336100000000001E-2</v>
      </c>
      <c r="AV250">
        <f t="shared" si="44"/>
        <v>20.02509090909091</v>
      </c>
      <c r="AW250">
        <f t="shared" si="45"/>
        <v>0.83111937058181828</v>
      </c>
      <c r="AX250" s="9"/>
      <c r="AY250" s="21">
        <v>1.1085499999999999</v>
      </c>
      <c r="AZ250" s="21">
        <v>24.568200000000001</v>
      </c>
      <c r="BA250" s="21">
        <v>-1.26709E-3</v>
      </c>
      <c r="BB250" s="21">
        <v>240</v>
      </c>
      <c r="BC250" s="21">
        <v>1.1077900000000001</v>
      </c>
      <c r="BD250">
        <f t="shared" si="46"/>
        <v>7.6793333333333331</v>
      </c>
      <c r="BE250">
        <f t="shared" si="47"/>
        <v>8.5129249666666666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7.6434300000000004</v>
      </c>
      <c r="I251" s="21">
        <v>-3.2968099999999998E-3</v>
      </c>
      <c r="J251" s="21">
        <v>241</v>
      </c>
      <c r="K251" s="21">
        <v>3.63068E-2</v>
      </c>
      <c r="L251">
        <f t="shared" si="36"/>
        <v>19.980666666666664</v>
      </c>
      <c r="M251">
        <f t="shared" si="37"/>
        <v>0.72866494233333323</v>
      </c>
      <c r="N251" s="9"/>
      <c r="O251" s="21">
        <v>1.1135900000000001</v>
      </c>
      <c r="P251" s="21">
        <v>10.3649</v>
      </c>
      <c r="Q251" s="21">
        <v>-1.17523E-3</v>
      </c>
      <c r="R251" s="21">
        <v>241</v>
      </c>
      <c r="S251" s="21">
        <v>1.1123700000000001</v>
      </c>
      <c r="T251">
        <f t="shared" si="38"/>
        <v>7.1226060606060599</v>
      </c>
      <c r="U251">
        <f t="shared" si="39"/>
        <v>7.9316628830303024</v>
      </c>
      <c r="X251" s="9"/>
      <c r="Y251" s="21">
        <v>3.6468500000000001E-2</v>
      </c>
      <c r="Z251" s="21">
        <v>14.7446</v>
      </c>
      <c r="AA251" s="21">
        <v>-3.3004800000000002E-3</v>
      </c>
      <c r="AB251" s="21">
        <v>241</v>
      </c>
      <c r="AC251" s="21">
        <v>3.6282300000000003E-2</v>
      </c>
      <c r="AD251">
        <f t="shared" si="40"/>
        <v>20.002909090909093</v>
      </c>
      <c r="AE251">
        <f t="shared" si="41"/>
        <v>0.72947609018181825</v>
      </c>
      <c r="AF251" s="9"/>
      <c r="AG251" s="21">
        <v>1.1135900000000001</v>
      </c>
      <c r="AH251" s="21">
        <v>17.466100000000001</v>
      </c>
      <c r="AI251" s="21">
        <v>-1.1740100000000001E-3</v>
      </c>
      <c r="AJ251" s="21">
        <v>241</v>
      </c>
      <c r="AK251" s="21">
        <v>1.11267</v>
      </c>
      <c r="AL251">
        <f t="shared" si="42"/>
        <v>7.1152121212121209</v>
      </c>
      <c r="AM251">
        <f t="shared" si="43"/>
        <v>7.9234290660606064</v>
      </c>
      <c r="AP251" s="9"/>
      <c r="AQ251" s="21">
        <v>3.6468500000000001E-2</v>
      </c>
      <c r="AR251" s="21">
        <v>21.8568</v>
      </c>
      <c r="AS251" s="21">
        <v>-3.3026100000000001E-3</v>
      </c>
      <c r="AT251" s="21">
        <v>241</v>
      </c>
      <c r="AU251" s="21">
        <v>3.6297599999999999E-2</v>
      </c>
      <c r="AV251">
        <f t="shared" si="44"/>
        <v>20.01581818181818</v>
      </c>
      <c r="AW251">
        <f t="shared" si="45"/>
        <v>0.72994686536363629</v>
      </c>
      <c r="AX251" s="9"/>
      <c r="AY251" s="21">
        <v>1.1135900000000001</v>
      </c>
      <c r="AZ251" s="21">
        <v>24.578199999999999</v>
      </c>
      <c r="BA251" s="21">
        <v>-1.1926300000000001E-3</v>
      </c>
      <c r="BB251" s="21">
        <v>241</v>
      </c>
      <c r="BC251" s="21">
        <v>1.1123700000000001</v>
      </c>
      <c r="BD251">
        <f t="shared" si="46"/>
        <v>7.2280606060606063</v>
      </c>
      <c r="BE251">
        <f t="shared" si="47"/>
        <v>8.0490960103030318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7.6535000000000002</v>
      </c>
      <c r="I252" s="21">
        <v>-3.2965099999999999E-3</v>
      </c>
      <c r="J252" s="21">
        <v>242</v>
      </c>
      <c r="K252" s="21">
        <v>3.125E-2</v>
      </c>
      <c r="L252">
        <f t="shared" si="36"/>
        <v>19.978848484848484</v>
      </c>
      <c r="M252">
        <f t="shared" si="37"/>
        <v>0.62799714230909087</v>
      </c>
      <c r="N252" s="9"/>
      <c r="O252" s="21">
        <v>1.1186199999999999</v>
      </c>
      <c r="P252" s="21">
        <v>10.375</v>
      </c>
      <c r="Q252" s="21">
        <v>-1.10016E-3</v>
      </c>
      <c r="R252" s="21">
        <v>242</v>
      </c>
      <c r="S252" s="21">
        <v>1.1172500000000001</v>
      </c>
      <c r="T252">
        <f t="shared" si="38"/>
        <v>6.6676363636363636</v>
      </c>
      <c r="U252">
        <f t="shared" si="39"/>
        <v>7.4585513890909088</v>
      </c>
      <c r="X252" s="9"/>
      <c r="Y252" s="21">
        <v>3.1433099999999999E-2</v>
      </c>
      <c r="Z252" s="21">
        <v>14.7547</v>
      </c>
      <c r="AA252" s="21">
        <v>-3.2983399999999999E-3</v>
      </c>
      <c r="AB252" s="21">
        <v>242</v>
      </c>
      <c r="AC252" s="21">
        <v>3.1246900000000001E-2</v>
      </c>
      <c r="AD252">
        <f t="shared" si="40"/>
        <v>19.989939393939395</v>
      </c>
      <c r="AE252">
        <f t="shared" si="41"/>
        <v>0.62834576396363639</v>
      </c>
      <c r="AF252" s="9"/>
      <c r="AG252" s="21">
        <v>1.1186199999999999</v>
      </c>
      <c r="AH252" s="21">
        <v>17.476099999999999</v>
      </c>
      <c r="AI252" s="21">
        <v>-1.09833E-3</v>
      </c>
      <c r="AJ252" s="21">
        <v>242</v>
      </c>
      <c r="AK252" s="21">
        <v>1.1178600000000001</v>
      </c>
      <c r="AL252">
        <f t="shared" si="42"/>
        <v>6.6565454545454541</v>
      </c>
      <c r="AM252">
        <f t="shared" si="43"/>
        <v>7.4461448763636353</v>
      </c>
      <c r="AP252" s="9"/>
      <c r="AQ252" s="21">
        <v>3.1433099999999999E-2</v>
      </c>
      <c r="AR252" s="21">
        <v>21.866900000000001</v>
      </c>
      <c r="AS252" s="21">
        <v>-3.3019999999999998E-3</v>
      </c>
      <c r="AT252" s="21">
        <v>242</v>
      </c>
      <c r="AU252" s="21">
        <v>3.1268299999999999E-2</v>
      </c>
      <c r="AV252">
        <f t="shared" si="44"/>
        <v>20.012121212121212</v>
      </c>
      <c r="AW252">
        <f t="shared" si="45"/>
        <v>0.62904300727272722</v>
      </c>
      <c r="AX252" s="9"/>
      <c r="AY252" s="21">
        <v>1.1186199999999999</v>
      </c>
      <c r="AZ252" s="21">
        <v>24.5883</v>
      </c>
      <c r="BA252" s="21">
        <v>-1.11725E-3</v>
      </c>
      <c r="BB252" s="21">
        <v>242</v>
      </c>
      <c r="BC252" s="21">
        <v>1.1178600000000001</v>
      </c>
      <c r="BD252">
        <f t="shared" si="46"/>
        <v>6.7712121212121206</v>
      </c>
      <c r="BE252">
        <f t="shared" si="47"/>
        <v>7.574413303030302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7.66357</v>
      </c>
      <c r="I253" s="21">
        <v>-3.29926E-3</v>
      </c>
      <c r="J253" s="21">
        <v>243</v>
      </c>
      <c r="K253" s="21">
        <v>2.6168799999999999E-2</v>
      </c>
      <c r="L253">
        <f t="shared" si="36"/>
        <v>19.99551515151515</v>
      </c>
      <c r="M253">
        <f t="shared" si="37"/>
        <v>0.52783561031515147</v>
      </c>
      <c r="N253" s="9"/>
      <c r="O253" s="21">
        <v>1.1236600000000001</v>
      </c>
      <c r="P253" s="21">
        <v>10.385</v>
      </c>
      <c r="Q253" s="21">
        <v>-1.0232500000000001E-3</v>
      </c>
      <c r="R253" s="21">
        <v>243</v>
      </c>
      <c r="S253" s="21">
        <v>1.1233500000000001</v>
      </c>
      <c r="T253">
        <f t="shared" si="38"/>
        <v>6.2015151515151512</v>
      </c>
      <c r="U253">
        <f t="shared" si="39"/>
        <v>6.9683945151515152</v>
      </c>
      <c r="X253" s="9"/>
      <c r="Y253" s="21">
        <v>2.63977E-2</v>
      </c>
      <c r="Z253" s="21">
        <v>14.764799999999999</v>
      </c>
      <c r="AA253" s="21">
        <v>-3.2971200000000002E-3</v>
      </c>
      <c r="AB253" s="21">
        <v>243</v>
      </c>
      <c r="AC253" s="21">
        <v>2.6101699999999999E-2</v>
      </c>
      <c r="AD253">
        <f t="shared" si="40"/>
        <v>19.982545454545455</v>
      </c>
      <c r="AE253">
        <f t="shared" si="41"/>
        <v>0.52749324014545451</v>
      </c>
      <c r="AF253" s="9"/>
      <c r="AG253" s="21">
        <v>1.1236600000000001</v>
      </c>
      <c r="AH253" s="21">
        <v>17.4862</v>
      </c>
      <c r="AI253" s="21">
        <v>-1.02173E-3</v>
      </c>
      <c r="AJ253" s="21">
        <v>243</v>
      </c>
      <c r="AK253" s="21">
        <v>1.1227400000000001</v>
      </c>
      <c r="AL253">
        <f t="shared" si="42"/>
        <v>6.1923030303030293</v>
      </c>
      <c r="AM253">
        <f t="shared" si="43"/>
        <v>6.9580432230303026</v>
      </c>
      <c r="AP253" s="9"/>
      <c r="AQ253" s="21">
        <v>2.63977E-2</v>
      </c>
      <c r="AR253" s="21">
        <v>21.876899999999999</v>
      </c>
      <c r="AS253" s="21">
        <v>-3.30139E-3</v>
      </c>
      <c r="AT253" s="21">
        <v>243</v>
      </c>
      <c r="AU253" s="21">
        <v>2.62604E-2</v>
      </c>
      <c r="AV253">
        <f t="shared" si="44"/>
        <v>20.00842424242424</v>
      </c>
      <c r="AW253">
        <f t="shared" si="45"/>
        <v>0.52817638062424233</v>
      </c>
      <c r="AX253" s="9"/>
      <c r="AY253" s="21">
        <v>1.1236600000000001</v>
      </c>
      <c r="AZ253" s="21">
        <v>24.598400000000002</v>
      </c>
      <c r="BA253" s="21">
        <v>-1.04065E-3</v>
      </c>
      <c r="BB253" s="21">
        <v>243</v>
      </c>
      <c r="BC253" s="21">
        <v>1.1227400000000001</v>
      </c>
      <c r="BD253">
        <f t="shared" si="46"/>
        <v>6.3069696969696967</v>
      </c>
      <c r="BE253">
        <f t="shared" si="47"/>
        <v>7.0868895696969698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7.6736500000000003</v>
      </c>
      <c r="I254" s="21">
        <v>-3.3026100000000001E-3</v>
      </c>
      <c r="J254" s="21">
        <v>244</v>
      </c>
      <c r="K254" s="21">
        <v>2.11334E-2</v>
      </c>
      <c r="L254">
        <f t="shared" si="36"/>
        <v>20.01581818181818</v>
      </c>
      <c r="M254">
        <f t="shared" si="37"/>
        <v>0.42758391274545449</v>
      </c>
      <c r="N254" s="9"/>
      <c r="O254" s="21">
        <v>1.12869</v>
      </c>
      <c r="P254" s="21">
        <v>10.395099999999999</v>
      </c>
      <c r="Q254" s="21">
        <v>-9.4634999999999999E-4</v>
      </c>
      <c r="R254" s="21">
        <v>244</v>
      </c>
      <c r="S254" s="21">
        <v>1.1276200000000001</v>
      </c>
      <c r="T254">
        <f t="shared" si="38"/>
        <v>5.7354545454545454</v>
      </c>
      <c r="U254">
        <f t="shared" si="39"/>
        <v>6.4735501909090907</v>
      </c>
      <c r="X254" s="9"/>
      <c r="Y254" s="21">
        <v>2.1362300000000001E-2</v>
      </c>
      <c r="Z254" s="21">
        <v>14.774800000000001</v>
      </c>
      <c r="AA254" s="21">
        <v>-3.2971200000000002E-3</v>
      </c>
      <c r="AB254" s="21">
        <v>244</v>
      </c>
      <c r="AC254" s="21">
        <v>2.12006E-2</v>
      </c>
      <c r="AD254">
        <f t="shared" si="40"/>
        <v>19.982545454545455</v>
      </c>
      <c r="AE254">
        <f t="shared" si="41"/>
        <v>0.42687313076363642</v>
      </c>
      <c r="AF254" s="9"/>
      <c r="AG254" s="21">
        <v>1.12869</v>
      </c>
      <c r="AH254" s="21">
        <v>17.496300000000002</v>
      </c>
      <c r="AI254" s="21">
        <v>-9.4482400000000003E-4</v>
      </c>
      <c r="AJ254" s="21">
        <v>244</v>
      </c>
      <c r="AK254" s="21">
        <v>1.1273200000000001</v>
      </c>
      <c r="AL254">
        <f t="shared" si="42"/>
        <v>5.7262060606060601</v>
      </c>
      <c r="AM254">
        <f t="shared" si="43"/>
        <v>6.4631115185454542</v>
      </c>
      <c r="AP254" s="9"/>
      <c r="AQ254" s="21">
        <v>2.1362300000000001E-2</v>
      </c>
      <c r="AR254" s="21">
        <v>21.887</v>
      </c>
      <c r="AS254" s="21">
        <v>-3.30292E-3</v>
      </c>
      <c r="AT254" s="21">
        <v>244</v>
      </c>
      <c r="AU254" s="21">
        <v>2.1063200000000001E-2</v>
      </c>
      <c r="AV254">
        <f t="shared" si="44"/>
        <v>20.017696969696971</v>
      </c>
      <c r="AW254">
        <f t="shared" si="45"/>
        <v>0.42762404797575759</v>
      </c>
      <c r="AX254" s="9"/>
      <c r="AY254" s="21">
        <v>1.12869</v>
      </c>
      <c r="AZ254" s="21">
        <v>24.608499999999999</v>
      </c>
      <c r="BA254" s="21">
        <v>-9.6252399999999998E-4</v>
      </c>
      <c r="BB254" s="21">
        <v>244</v>
      </c>
      <c r="BC254" s="21">
        <v>1.1279300000000001</v>
      </c>
      <c r="BD254">
        <f t="shared" si="46"/>
        <v>5.8334787878787875</v>
      </c>
      <c r="BE254">
        <f t="shared" si="47"/>
        <v>6.5841891730909081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7.6837200000000001</v>
      </c>
      <c r="I255" s="21">
        <v>-3.3068799999999999E-3</v>
      </c>
      <c r="J255" s="21">
        <v>245</v>
      </c>
      <c r="K255" s="21">
        <v>1.6091899999999999E-2</v>
      </c>
      <c r="L255">
        <f t="shared" si="36"/>
        <v>20.041696969696968</v>
      </c>
      <c r="M255">
        <f t="shared" si="37"/>
        <v>0.32721878225454537</v>
      </c>
      <c r="N255" s="9"/>
      <c r="O255" s="21">
        <v>1.1337299999999999</v>
      </c>
      <c r="P255" s="21">
        <v>10.405200000000001</v>
      </c>
      <c r="Q255" s="21">
        <v>-8.6792E-4</v>
      </c>
      <c r="R255" s="21">
        <v>245</v>
      </c>
      <c r="S255" s="21">
        <v>1.1328100000000001</v>
      </c>
      <c r="T255">
        <f t="shared" si="38"/>
        <v>5.260121212121212</v>
      </c>
      <c r="U255">
        <f t="shared" si="39"/>
        <v>5.9635572218181814</v>
      </c>
      <c r="X255" s="9"/>
      <c r="Y255" s="21">
        <v>1.6326899999999998E-2</v>
      </c>
      <c r="Z255" s="21">
        <v>14.7849</v>
      </c>
      <c r="AA255" s="21">
        <v>-3.29926E-3</v>
      </c>
      <c r="AB255" s="21">
        <v>245</v>
      </c>
      <c r="AC255" s="21">
        <v>1.60736E-2</v>
      </c>
      <c r="AD255">
        <f t="shared" si="40"/>
        <v>19.99551515151515</v>
      </c>
      <c r="AE255">
        <f t="shared" si="41"/>
        <v>0.32646477632727267</v>
      </c>
      <c r="AF255" s="9"/>
      <c r="AG255" s="21">
        <v>1.1337299999999999</v>
      </c>
      <c r="AH255" s="21">
        <v>17.5063</v>
      </c>
      <c r="AI255" s="21">
        <v>-8.6731000000000004E-4</v>
      </c>
      <c r="AJ255" s="21">
        <v>245</v>
      </c>
      <c r="AK255" s="21">
        <v>1.1325099999999999</v>
      </c>
      <c r="AL255">
        <f t="shared" si="42"/>
        <v>5.2564242424242424</v>
      </c>
      <c r="AM255">
        <f t="shared" si="43"/>
        <v>5.959365856363636</v>
      </c>
      <c r="AP255" s="9"/>
      <c r="AQ255" s="21">
        <v>1.6326899999999998E-2</v>
      </c>
      <c r="AR255" s="21">
        <v>21.897099999999998</v>
      </c>
      <c r="AS255" s="21">
        <v>-3.3038299999999998E-3</v>
      </c>
      <c r="AT255" s="21">
        <v>245</v>
      </c>
      <c r="AU255" s="21">
        <v>1.6082800000000001E-2</v>
      </c>
      <c r="AV255">
        <f t="shared" si="44"/>
        <v>20.023212121212119</v>
      </c>
      <c r="AW255">
        <f t="shared" si="45"/>
        <v>0.32691698198181812</v>
      </c>
      <c r="AX255" s="9"/>
      <c r="AY255" s="21">
        <v>1.1337299999999999</v>
      </c>
      <c r="AZ255" s="21">
        <v>24.618500000000001</v>
      </c>
      <c r="BA255" s="21">
        <v>-8.8348400000000003E-4</v>
      </c>
      <c r="BB255" s="21">
        <v>245</v>
      </c>
      <c r="BC255" s="21">
        <v>1.1325099999999999</v>
      </c>
      <c r="BD255">
        <f t="shared" si="46"/>
        <v>5.3544484848484846</v>
      </c>
      <c r="BE255">
        <f t="shared" si="47"/>
        <v>6.0704988807272722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7.6937899999999999</v>
      </c>
      <c r="I256" s="21">
        <v>-3.3108500000000002E-3</v>
      </c>
      <c r="J256" s="21">
        <v>246</v>
      </c>
      <c r="K256" s="21">
        <v>1.10504E-2</v>
      </c>
      <c r="L256">
        <f t="shared" si="36"/>
        <v>20.065757575757576</v>
      </c>
      <c r="M256">
        <f t="shared" si="37"/>
        <v>0.22657250166666668</v>
      </c>
      <c r="N256" s="9"/>
      <c r="O256" s="21">
        <v>1.13876</v>
      </c>
      <c r="P256" s="21">
        <v>10.4152</v>
      </c>
      <c r="Q256" s="21">
        <v>-7.8949000000000001E-4</v>
      </c>
      <c r="R256" s="21">
        <v>246</v>
      </c>
      <c r="S256" s="21">
        <v>1.1379999999999999</v>
      </c>
      <c r="T256">
        <f t="shared" si="38"/>
        <v>4.7847878787878786</v>
      </c>
      <c r="U256">
        <f t="shared" si="39"/>
        <v>5.4487250448484845</v>
      </c>
      <c r="X256" s="9"/>
      <c r="Y256" s="21">
        <v>1.1291499999999999E-2</v>
      </c>
      <c r="Z256" s="21">
        <v>14.795</v>
      </c>
      <c r="AA256" s="21">
        <v>-3.3023100000000001E-3</v>
      </c>
      <c r="AB256" s="21">
        <v>246</v>
      </c>
      <c r="AC256" s="21">
        <v>1.1080899999999999E-2</v>
      </c>
      <c r="AD256">
        <f t="shared" si="40"/>
        <v>20.013999999999999</v>
      </c>
      <c r="AE256">
        <f t="shared" si="41"/>
        <v>0.22598808099999998</v>
      </c>
      <c r="AF256" s="9"/>
      <c r="AG256" s="21">
        <v>1.13876</v>
      </c>
      <c r="AH256" s="21">
        <v>17.516400000000001</v>
      </c>
      <c r="AI256" s="21">
        <v>-7.8918499999999997E-4</v>
      </c>
      <c r="AJ256" s="21">
        <v>246</v>
      </c>
      <c r="AK256" s="21">
        <v>1.1379999999999999</v>
      </c>
      <c r="AL256">
        <f t="shared" si="42"/>
        <v>4.7829393939393929</v>
      </c>
      <c r="AM256">
        <f t="shared" si="43"/>
        <v>5.4466200642424232</v>
      </c>
      <c r="AP256" s="9"/>
      <c r="AQ256" s="21">
        <v>1.1291499999999999E-2</v>
      </c>
      <c r="AR256" s="21">
        <v>21.9072</v>
      </c>
      <c r="AS256" s="21">
        <v>-3.3026100000000001E-3</v>
      </c>
      <c r="AT256" s="21">
        <v>246</v>
      </c>
      <c r="AU256" s="21">
        <v>1.1062600000000001E-2</v>
      </c>
      <c r="AV256">
        <f t="shared" si="44"/>
        <v>20.01581818181818</v>
      </c>
      <c r="AW256">
        <f t="shared" si="45"/>
        <v>0.22600861099999997</v>
      </c>
      <c r="AX256" s="9"/>
      <c r="AY256" s="21">
        <v>1.13876</v>
      </c>
      <c r="AZ256" s="21">
        <v>24.628599999999999</v>
      </c>
      <c r="BA256" s="21">
        <v>-8.0505400000000003E-4</v>
      </c>
      <c r="BB256" s="21">
        <v>246</v>
      </c>
      <c r="BC256" s="21">
        <v>1.1376999999999999</v>
      </c>
      <c r="BD256">
        <f t="shared" si="46"/>
        <v>4.8791151515151521</v>
      </c>
      <c r="BE256">
        <f t="shared" si="47"/>
        <v>5.5561411699393943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7.7038599999999997</v>
      </c>
      <c r="I257" s="21">
        <v>-3.31299E-3</v>
      </c>
      <c r="J257" s="21">
        <v>247</v>
      </c>
      <c r="K257" s="21">
        <v>5.9905999999999996E-3</v>
      </c>
      <c r="L257">
        <f t="shared" si="36"/>
        <v>20.078727272727271</v>
      </c>
      <c r="M257">
        <f t="shared" si="37"/>
        <v>0.12561452569090908</v>
      </c>
      <c r="N257" s="9"/>
      <c r="O257" s="21">
        <v>1.1437999999999999</v>
      </c>
      <c r="P257" s="21">
        <v>10.4253</v>
      </c>
      <c r="Q257" s="21">
        <v>-7.1075399999999996E-4</v>
      </c>
      <c r="R257" s="21">
        <v>247</v>
      </c>
      <c r="S257" s="21">
        <v>1.1428799999999999</v>
      </c>
      <c r="T257">
        <f t="shared" si="38"/>
        <v>4.3075999999999999</v>
      </c>
      <c r="U257">
        <f t="shared" si="39"/>
        <v>4.9270328799999996</v>
      </c>
      <c r="X257" s="9"/>
      <c r="Y257" s="21">
        <v>6.2560999999999997E-3</v>
      </c>
      <c r="Z257" s="21">
        <v>14.805</v>
      </c>
      <c r="AA257" s="21">
        <v>-3.3053599999999998E-3</v>
      </c>
      <c r="AB257" s="21">
        <v>247</v>
      </c>
      <c r="AC257" s="21">
        <v>5.9936499999999997E-3</v>
      </c>
      <c r="AD257">
        <f t="shared" si="40"/>
        <v>20.032484848484849</v>
      </c>
      <c r="AE257">
        <f t="shared" si="41"/>
        <v>0.12532522846060606</v>
      </c>
      <c r="AF257" s="9"/>
      <c r="AG257" s="21">
        <v>1.1437999999999999</v>
      </c>
      <c r="AH257" s="21">
        <v>17.526499999999999</v>
      </c>
      <c r="AI257" s="21">
        <v>-7.1044900000000004E-4</v>
      </c>
      <c r="AJ257" s="21">
        <v>247</v>
      </c>
      <c r="AK257" s="21">
        <v>1.1425799999999999</v>
      </c>
      <c r="AL257">
        <f t="shared" si="42"/>
        <v>4.3057515151515151</v>
      </c>
      <c r="AM257">
        <f t="shared" si="43"/>
        <v>4.9249185830303031</v>
      </c>
      <c r="AP257" s="9"/>
      <c r="AQ257" s="21">
        <v>6.2560999999999997E-3</v>
      </c>
      <c r="AR257" s="21">
        <v>21.917200000000001</v>
      </c>
      <c r="AS257" s="21">
        <v>-3.3044400000000001E-3</v>
      </c>
      <c r="AT257" s="21">
        <v>247</v>
      </c>
      <c r="AU257" s="21">
        <v>6.0028099999999999E-3</v>
      </c>
      <c r="AV257">
        <f t="shared" si="44"/>
        <v>20.026909090909093</v>
      </c>
      <c r="AW257">
        <f t="shared" si="45"/>
        <v>0.12529034596363636</v>
      </c>
      <c r="AX257" s="9"/>
      <c r="AY257" s="21">
        <v>1.1437999999999999</v>
      </c>
      <c r="AZ257" s="21">
        <v>24.6387</v>
      </c>
      <c r="BA257" s="21">
        <v>-7.2570800000000004E-4</v>
      </c>
      <c r="BB257" s="21">
        <v>247</v>
      </c>
      <c r="BC257" s="21">
        <v>1.1434899999999999</v>
      </c>
      <c r="BD257">
        <f t="shared" si="46"/>
        <v>4.3982303030303038</v>
      </c>
      <c r="BE257">
        <f t="shared" si="47"/>
        <v>5.030695820606061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7.7139300000000004</v>
      </c>
      <c r="I258" s="21">
        <v>-3.3169599999999999E-3</v>
      </c>
      <c r="J258" s="21">
        <v>248</v>
      </c>
      <c r="K258" s="21">
        <v>9.3994100000000002E-4</v>
      </c>
      <c r="L258">
        <f t="shared" si="36"/>
        <v>20.102787878787876</v>
      </c>
      <c r="M258">
        <f t="shared" si="37"/>
        <v>2.4539473163636357E-2</v>
      </c>
      <c r="N258" s="9"/>
      <c r="O258" s="21">
        <v>1.14883</v>
      </c>
      <c r="P258" s="21">
        <v>10.4354</v>
      </c>
      <c r="Q258" s="21">
        <v>-6.3140899999999999E-4</v>
      </c>
      <c r="R258" s="21">
        <v>248</v>
      </c>
      <c r="S258" s="21">
        <v>1.14838</v>
      </c>
      <c r="T258">
        <f t="shared" si="38"/>
        <v>3.8267212121212122</v>
      </c>
      <c r="U258">
        <f t="shared" si="39"/>
        <v>4.3962521301212121</v>
      </c>
      <c r="X258" s="9"/>
      <c r="Y258" s="21">
        <v>1.2206999999999999E-3</v>
      </c>
      <c r="Z258" s="21">
        <v>14.815099999999999</v>
      </c>
      <c r="AA258" s="21">
        <v>-3.3068799999999999E-3</v>
      </c>
      <c r="AB258" s="21">
        <v>248</v>
      </c>
      <c r="AC258" s="21">
        <v>9.7351100000000004E-4</v>
      </c>
      <c r="AD258">
        <f t="shared" si="40"/>
        <v>20.041696969696968</v>
      </c>
      <c r="AE258">
        <f t="shared" si="41"/>
        <v>2.4464899490909086E-2</v>
      </c>
      <c r="AF258" s="9"/>
      <c r="AG258" s="21">
        <v>1.14883</v>
      </c>
      <c r="AH258" s="21">
        <v>17.5366</v>
      </c>
      <c r="AI258" s="21">
        <v>-6.3140899999999999E-4</v>
      </c>
      <c r="AJ258" s="21">
        <v>248</v>
      </c>
      <c r="AK258" s="21">
        <v>1.14777</v>
      </c>
      <c r="AL258">
        <f t="shared" si="42"/>
        <v>3.8267212121212122</v>
      </c>
      <c r="AM258">
        <f t="shared" si="43"/>
        <v>4.3962521301212121</v>
      </c>
      <c r="AP258" s="9"/>
      <c r="AQ258" s="21">
        <v>1.2206999999999999E-3</v>
      </c>
      <c r="AR258" s="21">
        <v>21.927299999999999</v>
      </c>
      <c r="AS258" s="21">
        <v>-3.3023100000000001E-3</v>
      </c>
      <c r="AT258" s="21">
        <v>248</v>
      </c>
      <c r="AU258" s="21">
        <v>9.7351100000000004E-4</v>
      </c>
      <c r="AV258">
        <f t="shared" si="44"/>
        <v>20.013999999999999</v>
      </c>
      <c r="AW258">
        <f t="shared" si="45"/>
        <v>2.4431089799999996E-2</v>
      </c>
      <c r="AX258" s="9"/>
      <c r="AY258" s="21">
        <v>1.14883</v>
      </c>
      <c r="AZ258" s="21">
        <v>24.648700000000002</v>
      </c>
      <c r="BA258" s="21">
        <v>-6.4575199999999998E-4</v>
      </c>
      <c r="BB258" s="21">
        <v>248</v>
      </c>
      <c r="BC258" s="21">
        <v>1.1480699999999999</v>
      </c>
      <c r="BD258">
        <f t="shared" si="46"/>
        <v>3.9136484848484847</v>
      </c>
      <c r="BE258">
        <f t="shared" si="47"/>
        <v>4.496116788848485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7.7240000000000002</v>
      </c>
      <c r="I259" s="21">
        <v>-3.31818E-3</v>
      </c>
      <c r="J259" s="21">
        <v>249</v>
      </c>
      <c r="K259" s="21">
        <v>-4.1076699999999999E-3</v>
      </c>
      <c r="L259">
        <f t="shared" si="36"/>
        <v>20.110181818181818</v>
      </c>
      <c r="M259">
        <f t="shared" si="37"/>
        <v>-7.6714310581818185E-2</v>
      </c>
      <c r="N259" s="9"/>
      <c r="O259" s="21">
        <v>1.15387</v>
      </c>
      <c r="P259" s="21">
        <v>10.445499999999999</v>
      </c>
      <c r="Q259" s="21">
        <v>-5.5206299999999999E-4</v>
      </c>
      <c r="R259" s="21">
        <v>249</v>
      </c>
      <c r="S259" s="21">
        <v>1.15326</v>
      </c>
      <c r="T259">
        <f t="shared" si="38"/>
        <v>3.3458363636363631</v>
      </c>
      <c r="U259">
        <f t="shared" si="39"/>
        <v>3.8606602049090899</v>
      </c>
      <c r="X259" s="9"/>
      <c r="Y259" s="21">
        <v>-3.8146999999999999E-3</v>
      </c>
      <c r="Z259" s="21">
        <v>14.825200000000001</v>
      </c>
      <c r="AA259" s="21">
        <v>-3.3065799999999999E-3</v>
      </c>
      <c r="AB259" s="21">
        <v>249</v>
      </c>
      <c r="AC259" s="21">
        <v>-4.14124E-3</v>
      </c>
      <c r="AD259">
        <f t="shared" si="40"/>
        <v>20.039878787878788</v>
      </c>
      <c r="AE259">
        <f t="shared" si="41"/>
        <v>-7.6446125612121205E-2</v>
      </c>
      <c r="AF259" s="9"/>
      <c r="AG259" s="21">
        <v>1.15387</v>
      </c>
      <c r="AH259" s="21">
        <v>17.546600000000002</v>
      </c>
      <c r="AI259" s="21">
        <v>-5.5175799999999996E-4</v>
      </c>
      <c r="AJ259" s="21">
        <v>249</v>
      </c>
      <c r="AK259" s="21">
        <v>1.1529499999999999</v>
      </c>
      <c r="AL259">
        <f t="shared" si="42"/>
        <v>3.3439878787878783</v>
      </c>
      <c r="AM259">
        <f t="shared" si="43"/>
        <v>3.858527293696969</v>
      </c>
      <c r="AP259" s="9"/>
      <c r="AQ259" s="21">
        <v>-3.8146999999999999E-3</v>
      </c>
      <c r="AR259" s="21">
        <v>21.9374</v>
      </c>
      <c r="AS259" s="21">
        <v>-3.3001699999999998E-3</v>
      </c>
      <c r="AT259" s="21">
        <v>249</v>
      </c>
      <c r="AU259" s="21">
        <v>-4.1290299999999997E-3</v>
      </c>
      <c r="AV259">
        <f t="shared" si="44"/>
        <v>20.001030303030301</v>
      </c>
      <c r="AW259">
        <f t="shared" si="45"/>
        <v>-7.6297930296969685E-2</v>
      </c>
      <c r="AX259" s="9"/>
      <c r="AY259" s="21">
        <v>1.15387</v>
      </c>
      <c r="AZ259" s="21">
        <v>24.658799999999999</v>
      </c>
      <c r="BA259" s="21">
        <v>-5.6518599999999997E-4</v>
      </c>
      <c r="BB259" s="21">
        <v>249</v>
      </c>
      <c r="BC259" s="21">
        <v>1.15326</v>
      </c>
      <c r="BD259">
        <f t="shared" si="46"/>
        <v>3.4253696969696965</v>
      </c>
      <c r="BE259">
        <f t="shared" si="47"/>
        <v>3.9524313322424236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7.73407</v>
      </c>
      <c r="I260" s="21">
        <v>-3.3194000000000001E-3</v>
      </c>
      <c r="J260" s="21">
        <v>250</v>
      </c>
      <c r="K260" s="21">
        <v>-9.1857899999999992E-3</v>
      </c>
      <c r="L260">
        <f t="shared" si="36"/>
        <v>20.117575757575757</v>
      </c>
      <c r="M260">
        <f t="shared" si="37"/>
        <v>-0.1780425572121212</v>
      </c>
      <c r="N260" s="9"/>
      <c r="O260" s="21">
        <v>1.1589100000000001</v>
      </c>
      <c r="P260" s="21">
        <v>10.455500000000001</v>
      </c>
      <c r="Q260" s="21">
        <v>-4.7302200000000003E-4</v>
      </c>
      <c r="R260" s="21">
        <v>250</v>
      </c>
      <c r="S260" s="21">
        <v>1.15845</v>
      </c>
      <c r="T260">
        <f t="shared" si="38"/>
        <v>2.8668</v>
      </c>
      <c r="U260">
        <f t="shared" si="39"/>
        <v>3.3223631880000002</v>
      </c>
      <c r="X260" s="9"/>
      <c r="Y260" s="21">
        <v>-8.8500999999999996E-3</v>
      </c>
      <c r="Z260" s="21">
        <v>14.8352</v>
      </c>
      <c r="AA260" s="21">
        <v>-3.3065799999999999E-3</v>
      </c>
      <c r="AB260" s="21">
        <v>250</v>
      </c>
      <c r="AC260" s="21">
        <v>-9.2040999999999998E-3</v>
      </c>
      <c r="AD260">
        <f t="shared" si="40"/>
        <v>20.039878787878788</v>
      </c>
      <c r="AE260">
        <f t="shared" si="41"/>
        <v>-0.17735493126060606</v>
      </c>
      <c r="AF260" s="9"/>
      <c r="AG260" s="21">
        <v>1.1589100000000001</v>
      </c>
      <c r="AH260" s="21">
        <v>17.556699999999999</v>
      </c>
      <c r="AI260" s="21">
        <v>-4.7177100000000001E-4</v>
      </c>
      <c r="AJ260" s="21">
        <v>250</v>
      </c>
      <c r="AK260" s="21">
        <v>1.15784</v>
      </c>
      <c r="AL260">
        <f t="shared" si="42"/>
        <v>2.8592181818181817</v>
      </c>
      <c r="AM260">
        <f t="shared" si="43"/>
        <v>3.3135765430909094</v>
      </c>
      <c r="AP260" s="9"/>
      <c r="AQ260" s="21">
        <v>-8.8500999999999996E-3</v>
      </c>
      <c r="AR260" s="21">
        <v>21.947399999999998</v>
      </c>
      <c r="AS260" s="21">
        <v>-3.3001699999999998E-3</v>
      </c>
      <c r="AT260" s="21">
        <v>250</v>
      </c>
      <c r="AU260" s="21">
        <v>-9.1461200000000006E-3</v>
      </c>
      <c r="AV260">
        <f t="shared" si="44"/>
        <v>20.001030303030301</v>
      </c>
      <c r="AW260">
        <f t="shared" si="45"/>
        <v>-0.17701111828484847</v>
      </c>
      <c r="AX260" s="9"/>
      <c r="AY260" s="21">
        <v>1.1589100000000001</v>
      </c>
      <c r="AZ260" s="21">
        <v>24.668900000000001</v>
      </c>
      <c r="BA260" s="21">
        <v>-4.8507699999999999E-4</v>
      </c>
      <c r="BB260" s="21">
        <v>250</v>
      </c>
      <c r="BC260" s="21">
        <v>1.1581399999999999</v>
      </c>
      <c r="BD260">
        <f t="shared" si="46"/>
        <v>2.9398606060606056</v>
      </c>
      <c r="BE260">
        <f t="shared" si="47"/>
        <v>3.4070338549696966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7.7441399999999998</v>
      </c>
      <c r="I261" s="21">
        <v>-3.3209200000000002E-3</v>
      </c>
      <c r="J261" s="21">
        <v>251</v>
      </c>
      <c r="K261" s="21">
        <v>-1.4279200000000001E-2</v>
      </c>
      <c r="L261">
        <f t="shared" si="36"/>
        <v>20.12678787878788</v>
      </c>
      <c r="M261">
        <f t="shared" si="37"/>
        <v>-0.27947051309090909</v>
      </c>
      <c r="N261" s="9"/>
      <c r="O261" s="21">
        <v>1.16394</v>
      </c>
      <c r="P261" s="21">
        <v>10.4656</v>
      </c>
      <c r="Q261" s="21">
        <v>-3.9386E-4</v>
      </c>
      <c r="R261" s="21">
        <v>251</v>
      </c>
      <c r="S261" s="21">
        <v>1.16333</v>
      </c>
      <c r="T261">
        <f t="shared" si="38"/>
        <v>2.3870303030303028</v>
      </c>
      <c r="U261">
        <f t="shared" si="39"/>
        <v>2.7783600509090904</v>
      </c>
      <c r="X261" s="9"/>
      <c r="Y261" s="21">
        <v>-1.38855E-2</v>
      </c>
      <c r="Z261" s="21">
        <v>14.8453</v>
      </c>
      <c r="AA261" s="21">
        <v>-3.3068799999999999E-3</v>
      </c>
      <c r="AB261" s="21">
        <v>251</v>
      </c>
      <c r="AC261" s="21">
        <v>-1.4208999999999999E-2</v>
      </c>
      <c r="AD261">
        <f t="shared" si="40"/>
        <v>20.041696969696968</v>
      </c>
      <c r="AE261">
        <f t="shared" si="41"/>
        <v>-0.27828898327272727</v>
      </c>
      <c r="AF261" s="9"/>
      <c r="AG261" s="21">
        <v>1.16394</v>
      </c>
      <c r="AH261" s="21">
        <v>17.566800000000001</v>
      </c>
      <c r="AI261" s="21">
        <v>-3.9230299999999999E-4</v>
      </c>
      <c r="AJ261" s="21">
        <v>251</v>
      </c>
      <c r="AK261" s="21">
        <v>1.16364</v>
      </c>
      <c r="AL261">
        <f t="shared" si="42"/>
        <v>2.3775939393939391</v>
      </c>
      <c r="AM261">
        <f t="shared" si="43"/>
        <v>2.7673766898181813</v>
      </c>
      <c r="AP261" s="9"/>
      <c r="AQ261" s="21">
        <v>-1.38855E-2</v>
      </c>
      <c r="AR261" s="21">
        <v>21.9575</v>
      </c>
      <c r="AS261" s="21">
        <v>-3.30292E-3</v>
      </c>
      <c r="AT261" s="21">
        <v>251</v>
      </c>
      <c r="AU261" s="21">
        <v>-1.4157100000000001E-2</v>
      </c>
      <c r="AV261">
        <f t="shared" si="44"/>
        <v>20.017696969696971</v>
      </c>
      <c r="AW261">
        <f t="shared" si="45"/>
        <v>-0.27795573127272727</v>
      </c>
      <c r="AX261" s="9"/>
      <c r="AY261" s="21">
        <v>1.16394</v>
      </c>
      <c r="AZ261" s="21">
        <v>24.678999999999998</v>
      </c>
      <c r="BA261" s="21">
        <v>-4.0469399999999998E-4</v>
      </c>
      <c r="BB261" s="21">
        <v>251</v>
      </c>
      <c r="BC261" s="21">
        <v>1.1630199999999999</v>
      </c>
      <c r="BD261">
        <f t="shared" si="46"/>
        <v>2.4526909090909088</v>
      </c>
      <c r="BE261">
        <f t="shared" si="47"/>
        <v>2.8547850567272723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7.7542099999999996</v>
      </c>
      <c r="I262" s="21">
        <v>-3.3206199999999998E-3</v>
      </c>
      <c r="J262" s="21">
        <v>252</v>
      </c>
      <c r="K262" s="21">
        <v>-1.9278E-2</v>
      </c>
      <c r="L262">
        <f t="shared" si="36"/>
        <v>20.124969696969693</v>
      </c>
      <c r="M262">
        <f t="shared" si="37"/>
        <v>-0.38078253913939386</v>
      </c>
      <c r="N262" s="9"/>
      <c r="O262" s="21">
        <v>1.1689799999999999</v>
      </c>
      <c r="P262" s="21">
        <v>10.4757</v>
      </c>
      <c r="Q262" s="21">
        <v>-3.1430100000000001E-4</v>
      </c>
      <c r="R262" s="21">
        <v>252</v>
      </c>
      <c r="S262" s="21">
        <v>1.16821</v>
      </c>
      <c r="T262">
        <f t="shared" si="38"/>
        <v>1.9048545454545454</v>
      </c>
      <c r="U262">
        <f t="shared" si="39"/>
        <v>2.2267368665454543</v>
      </c>
      <c r="X262" s="9"/>
      <c r="Y262" s="21">
        <v>-1.8920900000000001E-2</v>
      </c>
      <c r="Z262" s="21">
        <v>14.855399999999999</v>
      </c>
      <c r="AA262" s="21">
        <v>-3.3071900000000002E-3</v>
      </c>
      <c r="AB262" s="21">
        <v>252</v>
      </c>
      <c r="AC262" s="21">
        <v>-1.9259600000000002E-2</v>
      </c>
      <c r="AD262">
        <f t="shared" si="40"/>
        <v>20.043575757575756</v>
      </c>
      <c r="AE262">
        <f t="shared" si="41"/>
        <v>-0.37924249255151515</v>
      </c>
      <c r="AF262" s="9"/>
      <c r="AG262" s="21">
        <v>1.1689799999999999</v>
      </c>
      <c r="AH262" s="21">
        <v>17.576799999999999</v>
      </c>
      <c r="AI262" s="21">
        <v>-3.1292700000000001E-4</v>
      </c>
      <c r="AJ262" s="21">
        <v>252</v>
      </c>
      <c r="AK262" s="21">
        <v>1.16791</v>
      </c>
      <c r="AL262">
        <f t="shared" si="42"/>
        <v>1.8965272727272726</v>
      </c>
      <c r="AM262">
        <f t="shared" si="43"/>
        <v>2.2170024512727271</v>
      </c>
      <c r="AP262" s="9"/>
      <c r="AQ262" s="21">
        <v>-1.8920900000000001E-2</v>
      </c>
      <c r="AR262" s="21">
        <v>21.967600000000001</v>
      </c>
      <c r="AS262" s="21">
        <v>-3.3023100000000001E-3</v>
      </c>
      <c r="AT262" s="21">
        <v>252</v>
      </c>
      <c r="AU262" s="21">
        <v>-1.92383E-2</v>
      </c>
      <c r="AV262">
        <f t="shared" si="44"/>
        <v>20.013999999999999</v>
      </c>
      <c r="AW262">
        <f t="shared" si="45"/>
        <v>-0.37868289259999999</v>
      </c>
      <c r="AX262" s="9"/>
      <c r="AY262" s="21">
        <v>1.1689799999999999</v>
      </c>
      <c r="AZ262" s="21">
        <v>24.689</v>
      </c>
      <c r="BA262" s="21">
        <v>-3.2424899999999998E-4</v>
      </c>
      <c r="BB262" s="21">
        <v>252</v>
      </c>
      <c r="BC262" s="21">
        <v>1.16821</v>
      </c>
      <c r="BD262">
        <f t="shared" si="46"/>
        <v>1.9651454545454543</v>
      </c>
      <c r="BE262">
        <f t="shared" si="47"/>
        <v>2.2972157334545451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7.7642800000000003</v>
      </c>
      <c r="I263" s="21">
        <v>-3.3206199999999998E-3</v>
      </c>
      <c r="J263" s="21">
        <v>253</v>
      </c>
      <c r="K263" s="21">
        <v>-2.4313399999999999E-2</v>
      </c>
      <c r="L263">
        <f t="shared" si="36"/>
        <v>20.124969696969693</v>
      </c>
      <c r="M263">
        <f t="shared" si="37"/>
        <v>-0.48211981155151507</v>
      </c>
      <c r="N263" s="9"/>
      <c r="O263" s="21">
        <v>1.17401</v>
      </c>
      <c r="P263" s="21">
        <v>10.4857</v>
      </c>
      <c r="Q263" s="21">
        <v>-2.3431400000000001E-4</v>
      </c>
      <c r="R263" s="21">
        <v>253</v>
      </c>
      <c r="S263" s="21">
        <v>1.1734</v>
      </c>
      <c r="T263">
        <f t="shared" si="38"/>
        <v>1.4200848484848485</v>
      </c>
      <c r="U263">
        <f t="shared" si="39"/>
        <v>1.667193812969697</v>
      </c>
      <c r="X263" s="9"/>
      <c r="Y263" s="21">
        <v>-2.39563E-2</v>
      </c>
      <c r="Z263" s="21">
        <v>14.865500000000001</v>
      </c>
      <c r="AA263" s="21">
        <v>-3.3068799999999999E-3</v>
      </c>
      <c r="AB263" s="21">
        <v>253</v>
      </c>
      <c r="AC263" s="21">
        <v>-2.4292000000000001E-2</v>
      </c>
      <c r="AD263">
        <f t="shared" si="40"/>
        <v>20.041696969696968</v>
      </c>
      <c r="AE263">
        <f t="shared" si="41"/>
        <v>-0.48012490511515149</v>
      </c>
      <c r="AF263" s="9"/>
      <c r="AG263" s="21">
        <v>1.17401</v>
      </c>
      <c r="AH263" s="21">
        <v>17.5869</v>
      </c>
      <c r="AI263" s="21">
        <v>-2.3327600000000001E-4</v>
      </c>
      <c r="AJ263" s="21">
        <v>253</v>
      </c>
      <c r="AK263" s="21">
        <v>1.1731</v>
      </c>
      <c r="AL263">
        <f t="shared" si="42"/>
        <v>1.4137939393939394</v>
      </c>
      <c r="AM263">
        <f t="shared" si="43"/>
        <v>1.6598082227878788</v>
      </c>
      <c r="AP263" s="9"/>
      <c r="AQ263" s="21">
        <v>-2.39563E-2</v>
      </c>
      <c r="AR263" s="21">
        <v>21.977599999999999</v>
      </c>
      <c r="AS263" s="21">
        <v>-3.3016999999999999E-3</v>
      </c>
      <c r="AT263" s="21">
        <v>253</v>
      </c>
      <c r="AU263" s="21">
        <v>-2.4304200000000001E-2</v>
      </c>
      <c r="AV263">
        <f t="shared" si="44"/>
        <v>20.010303030303028</v>
      </c>
      <c r="AW263">
        <f t="shared" si="45"/>
        <v>-0.47937282248484842</v>
      </c>
      <c r="AX263" s="9"/>
      <c r="AY263" s="21">
        <v>1.17401</v>
      </c>
      <c r="AZ263" s="21">
        <v>24.699100000000001</v>
      </c>
      <c r="BA263" s="21">
        <v>-2.4356099999999999E-4</v>
      </c>
      <c r="BB263" s="21">
        <v>253</v>
      </c>
      <c r="BC263" s="21">
        <v>1.1731</v>
      </c>
      <c r="BD263">
        <f t="shared" si="46"/>
        <v>1.4761272727272727</v>
      </c>
      <c r="BE263">
        <f t="shared" si="47"/>
        <v>1.7329881794545454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7.7743599999999997</v>
      </c>
      <c r="I264" s="21">
        <v>-3.3203099999999999E-3</v>
      </c>
      <c r="J264" s="21">
        <v>254</v>
      </c>
      <c r="K264" s="21">
        <v>-2.9376200000000002E-2</v>
      </c>
      <c r="L264">
        <f t="shared" si="36"/>
        <v>20.123090909090905</v>
      </c>
      <c r="M264">
        <f t="shared" si="37"/>
        <v>-0.58340261470909072</v>
      </c>
      <c r="N264" s="9"/>
      <c r="O264" s="21">
        <v>1.1790499999999999</v>
      </c>
      <c r="P264" s="21">
        <v>10.495799999999999</v>
      </c>
      <c r="Q264" s="21">
        <v>-1.5509000000000001E-4</v>
      </c>
      <c r="R264" s="21">
        <v>254</v>
      </c>
      <c r="S264" s="21">
        <v>1.17828</v>
      </c>
      <c r="T264">
        <f t="shared" si="38"/>
        <v>0.93993939393939385</v>
      </c>
      <c r="U264">
        <f t="shared" si="39"/>
        <v>1.1082355424242423</v>
      </c>
      <c r="X264" s="9"/>
      <c r="Y264" s="21">
        <v>-2.8991699999999999E-2</v>
      </c>
      <c r="Z264" s="21">
        <v>14.875500000000001</v>
      </c>
      <c r="AA264" s="21">
        <v>-3.3068799999999999E-3</v>
      </c>
      <c r="AB264" s="21">
        <v>254</v>
      </c>
      <c r="AC264" s="21">
        <v>-2.93671E-2</v>
      </c>
      <c r="AD264">
        <f t="shared" si="40"/>
        <v>20.041696969696968</v>
      </c>
      <c r="AE264">
        <f t="shared" si="41"/>
        <v>-0.58104286603636357</v>
      </c>
      <c r="AF264" s="9"/>
      <c r="AG264" s="21">
        <v>1.1790499999999999</v>
      </c>
      <c r="AH264" s="21">
        <v>17.597000000000001</v>
      </c>
      <c r="AI264" s="21">
        <v>-1.5423600000000001E-4</v>
      </c>
      <c r="AJ264" s="21">
        <v>254</v>
      </c>
      <c r="AK264" s="21">
        <v>1.17798</v>
      </c>
      <c r="AL264">
        <f t="shared" si="42"/>
        <v>0.93476363636363635</v>
      </c>
      <c r="AM264">
        <f t="shared" si="43"/>
        <v>1.1021330654545454</v>
      </c>
      <c r="AP264" s="9"/>
      <c r="AQ264" s="21">
        <v>-2.8991699999999999E-2</v>
      </c>
      <c r="AR264" s="21">
        <v>21.9877</v>
      </c>
      <c r="AS264" s="21">
        <v>-3.3032199999999999E-3</v>
      </c>
      <c r="AT264" s="21">
        <v>254</v>
      </c>
      <c r="AU264" s="21">
        <v>-2.9357899999999999E-2</v>
      </c>
      <c r="AV264">
        <f t="shared" si="44"/>
        <v>20.019515151515151</v>
      </c>
      <c r="AW264">
        <f t="shared" si="45"/>
        <v>-0.58039977741818172</v>
      </c>
      <c r="AX264" s="9"/>
      <c r="AY264" s="21">
        <v>1.1790499999999999</v>
      </c>
      <c r="AZ264" s="21">
        <v>24.709199999999999</v>
      </c>
      <c r="BA264" s="21">
        <v>-1.6372700000000001E-4</v>
      </c>
      <c r="BB264" s="21">
        <v>254</v>
      </c>
      <c r="BC264" s="21">
        <v>1.17828</v>
      </c>
      <c r="BD264">
        <f t="shared" si="46"/>
        <v>0.99228484848484855</v>
      </c>
      <c r="BE264">
        <f t="shared" si="47"/>
        <v>1.1699534506060607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7.7844300000000004</v>
      </c>
      <c r="I265" s="21">
        <v>-3.3187899999999998E-3</v>
      </c>
      <c r="J265" s="21">
        <v>255</v>
      </c>
      <c r="K265" s="21">
        <v>-3.4393300000000002E-2</v>
      </c>
      <c r="L265">
        <f t="shared" si="36"/>
        <v>20.113878787878786</v>
      </c>
      <c r="M265">
        <f t="shared" si="37"/>
        <v>-0.68441696490303017</v>
      </c>
      <c r="N265" s="9"/>
      <c r="O265" s="21">
        <v>1.18408</v>
      </c>
      <c r="P265" s="21">
        <v>10.5059</v>
      </c>
      <c r="Q265" s="24">
        <v>-7.4707000000000001E-5</v>
      </c>
      <c r="R265" s="21">
        <v>255</v>
      </c>
      <c r="S265" s="21">
        <v>1.1825600000000001</v>
      </c>
      <c r="T265">
        <f t="shared" si="38"/>
        <v>0.45276969696969699</v>
      </c>
      <c r="U265">
        <f t="shared" si="39"/>
        <v>0.53611554278787887</v>
      </c>
      <c r="X265" s="9"/>
      <c r="Y265" s="21">
        <v>-3.4027099999999998E-2</v>
      </c>
      <c r="Z265" s="21">
        <v>14.8856</v>
      </c>
      <c r="AA265" s="21">
        <v>-3.3065799999999999E-3</v>
      </c>
      <c r="AB265" s="21">
        <v>255</v>
      </c>
      <c r="AC265" s="21">
        <v>-3.4408599999999998E-2</v>
      </c>
      <c r="AD265">
        <f t="shared" si="40"/>
        <v>20.039878787878788</v>
      </c>
      <c r="AE265">
        <f t="shared" si="41"/>
        <v>-0.68189895950303026</v>
      </c>
      <c r="AF265" s="9"/>
      <c r="AG265" s="21">
        <v>1.18408</v>
      </c>
      <c r="AH265" s="21">
        <v>17.607099999999999</v>
      </c>
      <c r="AI265" s="24">
        <v>-7.4585000000000005E-5</v>
      </c>
      <c r="AJ265" s="21">
        <v>255</v>
      </c>
      <c r="AK265" s="21">
        <v>1.1831700000000001</v>
      </c>
      <c r="AL265">
        <f t="shared" si="42"/>
        <v>0.452030303030303</v>
      </c>
      <c r="AM265">
        <f t="shared" si="43"/>
        <v>0.53524004121212121</v>
      </c>
      <c r="AP265" s="9"/>
      <c r="AQ265" s="21">
        <v>-3.4027099999999998E-2</v>
      </c>
      <c r="AR265" s="21">
        <v>21.997800000000002</v>
      </c>
      <c r="AS265" s="21">
        <v>-3.3019999999999998E-3</v>
      </c>
      <c r="AT265" s="21">
        <v>255</v>
      </c>
      <c r="AU265" s="21">
        <v>-3.4414699999999999E-2</v>
      </c>
      <c r="AV265">
        <f t="shared" si="44"/>
        <v>20.012121212121212</v>
      </c>
      <c r="AW265">
        <f t="shared" si="45"/>
        <v>-0.68095444969696961</v>
      </c>
      <c r="AX265" s="9"/>
      <c r="AY265" s="21">
        <v>1.18408</v>
      </c>
      <c r="AZ265" s="21">
        <v>24.719200000000001</v>
      </c>
      <c r="BA265" s="24">
        <v>-8.2763700000000002E-5</v>
      </c>
      <c r="BB265" s="21">
        <v>255</v>
      </c>
      <c r="BC265" s="21">
        <v>1.18286</v>
      </c>
      <c r="BD265">
        <f t="shared" si="46"/>
        <v>0.50159818181818183</v>
      </c>
      <c r="BE265">
        <f t="shared" si="47"/>
        <v>0.5939323751272727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7.7945000000000002</v>
      </c>
      <c r="I266" s="21">
        <v>-3.31848E-3</v>
      </c>
      <c r="J266" s="21">
        <v>256</v>
      </c>
      <c r="K266" s="21">
        <v>-3.9434799999999999E-2</v>
      </c>
      <c r="L266">
        <f t="shared" si="36"/>
        <v>20.111999999999998</v>
      </c>
      <c r="M266">
        <f t="shared" si="37"/>
        <v>-0.78562499999999991</v>
      </c>
      <c r="N266" s="9"/>
      <c r="O266" s="21">
        <v>1.18912</v>
      </c>
      <c r="P266" s="21">
        <v>10.5159</v>
      </c>
      <c r="Q266" s="24">
        <v>4.2236300000000001E-6</v>
      </c>
      <c r="R266" s="21">
        <v>256</v>
      </c>
      <c r="S266" s="21">
        <v>1.18835</v>
      </c>
      <c r="T266">
        <f t="shared" si="38"/>
        <v>-2.5597757575757576E-2</v>
      </c>
      <c r="U266">
        <f t="shared" si="39"/>
        <v>-3.0438805488484846E-2</v>
      </c>
      <c r="X266" s="9"/>
      <c r="Y266" s="21">
        <v>-3.90625E-2</v>
      </c>
      <c r="Z266" s="21">
        <v>14.8957</v>
      </c>
      <c r="AA266" s="21">
        <v>-3.3053599999999998E-3</v>
      </c>
      <c r="AB266" s="21">
        <v>256</v>
      </c>
      <c r="AC266" s="21">
        <v>-3.9471399999999997E-2</v>
      </c>
      <c r="AD266">
        <f t="shared" si="40"/>
        <v>20.032484848484849</v>
      </c>
      <c r="AE266">
        <f t="shared" si="41"/>
        <v>-0.78251893939393935</v>
      </c>
      <c r="AF266" s="9"/>
      <c r="AG266" s="21">
        <v>1.18912</v>
      </c>
      <c r="AH266" s="21">
        <v>17.617100000000001</v>
      </c>
      <c r="AI266" s="24">
        <v>4.1381799999999999E-6</v>
      </c>
      <c r="AJ266" s="21">
        <v>256</v>
      </c>
      <c r="AK266" s="21">
        <v>1.18774</v>
      </c>
      <c r="AL266">
        <f t="shared" si="42"/>
        <v>-2.5079878787878786E-2</v>
      </c>
      <c r="AM266">
        <f t="shared" si="43"/>
        <v>-2.9822985464242422E-2</v>
      </c>
      <c r="AP266" s="9"/>
      <c r="AQ266" s="21">
        <v>-3.90625E-2</v>
      </c>
      <c r="AR266" s="21">
        <v>22.007899999999999</v>
      </c>
      <c r="AS266" s="21">
        <v>-3.3001699999999998E-3</v>
      </c>
      <c r="AT266" s="21">
        <v>256</v>
      </c>
      <c r="AU266" s="21">
        <v>-3.9447000000000003E-2</v>
      </c>
      <c r="AV266">
        <f t="shared" si="44"/>
        <v>20.001030303030301</v>
      </c>
      <c r="AW266">
        <f t="shared" si="45"/>
        <v>-0.78129024621212118</v>
      </c>
      <c r="AX266" s="9"/>
      <c r="AY266" s="21">
        <v>1.18912</v>
      </c>
      <c r="AZ266" s="21">
        <v>24.729299999999999</v>
      </c>
      <c r="BA266" s="24">
        <v>-3.19824E-6</v>
      </c>
      <c r="BB266" s="21">
        <v>256</v>
      </c>
      <c r="BC266" s="21">
        <v>1.18835</v>
      </c>
      <c r="BD266">
        <f t="shared" si="46"/>
        <v>1.9383272727272725E-2</v>
      </c>
      <c r="BE266">
        <f t="shared" si="47"/>
        <v>2.3049037265454542E-2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7.80457</v>
      </c>
      <c r="I267" s="21">
        <v>-3.3172599999999998E-3</v>
      </c>
      <c r="J267" s="21">
        <v>257</v>
      </c>
      <c r="K267" s="21">
        <v>-4.4503800000000003E-2</v>
      </c>
      <c r="L267">
        <f t="shared" si="36"/>
        <v>20.104606060606059</v>
      </c>
      <c r="M267">
        <f t="shared" si="37"/>
        <v>-0.88657090760000001</v>
      </c>
      <c r="N267" s="9"/>
      <c r="O267" s="21">
        <v>1.19415</v>
      </c>
      <c r="P267" s="21">
        <v>10.526</v>
      </c>
      <c r="Q267" s="24">
        <v>8.3557100000000007E-5</v>
      </c>
      <c r="R267" s="21">
        <v>257</v>
      </c>
      <c r="S267" s="21">
        <v>1.19293</v>
      </c>
      <c r="T267">
        <f t="shared" si="38"/>
        <v>-0.50640666666666667</v>
      </c>
      <c r="U267">
        <f t="shared" si="39"/>
        <v>-0.60472552099999999</v>
      </c>
      <c r="X267" s="9"/>
      <c r="Y267" s="21">
        <v>-4.4097900000000002E-2</v>
      </c>
      <c r="Z267" s="21">
        <v>14.9057</v>
      </c>
      <c r="AA267" s="21">
        <v>-3.3041400000000001E-3</v>
      </c>
      <c r="AB267" s="21">
        <v>257</v>
      </c>
      <c r="AC267" s="21">
        <v>-4.4467199999999998E-2</v>
      </c>
      <c r="AD267">
        <f t="shared" si="40"/>
        <v>20.02509090909091</v>
      </c>
      <c r="AE267">
        <f t="shared" si="41"/>
        <v>-0.88306445640000009</v>
      </c>
      <c r="AF267" s="9"/>
      <c r="AG267" s="21">
        <v>1.19415</v>
      </c>
      <c r="AH267" s="21">
        <v>17.627199999999998</v>
      </c>
      <c r="AI267" s="24">
        <v>8.3312999999999993E-5</v>
      </c>
      <c r="AJ267" s="21">
        <v>257</v>
      </c>
      <c r="AK267" s="21">
        <v>1.1932400000000001</v>
      </c>
      <c r="AL267">
        <f t="shared" si="42"/>
        <v>-0.50492727272727267</v>
      </c>
      <c r="AM267">
        <f t="shared" si="43"/>
        <v>-0.60295890272727271</v>
      </c>
      <c r="AP267" s="9"/>
      <c r="AQ267" s="21">
        <v>-4.4097900000000002E-2</v>
      </c>
      <c r="AR267" s="21">
        <v>22.017900000000001</v>
      </c>
      <c r="AS267" s="21">
        <v>-3.2986500000000002E-3</v>
      </c>
      <c r="AT267" s="21">
        <v>257</v>
      </c>
      <c r="AU267" s="21">
        <v>-4.4528199999999997E-2</v>
      </c>
      <c r="AV267">
        <f t="shared" si="44"/>
        <v>19.991818181818182</v>
      </c>
      <c r="AW267">
        <f t="shared" si="45"/>
        <v>-0.88159719900000011</v>
      </c>
      <c r="AX267" s="9"/>
      <c r="AY267" s="21">
        <v>1.19415</v>
      </c>
      <c r="AZ267" s="21">
        <v>24.7394</v>
      </c>
      <c r="BA267" s="24">
        <v>7.67212E-5</v>
      </c>
      <c r="BB267" s="21">
        <v>257</v>
      </c>
      <c r="BC267" s="21">
        <v>1.19354</v>
      </c>
      <c r="BD267">
        <f t="shared" si="46"/>
        <v>-0.46497696969696967</v>
      </c>
      <c r="BE267">
        <f t="shared" si="47"/>
        <v>-0.5552522483636364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7.8146399999999998</v>
      </c>
      <c r="I268" s="21">
        <v>-3.3135999999999999E-3</v>
      </c>
      <c r="J268" s="21">
        <v>258</v>
      </c>
      <c r="K268" s="21">
        <v>-5.0048799999999997E-2</v>
      </c>
      <c r="L268">
        <f t="shared" ref="L268:L279" si="48">-I268/$F$2*1000</f>
        <v>20.082424242424242</v>
      </c>
      <c r="M268">
        <f t="shared" ref="M268:M279" si="49">L268*G268</f>
        <v>-0.98671577503030294</v>
      </c>
      <c r="N268" s="9"/>
      <c r="O268" s="21">
        <v>1.19919</v>
      </c>
      <c r="P268" s="21">
        <v>10.536099999999999</v>
      </c>
      <c r="Q268" s="21">
        <v>1.6259799999999999E-4</v>
      </c>
      <c r="R268" s="21">
        <v>258</v>
      </c>
      <c r="S268" s="21">
        <v>1.1984300000000001</v>
      </c>
      <c r="T268">
        <f t="shared" ref="T268:T279" si="50">-Q268/$F$2*1000</f>
        <v>-0.98544242424242423</v>
      </c>
      <c r="U268">
        <f t="shared" ref="U268:U279" si="51">T268*O268</f>
        <v>-1.1817327007272727</v>
      </c>
      <c r="X268" s="9"/>
      <c r="Y268" s="21">
        <v>-4.9133299999999998E-2</v>
      </c>
      <c r="Z268" s="21">
        <v>14.915800000000001</v>
      </c>
      <c r="AA268" s="21">
        <v>-3.3038299999999998E-3</v>
      </c>
      <c r="AB268" s="21">
        <v>258</v>
      </c>
      <c r="AC268" s="21">
        <v>-4.9987799999999999E-2</v>
      </c>
      <c r="AD268">
        <f t="shared" ref="AD268:AD279" si="52">-AA268/$F$2*1000</f>
        <v>20.023212121212119</v>
      </c>
      <c r="AE268">
        <f t="shared" ref="AE268:AE279" si="53">AD268*Y268</f>
        <v>-0.98380648811515137</v>
      </c>
      <c r="AF268" s="9"/>
      <c r="AG268" s="21">
        <v>1.19919</v>
      </c>
      <c r="AH268" s="21">
        <v>17.6373</v>
      </c>
      <c r="AI268" s="21">
        <v>1.6253700000000001E-4</v>
      </c>
      <c r="AJ268" s="21">
        <v>258</v>
      </c>
      <c r="AK268" s="21">
        <v>1.1984300000000001</v>
      </c>
      <c r="AL268">
        <f t="shared" ref="AL268:AL279" si="54">-AI268/$F$2*1000</f>
        <v>-0.98507272727272732</v>
      </c>
      <c r="AM268">
        <f t="shared" ref="AM268:AM279" si="55">AL268*AG268</f>
        <v>-1.1812893638181818</v>
      </c>
      <c r="AP268" s="9"/>
      <c r="AQ268" s="21">
        <v>-4.9133299999999998E-2</v>
      </c>
      <c r="AR268" s="21">
        <v>22.027999999999999</v>
      </c>
      <c r="AS268" s="21">
        <v>-3.2998699999999999E-3</v>
      </c>
      <c r="AT268" s="21">
        <v>258</v>
      </c>
      <c r="AU268" s="21">
        <v>-5.0018300000000002E-2</v>
      </c>
      <c r="AV268">
        <f t="shared" ref="AV268:AV279" si="56">-AS268/$F$2*1000</f>
        <v>19.999212121212118</v>
      </c>
      <c r="AW268">
        <f t="shared" ref="AW268:AW279" si="57">AV268*AQ268</f>
        <v>-0.98262728891515128</v>
      </c>
      <c r="AX268" s="9"/>
      <c r="AY268" s="21">
        <v>1.19919</v>
      </c>
      <c r="AZ268" s="21">
        <v>24.749500000000001</v>
      </c>
      <c r="BA268" s="21">
        <v>1.56403E-4</v>
      </c>
      <c r="BB268" s="21">
        <v>258</v>
      </c>
      <c r="BC268" s="21">
        <v>1.1987300000000001</v>
      </c>
      <c r="BD268">
        <f t="shared" ref="BD268:BD279" si="58">-BA268/$F$2*1000</f>
        <v>-0.94789696969696968</v>
      </c>
      <c r="BE268">
        <f t="shared" ref="BE268:BE279" si="59">BD268*AY268</f>
        <v>-1.136708567090909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7.8247099999999996</v>
      </c>
      <c r="I269" s="21">
        <v>-3.3123800000000002E-3</v>
      </c>
      <c r="J269" s="21">
        <v>259</v>
      </c>
      <c r="K269" s="21">
        <v>-5.5053699999999997E-2</v>
      </c>
      <c r="L269">
        <f t="shared" si="48"/>
        <v>20.075030303030303</v>
      </c>
      <c r="M269">
        <f t="shared" si="49"/>
        <v>-1.0874382939757576</v>
      </c>
      <c r="N269" s="9"/>
      <c r="O269" s="21">
        <v>1.2042200000000001</v>
      </c>
      <c r="P269" s="21">
        <v>10.546200000000001</v>
      </c>
      <c r="Q269" s="21">
        <v>2.41394E-4</v>
      </c>
      <c r="R269" s="21">
        <v>259</v>
      </c>
      <c r="S269" s="21">
        <v>1.2033100000000001</v>
      </c>
      <c r="T269">
        <f t="shared" si="50"/>
        <v>-1.4629939393939393</v>
      </c>
      <c r="U269">
        <f t="shared" si="51"/>
        <v>-1.7617665616969698</v>
      </c>
      <c r="X269" s="9"/>
      <c r="Y269" s="21">
        <v>-5.41687E-2</v>
      </c>
      <c r="Z269" s="21">
        <v>14.9259</v>
      </c>
      <c r="AA269" s="21">
        <v>-3.3044400000000001E-3</v>
      </c>
      <c r="AB269" s="21">
        <v>259</v>
      </c>
      <c r="AC269" s="21">
        <v>-5.5114700000000003E-2</v>
      </c>
      <c r="AD269">
        <f t="shared" si="52"/>
        <v>20.026909090909093</v>
      </c>
      <c r="AE269">
        <f t="shared" si="53"/>
        <v>-1.0848316304727275</v>
      </c>
      <c r="AF269" s="9"/>
      <c r="AG269" s="21">
        <v>1.2042200000000001</v>
      </c>
      <c r="AH269" s="21">
        <v>17.647300000000001</v>
      </c>
      <c r="AI269" s="21">
        <v>2.4121099999999999E-4</v>
      </c>
      <c r="AJ269" s="21">
        <v>259</v>
      </c>
      <c r="AK269" s="21">
        <v>1.2033100000000001</v>
      </c>
      <c r="AL269">
        <f t="shared" si="54"/>
        <v>-1.4618848484848486</v>
      </c>
      <c r="AM269">
        <f t="shared" si="55"/>
        <v>-1.7604309722424245</v>
      </c>
      <c r="AP269" s="9"/>
      <c r="AQ269" s="21">
        <v>-5.41687E-2</v>
      </c>
      <c r="AR269" s="21">
        <v>22.0381</v>
      </c>
      <c r="AS269" s="21">
        <v>-3.3023100000000001E-3</v>
      </c>
      <c r="AT269" s="21">
        <v>259</v>
      </c>
      <c r="AU269" s="21">
        <v>-5.5053699999999997E-2</v>
      </c>
      <c r="AV269">
        <f t="shared" si="56"/>
        <v>20.013999999999999</v>
      </c>
      <c r="AW269">
        <f t="shared" si="57"/>
        <v>-1.0841323618000001</v>
      </c>
      <c r="AX269" s="9"/>
      <c r="AY269" s="21">
        <v>1.2042200000000001</v>
      </c>
      <c r="AZ269" s="21">
        <v>24.759499999999999</v>
      </c>
      <c r="BA269" s="21">
        <v>2.35718E-4</v>
      </c>
      <c r="BB269" s="21">
        <v>259</v>
      </c>
      <c r="BC269" s="21">
        <v>1.2030000000000001</v>
      </c>
      <c r="BD269">
        <f t="shared" si="58"/>
        <v>-1.4285939393939393</v>
      </c>
      <c r="BE269">
        <f t="shared" si="59"/>
        <v>-1.7203413936969696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7.8347800000000003</v>
      </c>
      <c r="I270" s="21">
        <v>-3.3135999999999999E-3</v>
      </c>
      <c r="J270" s="21">
        <v>260</v>
      </c>
      <c r="K270" s="21">
        <v>-6.0180699999999997E-2</v>
      </c>
      <c r="L270">
        <f t="shared" si="48"/>
        <v>20.082424242424242</v>
      </c>
      <c r="M270">
        <f t="shared" si="49"/>
        <v>-1.1889618530909092</v>
      </c>
      <c r="N270" s="9"/>
      <c r="O270" s="21">
        <v>1.20926</v>
      </c>
      <c r="P270" s="21">
        <v>10.5562</v>
      </c>
      <c r="Q270" s="21">
        <v>3.19916E-4</v>
      </c>
      <c r="R270" s="21">
        <v>260</v>
      </c>
      <c r="S270" s="21">
        <v>1.2088000000000001</v>
      </c>
      <c r="T270">
        <f t="shared" si="50"/>
        <v>-1.9388848484848484</v>
      </c>
      <c r="U270">
        <f t="shared" si="51"/>
        <v>-2.3446158918787878</v>
      </c>
      <c r="X270" s="9"/>
      <c r="Y270" s="21">
        <v>-5.9204100000000003E-2</v>
      </c>
      <c r="Z270" s="21">
        <v>14.936</v>
      </c>
      <c r="AA270" s="21">
        <v>-3.3053599999999998E-3</v>
      </c>
      <c r="AB270" s="21">
        <v>260</v>
      </c>
      <c r="AC270" s="21">
        <v>-6.0119600000000002E-2</v>
      </c>
      <c r="AD270">
        <f t="shared" si="52"/>
        <v>20.032484848484849</v>
      </c>
      <c r="AE270">
        <f t="shared" si="53"/>
        <v>-1.1860052362181819</v>
      </c>
      <c r="AF270" s="9"/>
      <c r="AG270" s="21">
        <v>1.20926</v>
      </c>
      <c r="AH270" s="21">
        <v>17.657399999999999</v>
      </c>
      <c r="AI270" s="21">
        <v>3.1964100000000001E-4</v>
      </c>
      <c r="AJ270" s="21">
        <v>260</v>
      </c>
      <c r="AK270" s="21">
        <v>1.2078899999999999</v>
      </c>
      <c r="AL270">
        <f t="shared" si="54"/>
        <v>-1.9372181818181817</v>
      </c>
      <c r="AM270">
        <f t="shared" si="55"/>
        <v>-2.3426004585454545</v>
      </c>
      <c r="AP270" s="9"/>
      <c r="AQ270" s="21">
        <v>-5.9204100000000003E-2</v>
      </c>
      <c r="AR270" s="21">
        <v>22.048100000000002</v>
      </c>
      <c r="AS270" s="21">
        <v>-3.3053599999999998E-3</v>
      </c>
      <c r="AT270" s="21">
        <v>260</v>
      </c>
      <c r="AU270" s="21">
        <v>-6.0089099999999999E-2</v>
      </c>
      <c r="AV270">
        <f t="shared" si="56"/>
        <v>20.032484848484849</v>
      </c>
      <c r="AW270">
        <f t="shared" si="57"/>
        <v>-1.1860052362181819</v>
      </c>
      <c r="AX270" s="9"/>
      <c r="AY270" s="21">
        <v>1.20926</v>
      </c>
      <c r="AZ270" s="21">
        <v>24.769600000000001</v>
      </c>
      <c r="BA270" s="21">
        <v>3.1512499999999998E-4</v>
      </c>
      <c r="BB270" s="21">
        <v>260</v>
      </c>
      <c r="BC270" s="21">
        <v>1.2084999999999999</v>
      </c>
      <c r="BD270">
        <f t="shared" si="58"/>
        <v>-1.9098484848484845</v>
      </c>
      <c r="BE270">
        <f t="shared" si="59"/>
        <v>-2.3095033787878783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7.8448500000000001</v>
      </c>
      <c r="I271" s="21">
        <v>-3.3157299999999998E-3</v>
      </c>
      <c r="J271" s="21">
        <v>261</v>
      </c>
      <c r="K271" s="21">
        <v>-6.5063499999999996E-2</v>
      </c>
      <c r="L271">
        <f t="shared" si="48"/>
        <v>20.095333333333329</v>
      </c>
      <c r="M271">
        <f t="shared" si="49"/>
        <v>-1.2909141656666665</v>
      </c>
      <c r="N271" s="9"/>
      <c r="O271" s="21">
        <v>1.2142900000000001</v>
      </c>
      <c r="P271" s="21">
        <v>10.5663</v>
      </c>
      <c r="Q271" s="21">
        <v>3.9917000000000002E-4</v>
      </c>
      <c r="R271" s="21">
        <v>261</v>
      </c>
      <c r="S271" s="21">
        <v>1.2133799999999999</v>
      </c>
      <c r="T271">
        <f t="shared" si="50"/>
        <v>-2.4192121212121211</v>
      </c>
      <c r="U271">
        <f t="shared" si="51"/>
        <v>-2.9376250866666669</v>
      </c>
      <c r="X271" s="9"/>
      <c r="Y271" s="21">
        <v>-6.4239500000000005E-2</v>
      </c>
      <c r="Z271" s="21">
        <v>14.946</v>
      </c>
      <c r="AA271" s="21">
        <v>-3.3044400000000001E-3</v>
      </c>
      <c r="AB271" s="21">
        <v>261</v>
      </c>
      <c r="AC271" s="21">
        <v>-6.5124500000000002E-2</v>
      </c>
      <c r="AD271">
        <f t="shared" si="52"/>
        <v>20.026909090909093</v>
      </c>
      <c r="AE271">
        <f t="shared" si="53"/>
        <v>-1.2865186265454549</v>
      </c>
      <c r="AF271" s="9"/>
      <c r="AG271" s="21">
        <v>1.2142900000000001</v>
      </c>
      <c r="AH271" s="21">
        <v>17.6675</v>
      </c>
      <c r="AI271" s="21">
        <v>3.9865099999999997E-4</v>
      </c>
      <c r="AJ271" s="21">
        <v>261</v>
      </c>
      <c r="AK271" s="21">
        <v>1.2136800000000001</v>
      </c>
      <c r="AL271">
        <f t="shared" si="54"/>
        <v>-2.4160666666666666</v>
      </c>
      <c r="AM271">
        <f t="shared" si="55"/>
        <v>-2.9338055926666669</v>
      </c>
      <c r="AP271" s="9"/>
      <c r="AQ271" s="21">
        <v>-6.4239500000000005E-2</v>
      </c>
      <c r="AR271" s="21">
        <v>22.058199999999999</v>
      </c>
      <c r="AS271" s="21">
        <v>-3.30811E-3</v>
      </c>
      <c r="AT271" s="21">
        <v>261</v>
      </c>
      <c r="AU271" s="21">
        <v>-6.5155000000000005E-2</v>
      </c>
      <c r="AV271">
        <f t="shared" si="56"/>
        <v>20.049151515151515</v>
      </c>
      <c r="AW271">
        <f t="shared" si="57"/>
        <v>-1.2879474687575758</v>
      </c>
      <c r="AX271" s="9"/>
      <c r="AY271" s="21">
        <v>1.2142900000000001</v>
      </c>
      <c r="AZ271" s="21">
        <v>24.779699999999998</v>
      </c>
      <c r="BA271" s="21">
        <v>3.9529399999999997E-4</v>
      </c>
      <c r="BB271" s="21">
        <v>261</v>
      </c>
      <c r="BC271" s="21">
        <v>1.2130700000000001</v>
      </c>
      <c r="BD271">
        <f t="shared" si="58"/>
        <v>-2.3957212121212121</v>
      </c>
      <c r="BE271">
        <f t="shared" si="59"/>
        <v>-2.9091003106666671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7.8549199999999999</v>
      </c>
      <c r="I272" s="21">
        <v>-3.3160400000000001E-3</v>
      </c>
      <c r="J272" s="21">
        <v>262</v>
      </c>
      <c r="K272" s="21">
        <v>-7.01904E-2</v>
      </c>
      <c r="L272">
        <f t="shared" si="48"/>
        <v>20.09721212121212</v>
      </c>
      <c r="M272">
        <f t="shared" si="49"/>
        <v>-1.3922323599757576</v>
      </c>
      <c r="N272" s="9"/>
      <c r="O272" s="21">
        <v>1.21933</v>
      </c>
      <c r="P272" s="21">
        <v>10.5764</v>
      </c>
      <c r="Q272" s="21">
        <v>4.7692900000000001E-4</v>
      </c>
      <c r="R272" s="21">
        <v>262</v>
      </c>
      <c r="S272" s="21">
        <v>1.2182599999999999</v>
      </c>
      <c r="T272">
        <f t="shared" si="50"/>
        <v>-2.8904787878787879</v>
      </c>
      <c r="U272">
        <f t="shared" si="51"/>
        <v>-3.5244475004242424</v>
      </c>
      <c r="X272" s="9"/>
      <c r="Y272" s="21">
        <v>-6.92749E-2</v>
      </c>
      <c r="Z272" s="21">
        <v>14.956099999999999</v>
      </c>
      <c r="AA272" s="21">
        <v>-3.30292E-3</v>
      </c>
      <c r="AB272" s="21">
        <v>262</v>
      </c>
      <c r="AC272" s="21">
        <v>-7.01904E-2</v>
      </c>
      <c r="AD272">
        <f t="shared" si="52"/>
        <v>20.017696969696971</v>
      </c>
      <c r="AE272">
        <f t="shared" si="53"/>
        <v>-1.3867239558060607</v>
      </c>
      <c r="AF272" s="9"/>
      <c r="AG272" s="21">
        <v>1.21933</v>
      </c>
      <c r="AH272" s="21">
        <v>17.677499999999998</v>
      </c>
      <c r="AI272" s="21">
        <v>4.7668500000000002E-4</v>
      </c>
      <c r="AJ272" s="21">
        <v>262</v>
      </c>
      <c r="AK272" s="21">
        <v>1.2185699999999999</v>
      </c>
      <c r="AL272">
        <f t="shared" si="54"/>
        <v>-2.8890000000000002</v>
      </c>
      <c r="AM272">
        <f t="shared" si="55"/>
        <v>-3.5226443700000005</v>
      </c>
      <c r="AP272" s="9"/>
      <c r="AQ272" s="21">
        <v>-6.92749E-2</v>
      </c>
      <c r="AR272" s="21">
        <v>22.068300000000001</v>
      </c>
      <c r="AS272" s="21">
        <v>-3.3105500000000002E-3</v>
      </c>
      <c r="AT272" s="21">
        <v>262</v>
      </c>
      <c r="AU272" s="21">
        <v>-7.0129399999999995E-2</v>
      </c>
      <c r="AV272">
        <f t="shared" si="56"/>
        <v>20.063939393939393</v>
      </c>
      <c r="AW272">
        <f t="shared" si="57"/>
        <v>-1.3899273951212121</v>
      </c>
      <c r="AX272" s="9"/>
      <c r="AY272" s="21">
        <v>1.21933</v>
      </c>
      <c r="AZ272" s="21">
        <v>24.7897</v>
      </c>
      <c r="BA272" s="21">
        <v>4.7403000000000001E-4</v>
      </c>
      <c r="BB272" s="21">
        <v>262</v>
      </c>
      <c r="BC272" s="21">
        <v>1.2182599999999999</v>
      </c>
      <c r="BD272">
        <f t="shared" si="58"/>
        <v>-2.8729090909090909</v>
      </c>
      <c r="BE272">
        <f t="shared" si="59"/>
        <v>-3.5030242418181818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7.8649899999999997</v>
      </c>
      <c r="I273" s="21">
        <v>-3.3154299999999999E-3</v>
      </c>
      <c r="J273" s="21">
        <v>263</v>
      </c>
      <c r="K273" s="21">
        <v>-7.5164800000000004E-2</v>
      </c>
      <c r="L273">
        <f t="shared" si="48"/>
        <v>20.093515151515149</v>
      </c>
      <c r="M273">
        <f t="shared" si="49"/>
        <v>-1.4931551389636362</v>
      </c>
      <c r="N273" s="9"/>
      <c r="O273" s="21">
        <v>1.22437</v>
      </c>
      <c r="P273" s="21">
        <v>10.586399999999999</v>
      </c>
      <c r="Q273" s="21">
        <v>5.5572499999999997E-4</v>
      </c>
      <c r="R273" s="21">
        <v>263</v>
      </c>
      <c r="S273" s="21">
        <v>1.2237499999999999</v>
      </c>
      <c r="T273">
        <f t="shared" si="50"/>
        <v>-3.3680303030303027</v>
      </c>
      <c r="U273">
        <f t="shared" si="51"/>
        <v>-4.1237152621212116</v>
      </c>
      <c r="X273" s="9"/>
      <c r="Y273" s="21">
        <v>-7.4310299999999996E-2</v>
      </c>
      <c r="Z273" s="21">
        <v>14.966200000000001</v>
      </c>
      <c r="AA273" s="21">
        <v>-3.3032199999999999E-3</v>
      </c>
      <c r="AB273" s="21">
        <v>263</v>
      </c>
      <c r="AC273" s="21">
        <v>-7.5134300000000001E-2</v>
      </c>
      <c r="AD273">
        <f t="shared" si="52"/>
        <v>20.019515151515151</v>
      </c>
      <c r="AE273">
        <f t="shared" si="53"/>
        <v>-1.4876561767636363</v>
      </c>
      <c r="AF273" s="9"/>
      <c r="AG273" s="21">
        <v>1.22437</v>
      </c>
      <c r="AH273" s="21">
        <v>17.6876</v>
      </c>
      <c r="AI273" s="21">
        <v>5.5572499999999997E-4</v>
      </c>
      <c r="AJ273" s="21">
        <v>263</v>
      </c>
      <c r="AK273" s="21">
        <v>1.2234499999999999</v>
      </c>
      <c r="AL273">
        <f t="shared" si="54"/>
        <v>-3.3680303030303027</v>
      </c>
      <c r="AM273">
        <f t="shared" si="55"/>
        <v>-4.1237152621212116</v>
      </c>
      <c r="AP273" s="9"/>
      <c r="AQ273" s="21">
        <v>-7.4310299999999996E-2</v>
      </c>
      <c r="AR273" s="21">
        <v>22.078399999999998</v>
      </c>
      <c r="AS273" s="21">
        <v>-3.3093300000000001E-3</v>
      </c>
      <c r="AT273" s="21">
        <v>263</v>
      </c>
      <c r="AU273" s="21">
        <v>-7.5103799999999998E-2</v>
      </c>
      <c r="AV273">
        <f t="shared" si="56"/>
        <v>20.056545454545457</v>
      </c>
      <c r="AW273">
        <f t="shared" si="57"/>
        <v>-1.4904079096909093</v>
      </c>
      <c r="AX273" s="9"/>
      <c r="AY273" s="21">
        <v>1.22437</v>
      </c>
      <c r="AZ273" s="21">
        <v>24.799800000000001</v>
      </c>
      <c r="BA273" s="21">
        <v>5.5389399999999998E-4</v>
      </c>
      <c r="BB273" s="21">
        <v>263</v>
      </c>
      <c r="BC273" s="21">
        <v>1.2237499999999999</v>
      </c>
      <c r="BD273">
        <f t="shared" si="58"/>
        <v>-3.3569333333333331</v>
      </c>
      <c r="BE273">
        <f t="shared" si="59"/>
        <v>-4.1101284653333332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7.87507</v>
      </c>
      <c r="I274" s="21">
        <v>-3.3145100000000001E-3</v>
      </c>
      <c r="J274" s="21">
        <v>264</v>
      </c>
      <c r="K274" s="21">
        <v>-8.0261200000000005E-2</v>
      </c>
      <c r="L274">
        <f t="shared" si="48"/>
        <v>20.087939393939394</v>
      </c>
      <c r="M274">
        <f t="shared" si="49"/>
        <v>-1.5938916127696969</v>
      </c>
      <c r="N274" s="9"/>
      <c r="O274" s="21">
        <v>1.2294</v>
      </c>
      <c r="P274" s="21">
        <v>10.596500000000001</v>
      </c>
      <c r="Q274" s="21">
        <v>6.3323999999999997E-4</v>
      </c>
      <c r="R274" s="21">
        <v>264</v>
      </c>
      <c r="S274" s="21">
        <v>1.22864</v>
      </c>
      <c r="T274">
        <f t="shared" si="50"/>
        <v>-3.8378181818181814</v>
      </c>
      <c r="U274">
        <f t="shared" si="51"/>
        <v>-4.7182136727272725</v>
      </c>
      <c r="X274" s="9"/>
      <c r="Y274" s="21">
        <v>-7.9345700000000005E-2</v>
      </c>
      <c r="Z274" s="21">
        <v>14.9762</v>
      </c>
      <c r="AA274" s="21">
        <v>-3.3032199999999999E-3</v>
      </c>
      <c r="AB274" s="21">
        <v>264</v>
      </c>
      <c r="AC274" s="21">
        <v>-8.0230700000000002E-2</v>
      </c>
      <c r="AD274">
        <f t="shared" si="52"/>
        <v>20.019515151515151</v>
      </c>
      <c r="AE274">
        <f t="shared" si="53"/>
        <v>-1.5884624433575758</v>
      </c>
      <c r="AF274" s="9"/>
      <c r="AG274" s="21">
        <v>1.2294</v>
      </c>
      <c r="AH274" s="21">
        <v>17.697700000000001</v>
      </c>
      <c r="AI274" s="21">
        <v>6.3385000000000004E-4</v>
      </c>
      <c r="AJ274" s="21">
        <v>264</v>
      </c>
      <c r="AK274" s="21">
        <v>1.2283299999999999</v>
      </c>
      <c r="AL274">
        <f t="shared" si="54"/>
        <v>-3.8415151515151518</v>
      </c>
      <c r="AM274">
        <f t="shared" si="55"/>
        <v>-4.7227587272727281</v>
      </c>
      <c r="AP274" s="9"/>
      <c r="AQ274" s="21">
        <v>-7.9345700000000005E-2</v>
      </c>
      <c r="AR274" s="21">
        <v>22.0884</v>
      </c>
      <c r="AS274" s="21">
        <v>-3.30963E-3</v>
      </c>
      <c r="AT274" s="21">
        <v>264</v>
      </c>
      <c r="AU274" s="21">
        <v>-8.0230700000000002E-2</v>
      </c>
      <c r="AV274">
        <f t="shared" si="56"/>
        <v>20.058363636363634</v>
      </c>
      <c r="AW274">
        <f t="shared" si="57"/>
        <v>-1.5915449035818181</v>
      </c>
      <c r="AX274" s="9"/>
      <c r="AY274" s="21">
        <v>1.2294</v>
      </c>
      <c r="AZ274" s="21">
        <v>24.809899999999999</v>
      </c>
      <c r="BA274" s="21">
        <v>6.32629E-4</v>
      </c>
      <c r="BB274" s="21">
        <v>264</v>
      </c>
      <c r="BC274" s="21">
        <v>1.2289399999999999</v>
      </c>
      <c r="BD274">
        <f t="shared" si="58"/>
        <v>-3.8341151515151513</v>
      </c>
      <c r="BE274">
        <f t="shared" si="59"/>
        <v>-4.7136611672727273</v>
      </c>
    </row>
    <row r="275" spans="6:101" x14ac:dyDescent="0.25">
      <c r="F275" s="9"/>
      <c r="G275" s="21">
        <v>-8.4381100000000001E-2</v>
      </c>
      <c r="H275" s="21">
        <v>7.8851399999999998</v>
      </c>
      <c r="I275" s="21">
        <v>-3.3160400000000001E-3</v>
      </c>
      <c r="J275" s="21">
        <v>265</v>
      </c>
      <c r="K275" s="21">
        <v>-8.5266099999999997E-2</v>
      </c>
      <c r="L275">
        <f t="shared" si="48"/>
        <v>20.09721212121212</v>
      </c>
      <c r="M275">
        <f t="shared" si="49"/>
        <v>-1.695824865721212</v>
      </c>
      <c r="N275" s="9"/>
      <c r="O275" s="21">
        <v>1.23444</v>
      </c>
      <c r="P275" s="21">
        <v>10.6066</v>
      </c>
      <c r="Q275" s="21">
        <v>7.1166999999999997E-4</v>
      </c>
      <c r="R275" s="21">
        <v>265</v>
      </c>
      <c r="S275" s="21">
        <v>1.23383</v>
      </c>
      <c r="T275">
        <f t="shared" si="50"/>
        <v>-4.3131515151515147</v>
      </c>
      <c r="U275">
        <f t="shared" si="51"/>
        <v>-5.3243267563636358</v>
      </c>
      <c r="X275" s="9"/>
      <c r="Y275" s="21">
        <v>-8.4381100000000001E-2</v>
      </c>
      <c r="Z275" s="21">
        <v>14.9863</v>
      </c>
      <c r="AA275" s="21">
        <v>-3.3019999999999998E-3</v>
      </c>
      <c r="AB275" s="21">
        <v>265</v>
      </c>
      <c r="AC275" s="21">
        <v>-8.5235599999999995E-2</v>
      </c>
      <c r="AD275">
        <f t="shared" si="52"/>
        <v>20.012121212121212</v>
      </c>
      <c r="AE275">
        <f t="shared" si="53"/>
        <v>-1.6886448012121211</v>
      </c>
      <c r="AF275" s="9"/>
      <c r="AG275" s="21">
        <v>1.23444</v>
      </c>
      <c r="AH275" s="21">
        <v>17.707799999999999</v>
      </c>
      <c r="AI275" s="21">
        <v>7.1258499999999995E-4</v>
      </c>
      <c r="AJ275" s="21">
        <v>265</v>
      </c>
      <c r="AK275" s="21">
        <v>1.2335199999999999</v>
      </c>
      <c r="AL275">
        <f t="shared" si="54"/>
        <v>-4.318696969696969</v>
      </c>
      <c r="AM275">
        <f t="shared" si="55"/>
        <v>-5.3311722872727261</v>
      </c>
      <c r="AP275" s="9"/>
      <c r="AQ275" s="21">
        <v>-8.4381100000000001E-2</v>
      </c>
      <c r="AR275" s="21">
        <v>22.098500000000001</v>
      </c>
      <c r="AS275" s="21">
        <v>-3.3090200000000002E-3</v>
      </c>
      <c r="AT275" s="21">
        <v>265</v>
      </c>
      <c r="AU275" s="21">
        <v>-8.52966E-2</v>
      </c>
      <c r="AV275">
        <f t="shared" si="56"/>
        <v>20.05466666666667</v>
      </c>
      <c r="AW275">
        <f t="shared" si="57"/>
        <v>-1.6922348334666668</v>
      </c>
      <c r="AX275" s="9"/>
      <c r="AY275" s="21">
        <v>1.23444</v>
      </c>
      <c r="AZ275" s="21">
        <v>24.82</v>
      </c>
      <c r="BA275" s="21">
        <v>7.1228000000000003E-4</v>
      </c>
      <c r="BB275" s="21">
        <v>265</v>
      </c>
      <c r="BC275" s="21">
        <v>1.23444</v>
      </c>
      <c r="BD275">
        <f t="shared" si="58"/>
        <v>-4.3168484848484852</v>
      </c>
      <c r="BE275">
        <f t="shared" si="59"/>
        <v>-5.3288904436363635</v>
      </c>
    </row>
    <row r="276" spans="6:101" x14ac:dyDescent="0.25">
      <c r="F276" s="9"/>
      <c r="G276" s="21">
        <v>-8.9416499999999996E-2</v>
      </c>
      <c r="H276" s="21">
        <v>7.8952099999999996</v>
      </c>
      <c r="I276" s="21">
        <v>-3.3172599999999998E-3</v>
      </c>
      <c r="J276" s="21">
        <v>266</v>
      </c>
      <c r="K276" s="21">
        <v>-9.0301500000000007E-2</v>
      </c>
      <c r="L276">
        <f t="shared" si="48"/>
        <v>20.104606060606059</v>
      </c>
      <c r="M276">
        <f t="shared" si="49"/>
        <v>-1.7976835078181816</v>
      </c>
      <c r="N276" s="9"/>
      <c r="O276" s="21">
        <v>1.2394700000000001</v>
      </c>
      <c r="P276" s="21">
        <v>10.6167</v>
      </c>
      <c r="Q276" s="21">
        <v>7.9040499999999999E-4</v>
      </c>
      <c r="R276" s="21">
        <v>266</v>
      </c>
      <c r="S276" s="21">
        <v>1.23871</v>
      </c>
      <c r="T276">
        <f t="shared" si="50"/>
        <v>-4.7903333333333329</v>
      </c>
      <c r="U276">
        <f t="shared" si="51"/>
        <v>-5.9374744566666662</v>
      </c>
      <c r="X276" s="9"/>
      <c r="Y276" s="21">
        <v>-8.9416499999999996E-2</v>
      </c>
      <c r="Z276" s="21">
        <v>14.9964</v>
      </c>
      <c r="AA276" s="21">
        <v>-3.3044400000000001E-3</v>
      </c>
      <c r="AB276" s="21">
        <v>266</v>
      </c>
      <c r="AC276" s="21">
        <v>-9.0301500000000007E-2</v>
      </c>
      <c r="AD276">
        <f t="shared" si="52"/>
        <v>20.026909090909093</v>
      </c>
      <c r="AE276">
        <f t="shared" si="53"/>
        <v>-1.7907361167272728</v>
      </c>
      <c r="AF276" s="9"/>
      <c r="AG276" s="21">
        <v>1.2394700000000001</v>
      </c>
      <c r="AH276" s="21">
        <v>17.7178</v>
      </c>
      <c r="AI276" s="21">
        <v>7.9162600000000003E-4</v>
      </c>
      <c r="AJ276" s="21">
        <v>266</v>
      </c>
      <c r="AK276" s="21">
        <v>1.2383999999999999</v>
      </c>
      <c r="AL276">
        <f t="shared" si="54"/>
        <v>-4.7977333333333334</v>
      </c>
      <c r="AM276">
        <f t="shared" si="55"/>
        <v>-5.9466465346666668</v>
      </c>
      <c r="AP276" s="9"/>
      <c r="AQ276" s="21">
        <v>-8.9416499999999996E-2</v>
      </c>
      <c r="AR276" s="21">
        <v>22.108599999999999</v>
      </c>
      <c r="AS276" s="21">
        <v>-3.3071900000000002E-3</v>
      </c>
      <c r="AT276" s="21">
        <v>266</v>
      </c>
      <c r="AU276" s="21">
        <v>-9.0301500000000007E-2</v>
      </c>
      <c r="AV276">
        <f t="shared" si="56"/>
        <v>20.043575757575756</v>
      </c>
      <c r="AW276">
        <f t="shared" si="57"/>
        <v>-1.7922263917272725</v>
      </c>
      <c r="AX276" s="9"/>
      <c r="AY276" s="21">
        <v>1.2394700000000001</v>
      </c>
      <c r="AZ276" s="21">
        <v>24.83</v>
      </c>
      <c r="BA276" s="21">
        <v>7.9223599999999998E-4</v>
      </c>
      <c r="BB276" s="21">
        <v>266</v>
      </c>
      <c r="BC276" s="21">
        <v>1.23871</v>
      </c>
      <c r="BD276">
        <f t="shared" si="58"/>
        <v>-4.8014303030303029</v>
      </c>
      <c r="BE276">
        <f t="shared" si="59"/>
        <v>-5.9512288176969701</v>
      </c>
    </row>
    <row r="277" spans="6:101" x14ac:dyDescent="0.25">
      <c r="F277" s="9"/>
      <c r="G277" s="21">
        <v>-9.4451900000000005E-2</v>
      </c>
      <c r="H277" s="21">
        <v>7.9052800000000003</v>
      </c>
      <c r="I277" s="21">
        <v>-3.3209200000000002E-3</v>
      </c>
      <c r="J277" s="21">
        <v>267</v>
      </c>
      <c r="K277" s="21">
        <v>-9.5214800000000002E-2</v>
      </c>
      <c r="L277">
        <f t="shared" si="48"/>
        <v>20.12678787878788</v>
      </c>
      <c r="M277">
        <f t="shared" si="49"/>
        <v>-1.901013356048485</v>
      </c>
      <c r="N277" s="9"/>
      <c r="O277" s="21">
        <v>1.24451</v>
      </c>
      <c r="P277" s="21">
        <v>10.6267</v>
      </c>
      <c r="Q277" s="21">
        <v>8.6914100000000003E-4</v>
      </c>
      <c r="R277" s="21">
        <v>267</v>
      </c>
      <c r="S277" s="21">
        <v>1.2439</v>
      </c>
      <c r="T277">
        <f t="shared" si="50"/>
        <v>-5.2675212121212116</v>
      </c>
      <c r="U277">
        <f t="shared" si="51"/>
        <v>-6.5554828236969689</v>
      </c>
      <c r="X277" s="9"/>
      <c r="Y277" s="21">
        <v>-9.4451900000000005E-2</v>
      </c>
      <c r="Z277" s="21">
        <v>15.006500000000001</v>
      </c>
      <c r="AA277" s="21">
        <v>-3.30811E-3</v>
      </c>
      <c r="AB277" s="21">
        <v>267</v>
      </c>
      <c r="AC277" s="21">
        <v>-9.5336900000000002E-2</v>
      </c>
      <c r="AD277">
        <f t="shared" si="52"/>
        <v>20.049151515151515</v>
      </c>
      <c r="AE277">
        <f t="shared" si="53"/>
        <v>-1.8936804539939394</v>
      </c>
      <c r="AF277" s="9"/>
      <c r="AG277" s="21">
        <v>1.24451</v>
      </c>
      <c r="AH277" s="21">
        <v>17.727900000000002</v>
      </c>
      <c r="AI277" s="21">
        <v>8.7036100000000005E-4</v>
      </c>
      <c r="AJ277" s="21">
        <v>267</v>
      </c>
      <c r="AK277" s="21">
        <v>1.24359</v>
      </c>
      <c r="AL277">
        <f t="shared" si="54"/>
        <v>-5.2749151515151516</v>
      </c>
      <c r="AM277">
        <f t="shared" si="55"/>
        <v>-6.5646846552121216</v>
      </c>
      <c r="AP277" s="9"/>
      <c r="AQ277" s="21">
        <v>-9.4451900000000005E-2</v>
      </c>
      <c r="AR277" s="21">
        <v>22.118600000000001</v>
      </c>
      <c r="AS277" s="21">
        <v>-3.3065799999999999E-3</v>
      </c>
      <c r="AT277" s="21">
        <v>267</v>
      </c>
      <c r="AU277" s="21">
        <v>-9.5397899999999994E-2</v>
      </c>
      <c r="AV277">
        <f t="shared" si="56"/>
        <v>20.039878787878788</v>
      </c>
      <c r="AW277">
        <f t="shared" si="57"/>
        <v>-1.8928046272848487</v>
      </c>
      <c r="AX277" s="9"/>
      <c r="AY277" s="21">
        <v>1.24451</v>
      </c>
      <c r="AZ277" s="21">
        <v>24.8401</v>
      </c>
      <c r="BA277" s="21">
        <v>8.7188700000000001E-4</v>
      </c>
      <c r="BB277" s="21">
        <v>267</v>
      </c>
      <c r="BC277" s="21">
        <v>1.24359</v>
      </c>
      <c r="BD277">
        <f t="shared" si="58"/>
        <v>-5.284163636363636</v>
      </c>
      <c r="BE277">
        <f t="shared" si="59"/>
        <v>-6.576194487090909</v>
      </c>
    </row>
    <row r="278" spans="6:101" x14ac:dyDescent="0.25">
      <c r="F278" s="9"/>
      <c r="G278" s="21">
        <v>-9.9487300000000001E-2</v>
      </c>
      <c r="H278" s="21">
        <v>7.9153500000000001</v>
      </c>
      <c r="I278" s="21">
        <v>-3.3230600000000001E-3</v>
      </c>
      <c r="J278" s="21">
        <v>268</v>
      </c>
      <c r="K278" s="21">
        <v>-0.100372</v>
      </c>
      <c r="L278">
        <f t="shared" si="48"/>
        <v>20.139757575757574</v>
      </c>
      <c r="M278">
        <f t="shared" si="49"/>
        <v>-2.0036501038666668</v>
      </c>
      <c r="N278" s="9"/>
      <c r="O278" s="21">
        <v>1.2495400000000001</v>
      </c>
      <c r="P278" s="21">
        <v>10.636799999999999</v>
      </c>
      <c r="Q278" s="21">
        <v>9.4818099999999998E-4</v>
      </c>
      <c r="R278" s="21">
        <v>268</v>
      </c>
      <c r="S278" s="21">
        <v>1.24878</v>
      </c>
      <c r="T278">
        <f t="shared" si="50"/>
        <v>-5.7465515151515154</v>
      </c>
      <c r="U278">
        <f t="shared" si="51"/>
        <v>-7.1805459802424254</v>
      </c>
      <c r="X278" s="9"/>
      <c r="Y278" s="21">
        <v>-9.9487300000000001E-2</v>
      </c>
      <c r="Z278" s="21">
        <v>15.016500000000001</v>
      </c>
      <c r="AA278" s="21">
        <v>-3.31146E-3</v>
      </c>
      <c r="AB278" s="21">
        <v>268</v>
      </c>
      <c r="AC278" s="21">
        <v>-0.100372</v>
      </c>
      <c r="AD278">
        <f t="shared" si="52"/>
        <v>20.069454545454544</v>
      </c>
      <c r="AE278">
        <f t="shared" si="53"/>
        <v>-1.9966558451999998</v>
      </c>
      <c r="AF278" s="9"/>
      <c r="AG278" s="21">
        <v>1.2495400000000001</v>
      </c>
      <c r="AH278" s="21">
        <v>17.738</v>
      </c>
      <c r="AI278" s="21">
        <v>9.4940200000000001E-4</v>
      </c>
      <c r="AJ278" s="21">
        <v>268</v>
      </c>
      <c r="AK278" s="21">
        <v>1.24847</v>
      </c>
      <c r="AL278">
        <f t="shared" si="54"/>
        <v>-5.753951515151515</v>
      </c>
      <c r="AM278">
        <f t="shared" si="55"/>
        <v>-7.1897925762424251</v>
      </c>
      <c r="AP278" s="9"/>
      <c r="AQ278" s="21">
        <v>-9.9487300000000001E-2</v>
      </c>
      <c r="AR278" s="21">
        <v>22.128699999999998</v>
      </c>
      <c r="AS278" s="21">
        <v>-3.3065799999999999E-3</v>
      </c>
      <c r="AT278" s="21">
        <v>268</v>
      </c>
      <c r="AU278" s="21">
        <v>-0.100372</v>
      </c>
      <c r="AV278">
        <f t="shared" si="56"/>
        <v>20.039878787878788</v>
      </c>
      <c r="AW278">
        <f t="shared" si="57"/>
        <v>-1.9937134329333333</v>
      </c>
      <c r="AX278" s="9"/>
      <c r="AY278" s="21">
        <v>1.2495400000000001</v>
      </c>
      <c r="AZ278" s="21">
        <v>24.850200000000001</v>
      </c>
      <c r="BA278" s="21">
        <v>9.5184299999999996E-4</v>
      </c>
      <c r="BB278" s="21">
        <v>268</v>
      </c>
      <c r="BC278" s="21">
        <v>1.24908</v>
      </c>
      <c r="BD278">
        <f t="shared" si="58"/>
        <v>-5.7687454545454537</v>
      </c>
      <c r="BE278">
        <f t="shared" si="59"/>
        <v>-7.2082781952727268</v>
      </c>
    </row>
    <row r="279" spans="6:101" x14ac:dyDescent="0.25">
      <c r="F279" s="9"/>
      <c r="G279" s="21">
        <v>-0.104523</v>
      </c>
      <c r="H279" s="21">
        <v>7.9254199999999999</v>
      </c>
      <c r="I279" s="21">
        <v>-3.3227500000000002E-3</v>
      </c>
      <c r="J279" s="21">
        <v>269</v>
      </c>
      <c r="K279" s="21">
        <v>-0.105347</v>
      </c>
      <c r="L279">
        <f t="shared" si="48"/>
        <v>20.137878787878787</v>
      </c>
      <c r="M279">
        <f t="shared" si="49"/>
        <v>-2.1048715045454545</v>
      </c>
      <c r="N279" s="9"/>
      <c r="O279" s="21">
        <v>1.25458</v>
      </c>
      <c r="P279" s="21">
        <v>10.6469</v>
      </c>
      <c r="Q279" s="21">
        <v>1.02753E-3</v>
      </c>
      <c r="R279" s="21">
        <v>269</v>
      </c>
      <c r="S279" s="21">
        <v>1.25397</v>
      </c>
      <c r="T279">
        <f t="shared" si="50"/>
        <v>-6.2274545454545454</v>
      </c>
      <c r="U279">
        <f t="shared" si="51"/>
        <v>-7.8128399236363633</v>
      </c>
      <c r="X279" s="9"/>
      <c r="Y279" s="21">
        <v>-0.104523</v>
      </c>
      <c r="Z279" s="21">
        <v>15.0266</v>
      </c>
      <c r="AA279" s="21">
        <v>-3.3120699999999999E-3</v>
      </c>
      <c r="AB279" s="21">
        <v>269</v>
      </c>
      <c r="AC279" s="21">
        <v>-0.105347</v>
      </c>
      <c r="AD279">
        <f t="shared" si="52"/>
        <v>20.073151515151512</v>
      </c>
      <c r="AE279">
        <f t="shared" si="53"/>
        <v>-2.0981060158181815</v>
      </c>
      <c r="AF279" s="9"/>
      <c r="AG279" s="21">
        <v>1.25458</v>
      </c>
      <c r="AH279" s="21">
        <v>17.748000000000001</v>
      </c>
      <c r="AI279" s="21">
        <v>1.0290500000000001E-3</v>
      </c>
      <c r="AJ279" s="21">
        <v>269</v>
      </c>
      <c r="AK279" s="21">
        <v>1.25366</v>
      </c>
      <c r="AL279">
        <f t="shared" si="54"/>
        <v>-6.2366666666666672</v>
      </c>
      <c r="AM279">
        <f t="shared" si="55"/>
        <v>-7.8243972666666677</v>
      </c>
      <c r="AP279" s="9"/>
      <c r="AQ279" s="21">
        <v>-0.104523</v>
      </c>
      <c r="AR279" s="21">
        <v>22.1388</v>
      </c>
      <c r="AS279" s="21">
        <v>-3.3084099999999999E-3</v>
      </c>
      <c r="AT279" s="21">
        <v>269</v>
      </c>
      <c r="AU279" s="21">
        <v>-0.105347</v>
      </c>
      <c r="AV279">
        <f t="shared" si="56"/>
        <v>20.050969696969695</v>
      </c>
      <c r="AW279">
        <f t="shared" si="57"/>
        <v>-2.0957875056363635</v>
      </c>
      <c r="AX279" s="9"/>
      <c r="AY279" s="21">
        <v>1.25458</v>
      </c>
      <c r="AZ279" s="21">
        <v>24.860199999999999</v>
      </c>
      <c r="BA279" s="21">
        <v>1.0321E-3</v>
      </c>
      <c r="BB279" s="21">
        <v>269</v>
      </c>
      <c r="BC279" s="21">
        <v>1.25397</v>
      </c>
      <c r="BD279">
        <f t="shared" si="58"/>
        <v>-6.2551515151515149</v>
      </c>
      <c r="BE279">
        <f t="shared" si="59"/>
        <v>-7.8475879878787875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3826B-83EA-4569-88D9-D4403D5A24DD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51581.502049207411</v>
      </c>
      <c r="H2" s="2"/>
      <c r="I2" s="6" t="s">
        <v>12</v>
      </c>
      <c r="J2" s="2"/>
      <c r="K2" s="7" t="s">
        <v>13</v>
      </c>
      <c r="L2" s="3">
        <f>L4*I6*L9/100*100</f>
        <v>18.563406951272725</v>
      </c>
      <c r="M2" s="8" t="s">
        <v>14</v>
      </c>
      <c r="N2" s="9"/>
      <c r="O2" s="2">
        <f>ABS(S7-S6)/ABS(T7-T6)*1000</f>
        <v>1369.4651065567803</v>
      </c>
      <c r="P2" s="2"/>
      <c r="Q2" s="6" t="s">
        <v>15</v>
      </c>
      <c r="R2" s="2"/>
      <c r="S2" s="7" t="s">
        <v>13</v>
      </c>
      <c r="T2" s="3">
        <f>T4*Q6*T9/100*100</f>
        <v>16.511272981818184</v>
      </c>
      <c r="U2" s="8" t="s">
        <v>14</v>
      </c>
      <c r="X2" s="9"/>
      <c r="Y2" s="2">
        <f>ABS(AC7-AC6)/ABS(AD7-AD6)*1000</f>
        <v>141702.4364516346</v>
      </c>
      <c r="Z2" s="2"/>
      <c r="AA2" s="6" t="s">
        <v>12</v>
      </c>
      <c r="AB2" s="2"/>
      <c r="AC2" s="7" t="s">
        <v>13</v>
      </c>
      <c r="AD2" s="3">
        <f>AD4*AA6*AD9/100*100</f>
        <v>18.48482246290909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9375.000000000533</v>
      </c>
      <c r="AR2" s="2"/>
      <c r="AS2" s="6" t="s">
        <v>12</v>
      </c>
      <c r="AT2" s="2"/>
      <c r="AU2" s="7" t="s">
        <v>13</v>
      </c>
      <c r="AV2" s="3">
        <f>AV4*AS6*AV9/100*100</f>
        <v>18.385865921454545</v>
      </c>
      <c r="AW2" s="8" t="s">
        <v>14</v>
      </c>
      <c r="AX2" s="9"/>
      <c r="AY2" s="2">
        <f>ABS(BC7-BC6)/ABS(BD7-BD6)*1000</f>
        <v>2791.2879499970841</v>
      </c>
      <c r="AZ2" s="2"/>
      <c r="BA2" s="6" t="s">
        <v>15</v>
      </c>
      <c r="BB2" s="2"/>
      <c r="BC2" s="7" t="s">
        <v>13</v>
      </c>
      <c r="BD2" s="3">
        <f>BD4*BA6*BD9/100*100</f>
        <v>16.494353238181816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1.2188699999999999</v>
      </c>
      <c r="J3" s="2"/>
      <c r="K3" s="10">
        <f>INDEX(L11:L1056,MATCH(I3,K11:K1056,0))</f>
        <v>-9.9098787878787883E-2</v>
      </c>
      <c r="L3" s="26" t="s">
        <v>16</v>
      </c>
      <c r="M3" s="11">
        <f>M9</f>
        <v>18.563406951272725</v>
      </c>
      <c r="N3" s="9"/>
      <c r="O3" s="2" t="s">
        <v>44</v>
      </c>
      <c r="P3" s="2"/>
      <c r="Q3" s="2">
        <f>INDEX(S11:S1056,MATCH(0,T11:T1056,-1))</f>
        <v>1.1938500000000001</v>
      </c>
      <c r="R3" s="2"/>
      <c r="S3" s="10">
        <f>INDEX(T11:T1056,MATCH(Q3,S11:S1056,0))</f>
        <v>4.3371939393939393E-2</v>
      </c>
      <c r="T3" s="26" t="s">
        <v>16</v>
      </c>
      <c r="U3" s="11">
        <f>U9</f>
        <v>16.511272981818184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-0.12608363636363634</v>
      </c>
      <c r="AD3" s="26" t="s">
        <v>16</v>
      </c>
      <c r="AE3" s="11">
        <f>AE9</f>
        <v>18.48482246290909</v>
      </c>
      <c r="AF3" s="9"/>
      <c r="AG3" s="2" t="s">
        <v>44</v>
      </c>
      <c r="AH3" s="2"/>
      <c r="AI3" s="2">
        <f>INDEX(AK11:AK1056,MATCH(0,AL11:AL1056,-1))</f>
        <v>1.1880500000000001</v>
      </c>
      <c r="AJ3" s="2"/>
      <c r="AK3" s="10">
        <f>INDEX(AL11:AL1056,MATCH(AI3,AK11:AK1056,0))</f>
        <v>0.42132727272727266</v>
      </c>
      <c r="AL3" s="26" t="s">
        <v>16</v>
      </c>
      <c r="AM3" s="11">
        <f>AM9</f>
        <v>16.393688742121213</v>
      </c>
      <c r="AP3" s="9"/>
      <c r="AQ3" s="2" t="s">
        <v>44</v>
      </c>
      <c r="AR3" s="2"/>
      <c r="AS3" s="2">
        <f>INDEX(AU11:AU856,MATCH(0,AV11:AV856,1))</f>
        <v>1.2145999999999999</v>
      </c>
      <c r="AT3" s="2"/>
      <c r="AU3" s="10">
        <f>INDEX(AV11:AV1056,MATCH(AS3,AU11:AU1056,0))</f>
        <v>-0.20058363636363635</v>
      </c>
      <c r="AV3" s="26" t="s">
        <v>16</v>
      </c>
      <c r="AW3" s="11">
        <f>AW9</f>
        <v>18.385865921454545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0.42928060606060597</v>
      </c>
      <c r="BD3" s="26" t="s">
        <v>16</v>
      </c>
      <c r="BE3" s="11">
        <f>BE9</f>
        <v>16.494353238181816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10.098204999398224</v>
      </c>
      <c r="H4" s="2"/>
      <c r="I4" s="2">
        <f>INDEX(K11:K1000,1+MATCH(0,L11:L856,1))</f>
        <v>1.2136800000000001</v>
      </c>
      <c r="J4" s="2"/>
      <c r="K4" s="10">
        <f>INDEX(L11:L1056,MATCH(I4,K11:K1056,0))</f>
        <v>0.41485393939393939</v>
      </c>
      <c r="L4" s="25">
        <f>M3/(I6*L9)</f>
        <v>0.74459753867834344</v>
      </c>
      <c r="M4" s="8" t="s">
        <v>17</v>
      </c>
      <c r="N4" s="9"/>
      <c r="O4" s="2">
        <f>ABS(Q3-Q4)/ABS(S3-S4)*1000</f>
        <v>10.481600193736988</v>
      </c>
      <c r="P4" s="2"/>
      <c r="Q4" s="2">
        <f>INDEX(S11:S856,1+MATCH(0,T11:T856,-1))</f>
        <v>1.1984300000000001</v>
      </c>
      <c r="R4" s="2"/>
      <c r="S4" s="10">
        <f>INDEX(T11:T856,MATCH(Q4,S11:S856,0))</f>
        <v>-0.39358424242424239</v>
      </c>
      <c r="T4" s="25">
        <f>U3/(Q6*T9)</f>
        <v>0.67515493637697521</v>
      </c>
      <c r="U4" s="8" t="s">
        <v>17</v>
      </c>
      <c r="X4" s="9"/>
      <c r="Y4" s="2">
        <f>ABS(AA3-AA4)/ABS(AC3-AC4)*1000</f>
        <v>9.929031875828791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0.39561878787878785</v>
      </c>
      <c r="AD4" s="25">
        <f>AE3/(AA6*AD9)</f>
        <v>0.74493825053730223</v>
      </c>
      <c r="AE4" s="8" t="s">
        <v>17</v>
      </c>
      <c r="AF4" s="9"/>
      <c r="AG4" s="2">
        <f>ABS(AI3-AI4)/ABS(AK3-AK4)*1000</f>
        <v>13.866891071954067</v>
      </c>
      <c r="AH4" s="2"/>
      <c r="AI4" s="2">
        <f>INDEX(AK11:AK856,1+MATCH(0,AL11:AL856,-1))</f>
        <v>1.19415</v>
      </c>
      <c r="AJ4" s="2"/>
      <c r="AK4" s="10">
        <f>INDEX(AL11:AL856,MATCH(AI4,AK11:AK856,0))</f>
        <v>-1.8569454545454545E-2</v>
      </c>
      <c r="AL4" s="25" t="e">
        <f>AM3/(AI6*AL9)</f>
        <v>#DIV/0!</v>
      </c>
      <c r="AM4" s="8" t="s">
        <v>17</v>
      </c>
      <c r="AP4" s="9"/>
      <c r="AQ4" s="2">
        <f>ABS(AS3-AS4)/ABS(AU3-AU4)*1000</f>
        <v>11.137982965985135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0.32015696969696966</v>
      </c>
      <c r="AV4" s="25">
        <f>AW3/(AS6*AV9)</f>
        <v>0.74623971867988836</v>
      </c>
      <c r="AW4" s="8" t="s">
        <v>17</v>
      </c>
      <c r="AX4" s="9"/>
      <c r="AY4" s="2">
        <f>ABS(BA3-BA4)/ABS(BC3-BC4)*1000</f>
        <v>11.082687272484666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-1.1948121212121212E-2</v>
      </c>
      <c r="BD4" s="25">
        <f>BE3/(BA6*BD9)</f>
        <v>0.67587921790801875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18.882060606060605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18.303151515151516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18.996727272727274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18.071939393939395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18.895030303030303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18.182909090909089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1.2178692801248081</v>
      </c>
      <c r="J6" s="25"/>
      <c r="K6" s="2">
        <f>INDEX(K11:K1056,MATCH(L6,L11:L1056,0))</f>
        <v>1.0467499999999999E-3</v>
      </c>
      <c r="L6" s="10">
        <f>INDEX(L11:L1056,MATCH(0,K11:K1056,-1))</f>
        <v>20.470848484848485</v>
      </c>
      <c r="M6" s="8" t="s">
        <v>22</v>
      </c>
      <c r="N6" s="9"/>
      <c r="O6" s="2"/>
      <c r="P6" s="2"/>
      <c r="Q6" s="27">
        <f>(Q3-Q4)/(S3-S4)*(-S4)+Q4</f>
        <v>1.1943046073283543</v>
      </c>
      <c r="R6" s="27"/>
      <c r="S6" s="2">
        <f>INDEX(S11:S1056,MATCH(T6,T11:T1056,0))</f>
        <v>-4.4708300000000003E-3</v>
      </c>
      <c r="T6" s="10">
        <f>INDEX(T11:T1056,MATCH(0,S11:S1056,1))</f>
        <v>20.480060606060604</v>
      </c>
      <c r="U6" s="8" t="s">
        <v>22</v>
      </c>
      <c r="X6" s="9"/>
      <c r="Y6" s="2"/>
      <c r="Z6" s="2"/>
      <c r="AA6" s="25">
        <f>(AA3-AA4)/(AC3-AC4)*(-AC4)+AA4</f>
        <v>1.2130381115555251</v>
      </c>
      <c r="AB6" s="25"/>
      <c r="AC6" s="2">
        <f>INDEX(AC11:AC1056,MATCH(AD6,AD11:AD1056,0))</f>
        <v>1.01318E-3</v>
      </c>
      <c r="AD6" s="10">
        <f>INDEX(AD11:AD1056,MATCH(0,AC11:AC1056,-1))</f>
        <v>20.456</v>
      </c>
      <c r="AE6" s="8" t="s">
        <v>22</v>
      </c>
      <c r="AF6" s="9"/>
      <c r="AG6" s="2"/>
      <c r="AH6" s="2"/>
      <c r="AI6" s="27">
        <f>(AI3-AI4)/(AK3-AK4)*(-AK4)+AI4</f>
        <v>1.1938924993965527</v>
      </c>
      <c r="AJ6" s="27"/>
      <c r="AK6" s="2">
        <f>INDEX(AK11:AK1056,MATCH(AL6,AL11:AL1056,0))</f>
        <v>-4.4921900000000001E-3</v>
      </c>
      <c r="AL6" s="10">
        <f>INDEX(AL11:AL1056,MATCH(0,AK11:AK1056,1))</f>
        <v>20.415333333333329</v>
      </c>
      <c r="AM6" s="8" t="s">
        <v>22</v>
      </c>
      <c r="AP6" s="9"/>
      <c r="AQ6" s="2"/>
      <c r="AR6" s="2"/>
      <c r="AS6" s="25">
        <f>(AS3-AS4)/(AU3-AU4)*(-AU4)+AS4</f>
        <v>1.2123659028749263</v>
      </c>
      <c r="AT6" s="25"/>
      <c r="AU6" s="2">
        <f>INDEX(AU11:AU1056,MATCH(AV6,AV11:AV1056,0))</f>
        <v>0.317444</v>
      </c>
      <c r="AV6" s="10">
        <f>INDEX(AV11:AV1056,MATCH(0,AU11:AU1056,-1))</f>
        <v>20.356121212121209</v>
      </c>
      <c r="AW6" s="8" t="s">
        <v>22</v>
      </c>
      <c r="AX6" s="9"/>
      <c r="AY6" s="2"/>
      <c r="AZ6" s="2"/>
      <c r="BA6" s="27">
        <f>(BA3-BA4)/(BC3-BC4)*(-BC4)+BA4</f>
        <v>1.1931075827091124</v>
      </c>
      <c r="BB6" s="27"/>
      <c r="BC6" s="2">
        <f>INDEX(BC11:BC1056,MATCH(BD6,BD11:BD1056,0))</f>
        <v>-4.4860799999999999E-3</v>
      </c>
      <c r="BD6" s="10">
        <f>INDEX(BD11:BD1056,MATCH(0,BC11:BC1056,1))</f>
        <v>20.456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0.191742</v>
      </c>
      <c r="L7" s="10">
        <f>INDEX(L11:L856,1+MATCH(0,K11:K856,-1))</f>
        <v>20.474545454545453</v>
      </c>
      <c r="M7" s="12">
        <f>INDEX(K11:K1056,MATCH(M9,M11:M1056,0))</f>
        <v>0.98236100000000004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20.476363636363633</v>
      </c>
      <c r="U7" s="12">
        <f>INDEX(S11:S1056,MATCH(U9,U11:U1056,0))</f>
        <v>0.90148899999999998</v>
      </c>
      <c r="X7" s="9"/>
      <c r="Y7" s="2"/>
      <c r="Z7" s="2"/>
      <c r="AA7" s="2"/>
      <c r="AB7" s="2"/>
      <c r="AC7" s="2">
        <f>INDEX(AC11:AC856,MATCH(AD7,AD11:AD856,1))</f>
        <v>0.26724199999999998</v>
      </c>
      <c r="AD7" s="10">
        <f>INDEX(AD11:AD856,1+MATCH(0,AC11:AC856,-1))</f>
        <v>20.457878787878787</v>
      </c>
      <c r="AE7" s="12">
        <f>INDEX(AC11:AC1056,MATCH(AE9,AE11:AE1056,0))</f>
        <v>0.97198499999999999</v>
      </c>
      <c r="AF7" s="9"/>
      <c r="AG7" s="2"/>
      <c r="AH7" s="2"/>
      <c r="AI7" s="2"/>
      <c r="AJ7" s="2"/>
      <c r="AK7" s="2">
        <f>INDEX(AK11:AK1056,MATCH(AL7,AL11:AL1056,0))</f>
        <v>-4.4921900000000001E-3</v>
      </c>
      <c r="AL7" s="10">
        <f>INDEX(AL11:AL1056,1+MATCH(0,AK11:AK1056,1))</f>
        <v>20.415333333333329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0.473694</v>
      </c>
      <c r="AV7" s="10">
        <f>INDEX(AV11:AV856,1+MATCH(0,AU11:AU856,-1))</f>
        <v>20.372787878787875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5.8898900000000005E-4</v>
      </c>
      <c r="BD7" s="10">
        <f>INDEX(BD11:BD1056,1+MATCH(0,BC11:BC1056,1))</f>
        <v>20.454181818181816</v>
      </c>
      <c r="BE7" s="12">
        <f>INDEX(BC11:BC1056,MATCH(BE9,BE11:BE1056,0))</f>
        <v>0.90606699999999996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11.054727048979792</v>
      </c>
      <c r="J9" s="2"/>
      <c r="K9" s="2"/>
      <c r="L9" s="3">
        <f>(L6-L7)/(K6-K7)*(-K7)+L7</f>
        <v>20.47082819172094</v>
      </c>
      <c r="M9" s="15">
        <f>MAX(M11:M1056)</f>
        <v>18.563406951272725</v>
      </c>
      <c r="N9" s="9"/>
      <c r="O9" s="2"/>
      <c r="P9" s="2"/>
      <c r="Q9" s="2"/>
      <c r="R9" s="2"/>
      <c r="S9" s="2"/>
      <c r="T9" s="3">
        <f>(T6-T7)/(S6-S7)*(-S7)+T7</f>
        <v>20.476795951869274</v>
      </c>
      <c r="U9" s="15">
        <f>MAX(U11:U1056)</f>
        <v>16.511272981818184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20.455992849946512</v>
      </c>
      <c r="AE9" s="15">
        <f>MAX(AE11:AE1056)</f>
        <v>18.48482246290909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16.393688742121213</v>
      </c>
      <c r="AP9" s="9"/>
      <c r="AQ9" s="2"/>
      <c r="AR9" s="2"/>
      <c r="AS9" s="14">
        <f>(MAX(AV2,BD2)-MIN(AV2,BD2))/MAX(AV2,BD2)%</f>
        <v>10.287862923363949</v>
      </c>
      <c r="AT9" s="2"/>
      <c r="AU9" s="2"/>
      <c r="AV9" s="3">
        <f>(AV6-AV7)/(AU6-AU7)*(-AU7)+AV7</f>
        <v>20.322260518787878</v>
      </c>
      <c r="AW9" s="15">
        <f>MAX(AW11:AW1056)</f>
        <v>18.385865921454545</v>
      </c>
      <c r="AX9" s="9"/>
      <c r="AY9" s="2"/>
      <c r="AZ9" s="2"/>
      <c r="BA9" s="2"/>
      <c r="BB9" s="2"/>
      <c r="BC9" s="2"/>
      <c r="BD9" s="3">
        <f>(BD6-BD7)/(BC6-BC7)*(-BC7)+BD7</f>
        <v>20.454392827941664</v>
      </c>
      <c r="BE9" s="15">
        <f>MAX(BE11:BE1056)</f>
        <v>16.494353238181816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1.2178692801248081</v>
      </c>
      <c r="B11" s="18">
        <f>IFERROR(L9,0)</f>
        <v>20.47082819172094</v>
      </c>
      <c r="C11" s="19">
        <f>IFERROR(L4,0)</f>
        <v>0.74459753867834344</v>
      </c>
      <c r="D11" s="20">
        <f>IFERROR(L2,0)</f>
        <v>18.563406951272725</v>
      </c>
      <c r="E11" s="20">
        <f>IFERROR(I9,0)</f>
        <v>11.054727048979792</v>
      </c>
      <c r="F11" s="9"/>
      <c r="G11" s="21">
        <v>1.23489</v>
      </c>
      <c r="H11" s="21">
        <v>4.9953900000000004</v>
      </c>
      <c r="I11" s="21">
        <v>2.7230800000000002E-4</v>
      </c>
      <c r="J11" s="21">
        <v>1</v>
      </c>
      <c r="K11" s="21">
        <v>1.2347399999999999</v>
      </c>
      <c r="L11">
        <f>-I11/$F$2*1000</f>
        <v>-1.6503515151515151</v>
      </c>
      <c r="M11">
        <f>L11*G11</f>
        <v>-2.0380025825454546</v>
      </c>
      <c r="N11" s="9"/>
      <c r="O11" s="21">
        <v>-9.49097E-2</v>
      </c>
      <c r="P11" s="21">
        <v>7.6966999999999999</v>
      </c>
      <c r="Q11" s="21">
        <v>-3.3715799999999999E-3</v>
      </c>
      <c r="R11" s="21">
        <v>1</v>
      </c>
      <c r="S11" s="21">
        <v>-9.5703099999999999E-2</v>
      </c>
      <c r="T11">
        <f>-Q11/$F$2*1000</f>
        <v>20.433818181818182</v>
      </c>
      <c r="U11">
        <f>T11*O11</f>
        <v>-1.9393675534909092</v>
      </c>
      <c r="V11" s="22"/>
      <c r="W11" s="23"/>
      <c r="X11" s="9"/>
      <c r="Y11" s="21">
        <v>1.23489</v>
      </c>
      <c r="Z11" s="21">
        <v>12.0686</v>
      </c>
      <c r="AA11" s="21">
        <v>3.5848999999999999E-4</v>
      </c>
      <c r="AB11" s="21">
        <v>1</v>
      </c>
      <c r="AC11" s="21">
        <v>1.23444</v>
      </c>
      <c r="AD11">
        <f>-AA11/$F$2*1000</f>
        <v>-2.1726666666666663</v>
      </c>
      <c r="AE11">
        <f>AD11*Y11</f>
        <v>-2.6830043399999997</v>
      </c>
      <c r="AF11" s="9"/>
      <c r="AG11" s="21">
        <v>-9.49097E-2</v>
      </c>
      <c r="AH11" s="21">
        <v>14.7699</v>
      </c>
      <c r="AI11" s="21">
        <v>-3.3752399999999998E-3</v>
      </c>
      <c r="AJ11" s="21">
        <v>1</v>
      </c>
      <c r="AK11" s="21">
        <v>-9.5733600000000002E-2</v>
      </c>
      <c r="AL11">
        <f>-AI11/$F$2*1000</f>
        <v>20.456</v>
      </c>
      <c r="AM11">
        <f>AL11*AG11</f>
        <v>-1.9414728232</v>
      </c>
      <c r="AP11" s="9"/>
      <c r="AQ11" s="21">
        <v>1.23489</v>
      </c>
      <c r="AR11" s="21">
        <v>19.1128</v>
      </c>
      <c r="AS11" s="21">
        <v>3.7109399999999998E-4</v>
      </c>
      <c r="AT11" s="21">
        <v>1</v>
      </c>
      <c r="AU11" s="21">
        <v>1.23383</v>
      </c>
      <c r="AV11">
        <f>-AS11/$F$2*1000</f>
        <v>-2.2490545454545452</v>
      </c>
      <c r="AW11">
        <f>AV11*AQ11</f>
        <v>-2.7773349676363632</v>
      </c>
      <c r="AX11" s="9"/>
      <c r="AY11" s="21">
        <v>-9.49097E-2</v>
      </c>
      <c r="AZ11" s="21">
        <v>21.8141</v>
      </c>
      <c r="BA11" s="21">
        <v>-3.3697499999999999E-3</v>
      </c>
      <c r="BB11" s="21">
        <v>1</v>
      </c>
      <c r="BC11" s="21">
        <v>-9.5764199999999994E-2</v>
      </c>
      <c r="BD11">
        <f>-BA11/$F$2*1000</f>
        <v>20.422727272727272</v>
      </c>
      <c r="BE11">
        <f>BD11*AY11</f>
        <v>-1.9383149186363635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1.1943046073283543</v>
      </c>
      <c r="B12" s="18">
        <f>IFERROR(T9,0)</f>
        <v>20.476795951869274</v>
      </c>
      <c r="C12" s="19">
        <f>IFERROR(T4,0)</f>
        <v>0.67515493637697521</v>
      </c>
      <c r="D12" s="20">
        <f>IFERROR(T2,0)</f>
        <v>16.511272981818184</v>
      </c>
      <c r="E12" s="20"/>
      <c r="F12" s="9"/>
      <c r="G12" s="21">
        <v>1.22986</v>
      </c>
      <c r="H12" s="21">
        <v>5.0054600000000002</v>
      </c>
      <c r="I12" s="21">
        <v>1.8682900000000001E-4</v>
      </c>
      <c r="J12" s="21">
        <v>2</v>
      </c>
      <c r="K12" s="21">
        <v>1.2289399999999999</v>
      </c>
      <c r="L12">
        <f t="shared" ref="L12:L75" si="0">-I12/$F$2*1000</f>
        <v>-1.1322969696969698</v>
      </c>
      <c r="M12">
        <f t="shared" ref="M12:M75" si="1">L12*G12</f>
        <v>-1.3925667511515152</v>
      </c>
      <c r="N12" s="9"/>
      <c r="O12" s="21">
        <v>-8.9874300000000004E-2</v>
      </c>
      <c r="P12" s="21">
        <v>7.7067699999999997</v>
      </c>
      <c r="Q12" s="21">
        <v>-3.3691400000000001E-3</v>
      </c>
      <c r="R12" s="21">
        <v>2</v>
      </c>
      <c r="S12" s="21">
        <v>-9.0667700000000004E-2</v>
      </c>
      <c r="T12">
        <f t="shared" ref="T12:T75" si="2">-Q12/$F$2*1000</f>
        <v>20.419030303030304</v>
      </c>
      <c r="U12">
        <f t="shared" ref="U12:U75" si="3">T12*O12</f>
        <v>-1.8351460551636365</v>
      </c>
      <c r="V12" s="22"/>
      <c r="W12" s="23"/>
      <c r="X12" s="9"/>
      <c r="Y12" s="21">
        <v>1.22986</v>
      </c>
      <c r="Z12" s="21">
        <v>12.0786</v>
      </c>
      <c r="AA12" s="21">
        <v>2.7371200000000001E-4</v>
      </c>
      <c r="AB12" s="21">
        <v>2</v>
      </c>
      <c r="AC12" s="21">
        <v>1.22864</v>
      </c>
      <c r="AD12">
        <f t="shared" ref="AD12:AD75" si="4">-AA12/$F$2*1000</f>
        <v>-1.6588606060606061</v>
      </c>
      <c r="AE12">
        <f t="shared" ref="AE12:AE75" si="5">AD12*Y12</f>
        <v>-2.0401663049696972</v>
      </c>
      <c r="AF12" s="9"/>
      <c r="AG12" s="21">
        <v>-8.9874300000000004E-2</v>
      </c>
      <c r="AH12" s="21">
        <v>14.7799</v>
      </c>
      <c r="AI12" s="21">
        <v>-3.3758500000000001E-3</v>
      </c>
      <c r="AJ12" s="21">
        <v>2</v>
      </c>
      <c r="AK12" s="21">
        <v>-9.0667700000000004E-2</v>
      </c>
      <c r="AL12">
        <f t="shared" ref="AL12:AL75" si="6">-AI12/$F$2*1000</f>
        <v>20.459696969696967</v>
      </c>
      <c r="AM12">
        <f t="shared" ref="AM12:AM75" si="7">AL12*AG12</f>
        <v>-1.8388009433636363</v>
      </c>
      <c r="AP12" s="9"/>
      <c r="AQ12" s="21">
        <v>1.22986</v>
      </c>
      <c r="AR12" s="21">
        <v>19.122800000000002</v>
      </c>
      <c r="AS12" s="21">
        <v>2.8601100000000002E-4</v>
      </c>
      <c r="AT12" s="21">
        <v>2</v>
      </c>
      <c r="AU12" s="21">
        <v>1.22925</v>
      </c>
      <c r="AV12">
        <f t="shared" ref="AV12:AV75" si="8">-AS12/$F$2*1000</f>
        <v>-1.7334000000000001</v>
      </c>
      <c r="AW12">
        <f t="shared" ref="AW12:AW75" si="9">AV12*AQ12</f>
        <v>-2.131839324</v>
      </c>
      <c r="AX12" s="9"/>
      <c r="AY12" s="21">
        <v>-8.9874300000000004E-2</v>
      </c>
      <c r="AZ12" s="21">
        <v>21.824100000000001</v>
      </c>
      <c r="BA12" s="21">
        <v>-3.3715799999999999E-3</v>
      </c>
      <c r="BB12" s="21">
        <v>2</v>
      </c>
      <c r="BC12" s="21">
        <v>-9.0698200000000007E-2</v>
      </c>
      <c r="BD12">
        <f t="shared" ref="BD12:BD75" si="10">-BA12/$F$2*1000</f>
        <v>20.433818181818182</v>
      </c>
      <c r="BE12">
        <f t="shared" ref="BE12:BE75" si="11">BD12*AY12</f>
        <v>-1.836475105418182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1.2130381115555251</v>
      </c>
      <c r="B13" s="18">
        <f>IFERROR(AD9,0)</f>
        <v>20.455992849946512</v>
      </c>
      <c r="C13" s="19">
        <f>IFERROR(AD4,0)</f>
        <v>0.74493825053730223</v>
      </c>
      <c r="D13" s="20">
        <f>IFERROR(AD2,0)</f>
        <v>18.48482246290909</v>
      </c>
      <c r="E13" s="20">
        <f>IFERROR(AA9,0)</f>
        <v>0</v>
      </c>
      <c r="F13" s="9"/>
      <c r="G13" s="21">
        <v>1.22482</v>
      </c>
      <c r="H13" s="21">
        <v>5.01553</v>
      </c>
      <c r="I13" s="21">
        <v>1.02112E-4</v>
      </c>
      <c r="J13" s="21">
        <v>3</v>
      </c>
      <c r="K13" s="21">
        <v>1.2240599999999999</v>
      </c>
      <c r="L13">
        <f t="shared" si="0"/>
        <v>-0.618860606060606</v>
      </c>
      <c r="M13">
        <f t="shared" si="1"/>
        <v>-0.7579928475151515</v>
      </c>
      <c r="N13" s="9"/>
      <c r="O13" s="21">
        <v>-8.4838899999999995E-2</v>
      </c>
      <c r="P13" s="21">
        <v>7.7168400000000004</v>
      </c>
      <c r="Q13" s="21">
        <v>-3.3648699999999998E-3</v>
      </c>
      <c r="R13" s="21">
        <v>3</v>
      </c>
      <c r="S13" s="21">
        <v>-8.5662799999999997E-2</v>
      </c>
      <c r="T13">
        <f t="shared" si="2"/>
        <v>20.393151515151512</v>
      </c>
      <c r="U13">
        <f t="shared" si="3"/>
        <v>-1.7301325420787874</v>
      </c>
      <c r="V13" s="22"/>
      <c r="W13" s="23"/>
      <c r="X13" s="9"/>
      <c r="Y13" s="21">
        <v>1.22482</v>
      </c>
      <c r="Z13" s="21">
        <v>12.088699999999999</v>
      </c>
      <c r="AA13" s="21">
        <v>1.90216E-4</v>
      </c>
      <c r="AB13" s="21">
        <v>3</v>
      </c>
      <c r="AC13" s="21">
        <v>1.2237499999999999</v>
      </c>
      <c r="AD13">
        <f t="shared" si="4"/>
        <v>-1.1528242424242423</v>
      </c>
      <c r="AE13">
        <f t="shared" si="5"/>
        <v>-1.4120021886060605</v>
      </c>
      <c r="AF13" s="9"/>
      <c r="AG13" s="21">
        <v>-8.4838899999999995E-2</v>
      </c>
      <c r="AH13" s="21">
        <v>14.79</v>
      </c>
      <c r="AI13" s="21">
        <v>-3.3749399999999999E-3</v>
      </c>
      <c r="AJ13" s="21">
        <v>3</v>
      </c>
      <c r="AK13" s="21">
        <v>-8.5632299999999995E-2</v>
      </c>
      <c r="AL13">
        <f t="shared" si="6"/>
        <v>20.454181818181816</v>
      </c>
      <c r="AM13">
        <f t="shared" si="7"/>
        <v>-1.7353102858545451</v>
      </c>
      <c r="AP13" s="9"/>
      <c r="AQ13" s="21">
        <v>1.22482</v>
      </c>
      <c r="AR13" s="21">
        <v>19.132899999999999</v>
      </c>
      <c r="AS13" s="21">
        <v>2.0190400000000001E-4</v>
      </c>
      <c r="AT13" s="21">
        <v>3</v>
      </c>
      <c r="AU13" s="21">
        <v>1.22437</v>
      </c>
      <c r="AV13">
        <f t="shared" si="8"/>
        <v>-1.2236606060606061</v>
      </c>
      <c r="AW13">
        <f t="shared" si="9"/>
        <v>-1.4987639835151516</v>
      </c>
      <c r="AX13" s="9"/>
      <c r="AY13" s="21">
        <v>-8.4838899999999995E-2</v>
      </c>
      <c r="AZ13" s="21">
        <v>21.834199999999999</v>
      </c>
      <c r="BA13" s="21">
        <v>-3.3721900000000002E-3</v>
      </c>
      <c r="BB13" s="21">
        <v>3</v>
      </c>
      <c r="BC13" s="21">
        <v>-8.5601800000000006E-2</v>
      </c>
      <c r="BD13">
        <f t="shared" si="10"/>
        <v>20.43751515151515</v>
      </c>
      <c r="BE13">
        <f t="shared" si="11"/>
        <v>-1.7338963041878785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1.1938924993965527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1.2197899999999999</v>
      </c>
      <c r="H14" s="21">
        <v>5.0255999999999998</v>
      </c>
      <c r="I14" s="24">
        <v>1.63513E-5</v>
      </c>
      <c r="J14" s="21">
        <v>4</v>
      </c>
      <c r="K14" s="21">
        <v>1.2188699999999999</v>
      </c>
      <c r="L14">
        <f t="shared" si="0"/>
        <v>-9.9098787878787883E-2</v>
      </c>
      <c r="M14">
        <f t="shared" si="1"/>
        <v>-0.12087971046666666</v>
      </c>
      <c r="N14" s="9"/>
      <c r="O14" s="21">
        <v>-7.9803499999999999E-2</v>
      </c>
      <c r="P14" s="21">
        <v>7.7269100000000002</v>
      </c>
      <c r="Q14" s="21">
        <v>-3.3630399999999999E-3</v>
      </c>
      <c r="R14" s="21">
        <v>4</v>
      </c>
      <c r="S14" s="21">
        <v>-8.0627400000000002E-2</v>
      </c>
      <c r="T14">
        <f t="shared" si="2"/>
        <v>20.382060606060605</v>
      </c>
      <c r="U14">
        <f t="shared" si="3"/>
        <v>-1.6265597735757575</v>
      </c>
      <c r="V14" s="22"/>
      <c r="W14" s="23"/>
      <c r="X14" s="9"/>
      <c r="Y14" s="21">
        <v>1.2197899999999999</v>
      </c>
      <c r="Z14" s="21">
        <v>12.098800000000001</v>
      </c>
      <c r="AA14" s="21">
        <v>1.05072E-4</v>
      </c>
      <c r="AB14" s="21">
        <v>4</v>
      </c>
      <c r="AC14" s="21">
        <v>1.2191799999999999</v>
      </c>
      <c r="AD14">
        <f t="shared" si="4"/>
        <v>-0.63679999999999992</v>
      </c>
      <c r="AE14">
        <f t="shared" si="5"/>
        <v>-0.77676227199999981</v>
      </c>
      <c r="AF14" s="9"/>
      <c r="AG14" s="21">
        <v>-7.9803499999999999E-2</v>
      </c>
      <c r="AH14" s="21">
        <v>14.8001</v>
      </c>
      <c r="AI14" s="21">
        <v>-3.3752399999999998E-3</v>
      </c>
      <c r="AJ14" s="21">
        <v>4</v>
      </c>
      <c r="AK14" s="21">
        <v>-8.0596899999999999E-2</v>
      </c>
      <c r="AL14">
        <f t="shared" si="6"/>
        <v>20.456</v>
      </c>
      <c r="AM14">
        <f t="shared" si="7"/>
        <v>-1.6324603959999999</v>
      </c>
      <c r="AP14" s="9"/>
      <c r="AQ14" s="21">
        <v>1.2197899999999999</v>
      </c>
      <c r="AR14" s="21">
        <v>19.143000000000001</v>
      </c>
      <c r="AS14" s="21">
        <v>1.17065E-4</v>
      </c>
      <c r="AT14" s="21">
        <v>4</v>
      </c>
      <c r="AU14" s="21">
        <v>1.2188699999999999</v>
      </c>
      <c r="AV14">
        <f t="shared" si="8"/>
        <v>-0.7094848484848485</v>
      </c>
      <c r="AW14">
        <f t="shared" si="9"/>
        <v>-0.86542252333333325</v>
      </c>
      <c r="AX14" s="9"/>
      <c r="AY14" s="21">
        <v>-7.9803499999999999E-2</v>
      </c>
      <c r="AZ14" s="21">
        <v>21.8443</v>
      </c>
      <c r="BA14" s="21">
        <v>-3.37463E-3</v>
      </c>
      <c r="BB14" s="21">
        <v>4</v>
      </c>
      <c r="BC14" s="21">
        <v>-8.0596899999999999E-2</v>
      </c>
      <c r="BD14">
        <f t="shared" si="10"/>
        <v>20.452303030303028</v>
      </c>
      <c r="BE14">
        <f t="shared" si="11"/>
        <v>-1.6321653648787877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1.2123659028749263</v>
      </c>
      <c r="B15" s="18">
        <f>IFERROR(AV9,0)</f>
        <v>20.322260518787878</v>
      </c>
      <c r="C15" s="19">
        <f>IFERROR(AV4,0)</f>
        <v>0.74623971867988836</v>
      </c>
      <c r="D15" s="20">
        <f>IFERROR(AV2,0)</f>
        <v>18.385865921454545</v>
      </c>
      <c r="E15" s="20">
        <f>IFERROR(AS9,0)</f>
        <v>10.287862923363949</v>
      </c>
      <c r="F15" s="9"/>
      <c r="G15" s="21">
        <v>1.21475</v>
      </c>
      <c r="H15" s="21">
        <v>5.0356699999999996</v>
      </c>
      <c r="I15" s="24">
        <v>-6.8450900000000006E-5</v>
      </c>
      <c r="J15" s="21">
        <v>5</v>
      </c>
      <c r="K15" s="21">
        <v>1.2136800000000001</v>
      </c>
      <c r="L15">
        <f t="shared" si="0"/>
        <v>0.41485393939393939</v>
      </c>
      <c r="M15">
        <f t="shared" si="1"/>
        <v>0.50394382287878792</v>
      </c>
      <c r="N15" s="9"/>
      <c r="O15" s="21">
        <v>-7.4768100000000004E-2</v>
      </c>
      <c r="P15" s="21">
        <v>7.73698</v>
      </c>
      <c r="Q15" s="21">
        <v>-3.3618200000000002E-3</v>
      </c>
      <c r="R15" s="21">
        <v>5</v>
      </c>
      <c r="S15" s="21">
        <v>-7.5531000000000001E-2</v>
      </c>
      <c r="T15">
        <f t="shared" si="2"/>
        <v>20.374666666666666</v>
      </c>
      <c r="U15">
        <f t="shared" si="3"/>
        <v>-1.5233751148000001</v>
      </c>
      <c r="V15" s="22"/>
      <c r="W15" s="23"/>
      <c r="X15" s="9"/>
      <c r="Y15" s="21">
        <v>1.21475</v>
      </c>
      <c r="Z15" s="21">
        <v>12.1088</v>
      </c>
      <c r="AA15" s="24">
        <v>2.0803799999999999E-5</v>
      </c>
      <c r="AB15" s="21">
        <v>5</v>
      </c>
      <c r="AC15" s="21">
        <v>1.2142900000000001</v>
      </c>
      <c r="AD15">
        <f t="shared" si="4"/>
        <v>-0.12608363636363634</v>
      </c>
      <c r="AE15">
        <f t="shared" si="5"/>
        <v>-0.15316009727272725</v>
      </c>
      <c r="AF15" s="9"/>
      <c r="AG15" s="21">
        <v>-7.4768100000000004E-2</v>
      </c>
      <c r="AH15" s="21">
        <v>14.8102</v>
      </c>
      <c r="AI15" s="21">
        <v>-3.3737200000000002E-3</v>
      </c>
      <c r="AJ15" s="21">
        <v>5</v>
      </c>
      <c r="AK15" s="21">
        <v>-7.5592000000000006E-2</v>
      </c>
      <c r="AL15">
        <f t="shared" si="6"/>
        <v>20.44678787878788</v>
      </c>
      <c r="AM15">
        <f t="shared" si="7"/>
        <v>-1.5287674808000002</v>
      </c>
      <c r="AP15" s="9"/>
      <c r="AQ15" s="21">
        <v>1.21475</v>
      </c>
      <c r="AR15" s="21">
        <v>19.152999999999999</v>
      </c>
      <c r="AS15" s="24">
        <v>3.3096299999999997E-5</v>
      </c>
      <c r="AT15" s="21">
        <v>5</v>
      </c>
      <c r="AU15" s="21">
        <v>1.2145999999999999</v>
      </c>
      <c r="AV15">
        <f t="shared" si="8"/>
        <v>-0.20058363636363635</v>
      </c>
      <c r="AW15">
        <f t="shared" si="9"/>
        <v>-0.24365897227272726</v>
      </c>
      <c r="AX15" s="9"/>
      <c r="AY15" s="21">
        <v>-7.4768100000000004E-2</v>
      </c>
      <c r="AZ15" s="21">
        <v>21.854299999999999</v>
      </c>
      <c r="BA15" s="21">
        <v>-3.37646E-3</v>
      </c>
      <c r="BB15" s="21">
        <v>5</v>
      </c>
      <c r="BC15" s="21">
        <v>-7.5592000000000006E-2</v>
      </c>
      <c r="BD15">
        <f t="shared" si="10"/>
        <v>20.463393939393939</v>
      </c>
      <c r="BE15">
        <f t="shared" si="11"/>
        <v>-1.5300090844000001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1.1931075827091124</v>
      </c>
      <c r="B16" s="18">
        <f>IFERROR(BD9,0)</f>
        <v>20.454392827941664</v>
      </c>
      <c r="C16" s="19">
        <f>IFERROR(BD4,0)</f>
        <v>0.67587921790801875</v>
      </c>
      <c r="D16" s="20">
        <f>IFERROR(BD2,0)</f>
        <v>16.494353238181816</v>
      </c>
      <c r="E16" s="20"/>
      <c r="F16" s="9"/>
      <c r="G16" s="21">
        <v>1.2097199999999999</v>
      </c>
      <c r="H16" s="21">
        <v>5.0457400000000003</v>
      </c>
      <c r="I16" s="21">
        <v>-1.5554800000000001E-4</v>
      </c>
      <c r="J16" s="21">
        <v>6</v>
      </c>
      <c r="K16" s="21">
        <v>1.2088000000000001</v>
      </c>
      <c r="L16">
        <f t="shared" si="0"/>
        <v>0.94271515151515151</v>
      </c>
      <c r="M16">
        <f t="shared" si="1"/>
        <v>1.140421373090909</v>
      </c>
      <c r="N16" s="9"/>
      <c r="O16" s="21">
        <v>-6.9732699999999995E-2</v>
      </c>
      <c r="P16" s="21">
        <v>7.7470499999999998</v>
      </c>
      <c r="Q16" s="21">
        <v>-3.36273E-3</v>
      </c>
      <c r="R16" s="21">
        <v>6</v>
      </c>
      <c r="S16" s="21">
        <v>-7.0587200000000003E-2</v>
      </c>
      <c r="T16">
        <f t="shared" si="2"/>
        <v>20.380181818181818</v>
      </c>
      <c r="U16">
        <f t="shared" si="3"/>
        <v>-1.4211651046727272</v>
      </c>
      <c r="V16" s="22"/>
      <c r="W16" s="23"/>
      <c r="X16" s="9"/>
      <c r="Y16" s="21">
        <v>1.2097199999999999</v>
      </c>
      <c r="Z16" s="21">
        <v>12.1189</v>
      </c>
      <c r="AA16" s="24">
        <v>-6.5277099999999999E-5</v>
      </c>
      <c r="AB16" s="21">
        <v>6</v>
      </c>
      <c r="AC16" s="21">
        <v>1.2091099999999999</v>
      </c>
      <c r="AD16">
        <f t="shared" si="4"/>
        <v>0.39561878787878785</v>
      </c>
      <c r="AE16">
        <f t="shared" si="5"/>
        <v>0.47858796007272719</v>
      </c>
      <c r="AF16" s="9"/>
      <c r="AG16" s="21">
        <v>-6.9732699999999995E-2</v>
      </c>
      <c r="AH16" s="21">
        <v>14.8202</v>
      </c>
      <c r="AI16" s="21">
        <v>-3.3755500000000002E-3</v>
      </c>
      <c r="AJ16" s="21">
        <v>6</v>
      </c>
      <c r="AK16" s="21">
        <v>-7.0617700000000005E-2</v>
      </c>
      <c r="AL16">
        <f t="shared" si="6"/>
        <v>20.457878787878787</v>
      </c>
      <c r="AM16">
        <f t="shared" si="7"/>
        <v>-1.426583124151515</v>
      </c>
      <c r="AP16" s="9"/>
      <c r="AQ16" s="21">
        <v>1.2097199999999999</v>
      </c>
      <c r="AR16" s="21">
        <v>19.1631</v>
      </c>
      <c r="AS16" s="24">
        <v>-5.2825899999999998E-5</v>
      </c>
      <c r="AT16" s="21">
        <v>6</v>
      </c>
      <c r="AU16" s="21">
        <v>1.2088000000000001</v>
      </c>
      <c r="AV16">
        <f t="shared" si="8"/>
        <v>0.32015696969696966</v>
      </c>
      <c r="AW16">
        <f t="shared" si="9"/>
        <v>0.3873002893818181</v>
      </c>
      <c r="AX16" s="9"/>
      <c r="AY16" s="21">
        <v>-6.9732699999999995E-2</v>
      </c>
      <c r="AZ16" s="21">
        <v>21.8644</v>
      </c>
      <c r="BA16" s="21">
        <v>-3.3758500000000001E-3</v>
      </c>
      <c r="BB16" s="21">
        <v>6</v>
      </c>
      <c r="BC16" s="21">
        <v>-7.0617700000000005E-2</v>
      </c>
      <c r="BD16">
        <f t="shared" si="10"/>
        <v>20.459696969696967</v>
      </c>
      <c r="BE16">
        <f t="shared" si="11"/>
        <v>-1.4267099108787875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5.0558199999999998</v>
      </c>
      <c r="I17" s="21">
        <v>-2.41943E-4</v>
      </c>
      <c r="J17" s="21">
        <v>7</v>
      </c>
      <c r="K17" s="21">
        <v>1.2042200000000001</v>
      </c>
      <c r="L17">
        <f t="shared" si="0"/>
        <v>1.4663212121212121</v>
      </c>
      <c r="M17">
        <f t="shared" si="1"/>
        <v>1.7664478378181818</v>
      </c>
      <c r="N17" s="9"/>
      <c r="O17" s="21">
        <v>-6.4697299999999999E-2</v>
      </c>
      <c r="P17" s="21">
        <v>7.7571199999999996</v>
      </c>
      <c r="Q17" s="21">
        <v>-3.3670000000000002E-3</v>
      </c>
      <c r="R17" s="21">
        <v>7</v>
      </c>
      <c r="S17" s="21">
        <v>-6.5521200000000002E-2</v>
      </c>
      <c r="T17">
        <f t="shared" si="2"/>
        <v>20.406060606060606</v>
      </c>
      <c r="U17">
        <f t="shared" si="3"/>
        <v>-1.3202170248484848</v>
      </c>
      <c r="V17" s="22"/>
      <c r="W17" s="23"/>
      <c r="X17" s="9"/>
      <c r="Y17" s="21">
        <v>1.20468</v>
      </c>
      <c r="Z17" s="21">
        <v>12.129</v>
      </c>
      <c r="AA17" s="21">
        <v>-1.5109300000000001E-4</v>
      </c>
      <c r="AB17" s="21">
        <v>7</v>
      </c>
      <c r="AC17" s="21">
        <v>1.2036100000000001</v>
      </c>
      <c r="AD17">
        <f t="shared" si="4"/>
        <v>0.91571515151515159</v>
      </c>
      <c r="AE17">
        <f t="shared" si="5"/>
        <v>1.1031437287272727</v>
      </c>
      <c r="AF17" s="9"/>
      <c r="AG17" s="21">
        <v>-6.4697299999999999E-2</v>
      </c>
      <c r="AH17" s="21">
        <v>14.830299999999999</v>
      </c>
      <c r="AI17" s="21">
        <v>-3.3773800000000001E-3</v>
      </c>
      <c r="AJ17" s="21">
        <v>7</v>
      </c>
      <c r="AK17" s="21">
        <v>-6.5429699999999993E-2</v>
      </c>
      <c r="AL17">
        <f t="shared" si="6"/>
        <v>20.468969696969697</v>
      </c>
      <c r="AM17">
        <f t="shared" si="7"/>
        <v>-1.3242870731757577</v>
      </c>
      <c r="AP17" s="9"/>
      <c r="AQ17" s="21">
        <v>1.20468</v>
      </c>
      <c r="AR17" s="21">
        <v>19.173200000000001</v>
      </c>
      <c r="AS17" s="21">
        <v>-1.39343E-4</v>
      </c>
      <c r="AT17" s="21">
        <v>7</v>
      </c>
      <c r="AU17" s="21">
        <v>1.2036100000000001</v>
      </c>
      <c r="AV17">
        <f t="shared" si="8"/>
        <v>0.84450303030303031</v>
      </c>
      <c r="AW17">
        <f t="shared" si="9"/>
        <v>1.0173559105454546</v>
      </c>
      <c r="AX17" s="9"/>
      <c r="AY17" s="21">
        <v>-6.4697299999999999E-2</v>
      </c>
      <c r="AZ17" s="21">
        <v>21.874500000000001</v>
      </c>
      <c r="BA17" s="21">
        <v>-3.3782999999999999E-3</v>
      </c>
      <c r="BB17" s="21">
        <v>7</v>
      </c>
      <c r="BC17" s="21">
        <v>-6.5429699999999993E-2</v>
      </c>
      <c r="BD17">
        <f t="shared" si="10"/>
        <v>20.474545454545453</v>
      </c>
      <c r="BE17">
        <f t="shared" si="11"/>
        <v>-1.3246478096363634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5.0658899999999996</v>
      </c>
      <c r="I18" s="21">
        <v>-3.2955899999999999E-4</v>
      </c>
      <c r="J18" s="21">
        <v>8</v>
      </c>
      <c r="K18" s="21">
        <v>1.1987300000000001</v>
      </c>
      <c r="L18">
        <f t="shared" si="0"/>
        <v>1.9973272727272728</v>
      </c>
      <c r="M18">
        <f t="shared" si="1"/>
        <v>2.3960936627272731</v>
      </c>
      <c r="N18" s="9"/>
      <c r="O18" s="21">
        <v>-5.9661899999999997E-2</v>
      </c>
      <c r="P18" s="21">
        <v>7.7671900000000003</v>
      </c>
      <c r="Q18" s="21">
        <v>-3.37097E-3</v>
      </c>
      <c r="R18" s="21">
        <v>8</v>
      </c>
      <c r="S18" s="21">
        <v>-6.0455299999999997E-2</v>
      </c>
      <c r="T18">
        <f t="shared" si="2"/>
        <v>20.430121212121211</v>
      </c>
      <c r="U18">
        <f t="shared" si="3"/>
        <v>-1.2188998487454543</v>
      </c>
      <c r="V18" s="22"/>
      <c r="W18" s="23"/>
      <c r="X18" s="9"/>
      <c r="Y18" s="21">
        <v>1.1996500000000001</v>
      </c>
      <c r="Z18" s="21">
        <v>12.139099999999999</v>
      </c>
      <c r="AA18" s="21">
        <v>-2.3761E-4</v>
      </c>
      <c r="AB18" s="21">
        <v>8</v>
      </c>
      <c r="AC18" s="21">
        <v>1.1990400000000001</v>
      </c>
      <c r="AD18">
        <f t="shared" si="4"/>
        <v>1.440060606060606</v>
      </c>
      <c r="AE18">
        <f t="shared" si="5"/>
        <v>1.7275687060606062</v>
      </c>
      <c r="AF18" s="9"/>
      <c r="AG18" s="21">
        <v>-5.9661899999999997E-2</v>
      </c>
      <c r="AH18" s="21">
        <v>14.840400000000001</v>
      </c>
      <c r="AI18" s="21">
        <v>-3.3770800000000002E-3</v>
      </c>
      <c r="AJ18" s="21">
        <v>8</v>
      </c>
      <c r="AK18" s="21">
        <v>-6.0485799999999999E-2</v>
      </c>
      <c r="AL18">
        <f t="shared" si="6"/>
        <v>20.467151515151514</v>
      </c>
      <c r="AM18">
        <f t="shared" si="7"/>
        <v>-1.221109146981818</v>
      </c>
      <c r="AP18" s="9"/>
      <c r="AQ18" s="21">
        <v>1.1996500000000001</v>
      </c>
      <c r="AR18" s="21">
        <v>19.183299999999999</v>
      </c>
      <c r="AS18" s="21">
        <v>-2.2604400000000001E-4</v>
      </c>
      <c r="AT18" s="21">
        <v>8</v>
      </c>
      <c r="AU18" s="21">
        <v>1.1987300000000001</v>
      </c>
      <c r="AV18">
        <f t="shared" si="8"/>
        <v>1.3699636363636363</v>
      </c>
      <c r="AW18">
        <f t="shared" si="9"/>
        <v>1.6434768763636365</v>
      </c>
      <c r="AX18" s="9"/>
      <c r="AY18" s="21">
        <v>-5.9661899999999997E-2</v>
      </c>
      <c r="AZ18" s="21">
        <v>21.884599999999999</v>
      </c>
      <c r="BA18" s="21">
        <v>-3.3770800000000002E-3</v>
      </c>
      <c r="BB18" s="21">
        <v>8</v>
      </c>
      <c r="BC18" s="21">
        <v>-6.0394299999999998E-2</v>
      </c>
      <c r="BD18">
        <f t="shared" si="10"/>
        <v>20.467151515151514</v>
      </c>
      <c r="BE18">
        <f t="shared" si="11"/>
        <v>-1.221109146981818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5.0759600000000002</v>
      </c>
      <c r="I19" s="21">
        <v>-4.1790799999999998E-4</v>
      </c>
      <c r="J19" s="21">
        <v>9</v>
      </c>
      <c r="K19" s="21">
        <v>1.1938500000000001</v>
      </c>
      <c r="L19">
        <f t="shared" si="0"/>
        <v>2.5327757575757577</v>
      </c>
      <c r="M19">
        <f t="shared" si="1"/>
        <v>3.0256792477575756</v>
      </c>
      <c r="N19" s="9"/>
      <c r="O19" s="21">
        <v>-5.4626500000000001E-2</v>
      </c>
      <c r="P19" s="21">
        <v>7.7772600000000001</v>
      </c>
      <c r="Q19" s="21">
        <v>-3.37097E-3</v>
      </c>
      <c r="R19" s="21">
        <v>9</v>
      </c>
      <c r="S19" s="21">
        <v>-5.5450399999999997E-2</v>
      </c>
      <c r="T19">
        <f t="shared" si="2"/>
        <v>20.430121212121211</v>
      </c>
      <c r="U19">
        <f t="shared" si="3"/>
        <v>-1.1160260163939393</v>
      </c>
      <c r="V19" s="22"/>
      <c r="W19" s="23"/>
      <c r="X19" s="9"/>
      <c r="Y19" s="21">
        <v>1.1946099999999999</v>
      </c>
      <c r="Z19" s="21">
        <v>12.149100000000001</v>
      </c>
      <c r="AA19" s="21">
        <v>-3.2488999999999999E-4</v>
      </c>
      <c r="AB19" s="21">
        <v>9</v>
      </c>
      <c r="AC19" s="21">
        <v>1.19354</v>
      </c>
      <c r="AD19">
        <f t="shared" si="4"/>
        <v>1.9690303030303027</v>
      </c>
      <c r="AE19">
        <f t="shared" si="5"/>
        <v>2.35222329030303</v>
      </c>
      <c r="AF19" s="9"/>
      <c r="AG19" s="21">
        <v>-5.4626500000000001E-2</v>
      </c>
      <c r="AH19" s="21">
        <v>14.8504</v>
      </c>
      <c r="AI19" s="21">
        <v>-3.37799E-3</v>
      </c>
      <c r="AJ19" s="21">
        <v>9</v>
      </c>
      <c r="AK19" s="21">
        <v>-5.5481000000000003E-2</v>
      </c>
      <c r="AL19">
        <f t="shared" si="6"/>
        <v>20.472666666666665</v>
      </c>
      <c r="AM19">
        <f t="shared" si="7"/>
        <v>-1.1183501256666666</v>
      </c>
      <c r="AP19" s="9"/>
      <c r="AQ19" s="21">
        <v>1.1946099999999999</v>
      </c>
      <c r="AR19" s="21">
        <v>19.193300000000001</v>
      </c>
      <c r="AS19" s="21">
        <v>-3.1335400000000001E-4</v>
      </c>
      <c r="AT19" s="21">
        <v>9</v>
      </c>
      <c r="AU19" s="21">
        <v>1.19354</v>
      </c>
      <c r="AV19">
        <f t="shared" si="8"/>
        <v>1.8991151515151514</v>
      </c>
      <c r="AW19">
        <f t="shared" si="9"/>
        <v>2.268701951151515</v>
      </c>
      <c r="AX19" s="9"/>
      <c r="AY19" s="21">
        <v>-5.4626500000000001E-2</v>
      </c>
      <c r="AZ19" s="21">
        <v>21.894600000000001</v>
      </c>
      <c r="BA19" s="21">
        <v>-3.3758500000000001E-3</v>
      </c>
      <c r="BB19" s="21">
        <v>9</v>
      </c>
      <c r="BC19" s="21">
        <v>-5.5481000000000003E-2</v>
      </c>
      <c r="BD19">
        <f t="shared" si="10"/>
        <v>20.459696969696967</v>
      </c>
      <c r="BE19">
        <f t="shared" si="11"/>
        <v>-1.1176416365151514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5.0860300000000001</v>
      </c>
      <c r="I20" s="21">
        <v>-5.07202E-4</v>
      </c>
      <c r="J20" s="21">
        <v>10</v>
      </c>
      <c r="K20" s="21">
        <v>1.18866</v>
      </c>
      <c r="L20">
        <f t="shared" si="0"/>
        <v>3.0739515151515149</v>
      </c>
      <c r="M20">
        <f t="shared" si="1"/>
        <v>3.6567112433939393</v>
      </c>
      <c r="N20" s="9"/>
      <c r="O20" s="21">
        <v>-4.9591099999999999E-2</v>
      </c>
      <c r="P20" s="21">
        <v>7.7873400000000004</v>
      </c>
      <c r="Q20" s="21">
        <v>-3.3718899999999998E-3</v>
      </c>
      <c r="R20" s="21">
        <v>10</v>
      </c>
      <c r="S20" s="21">
        <v>-5.0415000000000001E-2</v>
      </c>
      <c r="T20">
        <f t="shared" si="2"/>
        <v>20.43569696969697</v>
      </c>
      <c r="U20">
        <f t="shared" si="3"/>
        <v>-1.0134286919939395</v>
      </c>
      <c r="V20" s="22"/>
      <c r="W20" s="23"/>
      <c r="X20" s="9"/>
      <c r="Y20" s="21">
        <v>1.1895800000000001</v>
      </c>
      <c r="Z20" s="21">
        <v>12.1592</v>
      </c>
      <c r="AA20" s="21">
        <v>-4.1278099999999998E-4</v>
      </c>
      <c r="AB20" s="21">
        <v>10</v>
      </c>
      <c r="AC20" s="21">
        <v>1.18896</v>
      </c>
      <c r="AD20">
        <f t="shared" si="4"/>
        <v>2.5017030303030303</v>
      </c>
      <c r="AE20">
        <f t="shared" si="5"/>
        <v>2.9759758907878791</v>
      </c>
      <c r="AF20" s="9"/>
      <c r="AG20" s="21">
        <v>-4.9591099999999999E-2</v>
      </c>
      <c r="AH20" s="21">
        <v>14.8605</v>
      </c>
      <c r="AI20" s="21">
        <v>-3.37982E-3</v>
      </c>
      <c r="AJ20" s="21">
        <v>10</v>
      </c>
      <c r="AK20" s="21">
        <v>-5.0384499999999999E-2</v>
      </c>
      <c r="AL20">
        <f t="shared" si="6"/>
        <v>20.483757575757576</v>
      </c>
      <c r="AM20">
        <f t="shared" si="7"/>
        <v>-1.0158120703151514</v>
      </c>
      <c r="AP20" s="9"/>
      <c r="AQ20" s="21">
        <v>1.1895800000000001</v>
      </c>
      <c r="AR20" s="21">
        <v>19.203399999999998</v>
      </c>
      <c r="AS20" s="21">
        <v>-4.0139800000000002E-4</v>
      </c>
      <c r="AT20" s="21">
        <v>10</v>
      </c>
      <c r="AU20" s="21">
        <v>1.18866</v>
      </c>
      <c r="AV20">
        <f t="shared" si="8"/>
        <v>2.4327151515151515</v>
      </c>
      <c r="AW20">
        <f t="shared" si="9"/>
        <v>2.8939092899393941</v>
      </c>
      <c r="AX20" s="9"/>
      <c r="AY20" s="21">
        <v>-4.9591099999999999E-2</v>
      </c>
      <c r="AZ20" s="21">
        <v>21.904699999999998</v>
      </c>
      <c r="BA20" s="21">
        <v>-3.37463E-3</v>
      </c>
      <c r="BB20" s="21">
        <v>10</v>
      </c>
      <c r="BC20" s="21">
        <v>-5.0384499999999999E-2</v>
      </c>
      <c r="BD20">
        <f t="shared" si="10"/>
        <v>20.452303030303028</v>
      </c>
      <c r="BE20">
        <f t="shared" si="11"/>
        <v>-1.0142522048060605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5.0960999999999999</v>
      </c>
      <c r="I21" s="21">
        <v>-5.9722900000000001E-4</v>
      </c>
      <c r="J21" s="21">
        <v>11</v>
      </c>
      <c r="K21" s="21">
        <v>1.18408</v>
      </c>
      <c r="L21">
        <f t="shared" si="0"/>
        <v>3.6195696969696969</v>
      </c>
      <c r="M21">
        <f t="shared" si="1"/>
        <v>4.2875250888484846</v>
      </c>
      <c r="N21" s="9"/>
      <c r="O21" s="21">
        <v>-4.4555699999999997E-2</v>
      </c>
      <c r="P21" s="21">
        <v>7.7974100000000002</v>
      </c>
      <c r="Q21" s="21">
        <v>-3.3725000000000001E-3</v>
      </c>
      <c r="R21" s="21">
        <v>11</v>
      </c>
      <c r="S21" s="21">
        <v>-4.4839499999999997E-2</v>
      </c>
      <c r="T21">
        <f t="shared" si="2"/>
        <v>20.439393939393938</v>
      </c>
      <c r="U21">
        <f t="shared" si="3"/>
        <v>-0.91069150454545444</v>
      </c>
      <c r="V21" s="22"/>
      <c r="W21" s="23"/>
      <c r="X21" s="9"/>
      <c r="Y21" s="21">
        <v>1.1845399999999999</v>
      </c>
      <c r="Z21" s="21">
        <v>12.1693</v>
      </c>
      <c r="AA21" s="21">
        <v>-5.00488E-4</v>
      </c>
      <c r="AB21" s="21">
        <v>11</v>
      </c>
      <c r="AC21" s="21">
        <v>1.1837800000000001</v>
      </c>
      <c r="AD21">
        <f t="shared" si="4"/>
        <v>3.033260606060606</v>
      </c>
      <c r="AE21">
        <f t="shared" si="5"/>
        <v>3.5930185183030301</v>
      </c>
      <c r="AF21" s="9"/>
      <c r="AG21" s="21">
        <v>-4.4555699999999997E-2</v>
      </c>
      <c r="AH21" s="21">
        <v>14.8706</v>
      </c>
      <c r="AI21" s="21">
        <v>-3.3792100000000001E-3</v>
      </c>
      <c r="AJ21" s="21">
        <v>11</v>
      </c>
      <c r="AK21" s="21">
        <v>-4.48975E-2</v>
      </c>
      <c r="AL21">
        <f t="shared" si="6"/>
        <v>20.480060606060604</v>
      </c>
      <c r="AM21">
        <f t="shared" si="7"/>
        <v>-0.91250343634545439</v>
      </c>
      <c r="AP21" s="9"/>
      <c r="AQ21" s="21">
        <v>1.1845399999999999</v>
      </c>
      <c r="AR21" s="21">
        <v>19.2135</v>
      </c>
      <c r="AS21" s="21">
        <v>-4.8941000000000002E-4</v>
      </c>
      <c r="AT21" s="21">
        <v>11</v>
      </c>
      <c r="AU21" s="21">
        <v>1.18408</v>
      </c>
      <c r="AV21">
        <f t="shared" si="8"/>
        <v>2.9661212121212119</v>
      </c>
      <c r="AW21">
        <f t="shared" si="9"/>
        <v>3.5134892206060599</v>
      </c>
      <c r="AX21" s="9"/>
      <c r="AY21" s="21">
        <v>-4.4555699999999997E-2</v>
      </c>
      <c r="AZ21" s="21">
        <v>21.9148</v>
      </c>
      <c r="BA21" s="21">
        <v>-3.3725000000000001E-3</v>
      </c>
      <c r="BB21" s="21">
        <v>11</v>
      </c>
      <c r="BC21" s="21">
        <v>-4.48975E-2</v>
      </c>
      <c r="BD21">
        <f t="shared" si="10"/>
        <v>20.439393939393938</v>
      </c>
      <c r="BE21">
        <f t="shared" si="11"/>
        <v>-0.91069150454545444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5.1061699999999997</v>
      </c>
      <c r="I22" s="21">
        <v>-6.8908700000000001E-4</v>
      </c>
      <c r="J22" s="21">
        <v>12</v>
      </c>
      <c r="K22" s="21">
        <v>1.17859</v>
      </c>
      <c r="L22">
        <f t="shared" si="0"/>
        <v>4.1762848484848485</v>
      </c>
      <c r="M22">
        <f t="shared" si="1"/>
        <v>4.9259279787878789</v>
      </c>
      <c r="N22" s="9"/>
      <c r="O22" s="21">
        <v>-3.9520300000000001E-2</v>
      </c>
      <c r="P22" s="21">
        <v>7.80748</v>
      </c>
      <c r="Q22" s="21">
        <v>-3.36945E-3</v>
      </c>
      <c r="R22" s="21">
        <v>12</v>
      </c>
      <c r="S22" s="21">
        <v>-3.9858999999999999E-2</v>
      </c>
      <c r="T22">
        <f t="shared" si="2"/>
        <v>20.420909090909092</v>
      </c>
      <c r="U22">
        <f t="shared" si="3"/>
        <v>-0.80704045354545462</v>
      </c>
      <c r="V22" s="22"/>
      <c r="W22" s="23"/>
      <c r="X22" s="9"/>
      <c r="Y22" s="21">
        <v>1.1795</v>
      </c>
      <c r="Z22" s="21">
        <v>12.1793</v>
      </c>
      <c r="AA22" s="21">
        <v>-5.9082000000000004E-4</v>
      </c>
      <c r="AB22" s="21">
        <v>12</v>
      </c>
      <c r="AC22" s="21">
        <v>1.17828</v>
      </c>
      <c r="AD22">
        <f t="shared" si="4"/>
        <v>3.5807272727272728</v>
      </c>
      <c r="AE22">
        <f t="shared" si="5"/>
        <v>4.2234678181818186</v>
      </c>
      <c r="AF22" s="9"/>
      <c r="AG22" s="21">
        <v>-3.9520300000000001E-2</v>
      </c>
      <c r="AH22" s="21">
        <v>14.880699999999999</v>
      </c>
      <c r="AI22" s="21">
        <v>-3.37646E-3</v>
      </c>
      <c r="AJ22" s="21">
        <v>12</v>
      </c>
      <c r="AK22" s="21">
        <v>-3.9862099999999998E-2</v>
      </c>
      <c r="AL22">
        <f t="shared" si="6"/>
        <v>20.463393939393939</v>
      </c>
      <c r="AM22">
        <f t="shared" si="7"/>
        <v>-0.80871946750303025</v>
      </c>
      <c r="AP22" s="9"/>
      <c r="AQ22" s="21">
        <v>1.1795</v>
      </c>
      <c r="AR22" s="21">
        <v>19.223500000000001</v>
      </c>
      <c r="AS22" s="21">
        <v>-5.7983399999999999E-4</v>
      </c>
      <c r="AT22" s="21">
        <v>12</v>
      </c>
      <c r="AU22" s="21">
        <v>1.17889</v>
      </c>
      <c r="AV22">
        <f t="shared" si="8"/>
        <v>3.5141454545454542</v>
      </c>
      <c r="AW22">
        <f t="shared" si="9"/>
        <v>4.1449345636363635</v>
      </c>
      <c r="AX22" s="9"/>
      <c r="AY22" s="21">
        <v>-3.9520300000000001E-2</v>
      </c>
      <c r="AZ22" s="21">
        <v>21.924800000000001</v>
      </c>
      <c r="BA22" s="21">
        <v>-3.3712799999999999E-3</v>
      </c>
      <c r="BB22" s="21">
        <v>12</v>
      </c>
      <c r="BC22" s="21">
        <v>-3.9828500000000003E-2</v>
      </c>
      <c r="BD22">
        <f t="shared" si="10"/>
        <v>20.431999999999999</v>
      </c>
      <c r="BE22">
        <f t="shared" si="11"/>
        <v>-0.80747876959999998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5.1162400000000003</v>
      </c>
      <c r="I23" s="21">
        <v>-7.8002900000000001E-4</v>
      </c>
      <c r="J23" s="21">
        <v>13</v>
      </c>
      <c r="K23" s="21">
        <v>1.1734</v>
      </c>
      <c r="L23">
        <f t="shared" si="0"/>
        <v>4.7274484848484848</v>
      </c>
      <c r="M23">
        <f t="shared" si="1"/>
        <v>5.5522464219999996</v>
      </c>
      <c r="N23" s="9"/>
      <c r="O23" s="21">
        <v>-3.4484899999999999E-2</v>
      </c>
      <c r="P23" s="21">
        <v>7.8175499999999998</v>
      </c>
      <c r="Q23" s="21">
        <v>-3.3685299999999998E-3</v>
      </c>
      <c r="R23" s="21">
        <v>13</v>
      </c>
      <c r="S23" s="21">
        <v>-3.4777799999999998E-2</v>
      </c>
      <c r="T23">
        <f t="shared" si="2"/>
        <v>20.415333333333329</v>
      </c>
      <c r="U23">
        <f t="shared" si="3"/>
        <v>-0.70402072846666652</v>
      </c>
      <c r="V23" s="22"/>
      <c r="W23" s="23"/>
      <c r="X23" s="9"/>
      <c r="Y23" s="21">
        <v>1.1744699999999999</v>
      </c>
      <c r="Z23" s="21">
        <v>12.189399999999999</v>
      </c>
      <c r="AA23" s="21">
        <v>-6.8023699999999999E-4</v>
      </c>
      <c r="AB23" s="21">
        <v>13</v>
      </c>
      <c r="AC23" s="21">
        <v>1.17401</v>
      </c>
      <c r="AD23">
        <f t="shared" si="4"/>
        <v>4.1226484848484848</v>
      </c>
      <c r="AE23">
        <f t="shared" si="5"/>
        <v>4.8419269659999999</v>
      </c>
      <c r="AF23" s="9"/>
      <c r="AG23" s="21">
        <v>-3.4484899999999999E-2</v>
      </c>
      <c r="AH23" s="21">
        <v>14.890700000000001</v>
      </c>
      <c r="AI23" s="21">
        <v>-3.37433E-3</v>
      </c>
      <c r="AJ23" s="21">
        <v>13</v>
      </c>
      <c r="AK23" s="21">
        <v>-3.4762599999999998E-2</v>
      </c>
      <c r="AL23">
        <f t="shared" si="6"/>
        <v>20.450484848484848</v>
      </c>
      <c r="AM23">
        <f t="shared" si="7"/>
        <v>-0.70523292495151513</v>
      </c>
      <c r="AP23" s="9"/>
      <c r="AQ23" s="21">
        <v>1.1744699999999999</v>
      </c>
      <c r="AR23" s="21">
        <v>19.233599999999999</v>
      </c>
      <c r="AS23" s="21">
        <v>-6.6955599999999997E-4</v>
      </c>
      <c r="AT23" s="21">
        <v>13</v>
      </c>
      <c r="AU23" s="21">
        <v>1.1734</v>
      </c>
      <c r="AV23">
        <f t="shared" si="8"/>
        <v>4.057915151515151</v>
      </c>
      <c r="AW23">
        <f t="shared" si="9"/>
        <v>4.7658996079999989</v>
      </c>
      <c r="AX23" s="9"/>
      <c r="AY23" s="21">
        <v>-3.4484899999999999E-2</v>
      </c>
      <c r="AZ23" s="21">
        <v>21.934899999999999</v>
      </c>
      <c r="BA23" s="21">
        <v>-3.3715799999999999E-3</v>
      </c>
      <c r="BB23" s="21">
        <v>13</v>
      </c>
      <c r="BC23" s="21">
        <v>-3.4762599999999998E-2</v>
      </c>
      <c r="BD23">
        <f t="shared" si="10"/>
        <v>20.433818181818182</v>
      </c>
      <c r="BE23">
        <f t="shared" si="11"/>
        <v>-0.70465817661818186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5.1263100000000001</v>
      </c>
      <c r="I24" s="21">
        <v>-8.7188700000000001E-4</v>
      </c>
      <c r="J24" s="21">
        <v>14</v>
      </c>
      <c r="K24" s="21">
        <v>1.16913</v>
      </c>
      <c r="L24">
        <f t="shared" si="0"/>
        <v>5.284163636363636</v>
      </c>
      <c r="M24">
        <f t="shared" si="1"/>
        <v>6.179459481272727</v>
      </c>
      <c r="N24" s="9"/>
      <c r="O24" s="21">
        <v>-2.94495E-2</v>
      </c>
      <c r="P24" s="21">
        <v>7.8276199999999996</v>
      </c>
      <c r="Q24" s="21">
        <v>-3.3666999999999998E-3</v>
      </c>
      <c r="R24" s="21">
        <v>14</v>
      </c>
      <c r="S24" s="21">
        <v>-2.9696699999999999E-2</v>
      </c>
      <c r="T24">
        <f t="shared" si="2"/>
        <v>20.404242424242423</v>
      </c>
      <c r="U24">
        <f t="shared" si="3"/>
        <v>-0.60089473727272724</v>
      </c>
      <c r="V24" s="22"/>
      <c r="W24" s="23"/>
      <c r="X24" s="9"/>
      <c r="Y24" s="21">
        <v>1.16943</v>
      </c>
      <c r="Z24" s="21">
        <v>12.1995</v>
      </c>
      <c r="AA24" s="21">
        <v>-7.7117899999999998E-4</v>
      </c>
      <c r="AB24" s="21">
        <v>14</v>
      </c>
      <c r="AC24" s="21">
        <v>1.16882</v>
      </c>
      <c r="AD24">
        <f t="shared" si="4"/>
        <v>4.6738121212121202</v>
      </c>
      <c r="AE24">
        <f t="shared" si="5"/>
        <v>5.4656961089090892</v>
      </c>
      <c r="AF24" s="9"/>
      <c r="AG24" s="21">
        <v>-2.94495E-2</v>
      </c>
      <c r="AH24" s="21">
        <v>14.9008</v>
      </c>
      <c r="AI24" s="21">
        <v>-3.3740200000000001E-3</v>
      </c>
      <c r="AJ24" s="21">
        <v>14</v>
      </c>
      <c r="AK24" s="21">
        <v>-2.9714999999999998E-2</v>
      </c>
      <c r="AL24">
        <f t="shared" si="6"/>
        <v>20.44860606060606</v>
      </c>
      <c r="AM24">
        <f t="shared" si="7"/>
        <v>-0.60220122418181821</v>
      </c>
      <c r="AP24" s="9"/>
      <c r="AQ24" s="21">
        <v>1.16943</v>
      </c>
      <c r="AR24" s="21">
        <v>19.2437</v>
      </c>
      <c r="AS24" s="21">
        <v>-7.60803E-4</v>
      </c>
      <c r="AT24" s="21">
        <v>14</v>
      </c>
      <c r="AU24" s="21">
        <v>1.16913</v>
      </c>
      <c r="AV24">
        <f t="shared" si="8"/>
        <v>4.6109272727272721</v>
      </c>
      <c r="AW24">
        <f t="shared" si="9"/>
        <v>5.3921566805454537</v>
      </c>
      <c r="AX24" s="9"/>
      <c r="AY24" s="21">
        <v>-2.94495E-2</v>
      </c>
      <c r="AZ24" s="21">
        <v>21.945</v>
      </c>
      <c r="BA24" s="21">
        <v>-3.3731099999999999E-3</v>
      </c>
      <c r="BB24" s="21">
        <v>14</v>
      </c>
      <c r="BC24" s="21">
        <v>-2.96814E-2</v>
      </c>
      <c r="BD24">
        <f t="shared" si="10"/>
        <v>20.443090909090909</v>
      </c>
      <c r="BE24">
        <f t="shared" si="11"/>
        <v>-0.60203880572727275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5.1363799999999999</v>
      </c>
      <c r="I25" s="21">
        <v>-9.6343999999999998E-4</v>
      </c>
      <c r="J25" s="21">
        <v>15</v>
      </c>
      <c r="K25" s="21">
        <v>1.16333</v>
      </c>
      <c r="L25">
        <f t="shared" si="0"/>
        <v>5.8390303030303023</v>
      </c>
      <c r="M25">
        <f t="shared" si="1"/>
        <v>6.7989668848484843</v>
      </c>
      <c r="N25" s="9"/>
      <c r="O25" s="21">
        <v>-2.4414100000000001E-2</v>
      </c>
      <c r="P25" s="21">
        <v>7.8376900000000003</v>
      </c>
      <c r="Q25" s="21">
        <v>-3.3639500000000001E-3</v>
      </c>
      <c r="R25" s="21">
        <v>15</v>
      </c>
      <c r="S25" s="21">
        <v>-2.4704E-2</v>
      </c>
      <c r="T25">
        <f t="shared" si="2"/>
        <v>20.387575757575757</v>
      </c>
      <c r="U25">
        <f t="shared" si="3"/>
        <v>-0.49774431330303032</v>
      </c>
      <c r="V25" s="22"/>
      <c r="W25" s="23"/>
      <c r="X25" s="9"/>
      <c r="Y25" s="21">
        <v>1.1644000000000001</v>
      </c>
      <c r="Z25" s="21">
        <v>12.2096</v>
      </c>
      <c r="AA25" s="21">
        <v>-8.62122E-4</v>
      </c>
      <c r="AB25" s="21">
        <v>15</v>
      </c>
      <c r="AC25" s="21">
        <v>1.16364</v>
      </c>
      <c r="AD25">
        <f t="shared" si="4"/>
        <v>5.2249818181818171</v>
      </c>
      <c r="AE25">
        <f t="shared" si="5"/>
        <v>6.0839688290909084</v>
      </c>
      <c r="AF25" s="9"/>
      <c r="AG25" s="21">
        <v>-2.4414100000000001E-2</v>
      </c>
      <c r="AH25" s="21">
        <v>14.9109</v>
      </c>
      <c r="AI25" s="21">
        <v>-3.37433E-3</v>
      </c>
      <c r="AJ25" s="21">
        <v>15</v>
      </c>
      <c r="AK25" s="21">
        <v>-2.4694799999999999E-2</v>
      </c>
      <c r="AL25">
        <f t="shared" si="6"/>
        <v>20.450484848484848</v>
      </c>
      <c r="AM25">
        <f t="shared" si="7"/>
        <v>-0.49928018213939396</v>
      </c>
      <c r="AP25" s="9"/>
      <c r="AQ25" s="21">
        <v>1.1644000000000001</v>
      </c>
      <c r="AR25" s="21">
        <v>19.253699999999998</v>
      </c>
      <c r="AS25" s="21">
        <v>-8.5174600000000001E-4</v>
      </c>
      <c r="AT25" s="21">
        <v>15</v>
      </c>
      <c r="AU25" s="21">
        <v>1.16364</v>
      </c>
      <c r="AV25">
        <f t="shared" si="8"/>
        <v>5.162096969696969</v>
      </c>
      <c r="AW25">
        <f t="shared" si="9"/>
        <v>6.0107457115151508</v>
      </c>
      <c r="AX25" s="9"/>
      <c r="AY25" s="21">
        <v>-2.4414100000000001E-2</v>
      </c>
      <c r="AZ25" s="21">
        <v>21.955100000000002</v>
      </c>
      <c r="BA25" s="21">
        <v>-3.37646E-3</v>
      </c>
      <c r="BB25" s="21">
        <v>15</v>
      </c>
      <c r="BC25" s="21">
        <v>-2.4688700000000001E-2</v>
      </c>
      <c r="BD25">
        <f t="shared" si="10"/>
        <v>20.463393939393939</v>
      </c>
      <c r="BE25">
        <f t="shared" si="11"/>
        <v>-0.49959534597575755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5.1464499999999997</v>
      </c>
      <c r="I26" s="21">
        <v>-1.0556000000000001E-3</v>
      </c>
      <c r="J26" s="21">
        <v>16</v>
      </c>
      <c r="K26" s="21">
        <v>1.15906</v>
      </c>
      <c r="L26">
        <f t="shared" si="0"/>
        <v>6.3975757575757575</v>
      </c>
      <c r="M26">
        <f t="shared" si="1"/>
        <v>7.41709343030303</v>
      </c>
      <c r="N26" s="9"/>
      <c r="O26" s="21">
        <v>-1.9378699999999999E-2</v>
      </c>
      <c r="P26" s="21">
        <v>7.8477600000000001</v>
      </c>
      <c r="Q26" s="21">
        <v>-3.3666999999999998E-3</v>
      </c>
      <c r="R26" s="21">
        <v>16</v>
      </c>
      <c r="S26" s="21">
        <v>-1.96045E-2</v>
      </c>
      <c r="T26">
        <f t="shared" si="2"/>
        <v>20.404242424242423</v>
      </c>
      <c r="U26">
        <f t="shared" si="3"/>
        <v>-0.39540769266666659</v>
      </c>
      <c r="V26" s="22"/>
      <c r="W26" s="23"/>
      <c r="X26" s="9"/>
      <c r="Y26" s="21">
        <v>1.1593599999999999</v>
      </c>
      <c r="Z26" s="21">
        <v>12.2196</v>
      </c>
      <c r="AA26" s="21">
        <v>-9.5367399999999995E-4</v>
      </c>
      <c r="AB26" s="21">
        <v>16</v>
      </c>
      <c r="AC26" s="21">
        <v>1.15845</v>
      </c>
      <c r="AD26">
        <f t="shared" si="4"/>
        <v>5.7798424242424238</v>
      </c>
      <c r="AE26">
        <f t="shared" si="5"/>
        <v>6.7009181129696964</v>
      </c>
      <c r="AF26" s="9"/>
      <c r="AG26" s="21">
        <v>-1.9378699999999999E-2</v>
      </c>
      <c r="AH26" s="21">
        <v>14.9209</v>
      </c>
      <c r="AI26" s="21">
        <v>-3.3752399999999998E-3</v>
      </c>
      <c r="AJ26" s="21">
        <v>16</v>
      </c>
      <c r="AK26" s="21">
        <v>-1.9632E-2</v>
      </c>
      <c r="AL26">
        <f t="shared" si="6"/>
        <v>20.456</v>
      </c>
      <c r="AM26">
        <f t="shared" si="7"/>
        <v>-0.39641068719999994</v>
      </c>
      <c r="AP26" s="9"/>
      <c r="AQ26" s="21">
        <v>1.1593599999999999</v>
      </c>
      <c r="AR26" s="21">
        <v>19.2638</v>
      </c>
      <c r="AS26" s="21">
        <v>-9.4299300000000004E-4</v>
      </c>
      <c r="AT26" s="21">
        <v>16</v>
      </c>
      <c r="AU26" s="21">
        <v>1.15845</v>
      </c>
      <c r="AV26">
        <f t="shared" si="8"/>
        <v>5.7151090909090909</v>
      </c>
      <c r="AW26">
        <f t="shared" si="9"/>
        <v>6.6258688756363631</v>
      </c>
      <c r="AX26" s="9"/>
      <c r="AY26" s="21">
        <v>-1.9378699999999999E-2</v>
      </c>
      <c r="AZ26" s="21">
        <v>21.9651</v>
      </c>
      <c r="BA26" s="21">
        <v>-3.3770800000000002E-3</v>
      </c>
      <c r="BB26" s="21">
        <v>16</v>
      </c>
      <c r="BC26" s="21">
        <v>-1.9622799999999999E-2</v>
      </c>
      <c r="BD26">
        <f t="shared" si="10"/>
        <v>20.467151515151514</v>
      </c>
      <c r="BE26">
        <f t="shared" si="11"/>
        <v>-0.3966267890666666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5.1565300000000001</v>
      </c>
      <c r="I27" s="21">
        <v>-1.1471599999999999E-3</v>
      </c>
      <c r="J27" s="21">
        <v>17</v>
      </c>
      <c r="K27" s="21">
        <v>1.1535599999999999</v>
      </c>
      <c r="L27">
        <f t="shared" si="0"/>
        <v>6.9524848484848478</v>
      </c>
      <c r="M27">
        <f t="shared" si="1"/>
        <v>8.0254618351515141</v>
      </c>
      <c r="N27" s="9"/>
      <c r="O27" s="21">
        <v>-1.43433E-2</v>
      </c>
      <c r="P27" s="21">
        <v>7.8578299999999999</v>
      </c>
      <c r="Q27" s="21">
        <v>-3.3712799999999999E-3</v>
      </c>
      <c r="R27" s="21">
        <v>17</v>
      </c>
      <c r="S27" s="21">
        <v>-1.4584400000000001E-2</v>
      </c>
      <c r="T27">
        <f t="shared" si="2"/>
        <v>20.431999999999999</v>
      </c>
      <c r="U27">
        <f t="shared" si="3"/>
        <v>-0.29306230559999996</v>
      </c>
      <c r="X27" s="9"/>
      <c r="Y27" s="21">
        <v>1.1543300000000001</v>
      </c>
      <c r="Z27" s="21">
        <v>12.229699999999999</v>
      </c>
      <c r="AA27" s="21">
        <v>-1.0452300000000001E-3</v>
      </c>
      <c r="AB27" s="21">
        <v>17</v>
      </c>
      <c r="AC27" s="21">
        <v>1.15326</v>
      </c>
      <c r="AD27">
        <f t="shared" si="4"/>
        <v>6.3347272727272728</v>
      </c>
      <c r="AE27">
        <f t="shared" si="5"/>
        <v>7.3123657327272733</v>
      </c>
      <c r="AF27" s="9"/>
      <c r="AG27" s="21">
        <v>-1.43433E-2</v>
      </c>
      <c r="AH27" s="21">
        <v>14.930999999999999</v>
      </c>
      <c r="AI27" s="21">
        <v>-3.3715799999999999E-3</v>
      </c>
      <c r="AJ27" s="21">
        <v>17</v>
      </c>
      <c r="AK27" s="21">
        <v>-1.4621E-2</v>
      </c>
      <c r="AL27">
        <f t="shared" si="6"/>
        <v>20.433818181818182</v>
      </c>
      <c r="AM27">
        <f t="shared" si="7"/>
        <v>-0.29308838432727274</v>
      </c>
      <c r="AP27" s="9"/>
      <c r="AQ27" s="21">
        <v>1.1543300000000001</v>
      </c>
      <c r="AR27" s="21">
        <v>19.273900000000001</v>
      </c>
      <c r="AS27" s="21">
        <v>-1.03455E-3</v>
      </c>
      <c r="AT27" s="21">
        <v>17</v>
      </c>
      <c r="AU27" s="21">
        <v>1.15326</v>
      </c>
      <c r="AV27">
        <f t="shared" si="8"/>
        <v>6.27</v>
      </c>
      <c r="AW27">
        <f t="shared" si="9"/>
        <v>7.2376490999999996</v>
      </c>
      <c r="AX27" s="9"/>
      <c r="AY27" s="21">
        <v>-1.43433E-2</v>
      </c>
      <c r="AZ27" s="21">
        <v>21.975200000000001</v>
      </c>
      <c r="BA27" s="21">
        <v>-3.37646E-3</v>
      </c>
      <c r="BB27" s="21">
        <v>17</v>
      </c>
      <c r="BC27" s="21">
        <v>-1.45966E-2</v>
      </c>
      <c r="BD27">
        <f t="shared" si="10"/>
        <v>20.463393939393939</v>
      </c>
      <c r="BE27">
        <f t="shared" si="11"/>
        <v>-0.29351259829090909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5.1665999999999999</v>
      </c>
      <c r="I28" s="21">
        <v>-1.2384E-3</v>
      </c>
      <c r="J28" s="21">
        <v>18</v>
      </c>
      <c r="K28" s="21">
        <v>1.1480699999999999</v>
      </c>
      <c r="L28">
        <f t="shared" si="0"/>
        <v>7.5054545454545449</v>
      </c>
      <c r="M28">
        <f t="shared" si="1"/>
        <v>8.6259438545454525</v>
      </c>
      <c r="N28" s="9"/>
      <c r="O28" s="21">
        <v>-9.3078599999999994E-3</v>
      </c>
      <c r="P28" s="21">
        <v>7.8678999999999997</v>
      </c>
      <c r="Q28" s="21">
        <v>-3.37646E-3</v>
      </c>
      <c r="R28" s="21">
        <v>18</v>
      </c>
      <c r="S28" s="21">
        <v>-9.5703100000000003E-3</v>
      </c>
      <c r="T28">
        <f t="shared" si="2"/>
        <v>20.463393939393939</v>
      </c>
      <c r="U28">
        <f t="shared" si="3"/>
        <v>-0.19047040591272726</v>
      </c>
      <c r="X28" s="9"/>
      <c r="Y28" s="21">
        <v>1.1492899999999999</v>
      </c>
      <c r="Z28" s="21">
        <v>12.239800000000001</v>
      </c>
      <c r="AA28" s="21">
        <v>-1.1370799999999999E-3</v>
      </c>
      <c r="AB28" s="21">
        <v>18</v>
      </c>
      <c r="AC28" s="21">
        <v>1.14838</v>
      </c>
      <c r="AD28">
        <f t="shared" si="4"/>
        <v>6.8913939393939385</v>
      </c>
      <c r="AE28">
        <f t="shared" si="5"/>
        <v>7.9202101406060592</v>
      </c>
      <c r="AF28" s="9"/>
      <c r="AG28" s="21">
        <v>-9.3078599999999994E-3</v>
      </c>
      <c r="AH28" s="21">
        <v>14.9411</v>
      </c>
      <c r="AI28" s="21">
        <v>-3.3679199999999999E-3</v>
      </c>
      <c r="AJ28" s="21">
        <v>18</v>
      </c>
      <c r="AK28" s="21">
        <v>-9.5428500000000003E-3</v>
      </c>
      <c r="AL28">
        <f t="shared" si="6"/>
        <v>20.411636363636362</v>
      </c>
      <c r="AM28">
        <f t="shared" si="7"/>
        <v>-0.18998865364363635</v>
      </c>
      <c r="AP28" s="9"/>
      <c r="AQ28" s="21">
        <v>1.1492899999999999</v>
      </c>
      <c r="AR28" s="21">
        <v>19.283999999999999</v>
      </c>
      <c r="AS28" s="21">
        <v>-1.1261000000000001E-3</v>
      </c>
      <c r="AT28" s="21">
        <v>18</v>
      </c>
      <c r="AU28" s="21">
        <v>1.1480699999999999</v>
      </c>
      <c r="AV28">
        <f t="shared" si="8"/>
        <v>6.8248484848484852</v>
      </c>
      <c r="AW28">
        <f t="shared" si="9"/>
        <v>7.8437301151515149</v>
      </c>
      <c r="AX28" s="9"/>
      <c r="AY28" s="21">
        <v>-9.3078599999999994E-3</v>
      </c>
      <c r="AZ28" s="21">
        <v>21.985299999999999</v>
      </c>
      <c r="BA28" s="21">
        <v>-3.37616E-3</v>
      </c>
      <c r="BB28" s="21">
        <v>18</v>
      </c>
      <c r="BC28" s="21">
        <v>-9.5428500000000003E-3</v>
      </c>
      <c r="BD28">
        <f t="shared" si="10"/>
        <v>20.461575757575758</v>
      </c>
      <c r="BE28">
        <f t="shared" si="11"/>
        <v>-0.19045348253090907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5.1766699999999997</v>
      </c>
      <c r="I29" s="21">
        <v>-1.32935E-3</v>
      </c>
      <c r="J29" s="21">
        <v>19</v>
      </c>
      <c r="K29" s="21">
        <v>1.1437999999999999</v>
      </c>
      <c r="L29">
        <f t="shared" si="0"/>
        <v>8.0566666666666666</v>
      </c>
      <c r="M29">
        <f t="shared" si="1"/>
        <v>9.218921400000001</v>
      </c>
      <c r="N29" s="9"/>
      <c r="O29" s="21">
        <v>-4.2724599999999996E-3</v>
      </c>
      <c r="P29" s="21">
        <v>7.8779700000000004</v>
      </c>
      <c r="Q29" s="21">
        <v>-3.3792100000000001E-3</v>
      </c>
      <c r="R29" s="21">
        <v>19</v>
      </c>
      <c r="S29" s="21">
        <v>-4.4708300000000003E-3</v>
      </c>
      <c r="T29">
        <f t="shared" si="2"/>
        <v>20.480060606060604</v>
      </c>
      <c r="U29">
        <f t="shared" si="3"/>
        <v>-8.7500239736969687E-2</v>
      </c>
      <c r="X29" s="9"/>
      <c r="Y29" s="21">
        <v>1.1442600000000001</v>
      </c>
      <c r="Z29" s="21">
        <v>12.2498</v>
      </c>
      <c r="AA29" s="21">
        <v>-1.22864E-3</v>
      </c>
      <c r="AB29" s="21">
        <v>19</v>
      </c>
      <c r="AC29" s="21">
        <v>1.1437999999999999</v>
      </c>
      <c r="AD29">
        <f t="shared" si="4"/>
        <v>7.4463030303030306</v>
      </c>
      <c r="AE29">
        <f t="shared" si="5"/>
        <v>8.5205067054545456</v>
      </c>
      <c r="AF29" s="9"/>
      <c r="AG29" s="21">
        <v>-4.2724599999999996E-3</v>
      </c>
      <c r="AH29" s="21">
        <v>14.9511</v>
      </c>
      <c r="AI29" s="21">
        <v>-3.3685299999999998E-3</v>
      </c>
      <c r="AJ29" s="21">
        <v>19</v>
      </c>
      <c r="AK29" s="21">
        <v>-4.4921900000000001E-3</v>
      </c>
      <c r="AL29">
        <f t="shared" si="6"/>
        <v>20.415333333333329</v>
      </c>
      <c r="AM29">
        <f t="shared" si="7"/>
        <v>-8.7223695053333314E-2</v>
      </c>
      <c r="AP29" s="9"/>
      <c r="AQ29" s="21">
        <v>1.1442600000000001</v>
      </c>
      <c r="AR29" s="21">
        <v>19.294</v>
      </c>
      <c r="AS29" s="21">
        <v>-1.21674E-3</v>
      </c>
      <c r="AT29" s="21">
        <v>19</v>
      </c>
      <c r="AU29" s="21">
        <v>1.1428799999999999</v>
      </c>
      <c r="AV29">
        <f t="shared" si="8"/>
        <v>7.3741818181818175</v>
      </c>
      <c r="AW29">
        <f t="shared" si="9"/>
        <v>8.4379812872727271</v>
      </c>
      <c r="AX29" s="9"/>
      <c r="AY29" s="21">
        <v>-4.2724599999999996E-3</v>
      </c>
      <c r="AZ29" s="21">
        <v>21.9953</v>
      </c>
      <c r="BA29" s="21">
        <v>-3.3752399999999998E-3</v>
      </c>
      <c r="BB29" s="21">
        <v>19</v>
      </c>
      <c r="BC29" s="21">
        <v>-4.4860799999999999E-3</v>
      </c>
      <c r="BD29">
        <f t="shared" si="10"/>
        <v>20.456</v>
      </c>
      <c r="BE29">
        <f t="shared" si="11"/>
        <v>-8.7397441759999986E-2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5.1867400000000004</v>
      </c>
      <c r="I30" s="21">
        <v>-1.41968E-3</v>
      </c>
      <c r="J30" s="21">
        <v>20</v>
      </c>
      <c r="K30" s="21">
        <v>1.1383099999999999</v>
      </c>
      <c r="L30">
        <f t="shared" si="0"/>
        <v>8.6041212121212123</v>
      </c>
      <c r="M30">
        <f t="shared" si="1"/>
        <v>9.8019869672727271</v>
      </c>
      <c r="N30" s="9"/>
      <c r="O30" s="21">
        <v>7.6293900000000002E-4</v>
      </c>
      <c r="P30" s="21">
        <v>7.8880499999999998</v>
      </c>
      <c r="Q30" s="21">
        <v>-3.3785999999999998E-3</v>
      </c>
      <c r="R30" s="21">
        <v>20</v>
      </c>
      <c r="S30" s="21">
        <v>5.9204099999999996E-4</v>
      </c>
      <c r="T30">
        <f t="shared" si="2"/>
        <v>20.476363636363633</v>
      </c>
      <c r="U30">
        <f t="shared" si="3"/>
        <v>1.5622216396363634E-2</v>
      </c>
      <c r="X30" s="9"/>
      <c r="Y30" s="21">
        <v>1.1392199999999999</v>
      </c>
      <c r="Z30" s="21">
        <v>12.2599</v>
      </c>
      <c r="AA30" s="21">
        <v>-1.31927E-3</v>
      </c>
      <c r="AB30" s="21">
        <v>20</v>
      </c>
      <c r="AC30" s="21">
        <v>1.1379999999999999</v>
      </c>
      <c r="AD30">
        <f t="shared" si="4"/>
        <v>7.9955757575757573</v>
      </c>
      <c r="AE30">
        <f t="shared" si="5"/>
        <v>9.108719814545454</v>
      </c>
      <c r="AF30" s="9"/>
      <c r="AG30" s="21">
        <v>7.6293900000000002E-4</v>
      </c>
      <c r="AH30" s="21">
        <v>14.9612</v>
      </c>
      <c r="AI30" s="21">
        <v>-3.3685299999999998E-3</v>
      </c>
      <c r="AJ30" s="21">
        <v>20</v>
      </c>
      <c r="AK30" s="21">
        <v>5.8898900000000005E-4</v>
      </c>
      <c r="AL30">
        <f t="shared" si="6"/>
        <v>20.415333333333329</v>
      </c>
      <c r="AM30">
        <f t="shared" si="7"/>
        <v>1.5575653997999997E-2</v>
      </c>
      <c r="AP30" s="9"/>
      <c r="AQ30" s="21">
        <v>1.1392199999999999</v>
      </c>
      <c r="AR30" s="21">
        <v>19.304099999999998</v>
      </c>
      <c r="AS30" s="21">
        <v>-1.30646E-3</v>
      </c>
      <c r="AT30" s="21">
        <v>20</v>
      </c>
      <c r="AU30" s="21">
        <v>1.1386099999999999</v>
      </c>
      <c r="AV30">
        <f t="shared" si="8"/>
        <v>7.9179393939393936</v>
      </c>
      <c r="AW30">
        <f t="shared" si="9"/>
        <v>9.0202749163636344</v>
      </c>
      <c r="AX30" s="9"/>
      <c r="AY30" s="21">
        <v>7.6293900000000002E-4</v>
      </c>
      <c r="AZ30" s="21">
        <v>22.005400000000002</v>
      </c>
      <c r="BA30" s="21">
        <v>-3.3749399999999999E-3</v>
      </c>
      <c r="BB30" s="21">
        <v>20</v>
      </c>
      <c r="BC30" s="21">
        <v>5.8898900000000005E-4</v>
      </c>
      <c r="BD30">
        <f t="shared" si="10"/>
        <v>20.454181818181816</v>
      </c>
      <c r="BE30">
        <f t="shared" si="11"/>
        <v>1.5605293022181816E-2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5.1968100000000002</v>
      </c>
      <c r="I31" s="21">
        <v>-1.50818E-3</v>
      </c>
      <c r="J31" s="21">
        <v>21</v>
      </c>
      <c r="K31" s="21">
        <v>1.1337299999999999</v>
      </c>
      <c r="L31">
        <f t="shared" si="0"/>
        <v>9.1404848484848475</v>
      </c>
      <c r="M31">
        <f t="shared" si="1"/>
        <v>10.36704651030303</v>
      </c>
      <c r="N31" s="9"/>
      <c r="O31" s="21">
        <v>5.7983399999999999E-3</v>
      </c>
      <c r="P31" s="21">
        <v>7.8981199999999996</v>
      </c>
      <c r="Q31" s="21">
        <v>-3.37769E-3</v>
      </c>
      <c r="R31" s="21">
        <v>21</v>
      </c>
      <c r="S31" s="21">
        <v>5.6182899999999997E-3</v>
      </c>
      <c r="T31">
        <f t="shared" si="2"/>
        <v>20.470848484848485</v>
      </c>
      <c r="U31">
        <f t="shared" si="3"/>
        <v>0.11869693960363636</v>
      </c>
      <c r="X31" s="9"/>
      <c r="Y31" s="21">
        <v>1.13419</v>
      </c>
      <c r="Z31" s="21">
        <v>12.27</v>
      </c>
      <c r="AA31" s="21">
        <v>-1.4099099999999999E-3</v>
      </c>
      <c r="AB31" s="21">
        <v>21</v>
      </c>
      <c r="AC31" s="21">
        <v>1.1337299999999999</v>
      </c>
      <c r="AD31">
        <f t="shared" si="4"/>
        <v>8.5449090909090888</v>
      </c>
      <c r="AE31">
        <f t="shared" si="5"/>
        <v>9.6915504418181797</v>
      </c>
      <c r="AF31" s="9"/>
      <c r="AG31" s="21">
        <v>5.7983399999999999E-3</v>
      </c>
      <c r="AH31" s="21">
        <v>14.971299999999999</v>
      </c>
      <c r="AI31" s="21">
        <v>-3.3697499999999999E-3</v>
      </c>
      <c r="AJ31" s="21">
        <v>21</v>
      </c>
      <c r="AK31" s="21">
        <v>5.6426999999999996E-3</v>
      </c>
      <c r="AL31">
        <f t="shared" si="6"/>
        <v>20.422727272727272</v>
      </c>
      <c r="AM31">
        <f t="shared" si="7"/>
        <v>0.11841791645454545</v>
      </c>
      <c r="AP31" s="9"/>
      <c r="AQ31" s="21">
        <v>1.13419</v>
      </c>
      <c r="AR31" s="21">
        <v>19.3142</v>
      </c>
      <c r="AS31" s="21">
        <v>-1.3961799999999999E-3</v>
      </c>
      <c r="AT31" s="21">
        <v>21</v>
      </c>
      <c r="AU31" s="21">
        <v>1.1331199999999999</v>
      </c>
      <c r="AV31">
        <f t="shared" si="8"/>
        <v>8.4616969696969679</v>
      </c>
      <c r="AW31">
        <f t="shared" si="9"/>
        <v>9.5971720860606045</v>
      </c>
      <c r="AX31" s="9"/>
      <c r="AY31" s="21">
        <v>5.7983399999999999E-3</v>
      </c>
      <c r="AZ31" s="21">
        <v>22.015499999999999</v>
      </c>
      <c r="BA31" s="21">
        <v>-3.37433E-3</v>
      </c>
      <c r="BB31" s="21">
        <v>21</v>
      </c>
      <c r="BC31" s="21">
        <v>5.6091300000000004E-3</v>
      </c>
      <c r="BD31">
        <f t="shared" si="10"/>
        <v>20.450484848484848</v>
      </c>
      <c r="BE31">
        <f t="shared" si="11"/>
        <v>0.11857886431636364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5.20688</v>
      </c>
      <c r="I32" s="21">
        <v>-1.5966800000000001E-3</v>
      </c>
      <c r="J32" s="21">
        <v>22</v>
      </c>
      <c r="K32" s="21">
        <v>1.1282300000000001</v>
      </c>
      <c r="L32">
        <f t="shared" si="0"/>
        <v>9.6768484848484846</v>
      </c>
      <c r="M32">
        <f t="shared" si="1"/>
        <v>10.926613466666668</v>
      </c>
      <c r="N32" s="9"/>
      <c r="O32" s="21">
        <v>1.08337E-2</v>
      </c>
      <c r="P32" s="21">
        <v>7.9081900000000003</v>
      </c>
      <c r="Q32" s="21">
        <v>-3.3767699999999999E-3</v>
      </c>
      <c r="R32" s="21">
        <v>22</v>
      </c>
      <c r="S32" s="21">
        <v>1.0699500000000001E-2</v>
      </c>
      <c r="T32">
        <f t="shared" si="2"/>
        <v>20.465272727272723</v>
      </c>
      <c r="U32">
        <f t="shared" si="3"/>
        <v>0.22171462514545448</v>
      </c>
      <c r="X32" s="9"/>
      <c r="Y32" s="21">
        <v>1.1291500000000001</v>
      </c>
      <c r="Z32" s="21">
        <v>12.280099999999999</v>
      </c>
      <c r="AA32" s="21">
        <v>-1.4993300000000001E-3</v>
      </c>
      <c r="AB32" s="21">
        <v>22</v>
      </c>
      <c r="AC32" s="21">
        <v>1.1282300000000001</v>
      </c>
      <c r="AD32">
        <f t="shared" si="4"/>
        <v>9.0868484848484865</v>
      </c>
      <c r="AE32">
        <f t="shared" si="5"/>
        <v>10.260414966666669</v>
      </c>
      <c r="AF32" s="9"/>
      <c r="AG32" s="21">
        <v>1.08337E-2</v>
      </c>
      <c r="AH32" s="21">
        <v>14.981400000000001</v>
      </c>
      <c r="AI32" s="21">
        <v>-3.3718899999999998E-3</v>
      </c>
      <c r="AJ32" s="21">
        <v>22</v>
      </c>
      <c r="AK32" s="21">
        <v>1.0714700000000001E-2</v>
      </c>
      <c r="AL32">
        <f t="shared" si="6"/>
        <v>20.43569696969697</v>
      </c>
      <c r="AM32">
        <f t="shared" si="7"/>
        <v>0.22139421026060607</v>
      </c>
      <c r="AP32" s="9"/>
      <c r="AQ32" s="21">
        <v>1.1291500000000001</v>
      </c>
      <c r="AR32" s="21">
        <v>19.324200000000001</v>
      </c>
      <c r="AS32" s="21">
        <v>-1.4849900000000001E-3</v>
      </c>
      <c r="AT32" s="21">
        <v>22</v>
      </c>
      <c r="AU32" s="21">
        <v>1.1282300000000001</v>
      </c>
      <c r="AV32">
        <f t="shared" si="8"/>
        <v>8.9999393939393926</v>
      </c>
      <c r="AW32">
        <f t="shared" si="9"/>
        <v>10.162281566666666</v>
      </c>
      <c r="AX32" s="9"/>
      <c r="AY32" s="21">
        <v>1.08337E-2</v>
      </c>
      <c r="AZ32" s="21">
        <v>22.025600000000001</v>
      </c>
      <c r="BA32" s="21">
        <v>-3.37433E-3</v>
      </c>
      <c r="BB32" s="21">
        <v>22</v>
      </c>
      <c r="BC32" s="21">
        <v>1.06415E-2</v>
      </c>
      <c r="BD32">
        <f t="shared" si="10"/>
        <v>20.450484848484848</v>
      </c>
      <c r="BE32">
        <f t="shared" si="11"/>
        <v>0.2215544177030303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5.2169499999999998</v>
      </c>
      <c r="I33" s="21">
        <v>-1.68549E-3</v>
      </c>
      <c r="J33" s="21">
        <v>23</v>
      </c>
      <c r="K33" s="21">
        <v>1.1230500000000001</v>
      </c>
      <c r="L33">
        <f t="shared" si="0"/>
        <v>10.215090909090907</v>
      </c>
      <c r="M33">
        <f t="shared" si="1"/>
        <v>11.482885841818179</v>
      </c>
      <c r="N33" s="9"/>
      <c r="O33" s="21">
        <v>1.5869100000000001E-2</v>
      </c>
      <c r="P33" s="21">
        <v>7.9182600000000001</v>
      </c>
      <c r="Q33" s="21">
        <v>-3.37616E-3</v>
      </c>
      <c r="R33" s="21">
        <v>23</v>
      </c>
      <c r="S33" s="21">
        <v>1.57074E-2</v>
      </c>
      <c r="T33">
        <f t="shared" si="2"/>
        <v>20.461575757575758</v>
      </c>
      <c r="U33">
        <f t="shared" si="3"/>
        <v>0.32470679185454548</v>
      </c>
      <c r="X33" s="9"/>
      <c r="Y33" s="21">
        <v>1.1241099999999999</v>
      </c>
      <c r="Z33" s="21">
        <v>12.290100000000001</v>
      </c>
      <c r="AA33" s="21">
        <v>-1.5887500000000001E-3</v>
      </c>
      <c r="AB33" s="21">
        <v>23</v>
      </c>
      <c r="AC33" s="21">
        <v>1.1233500000000001</v>
      </c>
      <c r="AD33">
        <f t="shared" si="4"/>
        <v>9.6287878787878789</v>
      </c>
      <c r="AE33">
        <f t="shared" si="5"/>
        <v>10.823816742424242</v>
      </c>
      <c r="AF33" s="9"/>
      <c r="AG33" s="21">
        <v>1.5869100000000001E-2</v>
      </c>
      <c r="AH33" s="21">
        <v>14.991400000000001</v>
      </c>
      <c r="AI33" s="21">
        <v>-3.37463E-3</v>
      </c>
      <c r="AJ33" s="21">
        <v>23</v>
      </c>
      <c r="AK33" s="21">
        <v>1.57196E-2</v>
      </c>
      <c r="AL33">
        <f t="shared" si="6"/>
        <v>20.452303030303028</v>
      </c>
      <c r="AM33">
        <f t="shared" si="7"/>
        <v>0.32455964201818177</v>
      </c>
      <c r="AP33" s="9"/>
      <c r="AQ33" s="21">
        <v>1.1241099999999999</v>
      </c>
      <c r="AR33" s="21">
        <v>19.334299999999999</v>
      </c>
      <c r="AS33" s="21">
        <v>-1.5734900000000001E-3</v>
      </c>
      <c r="AT33" s="21">
        <v>23</v>
      </c>
      <c r="AU33" s="21">
        <v>1.1230500000000001</v>
      </c>
      <c r="AV33">
        <f t="shared" si="8"/>
        <v>9.5363030303030296</v>
      </c>
      <c r="AW33">
        <f t="shared" si="9"/>
        <v>10.719853599393938</v>
      </c>
      <c r="AX33" s="9"/>
      <c r="AY33" s="21">
        <v>1.5869100000000001E-2</v>
      </c>
      <c r="AZ33" s="21">
        <v>22.035599999999999</v>
      </c>
      <c r="BA33" s="21">
        <v>-3.3737200000000002E-3</v>
      </c>
      <c r="BB33" s="21">
        <v>23</v>
      </c>
      <c r="BC33" s="21">
        <v>1.5713499999999998E-2</v>
      </c>
      <c r="BD33">
        <f t="shared" si="10"/>
        <v>20.44678787878788</v>
      </c>
      <c r="BE33">
        <f t="shared" si="11"/>
        <v>0.32447212152727278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5.2270200000000004</v>
      </c>
      <c r="I34" s="21">
        <v>-1.7721600000000001E-3</v>
      </c>
      <c r="J34" s="21">
        <v>24</v>
      </c>
      <c r="K34" s="21">
        <v>1.1184700000000001</v>
      </c>
      <c r="L34">
        <f t="shared" si="0"/>
        <v>10.740363636363636</v>
      </c>
      <c r="M34">
        <f t="shared" si="1"/>
        <v>12.019326138181819</v>
      </c>
      <c r="N34" s="9"/>
      <c r="O34" s="21">
        <v>2.0904499999999999E-2</v>
      </c>
      <c r="P34" s="21">
        <v>7.9283299999999999</v>
      </c>
      <c r="Q34" s="21">
        <v>-3.3752399999999998E-3</v>
      </c>
      <c r="R34" s="21">
        <v>24</v>
      </c>
      <c r="S34" s="21">
        <v>2.0785499999999998E-2</v>
      </c>
      <c r="T34">
        <f t="shared" si="2"/>
        <v>20.456</v>
      </c>
      <c r="U34">
        <f t="shared" si="3"/>
        <v>0.42762245199999999</v>
      </c>
      <c r="X34" s="9"/>
      <c r="Y34" s="21">
        <v>1.1190800000000001</v>
      </c>
      <c r="Z34" s="21">
        <v>12.3002</v>
      </c>
      <c r="AA34" s="21">
        <v>-1.6757199999999999E-3</v>
      </c>
      <c r="AB34" s="21">
        <v>24</v>
      </c>
      <c r="AC34" s="21">
        <v>1.1178600000000001</v>
      </c>
      <c r="AD34">
        <f t="shared" si="4"/>
        <v>10.155878787878788</v>
      </c>
      <c r="AE34">
        <f t="shared" si="5"/>
        <v>11.365240833939394</v>
      </c>
      <c r="AF34" s="9"/>
      <c r="AG34" s="21">
        <v>2.0904499999999999E-2</v>
      </c>
      <c r="AH34" s="21">
        <v>15.0015</v>
      </c>
      <c r="AI34" s="21">
        <v>-3.37463E-3</v>
      </c>
      <c r="AJ34" s="21">
        <v>24</v>
      </c>
      <c r="AK34" s="21">
        <v>2.0785499999999998E-2</v>
      </c>
      <c r="AL34">
        <f t="shared" si="6"/>
        <v>20.452303030303028</v>
      </c>
      <c r="AM34">
        <f t="shared" si="7"/>
        <v>0.42754516869696962</v>
      </c>
      <c r="AP34" s="9"/>
      <c r="AQ34" s="21">
        <v>1.1190800000000001</v>
      </c>
      <c r="AR34" s="21">
        <v>19.3444</v>
      </c>
      <c r="AS34" s="21">
        <v>-1.6601599999999999E-3</v>
      </c>
      <c r="AT34" s="21">
        <v>24</v>
      </c>
      <c r="AU34" s="21">
        <v>1.1184700000000001</v>
      </c>
      <c r="AV34">
        <f t="shared" si="8"/>
        <v>10.061575757575756</v>
      </c>
      <c r="AW34">
        <f t="shared" si="9"/>
        <v>11.259708198787878</v>
      </c>
      <c r="AX34" s="9"/>
      <c r="AY34" s="21">
        <v>2.0904499999999999E-2</v>
      </c>
      <c r="AZ34" s="21">
        <v>22.0457</v>
      </c>
      <c r="BA34" s="21">
        <v>-3.3755500000000002E-3</v>
      </c>
      <c r="BB34" s="21">
        <v>24</v>
      </c>
      <c r="BC34" s="21">
        <v>2.0752E-2</v>
      </c>
      <c r="BD34">
        <f t="shared" si="10"/>
        <v>20.457878787878787</v>
      </c>
      <c r="BE34">
        <f t="shared" si="11"/>
        <v>0.42766172712121209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5.2370900000000002</v>
      </c>
      <c r="I35" s="21">
        <v>-1.8563799999999999E-3</v>
      </c>
      <c r="J35" s="21">
        <v>25</v>
      </c>
      <c r="K35" s="21">
        <v>1.11328</v>
      </c>
      <c r="L35">
        <f t="shared" si="0"/>
        <v>11.250787878787877</v>
      </c>
      <c r="M35">
        <f t="shared" si="1"/>
        <v>12.533827728484846</v>
      </c>
      <c r="N35" s="9"/>
      <c r="O35" s="21">
        <v>2.5939899999999998E-2</v>
      </c>
      <c r="P35" s="21">
        <v>7.9383999999999997</v>
      </c>
      <c r="Q35" s="21">
        <v>-3.3749399999999999E-3</v>
      </c>
      <c r="R35" s="21">
        <v>25</v>
      </c>
      <c r="S35" s="21">
        <v>2.57965E-2</v>
      </c>
      <c r="T35">
        <f t="shared" si="2"/>
        <v>20.454181818181816</v>
      </c>
      <c r="U35">
        <f t="shared" si="3"/>
        <v>0.53057943094545446</v>
      </c>
      <c r="X35" s="9"/>
      <c r="Y35" s="21">
        <v>1.1140399999999999</v>
      </c>
      <c r="Z35" s="21">
        <v>12.3103</v>
      </c>
      <c r="AA35" s="21">
        <v>-1.7617799999999999E-3</v>
      </c>
      <c r="AB35" s="21">
        <v>25</v>
      </c>
      <c r="AC35" s="21">
        <v>1.11328</v>
      </c>
      <c r="AD35">
        <f t="shared" si="4"/>
        <v>10.677454545454545</v>
      </c>
      <c r="AE35">
        <f t="shared" si="5"/>
        <v>11.89511146181818</v>
      </c>
      <c r="AF35" s="9"/>
      <c r="AG35" s="21">
        <v>2.5939899999999998E-2</v>
      </c>
      <c r="AH35" s="21">
        <v>15.0116</v>
      </c>
      <c r="AI35" s="21">
        <v>-3.3715799999999999E-3</v>
      </c>
      <c r="AJ35" s="21">
        <v>25</v>
      </c>
      <c r="AK35" s="21">
        <v>2.57813E-2</v>
      </c>
      <c r="AL35">
        <f t="shared" si="6"/>
        <v>20.433818181818182</v>
      </c>
      <c r="AM35">
        <f t="shared" si="7"/>
        <v>0.53005120025454544</v>
      </c>
      <c r="AP35" s="9"/>
      <c r="AQ35" s="21">
        <v>1.1140399999999999</v>
      </c>
      <c r="AR35" s="21">
        <v>19.354500000000002</v>
      </c>
      <c r="AS35" s="21">
        <v>-1.74591E-3</v>
      </c>
      <c r="AT35" s="21">
        <v>25</v>
      </c>
      <c r="AU35" s="21">
        <v>1.1129800000000001</v>
      </c>
      <c r="AV35">
        <f t="shared" si="8"/>
        <v>10.581272727272728</v>
      </c>
      <c r="AW35">
        <f t="shared" si="9"/>
        <v>11.787961069090908</v>
      </c>
      <c r="AX35" s="9"/>
      <c r="AY35" s="21">
        <v>2.5939899999999998E-2</v>
      </c>
      <c r="AZ35" s="21">
        <v>22.055800000000001</v>
      </c>
      <c r="BA35" s="21">
        <v>-3.37463E-3</v>
      </c>
      <c r="BB35" s="21">
        <v>25</v>
      </c>
      <c r="BC35" s="21">
        <v>2.5778200000000001E-2</v>
      </c>
      <c r="BD35">
        <f t="shared" si="10"/>
        <v>20.452303030303028</v>
      </c>
      <c r="BE35">
        <f t="shared" si="11"/>
        <v>0.53053069537575748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5.24716</v>
      </c>
      <c r="I36" s="21">
        <v>-1.93878E-3</v>
      </c>
      <c r="J36" s="21">
        <v>26</v>
      </c>
      <c r="K36" s="21">
        <v>1.10809</v>
      </c>
      <c r="L36">
        <f t="shared" si="0"/>
        <v>11.750181818181817</v>
      </c>
      <c r="M36">
        <f t="shared" si="1"/>
        <v>13.031069138181817</v>
      </c>
      <c r="N36" s="9"/>
      <c r="O36" s="21">
        <v>3.0975300000000001E-2</v>
      </c>
      <c r="P36" s="21">
        <v>7.9484700000000004</v>
      </c>
      <c r="Q36" s="21">
        <v>-3.3749399999999999E-3</v>
      </c>
      <c r="R36" s="21">
        <v>26</v>
      </c>
      <c r="S36" s="21">
        <v>3.0847200000000002E-2</v>
      </c>
      <c r="T36">
        <f t="shared" si="2"/>
        <v>20.454181818181816</v>
      </c>
      <c r="U36">
        <f t="shared" si="3"/>
        <v>0.63357441807272719</v>
      </c>
      <c r="X36" s="9"/>
      <c r="Y36" s="21">
        <v>1.1090100000000001</v>
      </c>
      <c r="Z36" s="21">
        <v>12.3203</v>
      </c>
      <c r="AA36" s="21">
        <v>-1.8463100000000001E-3</v>
      </c>
      <c r="AB36" s="21">
        <v>26</v>
      </c>
      <c r="AC36" s="21">
        <v>1.1084000000000001</v>
      </c>
      <c r="AD36">
        <f t="shared" si="4"/>
        <v>11.189757575757575</v>
      </c>
      <c r="AE36">
        <f t="shared" si="5"/>
        <v>12.40955304909091</v>
      </c>
      <c r="AF36" s="9"/>
      <c r="AG36" s="21">
        <v>3.0975300000000001E-2</v>
      </c>
      <c r="AH36" s="21">
        <v>15.021599999999999</v>
      </c>
      <c r="AI36" s="21">
        <v>-3.3697499999999999E-3</v>
      </c>
      <c r="AJ36" s="21">
        <v>26</v>
      </c>
      <c r="AK36" s="21">
        <v>3.0862400000000002E-2</v>
      </c>
      <c r="AL36">
        <f t="shared" si="6"/>
        <v>20.422727272727272</v>
      </c>
      <c r="AM36">
        <f t="shared" si="7"/>
        <v>0.63260010409090905</v>
      </c>
      <c r="AP36" s="9"/>
      <c r="AQ36" s="21">
        <v>1.1090100000000001</v>
      </c>
      <c r="AR36" s="21">
        <v>19.3645</v>
      </c>
      <c r="AS36" s="21">
        <v>-1.8310500000000001E-3</v>
      </c>
      <c r="AT36" s="21">
        <v>26</v>
      </c>
      <c r="AU36" s="21">
        <v>1.10809</v>
      </c>
      <c r="AV36">
        <f t="shared" si="8"/>
        <v>11.097272727272726</v>
      </c>
      <c r="AW36">
        <f t="shared" si="9"/>
        <v>12.306986427272726</v>
      </c>
      <c r="AX36" s="9"/>
      <c r="AY36" s="21">
        <v>3.0975300000000001E-2</v>
      </c>
      <c r="AZ36" s="21">
        <v>22.065799999999999</v>
      </c>
      <c r="BA36" s="21">
        <v>-3.3740200000000001E-3</v>
      </c>
      <c r="BB36" s="21">
        <v>26</v>
      </c>
      <c r="BC36" s="21">
        <v>3.0835000000000001E-2</v>
      </c>
      <c r="BD36">
        <f t="shared" si="10"/>
        <v>20.44860606060606</v>
      </c>
      <c r="BE36">
        <f t="shared" si="11"/>
        <v>0.63340170730909096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5.2572400000000004</v>
      </c>
      <c r="I37" s="21">
        <v>-2.0205700000000002E-3</v>
      </c>
      <c r="J37" s="21">
        <v>27</v>
      </c>
      <c r="K37" s="21">
        <v>1.1029100000000001</v>
      </c>
      <c r="L37">
        <f t="shared" si="0"/>
        <v>12.245878787878787</v>
      </c>
      <c r="M37">
        <f t="shared" si="1"/>
        <v>13.519082805454543</v>
      </c>
      <c r="N37" s="9"/>
      <c r="O37" s="21">
        <v>3.60107E-2</v>
      </c>
      <c r="P37" s="21">
        <v>7.9585400000000002</v>
      </c>
      <c r="Q37" s="21">
        <v>-3.37646E-3</v>
      </c>
      <c r="R37" s="21">
        <v>27</v>
      </c>
      <c r="S37" s="21">
        <v>3.5940600000000003E-2</v>
      </c>
      <c r="T37">
        <f t="shared" si="2"/>
        <v>20.463393939393939</v>
      </c>
      <c r="U37">
        <f t="shared" si="3"/>
        <v>0.7369011401333333</v>
      </c>
      <c r="X37" s="9"/>
      <c r="Y37" s="21">
        <v>1.1039699999999999</v>
      </c>
      <c r="Z37" s="21">
        <v>12.330399999999999</v>
      </c>
      <c r="AA37" s="21">
        <v>-1.92932E-3</v>
      </c>
      <c r="AB37" s="21">
        <v>27</v>
      </c>
      <c r="AC37" s="21">
        <v>1.1035200000000001</v>
      </c>
      <c r="AD37">
        <f t="shared" si="4"/>
        <v>11.692848484848485</v>
      </c>
      <c r="AE37">
        <f t="shared" si="5"/>
        <v>12.90855394181818</v>
      </c>
      <c r="AF37" s="9"/>
      <c r="AG37" s="21">
        <v>3.60107E-2</v>
      </c>
      <c r="AH37" s="21">
        <v>15.031700000000001</v>
      </c>
      <c r="AI37" s="21">
        <v>-3.3712799999999999E-3</v>
      </c>
      <c r="AJ37" s="21">
        <v>27</v>
      </c>
      <c r="AK37" s="21">
        <v>3.5931400000000002E-2</v>
      </c>
      <c r="AL37">
        <f t="shared" si="6"/>
        <v>20.431999999999999</v>
      </c>
      <c r="AM37">
        <f t="shared" si="7"/>
        <v>0.73577062239999991</v>
      </c>
      <c r="AP37" s="9"/>
      <c r="AQ37" s="21">
        <v>1.1039699999999999</v>
      </c>
      <c r="AR37" s="21">
        <v>19.374600000000001</v>
      </c>
      <c r="AS37" s="21">
        <v>-1.9143700000000001E-3</v>
      </c>
      <c r="AT37" s="21">
        <v>27</v>
      </c>
      <c r="AU37" s="21">
        <v>1.10321</v>
      </c>
      <c r="AV37">
        <f t="shared" si="8"/>
        <v>11.602242424242425</v>
      </c>
      <c r="AW37">
        <f t="shared" si="9"/>
        <v>12.808527569090908</v>
      </c>
      <c r="AX37" s="9"/>
      <c r="AY37" s="21">
        <v>3.60107E-2</v>
      </c>
      <c r="AZ37" s="21">
        <v>22.075900000000001</v>
      </c>
      <c r="BA37" s="21">
        <v>-3.3740200000000001E-3</v>
      </c>
      <c r="BB37" s="21">
        <v>27</v>
      </c>
      <c r="BC37" s="21">
        <v>3.5909999999999997E-2</v>
      </c>
      <c r="BD37">
        <f t="shared" si="10"/>
        <v>20.44860606060606</v>
      </c>
      <c r="BE37">
        <f t="shared" si="11"/>
        <v>0.73636861826666666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5.2673100000000002</v>
      </c>
      <c r="I38" s="21">
        <v>-2.09961E-3</v>
      </c>
      <c r="J38" s="21">
        <v>28</v>
      </c>
      <c r="K38" s="21">
        <v>1.09802</v>
      </c>
      <c r="L38">
        <f t="shared" si="0"/>
        <v>12.72490909090909</v>
      </c>
      <c r="M38">
        <f t="shared" si="1"/>
        <v>13.983911596363637</v>
      </c>
      <c r="N38" s="9"/>
      <c r="O38" s="21">
        <v>4.1046100000000002E-2</v>
      </c>
      <c r="P38" s="21">
        <v>7.96861</v>
      </c>
      <c r="Q38" s="21">
        <v>-3.3773800000000001E-3</v>
      </c>
      <c r="R38" s="21">
        <v>28</v>
      </c>
      <c r="S38" s="21">
        <v>4.0966799999999998E-2</v>
      </c>
      <c r="T38">
        <f t="shared" si="2"/>
        <v>20.468969696969697</v>
      </c>
      <c r="U38">
        <f t="shared" si="3"/>
        <v>0.84017137707878797</v>
      </c>
      <c r="X38" s="9"/>
      <c r="Y38" s="21">
        <v>1.09894</v>
      </c>
      <c r="Z38" s="21">
        <v>12.3405</v>
      </c>
      <c r="AA38" s="21">
        <v>-2.00928E-3</v>
      </c>
      <c r="AB38" s="21">
        <v>28</v>
      </c>
      <c r="AC38" s="21">
        <v>1.09894</v>
      </c>
      <c r="AD38">
        <f t="shared" si="4"/>
        <v>12.177454545454545</v>
      </c>
      <c r="AE38">
        <f t="shared" si="5"/>
        <v>13.382291898181817</v>
      </c>
      <c r="AF38" s="9"/>
      <c r="AG38" s="21">
        <v>4.1046100000000002E-2</v>
      </c>
      <c r="AH38" s="21">
        <v>15.0418</v>
      </c>
      <c r="AI38" s="21">
        <v>-3.3718899999999998E-3</v>
      </c>
      <c r="AJ38" s="21">
        <v>28</v>
      </c>
      <c r="AK38" s="21">
        <v>4.09821E-2</v>
      </c>
      <c r="AL38">
        <f t="shared" si="6"/>
        <v>20.43569696969697</v>
      </c>
      <c r="AM38">
        <f t="shared" si="7"/>
        <v>0.83880566138787882</v>
      </c>
      <c r="AP38" s="9"/>
      <c r="AQ38" s="21">
        <v>1.09894</v>
      </c>
      <c r="AR38" s="21">
        <v>19.384699999999999</v>
      </c>
      <c r="AS38" s="21">
        <v>-1.9943199999999999E-3</v>
      </c>
      <c r="AT38" s="21">
        <v>28</v>
      </c>
      <c r="AU38" s="21">
        <v>1.09772</v>
      </c>
      <c r="AV38">
        <f t="shared" si="8"/>
        <v>12.086787878787877</v>
      </c>
      <c r="AW38">
        <f t="shared" si="9"/>
        <v>13.28265467151515</v>
      </c>
      <c r="AX38" s="9"/>
      <c r="AY38" s="21">
        <v>4.1046100000000002E-2</v>
      </c>
      <c r="AZ38" s="21">
        <v>22.085999999999999</v>
      </c>
      <c r="BA38" s="21">
        <v>-3.3725000000000001E-3</v>
      </c>
      <c r="BB38" s="21">
        <v>28</v>
      </c>
      <c r="BC38" s="21">
        <v>4.09454E-2</v>
      </c>
      <c r="BD38">
        <f t="shared" si="10"/>
        <v>20.439393939393938</v>
      </c>
      <c r="BE38">
        <f t="shared" si="11"/>
        <v>0.83895740757575754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5.27738</v>
      </c>
      <c r="I39" s="21">
        <v>-2.1759000000000001E-3</v>
      </c>
      <c r="J39" s="21">
        <v>29</v>
      </c>
      <c r="K39" s="21">
        <v>1.09283</v>
      </c>
      <c r="L39">
        <f t="shared" si="0"/>
        <v>13.187272727272727</v>
      </c>
      <c r="M39">
        <f t="shared" si="1"/>
        <v>14.425557636363639</v>
      </c>
      <c r="N39" s="9"/>
      <c r="O39" s="21">
        <v>4.6081499999999997E-2</v>
      </c>
      <c r="P39" s="21">
        <v>7.9786799999999998</v>
      </c>
      <c r="Q39" s="21">
        <v>-3.3789100000000002E-3</v>
      </c>
      <c r="R39" s="21">
        <v>29</v>
      </c>
      <c r="S39" s="21">
        <v>4.5999100000000001E-2</v>
      </c>
      <c r="T39">
        <f t="shared" si="2"/>
        <v>20.478242424242424</v>
      </c>
      <c r="U39">
        <f t="shared" si="3"/>
        <v>0.94366812827272717</v>
      </c>
      <c r="X39" s="9"/>
      <c r="Y39" s="21">
        <v>1.0939000000000001</v>
      </c>
      <c r="Z39" s="21">
        <v>12.3506</v>
      </c>
      <c r="AA39" s="21">
        <v>-2.0864899999999999E-3</v>
      </c>
      <c r="AB39" s="21">
        <v>29</v>
      </c>
      <c r="AC39" s="21">
        <v>1.09283</v>
      </c>
      <c r="AD39">
        <f t="shared" si="4"/>
        <v>12.645393939393937</v>
      </c>
      <c r="AE39">
        <f t="shared" si="5"/>
        <v>13.832796430303029</v>
      </c>
      <c r="AF39" s="9"/>
      <c r="AG39" s="21">
        <v>4.6081499999999997E-2</v>
      </c>
      <c r="AH39" s="21">
        <v>15.0519</v>
      </c>
      <c r="AI39" s="21">
        <v>-3.3737200000000002E-3</v>
      </c>
      <c r="AJ39" s="21">
        <v>29</v>
      </c>
      <c r="AK39" s="21">
        <v>4.5983900000000001E-2</v>
      </c>
      <c r="AL39">
        <f t="shared" si="6"/>
        <v>20.44678787878788</v>
      </c>
      <c r="AM39">
        <f t="shared" si="7"/>
        <v>0.94221865563636364</v>
      </c>
      <c r="AP39" s="9"/>
      <c r="AQ39" s="21">
        <v>1.0939000000000001</v>
      </c>
      <c r="AR39" s="21">
        <v>19.3947</v>
      </c>
      <c r="AS39" s="21">
        <v>-2.07245E-3</v>
      </c>
      <c r="AT39" s="21">
        <v>29</v>
      </c>
      <c r="AU39" s="21">
        <v>1.09253</v>
      </c>
      <c r="AV39">
        <f t="shared" si="8"/>
        <v>12.560303030303029</v>
      </c>
      <c r="AW39">
        <f t="shared" si="9"/>
        <v>13.739715484848483</v>
      </c>
      <c r="AX39" s="9"/>
      <c r="AY39" s="21">
        <v>4.6081499999999997E-2</v>
      </c>
      <c r="AZ39" s="21">
        <v>22.0961</v>
      </c>
      <c r="BA39" s="21">
        <v>-3.3718899999999998E-3</v>
      </c>
      <c r="BB39" s="21">
        <v>29</v>
      </c>
      <c r="BC39" s="21">
        <v>4.6005200000000003E-2</v>
      </c>
      <c r="BD39">
        <f t="shared" si="10"/>
        <v>20.43569696969697</v>
      </c>
      <c r="BE39">
        <f t="shared" si="11"/>
        <v>0.94170756990909088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5.2874499999999998</v>
      </c>
      <c r="I40" s="21">
        <v>-2.2500599999999999E-3</v>
      </c>
      <c r="J40" s="21">
        <v>30</v>
      </c>
      <c r="K40" s="21">
        <v>1.08795</v>
      </c>
      <c r="L40">
        <f t="shared" si="0"/>
        <v>13.636727272727271</v>
      </c>
      <c r="M40">
        <f t="shared" si="1"/>
        <v>14.848623225454544</v>
      </c>
      <c r="N40" s="9"/>
      <c r="O40" s="21">
        <v>5.11169E-2</v>
      </c>
      <c r="P40" s="21">
        <v>7.9887600000000001</v>
      </c>
      <c r="Q40" s="21">
        <v>-3.3807400000000001E-3</v>
      </c>
      <c r="R40" s="21">
        <v>30</v>
      </c>
      <c r="S40" s="21">
        <v>5.1052899999999998E-2</v>
      </c>
      <c r="T40">
        <f t="shared" si="2"/>
        <v>20.489333333333331</v>
      </c>
      <c r="U40">
        <f t="shared" si="3"/>
        <v>1.0473512030666665</v>
      </c>
      <c r="X40" s="9"/>
      <c r="Y40" s="21">
        <v>1.08887</v>
      </c>
      <c r="Z40" s="21">
        <v>12.3606</v>
      </c>
      <c r="AA40" s="21">
        <v>-2.1621700000000002E-3</v>
      </c>
      <c r="AB40" s="21">
        <v>30</v>
      </c>
      <c r="AC40" s="21">
        <v>1.08765</v>
      </c>
      <c r="AD40">
        <f t="shared" si="4"/>
        <v>13.104060606060607</v>
      </c>
      <c r="AE40">
        <f t="shared" si="5"/>
        <v>14.268618472121213</v>
      </c>
      <c r="AF40" s="9"/>
      <c r="AG40" s="21">
        <v>5.11169E-2</v>
      </c>
      <c r="AH40" s="21">
        <v>15.0619</v>
      </c>
      <c r="AI40" s="21">
        <v>-3.3731099999999999E-3</v>
      </c>
      <c r="AJ40" s="21">
        <v>30</v>
      </c>
      <c r="AK40" s="21">
        <v>5.1004000000000001E-2</v>
      </c>
      <c r="AL40">
        <f t="shared" si="6"/>
        <v>20.443090909090909</v>
      </c>
      <c r="AM40">
        <f t="shared" si="7"/>
        <v>1.0449874336909091</v>
      </c>
      <c r="AP40" s="9"/>
      <c r="AQ40" s="21">
        <v>1.08887</v>
      </c>
      <c r="AR40" s="21">
        <v>19.404800000000002</v>
      </c>
      <c r="AS40" s="21">
        <v>-2.1478299999999999E-3</v>
      </c>
      <c r="AT40" s="21">
        <v>30</v>
      </c>
      <c r="AU40" s="21">
        <v>1.08795</v>
      </c>
      <c r="AV40">
        <f t="shared" si="8"/>
        <v>13.017151515151514</v>
      </c>
      <c r="AW40">
        <f t="shared" si="9"/>
        <v>14.17398577030303</v>
      </c>
      <c r="AX40" s="9"/>
      <c r="AY40" s="21">
        <v>5.11169E-2</v>
      </c>
      <c r="AZ40" s="21">
        <v>22.106100000000001</v>
      </c>
      <c r="BA40" s="21">
        <v>-3.3718899999999998E-3</v>
      </c>
      <c r="BB40" s="21">
        <v>30</v>
      </c>
      <c r="BC40" s="21">
        <v>5.1010100000000003E-2</v>
      </c>
      <c r="BD40">
        <f t="shared" si="10"/>
        <v>20.43569696969697</v>
      </c>
      <c r="BE40">
        <f t="shared" si="11"/>
        <v>1.0446094784303031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5.2975199999999996</v>
      </c>
      <c r="I41" s="21">
        <v>-2.3205600000000002E-3</v>
      </c>
      <c r="J41" s="21">
        <v>31</v>
      </c>
      <c r="K41" s="21">
        <v>1.0833699999999999</v>
      </c>
      <c r="L41">
        <f t="shared" si="0"/>
        <v>14.064</v>
      </c>
      <c r="M41">
        <f t="shared" si="1"/>
        <v>15.242985120000002</v>
      </c>
      <c r="N41" s="9"/>
      <c r="O41" s="21">
        <v>5.6152300000000002E-2</v>
      </c>
      <c r="P41" s="21">
        <v>7.9988299999999999</v>
      </c>
      <c r="Q41" s="21">
        <v>-3.3810400000000001E-3</v>
      </c>
      <c r="R41" s="21">
        <v>31</v>
      </c>
      <c r="S41" s="21">
        <v>5.5267299999999998E-2</v>
      </c>
      <c r="T41">
        <f t="shared" si="2"/>
        <v>20.491151515151515</v>
      </c>
      <c r="U41">
        <f t="shared" si="3"/>
        <v>1.1506252872242424</v>
      </c>
      <c r="X41" s="9"/>
      <c r="Y41" s="21">
        <v>1.0838300000000001</v>
      </c>
      <c r="Z41" s="21">
        <v>12.370699999999999</v>
      </c>
      <c r="AA41" s="21">
        <v>-2.23419E-3</v>
      </c>
      <c r="AB41" s="21">
        <v>31</v>
      </c>
      <c r="AC41" s="21">
        <v>1.0833699999999999</v>
      </c>
      <c r="AD41">
        <f t="shared" si="4"/>
        <v>13.540545454545454</v>
      </c>
      <c r="AE41">
        <f t="shared" si="5"/>
        <v>14.675649379999999</v>
      </c>
      <c r="AF41" s="9"/>
      <c r="AG41" s="21">
        <v>5.6152300000000002E-2</v>
      </c>
      <c r="AH41" s="21">
        <v>15.071999999999999</v>
      </c>
      <c r="AI41" s="21">
        <v>-3.3725000000000001E-3</v>
      </c>
      <c r="AJ41" s="21">
        <v>31</v>
      </c>
      <c r="AK41" s="21">
        <v>5.53284E-2</v>
      </c>
      <c r="AL41">
        <f t="shared" si="6"/>
        <v>20.439393939393938</v>
      </c>
      <c r="AM41">
        <f t="shared" si="7"/>
        <v>1.1477189803030303</v>
      </c>
      <c r="AP41" s="9"/>
      <c r="AQ41" s="21">
        <v>1.0838300000000001</v>
      </c>
      <c r="AR41" s="21">
        <v>19.414899999999999</v>
      </c>
      <c r="AS41" s="21">
        <v>-2.2216800000000002E-3</v>
      </c>
      <c r="AT41" s="21">
        <v>31</v>
      </c>
      <c r="AU41" s="21">
        <v>1.08246</v>
      </c>
      <c r="AV41">
        <f t="shared" si="8"/>
        <v>13.464727272727274</v>
      </c>
      <c r="AW41">
        <f t="shared" si="9"/>
        <v>14.593475360000001</v>
      </c>
      <c r="AX41" s="9"/>
      <c r="AY41" s="21">
        <v>5.6152300000000002E-2</v>
      </c>
      <c r="AZ41" s="21">
        <v>22.116199999999999</v>
      </c>
      <c r="BA41" s="21">
        <v>-3.37433E-3</v>
      </c>
      <c r="BB41" s="21">
        <v>31</v>
      </c>
      <c r="BC41" s="21">
        <v>5.5236800000000003E-2</v>
      </c>
      <c r="BD41">
        <f t="shared" si="10"/>
        <v>20.450484848484848</v>
      </c>
      <c r="BE41">
        <f t="shared" si="11"/>
        <v>1.1483417603575758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5.3075900000000003</v>
      </c>
      <c r="I42" s="21">
        <v>-2.38953E-3</v>
      </c>
      <c r="J42" s="21">
        <v>32</v>
      </c>
      <c r="K42" s="21">
        <v>1.07758</v>
      </c>
      <c r="L42">
        <f t="shared" si="0"/>
        <v>14.481999999999998</v>
      </c>
      <c r="M42">
        <f t="shared" si="1"/>
        <v>15.623181599999997</v>
      </c>
      <c r="N42" s="9"/>
      <c r="O42" s="21">
        <v>6.1187699999999998E-2</v>
      </c>
      <c r="P42" s="21">
        <v>8.0089000000000006</v>
      </c>
      <c r="Q42" s="21">
        <v>-3.3837899999999998E-3</v>
      </c>
      <c r="R42" s="21">
        <v>32</v>
      </c>
      <c r="S42" s="21">
        <v>6.0363800000000002E-2</v>
      </c>
      <c r="T42">
        <f t="shared" si="2"/>
        <v>20.50781818181818</v>
      </c>
      <c r="U42">
        <f t="shared" si="3"/>
        <v>1.2548262265636363</v>
      </c>
      <c r="X42" s="9"/>
      <c r="Y42" s="21">
        <v>1.0788</v>
      </c>
      <c r="Z42" s="21">
        <v>12.380800000000001</v>
      </c>
      <c r="AA42" s="21">
        <v>-2.3034700000000002E-3</v>
      </c>
      <c r="AB42" s="21">
        <v>32</v>
      </c>
      <c r="AC42" s="21">
        <v>1.0778799999999999</v>
      </c>
      <c r="AD42">
        <f t="shared" si="4"/>
        <v>13.960424242424242</v>
      </c>
      <c r="AE42">
        <f t="shared" si="5"/>
        <v>15.060505672727272</v>
      </c>
      <c r="AF42" s="9"/>
      <c r="AG42" s="21">
        <v>6.1187699999999998E-2</v>
      </c>
      <c r="AH42" s="21">
        <v>15.082100000000001</v>
      </c>
      <c r="AI42" s="21">
        <v>-3.3712799999999999E-3</v>
      </c>
      <c r="AJ42" s="21">
        <v>32</v>
      </c>
      <c r="AK42" s="21">
        <v>6.0272199999999998E-2</v>
      </c>
      <c r="AL42">
        <f t="shared" si="6"/>
        <v>20.431999999999999</v>
      </c>
      <c r="AM42">
        <f t="shared" si="7"/>
        <v>1.2501870863999998</v>
      </c>
      <c r="AP42" s="9"/>
      <c r="AQ42" s="21">
        <v>1.0788</v>
      </c>
      <c r="AR42" s="21">
        <v>19.425000000000001</v>
      </c>
      <c r="AS42" s="21">
        <v>-2.2927899999999998E-3</v>
      </c>
      <c r="AT42" s="21">
        <v>32</v>
      </c>
      <c r="AU42" s="21">
        <v>1.0778799999999999</v>
      </c>
      <c r="AV42">
        <f t="shared" si="8"/>
        <v>13.895696969696967</v>
      </c>
      <c r="AW42">
        <f t="shared" si="9"/>
        <v>14.990677890909089</v>
      </c>
      <c r="AX42" s="9"/>
      <c r="AY42" s="21">
        <v>6.1187699999999998E-2</v>
      </c>
      <c r="AZ42" s="21">
        <v>22.126300000000001</v>
      </c>
      <c r="BA42" s="21">
        <v>-3.37433E-3</v>
      </c>
      <c r="BB42" s="21">
        <v>32</v>
      </c>
      <c r="BC42" s="21">
        <v>6.0333299999999999E-2</v>
      </c>
      <c r="BD42">
        <f t="shared" si="10"/>
        <v>20.450484848484848</v>
      </c>
      <c r="BE42">
        <f t="shared" si="11"/>
        <v>1.2513181317636364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5.3176600000000001</v>
      </c>
      <c r="I43" s="21">
        <v>-2.4539200000000001E-3</v>
      </c>
      <c r="J43" s="21">
        <v>33</v>
      </c>
      <c r="K43" s="21">
        <v>1.0726899999999999</v>
      </c>
      <c r="L43">
        <f t="shared" si="0"/>
        <v>14.872242424242422</v>
      </c>
      <c r="M43">
        <f t="shared" si="1"/>
        <v>15.969219025454544</v>
      </c>
      <c r="N43" s="9"/>
      <c r="O43" s="21">
        <v>6.6223099999999993E-2</v>
      </c>
      <c r="P43" s="21">
        <v>8.0189699999999995</v>
      </c>
      <c r="Q43" s="21">
        <v>-3.3834799999999999E-3</v>
      </c>
      <c r="R43" s="21">
        <v>33</v>
      </c>
      <c r="S43" s="21">
        <v>6.5277100000000005E-2</v>
      </c>
      <c r="T43">
        <f t="shared" si="2"/>
        <v>20.505939393939393</v>
      </c>
      <c r="U43">
        <f t="shared" si="3"/>
        <v>1.3579668750787877</v>
      </c>
      <c r="X43" s="9"/>
      <c r="Y43" s="21">
        <v>1.07376</v>
      </c>
      <c r="Z43" s="21">
        <v>12.3908</v>
      </c>
      <c r="AA43" s="21">
        <v>-2.3709099999999999E-3</v>
      </c>
      <c r="AB43" s="21">
        <v>33</v>
      </c>
      <c r="AC43" s="21">
        <v>1.0726899999999999</v>
      </c>
      <c r="AD43">
        <f t="shared" si="4"/>
        <v>14.369151515151513</v>
      </c>
      <c r="AE43">
        <f t="shared" si="5"/>
        <v>15.429020130909089</v>
      </c>
      <c r="AF43" s="9"/>
      <c r="AG43" s="21">
        <v>6.6223099999999993E-2</v>
      </c>
      <c r="AH43" s="21">
        <v>15.0921</v>
      </c>
      <c r="AI43" s="21">
        <v>-3.3728E-3</v>
      </c>
      <c r="AJ43" s="21">
        <v>33</v>
      </c>
      <c r="AK43" s="21">
        <v>6.5338099999999996E-2</v>
      </c>
      <c r="AL43">
        <f t="shared" si="6"/>
        <v>20.441212121212121</v>
      </c>
      <c r="AM43">
        <f t="shared" si="7"/>
        <v>1.3536804344242424</v>
      </c>
      <c r="AP43" s="9"/>
      <c r="AQ43" s="21">
        <v>1.07376</v>
      </c>
      <c r="AR43" s="21">
        <v>19.434999999999999</v>
      </c>
      <c r="AS43" s="21">
        <v>-2.3611499999999998E-3</v>
      </c>
      <c r="AT43" s="21">
        <v>33</v>
      </c>
      <c r="AU43" s="21">
        <v>1.0732999999999999</v>
      </c>
      <c r="AV43">
        <f t="shared" si="8"/>
        <v>14.309999999999999</v>
      </c>
      <c r="AW43">
        <f t="shared" si="9"/>
        <v>15.365505599999999</v>
      </c>
      <c r="AX43" s="9"/>
      <c r="AY43" s="21">
        <v>6.6223099999999993E-2</v>
      </c>
      <c r="AZ43" s="21">
        <v>22.136299999999999</v>
      </c>
      <c r="BA43" s="21">
        <v>-3.3731099999999999E-3</v>
      </c>
      <c r="BB43" s="21">
        <v>33</v>
      </c>
      <c r="BC43" s="21">
        <v>6.5338099999999996E-2</v>
      </c>
      <c r="BD43">
        <f t="shared" si="10"/>
        <v>20.443090909090909</v>
      </c>
      <c r="BE43">
        <f t="shared" si="11"/>
        <v>1.3538048535818181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5.3277299999999999</v>
      </c>
      <c r="I44" s="21">
        <v>-2.51556E-3</v>
      </c>
      <c r="J44" s="21">
        <v>34</v>
      </c>
      <c r="K44" s="21">
        <v>1.0678099999999999</v>
      </c>
      <c r="L44">
        <f t="shared" si="0"/>
        <v>15.245818181818182</v>
      </c>
      <c r="M44">
        <f t="shared" si="1"/>
        <v>16.293663265454544</v>
      </c>
      <c r="N44" s="9"/>
      <c r="O44" s="21">
        <v>7.1258500000000002E-2</v>
      </c>
      <c r="P44" s="21">
        <v>8.0290400000000002</v>
      </c>
      <c r="Q44" s="21">
        <v>-3.3816499999999999E-3</v>
      </c>
      <c r="R44" s="21">
        <v>34</v>
      </c>
      <c r="S44" s="21">
        <v>7.04346E-2</v>
      </c>
      <c r="T44">
        <f t="shared" si="2"/>
        <v>20.494848484848482</v>
      </c>
      <c r="U44">
        <f t="shared" si="3"/>
        <v>1.4604321607575756</v>
      </c>
      <c r="X44" s="9"/>
      <c r="Y44" s="21">
        <v>1.06873</v>
      </c>
      <c r="Z44" s="21">
        <v>12.4009</v>
      </c>
      <c r="AA44" s="21">
        <v>-2.4362199999999998E-3</v>
      </c>
      <c r="AB44" s="21">
        <v>34</v>
      </c>
      <c r="AC44" s="21">
        <v>1.0678099999999999</v>
      </c>
      <c r="AD44">
        <f t="shared" si="4"/>
        <v>14.764969696969695</v>
      </c>
      <c r="AE44">
        <f t="shared" si="5"/>
        <v>15.779766064242422</v>
      </c>
      <c r="AF44" s="9"/>
      <c r="AG44" s="21">
        <v>7.1258500000000002E-2</v>
      </c>
      <c r="AH44" s="21">
        <v>15.1022</v>
      </c>
      <c r="AI44" s="21">
        <v>-3.3737200000000002E-3</v>
      </c>
      <c r="AJ44" s="21">
        <v>34</v>
      </c>
      <c r="AK44" s="21">
        <v>7.0465100000000003E-2</v>
      </c>
      <c r="AL44">
        <f t="shared" si="6"/>
        <v>20.44678787878788</v>
      </c>
      <c r="AM44">
        <f t="shared" si="7"/>
        <v>1.4570074340606063</v>
      </c>
      <c r="AP44" s="9"/>
      <c r="AQ44" s="21">
        <v>1.06873</v>
      </c>
      <c r="AR44" s="21">
        <v>19.4451</v>
      </c>
      <c r="AS44" s="21">
        <v>-2.4249300000000001E-3</v>
      </c>
      <c r="AT44" s="21">
        <v>34</v>
      </c>
      <c r="AU44" s="21">
        <v>1.0678099999999999</v>
      </c>
      <c r="AV44">
        <f t="shared" si="8"/>
        <v>14.696545454545454</v>
      </c>
      <c r="AW44">
        <f t="shared" si="9"/>
        <v>15.706639023636363</v>
      </c>
      <c r="AX44" s="9"/>
      <c r="AY44" s="21">
        <v>7.1258500000000002E-2</v>
      </c>
      <c r="AZ44" s="21">
        <v>22.1464</v>
      </c>
      <c r="BA44" s="21">
        <v>-3.3731099999999999E-3</v>
      </c>
      <c r="BB44" s="21">
        <v>34</v>
      </c>
      <c r="BC44" s="21">
        <v>7.0404099999999997E-2</v>
      </c>
      <c r="BD44">
        <f t="shared" si="10"/>
        <v>20.443090909090909</v>
      </c>
      <c r="BE44">
        <f t="shared" si="11"/>
        <v>1.4567439935454547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5.3377999999999997</v>
      </c>
      <c r="I45" s="21">
        <v>-2.5744600000000002E-3</v>
      </c>
      <c r="J45" s="21">
        <v>35</v>
      </c>
      <c r="K45" s="21">
        <v>1.0632299999999999</v>
      </c>
      <c r="L45">
        <f t="shared" si="0"/>
        <v>15.602787878787879</v>
      </c>
      <c r="M45">
        <f t="shared" si="1"/>
        <v>16.596529438787879</v>
      </c>
      <c r="N45" s="9"/>
      <c r="O45" s="21">
        <v>7.6293899999999998E-2</v>
      </c>
      <c r="P45" s="21">
        <v>8.0391100000000009</v>
      </c>
      <c r="Q45" s="21">
        <v>-3.38135E-3</v>
      </c>
      <c r="R45" s="21">
        <v>35</v>
      </c>
      <c r="S45" s="21">
        <v>7.5469999999999995E-2</v>
      </c>
      <c r="T45">
        <f t="shared" si="2"/>
        <v>20.493030303030302</v>
      </c>
      <c r="U45">
        <f t="shared" si="3"/>
        <v>1.5634932046363634</v>
      </c>
      <c r="X45" s="9"/>
      <c r="Y45" s="21">
        <v>1.06369</v>
      </c>
      <c r="Z45" s="21">
        <v>12.411</v>
      </c>
      <c r="AA45" s="21">
        <v>-2.4987799999999999E-3</v>
      </c>
      <c r="AB45" s="21">
        <v>35</v>
      </c>
      <c r="AC45" s="21">
        <v>1.0626199999999999</v>
      </c>
      <c r="AD45">
        <f t="shared" si="4"/>
        <v>15.144121212121211</v>
      </c>
      <c r="AE45">
        <f t="shared" si="5"/>
        <v>16.108650292121212</v>
      </c>
      <c r="AF45" s="9"/>
      <c r="AG45" s="21">
        <v>7.6293899999999998E-2</v>
      </c>
      <c r="AH45" s="21">
        <v>15.112299999999999</v>
      </c>
      <c r="AI45" s="21">
        <v>-3.37769E-3</v>
      </c>
      <c r="AJ45" s="21">
        <v>35</v>
      </c>
      <c r="AK45" s="21">
        <v>7.5408900000000001E-2</v>
      </c>
      <c r="AL45">
        <f t="shared" si="6"/>
        <v>20.470848484848485</v>
      </c>
      <c r="AM45">
        <f t="shared" si="7"/>
        <v>1.5618008672181818</v>
      </c>
      <c r="AP45" s="9"/>
      <c r="AQ45" s="21">
        <v>1.06369</v>
      </c>
      <c r="AR45" s="21">
        <v>19.455200000000001</v>
      </c>
      <c r="AS45" s="21">
        <v>-2.4850499999999999E-3</v>
      </c>
      <c r="AT45" s="21">
        <v>35</v>
      </c>
      <c r="AU45" s="21">
        <v>1.0626199999999999</v>
      </c>
      <c r="AV45">
        <f t="shared" si="8"/>
        <v>15.060909090909091</v>
      </c>
      <c r="AW45">
        <f t="shared" si="9"/>
        <v>16.020138390909089</v>
      </c>
      <c r="AX45" s="9"/>
      <c r="AY45" s="21">
        <v>7.6293899999999998E-2</v>
      </c>
      <c r="AZ45" s="21">
        <v>22.156500000000001</v>
      </c>
      <c r="BA45" s="21">
        <v>-3.37463E-3</v>
      </c>
      <c r="BB45" s="21">
        <v>35</v>
      </c>
      <c r="BC45" s="21">
        <v>7.5469999999999995E-2</v>
      </c>
      <c r="BD45">
        <f t="shared" si="10"/>
        <v>20.452303030303028</v>
      </c>
      <c r="BE45">
        <f t="shared" si="11"/>
        <v>1.5603859621636362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5.3478700000000003</v>
      </c>
      <c r="I46" s="21">
        <v>-2.62787E-3</v>
      </c>
      <c r="J46" s="21">
        <v>36</v>
      </c>
      <c r="K46" s="21">
        <v>1.0580400000000001</v>
      </c>
      <c r="L46">
        <f t="shared" si="0"/>
        <v>15.926484848484849</v>
      </c>
      <c r="M46">
        <f t="shared" si="1"/>
        <v>16.860573184848487</v>
      </c>
      <c r="N46" s="9"/>
      <c r="O46" s="21">
        <v>8.1329299999999993E-2</v>
      </c>
      <c r="P46" s="21">
        <v>8.0491799999999998</v>
      </c>
      <c r="Q46" s="21">
        <v>-3.3810400000000001E-3</v>
      </c>
      <c r="R46" s="21">
        <v>36</v>
      </c>
      <c r="S46" s="21">
        <v>8.0535899999999994E-2</v>
      </c>
      <c r="T46">
        <f t="shared" si="2"/>
        <v>20.491151515151515</v>
      </c>
      <c r="U46">
        <f t="shared" si="3"/>
        <v>1.666531008921212</v>
      </c>
      <c r="X46" s="9"/>
      <c r="Y46" s="21">
        <v>1.0586500000000001</v>
      </c>
      <c r="Z46" s="21">
        <v>12.420999999999999</v>
      </c>
      <c r="AA46" s="21">
        <v>-2.5567599999999999E-3</v>
      </c>
      <c r="AB46" s="21">
        <v>36</v>
      </c>
      <c r="AC46" s="21">
        <v>1.0574300000000001</v>
      </c>
      <c r="AD46">
        <f t="shared" si="4"/>
        <v>15.49551515151515</v>
      </c>
      <c r="AE46">
        <f t="shared" si="5"/>
        <v>16.404327115151514</v>
      </c>
      <c r="AF46" s="9"/>
      <c r="AG46" s="21">
        <v>8.1329299999999993E-2</v>
      </c>
      <c r="AH46" s="21">
        <v>15.122400000000001</v>
      </c>
      <c r="AI46" s="21">
        <v>-3.3807400000000001E-3</v>
      </c>
      <c r="AJ46" s="21">
        <v>36</v>
      </c>
      <c r="AK46" s="21">
        <v>8.0535899999999994E-2</v>
      </c>
      <c r="AL46">
        <f t="shared" si="6"/>
        <v>20.489333333333331</v>
      </c>
      <c r="AM46">
        <f t="shared" si="7"/>
        <v>1.6663831374666664</v>
      </c>
      <c r="AP46" s="9"/>
      <c r="AQ46" s="21">
        <v>1.0586500000000001</v>
      </c>
      <c r="AR46" s="21">
        <v>19.465199999999999</v>
      </c>
      <c r="AS46" s="21">
        <v>-2.5430299999999999E-3</v>
      </c>
      <c r="AT46" s="21">
        <v>36</v>
      </c>
      <c r="AU46" s="21">
        <v>1.0577399999999999</v>
      </c>
      <c r="AV46">
        <f t="shared" si="8"/>
        <v>15.412303030303029</v>
      </c>
      <c r="AW46">
        <f t="shared" si="9"/>
        <v>16.316234603030303</v>
      </c>
      <c r="AX46" s="9"/>
      <c r="AY46" s="21">
        <v>8.1329299999999993E-2</v>
      </c>
      <c r="AZ46" s="21">
        <v>22.166499999999999</v>
      </c>
      <c r="BA46" s="21">
        <v>-3.3752399999999998E-3</v>
      </c>
      <c r="BB46" s="21">
        <v>36</v>
      </c>
      <c r="BC46" s="21">
        <v>8.0505400000000005E-2</v>
      </c>
      <c r="BD46">
        <f t="shared" si="10"/>
        <v>20.456</v>
      </c>
      <c r="BE46">
        <f t="shared" si="11"/>
        <v>1.6636721607999998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5.3579499999999998</v>
      </c>
      <c r="I47" s="21">
        <v>-2.6779199999999999E-3</v>
      </c>
      <c r="J47" s="21">
        <v>37</v>
      </c>
      <c r="K47" s="21">
        <v>1.0531600000000001</v>
      </c>
      <c r="L47">
        <f t="shared" si="0"/>
        <v>16.229818181818178</v>
      </c>
      <c r="M47">
        <f t="shared" si="1"/>
        <v>17.100061032727268</v>
      </c>
      <c r="N47" s="9"/>
      <c r="O47" s="21">
        <v>8.6364700000000003E-2</v>
      </c>
      <c r="P47" s="21">
        <v>8.0592500000000005</v>
      </c>
      <c r="Q47" s="21">
        <v>-3.3810400000000001E-3</v>
      </c>
      <c r="R47" s="21">
        <v>37</v>
      </c>
      <c r="S47" s="21">
        <v>8.5449200000000003E-2</v>
      </c>
      <c r="T47">
        <f t="shared" si="2"/>
        <v>20.491151515151515</v>
      </c>
      <c r="U47">
        <f t="shared" si="3"/>
        <v>1.7697121532606062</v>
      </c>
      <c r="X47" s="9"/>
      <c r="Y47" s="21">
        <v>1.05362</v>
      </c>
      <c r="Z47" s="21">
        <v>12.431100000000001</v>
      </c>
      <c r="AA47" s="21">
        <v>-2.61078E-3</v>
      </c>
      <c r="AB47" s="21">
        <v>37</v>
      </c>
      <c r="AC47" s="21">
        <v>1.0528599999999999</v>
      </c>
      <c r="AD47">
        <f t="shared" si="4"/>
        <v>15.822909090909089</v>
      </c>
      <c r="AE47">
        <f t="shared" si="5"/>
        <v>16.671333476363635</v>
      </c>
      <c r="AF47" s="9"/>
      <c r="AG47" s="21">
        <v>8.6364700000000003E-2</v>
      </c>
      <c r="AH47" s="21">
        <v>15.132400000000001</v>
      </c>
      <c r="AI47" s="21">
        <v>-3.37769E-3</v>
      </c>
      <c r="AJ47" s="21">
        <v>37</v>
      </c>
      <c r="AK47" s="21">
        <v>8.5479700000000006E-2</v>
      </c>
      <c r="AL47">
        <f t="shared" si="6"/>
        <v>20.470848484848485</v>
      </c>
      <c r="AM47">
        <f t="shared" si="7"/>
        <v>1.7679586881393941</v>
      </c>
      <c r="AP47" s="9"/>
      <c r="AQ47" s="21">
        <v>1.05362</v>
      </c>
      <c r="AR47" s="21">
        <v>19.475300000000001</v>
      </c>
      <c r="AS47" s="21">
        <v>-2.59918E-3</v>
      </c>
      <c r="AT47" s="21">
        <v>37</v>
      </c>
      <c r="AU47" s="21">
        <v>1.0525500000000001</v>
      </c>
      <c r="AV47">
        <f t="shared" si="8"/>
        <v>15.752606060606061</v>
      </c>
      <c r="AW47">
        <f t="shared" si="9"/>
        <v>16.597260797575757</v>
      </c>
      <c r="AX47" s="9"/>
      <c r="AY47" s="21">
        <v>8.6364700000000003E-2</v>
      </c>
      <c r="AZ47" s="21">
        <v>22.176600000000001</v>
      </c>
      <c r="BA47" s="21">
        <v>-3.37463E-3</v>
      </c>
      <c r="BB47" s="21">
        <v>37</v>
      </c>
      <c r="BC47" s="21">
        <v>8.5449200000000003E-2</v>
      </c>
      <c r="BD47">
        <f t="shared" si="10"/>
        <v>20.452303030303028</v>
      </c>
      <c r="BE47">
        <f t="shared" si="11"/>
        <v>1.766357015521212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5.3680199999999996</v>
      </c>
      <c r="I48" s="21">
        <v>-2.7249100000000001E-3</v>
      </c>
      <c r="J48" s="21">
        <v>38</v>
      </c>
      <c r="K48" s="21">
        <v>1.0476700000000001</v>
      </c>
      <c r="L48">
        <f t="shared" si="0"/>
        <v>16.514606060606059</v>
      </c>
      <c r="M48">
        <f t="shared" si="1"/>
        <v>17.316885623030302</v>
      </c>
      <c r="N48" s="9"/>
      <c r="O48" s="21">
        <v>9.1400099999999998E-2</v>
      </c>
      <c r="P48" s="21">
        <v>8.0693199999999994</v>
      </c>
      <c r="Q48" s="21">
        <v>-3.3804299999999998E-3</v>
      </c>
      <c r="R48" s="21">
        <v>38</v>
      </c>
      <c r="S48" s="21">
        <v>9.0576199999999996E-2</v>
      </c>
      <c r="T48">
        <f t="shared" si="2"/>
        <v>20.487454545454543</v>
      </c>
      <c r="U48">
        <f t="shared" si="3"/>
        <v>1.8725553941999997</v>
      </c>
      <c r="X48" s="9"/>
      <c r="Y48" s="21">
        <v>1.0485800000000001</v>
      </c>
      <c r="Z48" s="21">
        <v>12.4412</v>
      </c>
      <c r="AA48" s="21">
        <v>-2.6632700000000001E-3</v>
      </c>
      <c r="AB48" s="21">
        <v>38</v>
      </c>
      <c r="AC48" s="21">
        <v>1.0473600000000001</v>
      </c>
      <c r="AD48">
        <f t="shared" si="4"/>
        <v>16.141030303030302</v>
      </c>
      <c r="AE48">
        <f t="shared" si="5"/>
        <v>16.925161555151515</v>
      </c>
      <c r="AF48" s="9"/>
      <c r="AG48" s="21">
        <v>9.1400099999999998E-2</v>
      </c>
      <c r="AH48" s="21">
        <v>15.1425</v>
      </c>
      <c r="AI48" s="21">
        <v>-3.3749399999999999E-3</v>
      </c>
      <c r="AJ48" s="21">
        <v>38</v>
      </c>
      <c r="AK48" s="21">
        <v>9.0576199999999996E-2</v>
      </c>
      <c r="AL48">
        <f t="shared" si="6"/>
        <v>20.454181818181816</v>
      </c>
      <c r="AM48">
        <f t="shared" si="7"/>
        <v>1.8695142635999997</v>
      </c>
      <c r="AP48" s="9"/>
      <c r="AQ48" s="21">
        <v>1.0485800000000001</v>
      </c>
      <c r="AR48" s="21">
        <v>19.485399999999998</v>
      </c>
      <c r="AS48" s="21">
        <v>-2.6510599999999998E-3</v>
      </c>
      <c r="AT48" s="21">
        <v>38</v>
      </c>
      <c r="AU48" s="21">
        <v>1.0482800000000001</v>
      </c>
      <c r="AV48">
        <f t="shared" si="8"/>
        <v>16.0670303030303</v>
      </c>
      <c r="AW48">
        <f t="shared" si="9"/>
        <v>16.847566635151512</v>
      </c>
      <c r="AX48" s="9"/>
      <c r="AY48" s="21">
        <v>9.1400099999999998E-2</v>
      </c>
      <c r="AZ48" s="21">
        <v>22.186699999999998</v>
      </c>
      <c r="BA48" s="21">
        <v>-3.3734099999999999E-3</v>
      </c>
      <c r="BB48" s="21">
        <v>38</v>
      </c>
      <c r="BC48" s="21">
        <v>9.0606699999999998E-2</v>
      </c>
      <c r="BD48">
        <f t="shared" si="10"/>
        <v>20.444909090909089</v>
      </c>
      <c r="BE48">
        <f t="shared" si="11"/>
        <v>1.8686667353999997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5.3780900000000003</v>
      </c>
      <c r="I49" s="21">
        <v>-2.7682499999999999E-3</v>
      </c>
      <c r="J49" s="21">
        <v>39</v>
      </c>
      <c r="K49" s="21">
        <v>1.0424800000000001</v>
      </c>
      <c r="L49">
        <f t="shared" si="0"/>
        <v>16.777272727272724</v>
      </c>
      <c r="M49">
        <f t="shared" si="1"/>
        <v>17.50792295454545</v>
      </c>
      <c r="N49" s="9"/>
      <c r="O49" s="21">
        <v>9.6435499999999993E-2</v>
      </c>
      <c r="P49" s="21">
        <v>8.0793900000000001</v>
      </c>
      <c r="Q49" s="21">
        <v>-3.3792100000000001E-3</v>
      </c>
      <c r="R49" s="21">
        <v>39</v>
      </c>
      <c r="S49" s="21">
        <v>9.5611600000000005E-2</v>
      </c>
      <c r="T49">
        <f t="shared" si="2"/>
        <v>20.480060606060604</v>
      </c>
      <c r="U49">
        <f t="shared" si="3"/>
        <v>1.9750048845757573</v>
      </c>
      <c r="X49" s="9"/>
      <c r="Y49" s="21">
        <v>1.04355</v>
      </c>
      <c r="Z49" s="21">
        <v>12.4513</v>
      </c>
      <c r="AA49" s="21">
        <v>-2.7136199999999999E-3</v>
      </c>
      <c r="AB49" s="21">
        <v>39</v>
      </c>
      <c r="AC49" s="21">
        <v>1.0427900000000001</v>
      </c>
      <c r="AD49">
        <f t="shared" si="4"/>
        <v>16.446181818181817</v>
      </c>
      <c r="AE49">
        <f t="shared" si="5"/>
        <v>17.162413036363635</v>
      </c>
      <c r="AF49" s="9"/>
      <c r="AG49" s="21">
        <v>9.6435499999999993E-2</v>
      </c>
      <c r="AH49" s="21">
        <v>15.1526</v>
      </c>
      <c r="AI49" s="21">
        <v>-3.36945E-3</v>
      </c>
      <c r="AJ49" s="21">
        <v>39</v>
      </c>
      <c r="AK49" s="21">
        <v>9.5611600000000005E-2</v>
      </c>
      <c r="AL49">
        <f t="shared" si="6"/>
        <v>20.420909090909092</v>
      </c>
      <c r="AM49">
        <f t="shared" si="7"/>
        <v>1.9693005786363635</v>
      </c>
      <c r="AP49" s="9"/>
      <c r="AQ49" s="21">
        <v>1.04355</v>
      </c>
      <c r="AR49" s="21">
        <v>19.4955</v>
      </c>
      <c r="AS49" s="21">
        <v>-2.7001999999999998E-3</v>
      </c>
      <c r="AT49" s="21">
        <v>39</v>
      </c>
      <c r="AU49" s="21">
        <v>1.0427900000000001</v>
      </c>
      <c r="AV49">
        <f t="shared" si="8"/>
        <v>16.364848484848483</v>
      </c>
      <c r="AW49">
        <f t="shared" si="9"/>
        <v>17.077537636363633</v>
      </c>
      <c r="AX49" s="9"/>
      <c r="AY49" s="21">
        <v>9.6435499999999993E-2</v>
      </c>
      <c r="AZ49" s="21">
        <v>22.1968</v>
      </c>
      <c r="BA49" s="21">
        <v>-3.3725000000000001E-3</v>
      </c>
      <c r="BB49" s="21">
        <v>39</v>
      </c>
      <c r="BC49" s="21">
        <v>9.5550499999999997E-2</v>
      </c>
      <c r="BD49">
        <f t="shared" si="10"/>
        <v>20.439393939393938</v>
      </c>
      <c r="BE49">
        <f t="shared" si="11"/>
        <v>1.971083174242424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5.3881600000000001</v>
      </c>
      <c r="I50" s="21">
        <v>-2.8109699999999999E-3</v>
      </c>
      <c r="J50" s="21">
        <v>40</v>
      </c>
      <c r="K50" s="21">
        <v>1.0379</v>
      </c>
      <c r="L50">
        <f t="shared" si="0"/>
        <v>17.036181818181817</v>
      </c>
      <c r="M50">
        <f t="shared" si="1"/>
        <v>17.69224518</v>
      </c>
      <c r="N50" s="9"/>
      <c r="O50" s="21">
        <v>0.10147100000000001</v>
      </c>
      <c r="P50" s="21">
        <v>8.0894700000000004</v>
      </c>
      <c r="Q50" s="21">
        <v>-3.3782999999999999E-3</v>
      </c>
      <c r="R50" s="21">
        <v>40</v>
      </c>
      <c r="S50" s="21">
        <v>0.100616</v>
      </c>
      <c r="T50">
        <f t="shared" si="2"/>
        <v>20.474545454545453</v>
      </c>
      <c r="U50">
        <f t="shared" si="3"/>
        <v>2.0775726018181819</v>
      </c>
      <c r="X50" s="9"/>
      <c r="Y50" s="21">
        <v>1.03851</v>
      </c>
      <c r="Z50" s="21">
        <v>12.4613</v>
      </c>
      <c r="AA50" s="21">
        <v>-2.76093E-3</v>
      </c>
      <c r="AB50" s="21">
        <v>40</v>
      </c>
      <c r="AC50" s="21">
        <v>1.03729</v>
      </c>
      <c r="AD50">
        <f t="shared" si="4"/>
        <v>16.732909090909089</v>
      </c>
      <c r="AE50">
        <f t="shared" si="5"/>
        <v>17.377293420000001</v>
      </c>
      <c r="AF50" s="9"/>
      <c r="AG50" s="21">
        <v>0.10147100000000001</v>
      </c>
      <c r="AH50" s="21">
        <v>15.162599999999999</v>
      </c>
      <c r="AI50" s="21">
        <v>-3.3673100000000001E-3</v>
      </c>
      <c r="AJ50" s="21">
        <v>40</v>
      </c>
      <c r="AK50" s="21">
        <v>0.10058599999999999</v>
      </c>
      <c r="AL50">
        <f t="shared" si="6"/>
        <v>20.407939393939394</v>
      </c>
      <c r="AM50">
        <f t="shared" si="7"/>
        <v>2.0708140182424244</v>
      </c>
      <c r="AP50" s="9"/>
      <c r="AQ50" s="21">
        <v>1.03851</v>
      </c>
      <c r="AR50" s="21">
        <v>19.505500000000001</v>
      </c>
      <c r="AS50" s="21">
        <v>-2.7447499999999998E-3</v>
      </c>
      <c r="AT50" s="21">
        <v>40</v>
      </c>
      <c r="AU50" s="21">
        <v>1.0376000000000001</v>
      </c>
      <c r="AV50">
        <f t="shared" si="8"/>
        <v>16.634848484848483</v>
      </c>
      <c r="AW50">
        <f t="shared" si="9"/>
        <v>17.275456499999997</v>
      </c>
      <c r="AX50" s="9"/>
      <c r="AY50" s="21">
        <v>0.10147100000000001</v>
      </c>
      <c r="AZ50" s="21">
        <v>22.206800000000001</v>
      </c>
      <c r="BA50" s="21">
        <v>-3.3706700000000001E-3</v>
      </c>
      <c r="BB50" s="21">
        <v>40</v>
      </c>
      <c r="BC50" s="21">
        <v>0.100647</v>
      </c>
      <c r="BD50">
        <f t="shared" si="10"/>
        <v>20.428303030303031</v>
      </c>
      <c r="BE50">
        <f t="shared" si="11"/>
        <v>2.072880336787879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5.3982299999999999</v>
      </c>
      <c r="I51" s="21">
        <v>-2.8521699999999998E-3</v>
      </c>
      <c r="J51" s="21">
        <v>41</v>
      </c>
      <c r="K51" s="21">
        <v>1.03271</v>
      </c>
      <c r="L51">
        <f t="shared" si="0"/>
        <v>17.285878787878783</v>
      </c>
      <c r="M51">
        <f t="shared" si="1"/>
        <v>17.864610009696964</v>
      </c>
      <c r="N51" s="9"/>
      <c r="O51" s="21">
        <v>0.106506</v>
      </c>
      <c r="P51" s="21">
        <v>8.0995399999999993</v>
      </c>
      <c r="Q51" s="21">
        <v>-3.3758500000000001E-3</v>
      </c>
      <c r="R51" s="21">
        <v>41</v>
      </c>
      <c r="S51" s="21">
        <v>0.105652</v>
      </c>
      <c r="T51">
        <f t="shared" si="2"/>
        <v>20.459696969696967</v>
      </c>
      <c r="U51">
        <f t="shared" si="3"/>
        <v>2.1790804854545454</v>
      </c>
      <c r="X51" s="9"/>
      <c r="Y51" s="21">
        <v>1.03348</v>
      </c>
      <c r="Z51" s="21">
        <v>12.471399999999999</v>
      </c>
      <c r="AA51" s="21">
        <v>-2.8048700000000001E-3</v>
      </c>
      <c r="AB51" s="21">
        <v>41</v>
      </c>
      <c r="AC51" s="21">
        <v>1.03241</v>
      </c>
      <c r="AD51">
        <f t="shared" si="4"/>
        <v>16.999212121212121</v>
      </c>
      <c r="AE51">
        <f t="shared" si="5"/>
        <v>17.568345743030303</v>
      </c>
      <c r="AF51" s="9"/>
      <c r="AG51" s="21">
        <v>0.106506</v>
      </c>
      <c r="AH51" s="21">
        <v>15.172700000000001</v>
      </c>
      <c r="AI51" s="21">
        <v>-3.3651699999999998E-3</v>
      </c>
      <c r="AJ51" s="21">
        <v>41</v>
      </c>
      <c r="AK51" s="21">
        <v>0.105591</v>
      </c>
      <c r="AL51">
        <f t="shared" si="6"/>
        <v>20.394969696969696</v>
      </c>
      <c r="AM51">
        <f t="shared" si="7"/>
        <v>2.1721866425454546</v>
      </c>
      <c r="AP51" s="9"/>
      <c r="AQ51" s="21">
        <v>1.03348</v>
      </c>
      <c r="AR51" s="21">
        <v>19.515599999999999</v>
      </c>
      <c r="AS51" s="21">
        <v>-2.7877800000000001E-3</v>
      </c>
      <c r="AT51" s="21">
        <v>41</v>
      </c>
      <c r="AU51" s="21">
        <v>1.0318000000000001</v>
      </c>
      <c r="AV51">
        <f t="shared" si="8"/>
        <v>16.895636363636363</v>
      </c>
      <c r="AW51">
        <f t="shared" si="9"/>
        <v>17.461302269090908</v>
      </c>
      <c r="AX51" s="9"/>
      <c r="AY51" s="21">
        <v>0.106506</v>
      </c>
      <c r="AZ51" s="21">
        <v>22.216899999999999</v>
      </c>
      <c r="BA51" s="21">
        <v>-3.3700599999999998E-3</v>
      </c>
      <c r="BB51" s="21">
        <v>41</v>
      </c>
      <c r="BC51" s="21">
        <v>0.105713</v>
      </c>
      <c r="BD51">
        <f t="shared" si="10"/>
        <v>20.42460606060606</v>
      </c>
      <c r="BE51">
        <f t="shared" si="11"/>
        <v>2.175343093090909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5.4082999999999997</v>
      </c>
      <c r="I52" s="21">
        <v>-2.89032E-3</v>
      </c>
      <c r="J52" s="21">
        <v>42</v>
      </c>
      <c r="K52" s="21">
        <v>1.0269200000000001</v>
      </c>
      <c r="L52">
        <f t="shared" si="0"/>
        <v>17.517090909090911</v>
      </c>
      <c r="M52">
        <f t="shared" si="1"/>
        <v>18.015276974545458</v>
      </c>
      <c r="N52" s="9"/>
      <c r="O52" s="21">
        <v>0.111542</v>
      </c>
      <c r="P52" s="21">
        <v>8.10961</v>
      </c>
      <c r="Q52" s="21">
        <v>-3.3728E-3</v>
      </c>
      <c r="R52" s="21">
        <v>42</v>
      </c>
      <c r="S52" s="21">
        <v>0.110718</v>
      </c>
      <c r="T52">
        <f t="shared" si="2"/>
        <v>20.441212121212121</v>
      </c>
      <c r="U52">
        <f t="shared" si="3"/>
        <v>2.2800536824242426</v>
      </c>
      <c r="X52" s="9"/>
      <c r="Y52" s="21">
        <v>1.02844</v>
      </c>
      <c r="Z52" s="21">
        <v>12.4815</v>
      </c>
      <c r="AA52" s="21">
        <v>-2.8457600000000001E-3</v>
      </c>
      <c r="AB52" s="21">
        <v>42</v>
      </c>
      <c r="AC52" s="21">
        <v>1.02722</v>
      </c>
      <c r="AD52">
        <f t="shared" si="4"/>
        <v>17.247030303030304</v>
      </c>
      <c r="AE52">
        <f t="shared" si="5"/>
        <v>17.737535844848487</v>
      </c>
      <c r="AF52" s="9"/>
      <c r="AG52" s="21">
        <v>0.111542</v>
      </c>
      <c r="AH52" s="21">
        <v>15.1828</v>
      </c>
      <c r="AI52" s="21">
        <v>-3.36426E-3</v>
      </c>
      <c r="AJ52" s="21">
        <v>42</v>
      </c>
      <c r="AK52" s="21">
        <v>0.11065700000000001</v>
      </c>
      <c r="AL52">
        <f t="shared" si="6"/>
        <v>20.389454545454544</v>
      </c>
      <c r="AM52">
        <f t="shared" si="7"/>
        <v>2.2742805389090908</v>
      </c>
      <c r="AP52" s="9"/>
      <c r="AQ52" s="21">
        <v>1.02844</v>
      </c>
      <c r="AR52" s="21">
        <v>19.525700000000001</v>
      </c>
      <c r="AS52" s="21">
        <v>-2.8280599999999999E-3</v>
      </c>
      <c r="AT52" s="21">
        <v>42</v>
      </c>
      <c r="AU52" s="21">
        <v>1.02783</v>
      </c>
      <c r="AV52">
        <f t="shared" si="8"/>
        <v>17.139757575757574</v>
      </c>
      <c r="AW52">
        <f t="shared" si="9"/>
        <v>17.62721228121212</v>
      </c>
      <c r="AX52" s="9"/>
      <c r="AY52" s="21">
        <v>0.111542</v>
      </c>
      <c r="AZ52" s="21">
        <v>22.227</v>
      </c>
      <c r="BA52" s="21">
        <v>-3.3718899999999998E-3</v>
      </c>
      <c r="BB52" s="21">
        <v>42</v>
      </c>
      <c r="BC52" s="21">
        <v>0.11068699999999999</v>
      </c>
      <c r="BD52">
        <f t="shared" si="10"/>
        <v>20.43569696969697</v>
      </c>
      <c r="BE52">
        <f t="shared" si="11"/>
        <v>2.2794385113939395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5.4183700000000004</v>
      </c>
      <c r="I53" s="21">
        <v>-2.9272500000000002E-3</v>
      </c>
      <c r="J53" s="21">
        <v>43</v>
      </c>
      <c r="K53" s="21">
        <v>1.02203</v>
      </c>
      <c r="L53">
        <f t="shared" si="0"/>
        <v>17.740909090909092</v>
      </c>
      <c r="M53">
        <f t="shared" si="1"/>
        <v>18.156223772727273</v>
      </c>
      <c r="N53" s="9"/>
      <c r="O53" s="21">
        <v>0.116577</v>
      </c>
      <c r="P53" s="21">
        <v>8.1196800000000007</v>
      </c>
      <c r="Q53" s="21">
        <v>-3.3700599999999998E-3</v>
      </c>
      <c r="R53" s="21">
        <v>43</v>
      </c>
      <c r="S53" s="21">
        <v>0.115692</v>
      </c>
      <c r="T53">
        <f t="shared" si="2"/>
        <v>20.42460606060606</v>
      </c>
      <c r="U53">
        <f t="shared" si="3"/>
        <v>2.3810393007272728</v>
      </c>
      <c r="X53" s="9"/>
      <c r="Y53" s="21">
        <v>1.0234099999999999</v>
      </c>
      <c r="Z53" s="21">
        <v>12.4915</v>
      </c>
      <c r="AA53" s="21">
        <v>-2.8830000000000001E-3</v>
      </c>
      <c r="AB53" s="21">
        <v>43</v>
      </c>
      <c r="AC53" s="21">
        <v>1.02264</v>
      </c>
      <c r="AD53">
        <f t="shared" si="4"/>
        <v>17.472727272727273</v>
      </c>
      <c r="AE53">
        <f t="shared" si="5"/>
        <v>17.881763818181817</v>
      </c>
      <c r="AF53" s="9"/>
      <c r="AG53" s="21">
        <v>0.116577</v>
      </c>
      <c r="AH53" s="21">
        <v>15.1929</v>
      </c>
      <c r="AI53" s="21">
        <v>-3.36243E-3</v>
      </c>
      <c r="AJ53" s="21">
        <v>43</v>
      </c>
      <c r="AK53" s="21">
        <v>0.115692</v>
      </c>
      <c r="AL53">
        <f t="shared" si="6"/>
        <v>20.378363636363634</v>
      </c>
      <c r="AM53">
        <f t="shared" si="7"/>
        <v>2.3756484976363632</v>
      </c>
      <c r="AP53" s="9"/>
      <c r="AQ53" s="21">
        <v>1.0234099999999999</v>
      </c>
      <c r="AR53" s="21">
        <v>19.535699999999999</v>
      </c>
      <c r="AS53" s="21">
        <v>-2.8671299999999999E-3</v>
      </c>
      <c r="AT53" s="21">
        <v>43</v>
      </c>
      <c r="AU53" s="21">
        <v>1.02264</v>
      </c>
      <c r="AV53">
        <f t="shared" si="8"/>
        <v>17.376545454545454</v>
      </c>
      <c r="AW53">
        <f t="shared" si="9"/>
        <v>17.783330383636361</v>
      </c>
      <c r="AX53" s="9"/>
      <c r="AY53" s="21">
        <v>0.116577</v>
      </c>
      <c r="AZ53" s="21">
        <v>22.236999999999998</v>
      </c>
      <c r="BA53" s="21">
        <v>-3.3718899999999998E-3</v>
      </c>
      <c r="BB53" s="21">
        <v>43</v>
      </c>
      <c r="BC53" s="21">
        <v>0.115692</v>
      </c>
      <c r="BD53">
        <f t="shared" si="10"/>
        <v>20.43569696969697</v>
      </c>
      <c r="BE53">
        <f t="shared" si="11"/>
        <v>2.3823322456363636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5.4284400000000002</v>
      </c>
      <c r="I54" s="21">
        <v>-2.9589799999999999E-3</v>
      </c>
      <c r="J54" s="21">
        <v>44</v>
      </c>
      <c r="K54" s="21">
        <v>1.01746</v>
      </c>
      <c r="L54">
        <f t="shared" si="0"/>
        <v>17.933212121212122</v>
      </c>
      <c r="M54">
        <f t="shared" si="1"/>
        <v>18.262645227878789</v>
      </c>
      <c r="N54" s="9"/>
      <c r="O54" s="21">
        <v>0.121613</v>
      </c>
      <c r="P54" s="21">
        <v>8.1297499999999996</v>
      </c>
      <c r="Q54" s="21">
        <v>-3.3728E-3</v>
      </c>
      <c r="R54" s="21">
        <v>44</v>
      </c>
      <c r="S54" s="21">
        <v>0.120697</v>
      </c>
      <c r="T54">
        <f t="shared" si="2"/>
        <v>20.441212121212121</v>
      </c>
      <c r="U54">
        <f t="shared" si="3"/>
        <v>2.4859171296969698</v>
      </c>
      <c r="X54" s="9"/>
      <c r="Y54" s="21">
        <v>1.01837</v>
      </c>
      <c r="Z54" s="21">
        <v>12.5016</v>
      </c>
      <c r="AA54" s="21">
        <v>-2.9162599999999999E-3</v>
      </c>
      <c r="AB54" s="21">
        <v>44</v>
      </c>
      <c r="AC54" s="21">
        <v>1.01776</v>
      </c>
      <c r="AD54">
        <f t="shared" si="4"/>
        <v>17.67430303030303</v>
      </c>
      <c r="AE54">
        <f t="shared" si="5"/>
        <v>17.998979976969697</v>
      </c>
      <c r="AF54" s="9"/>
      <c r="AG54" s="21">
        <v>0.121613</v>
      </c>
      <c r="AH54" s="21">
        <v>15.2029</v>
      </c>
      <c r="AI54" s="21">
        <v>-3.3596799999999999E-3</v>
      </c>
      <c r="AJ54" s="21">
        <v>44</v>
      </c>
      <c r="AK54" s="21">
        <v>0.12078899999999999</v>
      </c>
      <c r="AL54">
        <f t="shared" si="6"/>
        <v>20.361696969696968</v>
      </c>
      <c r="AM54">
        <f t="shared" si="7"/>
        <v>2.4762470535757575</v>
      </c>
      <c r="AP54" s="9"/>
      <c r="AQ54" s="21">
        <v>1.01837</v>
      </c>
      <c r="AR54" s="21">
        <v>19.5458</v>
      </c>
      <c r="AS54" s="21">
        <v>-2.9009999999999999E-3</v>
      </c>
      <c r="AT54" s="21">
        <v>44</v>
      </c>
      <c r="AU54" s="21">
        <v>1.01776</v>
      </c>
      <c r="AV54">
        <f t="shared" si="8"/>
        <v>17.581818181818182</v>
      </c>
      <c r="AW54">
        <f t="shared" si="9"/>
        <v>17.904796181818181</v>
      </c>
      <c r="AX54" s="9"/>
      <c r="AY54" s="21">
        <v>0.121613</v>
      </c>
      <c r="AZ54" s="21">
        <v>22.2471</v>
      </c>
      <c r="BA54" s="21">
        <v>-3.3712799999999999E-3</v>
      </c>
      <c r="BB54" s="21">
        <v>44</v>
      </c>
      <c r="BC54" s="21">
        <v>0.120758</v>
      </c>
      <c r="BD54">
        <f t="shared" si="10"/>
        <v>20.431999999999999</v>
      </c>
      <c r="BE54">
        <f t="shared" si="11"/>
        <v>2.4847968159999998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5.43851</v>
      </c>
      <c r="I55" s="21">
        <v>-2.98767E-3</v>
      </c>
      <c r="J55" s="21">
        <v>45</v>
      </c>
      <c r="K55" s="21">
        <v>1.01257</v>
      </c>
      <c r="L55">
        <f t="shared" si="0"/>
        <v>18.10709090909091</v>
      </c>
      <c r="M55">
        <f t="shared" si="1"/>
        <v>18.34863950181818</v>
      </c>
      <c r="N55" s="9"/>
      <c r="O55" s="21">
        <v>0.12664800000000001</v>
      </c>
      <c r="P55" s="21">
        <v>8.1398200000000003</v>
      </c>
      <c r="Q55" s="21">
        <v>-3.3734099999999999E-3</v>
      </c>
      <c r="R55" s="21">
        <v>45</v>
      </c>
      <c r="S55" s="21">
        <v>0.12582399999999999</v>
      </c>
      <c r="T55">
        <f t="shared" si="2"/>
        <v>20.444909090909089</v>
      </c>
      <c r="U55">
        <f t="shared" si="3"/>
        <v>2.5893068465454547</v>
      </c>
      <c r="X55" s="9"/>
      <c r="Y55" s="21">
        <v>1.0133399999999999</v>
      </c>
      <c r="Z55" s="21">
        <v>12.511699999999999</v>
      </c>
      <c r="AA55" s="21">
        <v>-2.9470799999999999E-3</v>
      </c>
      <c r="AB55" s="21">
        <v>45</v>
      </c>
      <c r="AC55" s="21">
        <v>1.01257</v>
      </c>
      <c r="AD55">
        <f t="shared" si="4"/>
        <v>17.861090909090905</v>
      </c>
      <c r="AE55">
        <f t="shared" si="5"/>
        <v>18.099357861818177</v>
      </c>
      <c r="AF55" s="9"/>
      <c r="AG55" s="21">
        <v>0.12664800000000001</v>
      </c>
      <c r="AH55" s="21">
        <v>15.212999999999999</v>
      </c>
      <c r="AI55" s="21">
        <v>-3.3633399999999998E-3</v>
      </c>
      <c r="AJ55" s="21">
        <v>45</v>
      </c>
      <c r="AK55" s="21">
        <v>0.12576300000000001</v>
      </c>
      <c r="AL55">
        <f t="shared" si="6"/>
        <v>20.383878787878785</v>
      </c>
      <c r="AM55">
        <f t="shared" si="7"/>
        <v>2.5815774807272724</v>
      </c>
      <c r="AP55" s="9"/>
      <c r="AQ55" s="21">
        <v>1.0133399999999999</v>
      </c>
      <c r="AR55" s="21">
        <v>19.555900000000001</v>
      </c>
      <c r="AS55" s="21">
        <v>-2.9336499999999999E-3</v>
      </c>
      <c r="AT55" s="21">
        <v>45</v>
      </c>
      <c r="AU55" s="21">
        <v>1.01227</v>
      </c>
      <c r="AV55">
        <f t="shared" si="8"/>
        <v>17.779696969696971</v>
      </c>
      <c r="AW55">
        <f t="shared" si="9"/>
        <v>18.016878127272726</v>
      </c>
      <c r="AX55" s="9"/>
      <c r="AY55" s="21">
        <v>0.12664800000000001</v>
      </c>
      <c r="AZ55" s="21">
        <v>22.257200000000001</v>
      </c>
      <c r="BA55" s="21">
        <v>-3.3712799999999999E-3</v>
      </c>
      <c r="BB55" s="21">
        <v>45</v>
      </c>
      <c r="BC55" s="21">
        <v>0.12582399999999999</v>
      </c>
      <c r="BD55">
        <f t="shared" si="10"/>
        <v>20.431999999999999</v>
      </c>
      <c r="BE55">
        <f t="shared" si="11"/>
        <v>2.587671936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5.4485799999999998</v>
      </c>
      <c r="I56" s="21">
        <v>-3.0151399999999999E-3</v>
      </c>
      <c r="J56" s="21">
        <v>46</v>
      </c>
      <c r="K56" s="21">
        <v>1.00739</v>
      </c>
      <c r="L56">
        <f t="shared" si="0"/>
        <v>18.273575757575756</v>
      </c>
      <c r="M56">
        <f t="shared" si="1"/>
        <v>18.425246436363633</v>
      </c>
      <c r="N56" s="9"/>
      <c r="O56" s="21">
        <v>0.13168299999999999</v>
      </c>
      <c r="P56" s="21">
        <v>8.1498899999999992</v>
      </c>
      <c r="Q56" s="21">
        <v>-3.3721900000000002E-3</v>
      </c>
      <c r="R56" s="21">
        <v>46</v>
      </c>
      <c r="S56" s="21">
        <v>0.13095100000000001</v>
      </c>
      <c r="T56">
        <f t="shared" si="2"/>
        <v>20.43751515151515</v>
      </c>
      <c r="U56">
        <f t="shared" si="3"/>
        <v>2.6912733076969695</v>
      </c>
      <c r="X56" s="9"/>
      <c r="Y56" s="21">
        <v>1.0083</v>
      </c>
      <c r="Z56" s="21">
        <v>12.521800000000001</v>
      </c>
      <c r="AA56" s="21">
        <v>-2.9754600000000001E-3</v>
      </c>
      <c r="AB56" s="21">
        <v>46</v>
      </c>
      <c r="AC56" s="21">
        <v>1.00769</v>
      </c>
      <c r="AD56">
        <f t="shared" si="4"/>
        <v>18.033090909090909</v>
      </c>
      <c r="AE56">
        <f t="shared" si="5"/>
        <v>18.182765563636362</v>
      </c>
      <c r="AF56" s="9"/>
      <c r="AG56" s="21">
        <v>0.13168299999999999</v>
      </c>
      <c r="AH56" s="21">
        <v>15.223100000000001</v>
      </c>
      <c r="AI56" s="21">
        <v>-3.3654800000000001E-3</v>
      </c>
      <c r="AJ56" s="21">
        <v>46</v>
      </c>
      <c r="AK56" s="21">
        <v>0.130859</v>
      </c>
      <c r="AL56">
        <f t="shared" si="6"/>
        <v>20.396848484848483</v>
      </c>
      <c r="AM56">
        <f t="shared" si="7"/>
        <v>2.6859181990303029</v>
      </c>
      <c r="AP56" s="9"/>
      <c r="AQ56" s="21">
        <v>1.0083</v>
      </c>
      <c r="AR56" s="21">
        <v>19.565999999999999</v>
      </c>
      <c r="AS56" s="21">
        <v>-2.96387E-3</v>
      </c>
      <c r="AT56" s="21">
        <v>46</v>
      </c>
      <c r="AU56" s="21">
        <v>1.00769</v>
      </c>
      <c r="AV56">
        <f t="shared" si="8"/>
        <v>17.962848484848486</v>
      </c>
      <c r="AW56">
        <f t="shared" si="9"/>
        <v>18.111940127272728</v>
      </c>
      <c r="AX56" s="9"/>
      <c r="AY56" s="21">
        <v>0.13168299999999999</v>
      </c>
      <c r="AZ56" s="21">
        <v>22.267299999999999</v>
      </c>
      <c r="BA56" s="21">
        <v>-3.3721900000000002E-3</v>
      </c>
      <c r="BB56" s="21">
        <v>46</v>
      </c>
      <c r="BC56" s="21">
        <v>0.13092000000000001</v>
      </c>
      <c r="BD56">
        <f t="shared" si="10"/>
        <v>20.43751515151515</v>
      </c>
      <c r="BE56">
        <f t="shared" si="11"/>
        <v>2.6912733076969695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5.4586600000000001</v>
      </c>
      <c r="I57" s="21">
        <v>-3.0407699999999999E-3</v>
      </c>
      <c r="J57" s="21">
        <v>47</v>
      </c>
      <c r="K57" s="21">
        <v>1.00281</v>
      </c>
      <c r="L57">
        <f t="shared" si="0"/>
        <v>18.428909090909091</v>
      </c>
      <c r="M57">
        <f t="shared" si="1"/>
        <v>18.489171623636366</v>
      </c>
      <c r="N57" s="9"/>
      <c r="O57" s="21">
        <v>0.13671900000000001</v>
      </c>
      <c r="P57" s="21">
        <v>8.1599599999999999</v>
      </c>
      <c r="Q57" s="21">
        <v>-3.3752399999999998E-3</v>
      </c>
      <c r="R57" s="21">
        <v>47</v>
      </c>
      <c r="S57" s="21">
        <v>0.13589499999999999</v>
      </c>
      <c r="T57">
        <f t="shared" si="2"/>
        <v>20.456</v>
      </c>
      <c r="U57">
        <f t="shared" si="3"/>
        <v>2.7967238640000001</v>
      </c>
      <c r="X57" s="9"/>
      <c r="Y57" s="21">
        <v>1.0032700000000001</v>
      </c>
      <c r="Z57" s="21">
        <v>12.5318</v>
      </c>
      <c r="AA57" s="21">
        <v>-3.00323E-3</v>
      </c>
      <c r="AB57" s="21">
        <v>47</v>
      </c>
      <c r="AC57" s="21">
        <v>1.0024999999999999</v>
      </c>
      <c r="AD57">
        <f t="shared" si="4"/>
        <v>18.201393939393938</v>
      </c>
      <c r="AE57">
        <f t="shared" si="5"/>
        <v>18.26091249757576</v>
      </c>
      <c r="AF57" s="9"/>
      <c r="AG57" s="21">
        <v>0.13671900000000001</v>
      </c>
      <c r="AH57" s="21">
        <v>15.2331</v>
      </c>
      <c r="AI57" s="21">
        <v>-3.36761E-3</v>
      </c>
      <c r="AJ57" s="21">
        <v>47</v>
      </c>
      <c r="AK57" s="21">
        <v>0.13583400000000001</v>
      </c>
      <c r="AL57">
        <f t="shared" si="6"/>
        <v>20.409757575757574</v>
      </c>
      <c r="AM57">
        <f t="shared" si="7"/>
        <v>2.7904016459999998</v>
      </c>
      <c r="AP57" s="9"/>
      <c r="AQ57" s="21">
        <v>1.0032700000000001</v>
      </c>
      <c r="AR57" s="21">
        <v>19.576000000000001</v>
      </c>
      <c r="AS57" s="21">
        <v>-2.9907200000000001E-3</v>
      </c>
      <c r="AT57" s="21">
        <v>47</v>
      </c>
      <c r="AU57" s="21">
        <v>1.0022</v>
      </c>
      <c r="AV57">
        <f t="shared" si="8"/>
        <v>18.125575757575756</v>
      </c>
      <c r="AW57">
        <f t="shared" si="9"/>
        <v>18.184846390303029</v>
      </c>
      <c r="AX57" s="9"/>
      <c r="AY57" s="21">
        <v>0.13671900000000001</v>
      </c>
      <c r="AZ57" s="21">
        <v>22.2773</v>
      </c>
      <c r="BA57" s="21">
        <v>-3.3731099999999999E-3</v>
      </c>
      <c r="BB57" s="21">
        <v>47</v>
      </c>
      <c r="BC57" s="21">
        <v>0.13592499999999999</v>
      </c>
      <c r="BD57">
        <f t="shared" si="10"/>
        <v>20.443090909090909</v>
      </c>
      <c r="BE57">
        <f t="shared" si="11"/>
        <v>2.7949589459999999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5.4687299999999999</v>
      </c>
      <c r="I58" s="21">
        <v>-3.0603000000000002E-3</v>
      </c>
      <c r="J58" s="21">
        <v>48</v>
      </c>
      <c r="K58" s="21">
        <v>0.99731400000000003</v>
      </c>
      <c r="L58">
        <f t="shared" si="0"/>
        <v>18.547272727272727</v>
      </c>
      <c r="M58">
        <f t="shared" si="1"/>
        <v>18.514444054545454</v>
      </c>
      <c r="N58" s="9"/>
      <c r="O58" s="21">
        <v>0.14175399999999999</v>
      </c>
      <c r="P58" s="21">
        <v>8.1700300000000006</v>
      </c>
      <c r="Q58" s="21">
        <v>-3.37769E-3</v>
      </c>
      <c r="R58" s="21">
        <v>48</v>
      </c>
      <c r="S58" s="21">
        <v>0.1409</v>
      </c>
      <c r="T58">
        <f t="shared" si="2"/>
        <v>20.470848484848485</v>
      </c>
      <c r="U58">
        <f t="shared" si="3"/>
        <v>2.901824656121212</v>
      </c>
      <c r="X58" s="9"/>
      <c r="Y58" s="21">
        <v>0.99822999999999995</v>
      </c>
      <c r="Z58" s="21">
        <v>12.5419</v>
      </c>
      <c r="AA58" s="21">
        <v>-3.0313100000000002E-3</v>
      </c>
      <c r="AB58" s="21">
        <v>48</v>
      </c>
      <c r="AC58" s="21">
        <v>0.99700900000000003</v>
      </c>
      <c r="AD58">
        <f t="shared" si="4"/>
        <v>18.371575757575755</v>
      </c>
      <c r="AE58">
        <f t="shared" si="5"/>
        <v>18.339058068484846</v>
      </c>
      <c r="AF58" s="9"/>
      <c r="AG58" s="21">
        <v>0.14175399999999999</v>
      </c>
      <c r="AH58" s="21">
        <v>15.2432</v>
      </c>
      <c r="AI58" s="21">
        <v>-3.3682299999999998E-3</v>
      </c>
      <c r="AJ58" s="21">
        <v>48</v>
      </c>
      <c r="AK58" s="21">
        <v>0.1409</v>
      </c>
      <c r="AL58">
        <f t="shared" si="6"/>
        <v>20.413515151515153</v>
      </c>
      <c r="AM58">
        <f t="shared" si="7"/>
        <v>2.8936974267878788</v>
      </c>
      <c r="AP58" s="9"/>
      <c r="AQ58" s="21">
        <v>0.99822999999999995</v>
      </c>
      <c r="AR58" s="21">
        <v>19.586099999999998</v>
      </c>
      <c r="AS58" s="21">
        <v>-3.0160500000000002E-3</v>
      </c>
      <c r="AT58" s="21">
        <v>48</v>
      </c>
      <c r="AU58" s="21">
        <v>0.99731400000000003</v>
      </c>
      <c r="AV58">
        <f t="shared" si="8"/>
        <v>18.279090909090908</v>
      </c>
      <c r="AW58">
        <f t="shared" si="9"/>
        <v>18.246736918181817</v>
      </c>
      <c r="AX58" s="9"/>
      <c r="AY58" s="21">
        <v>0.14175399999999999</v>
      </c>
      <c r="AZ58" s="21">
        <v>22.287400000000002</v>
      </c>
      <c r="BA58" s="21">
        <v>-3.3703600000000002E-3</v>
      </c>
      <c r="BB58" s="21">
        <v>48</v>
      </c>
      <c r="BC58" s="21">
        <v>0.14086899999999999</v>
      </c>
      <c r="BD58">
        <f t="shared" si="10"/>
        <v>20.426424242424243</v>
      </c>
      <c r="BE58">
        <f t="shared" si="11"/>
        <v>2.895527342060606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5.4787999999999997</v>
      </c>
      <c r="I59" s="21">
        <v>-3.0804399999999998E-3</v>
      </c>
      <c r="J59" s="21">
        <v>49</v>
      </c>
      <c r="K59" s="21">
        <v>0.99182099999999995</v>
      </c>
      <c r="L59">
        <f t="shared" si="0"/>
        <v>18.669333333333334</v>
      </c>
      <c r="M59">
        <f t="shared" si="1"/>
        <v>18.542288520000003</v>
      </c>
      <c r="N59" s="9"/>
      <c r="O59" s="21">
        <v>0.14679</v>
      </c>
      <c r="P59" s="21">
        <v>8.1800999999999995</v>
      </c>
      <c r="Q59" s="21">
        <v>-3.3810400000000001E-3</v>
      </c>
      <c r="R59" s="21">
        <v>49</v>
      </c>
      <c r="S59" s="21">
        <v>0.14593500000000001</v>
      </c>
      <c r="T59">
        <f t="shared" si="2"/>
        <v>20.491151515151515</v>
      </c>
      <c r="U59">
        <f t="shared" si="3"/>
        <v>3.0078961309090908</v>
      </c>
      <c r="X59" s="9"/>
      <c r="Y59" s="21">
        <v>0.99319500000000005</v>
      </c>
      <c r="Z59" s="21">
        <v>12.552</v>
      </c>
      <c r="AA59" s="21">
        <v>-3.05573E-3</v>
      </c>
      <c r="AB59" s="21">
        <v>49</v>
      </c>
      <c r="AC59" s="21">
        <v>0.99243199999999998</v>
      </c>
      <c r="AD59">
        <f t="shared" si="4"/>
        <v>18.519575757575755</v>
      </c>
      <c r="AE59">
        <f t="shared" si="5"/>
        <v>18.393550044545453</v>
      </c>
      <c r="AF59" s="9"/>
      <c r="AG59" s="21">
        <v>0.14679</v>
      </c>
      <c r="AH59" s="21">
        <v>15.253299999999999</v>
      </c>
      <c r="AI59" s="21">
        <v>-3.36761E-3</v>
      </c>
      <c r="AJ59" s="21">
        <v>49</v>
      </c>
      <c r="AK59" s="21">
        <v>0.14590500000000001</v>
      </c>
      <c r="AL59">
        <f t="shared" si="6"/>
        <v>20.409757575757574</v>
      </c>
      <c r="AM59">
        <f t="shared" si="7"/>
        <v>2.9959483145454544</v>
      </c>
      <c r="AP59" s="9"/>
      <c r="AQ59" s="21">
        <v>0.99319500000000005</v>
      </c>
      <c r="AR59" s="21">
        <v>19.5962</v>
      </c>
      <c r="AS59" s="21">
        <v>-3.0392499999999999E-3</v>
      </c>
      <c r="AT59" s="21">
        <v>49</v>
      </c>
      <c r="AU59" s="21">
        <v>0.99273699999999998</v>
      </c>
      <c r="AV59">
        <f t="shared" si="8"/>
        <v>18.419696969696968</v>
      </c>
      <c r="AW59">
        <f t="shared" si="9"/>
        <v>18.29435093181818</v>
      </c>
      <c r="AX59" s="9"/>
      <c r="AY59" s="21">
        <v>0.14679</v>
      </c>
      <c r="AZ59" s="21">
        <v>22.297499999999999</v>
      </c>
      <c r="BA59" s="21">
        <v>-3.3688400000000001E-3</v>
      </c>
      <c r="BB59" s="21">
        <v>49</v>
      </c>
      <c r="BC59" s="21">
        <v>0.145874</v>
      </c>
      <c r="BD59">
        <f t="shared" si="10"/>
        <v>20.41721212121212</v>
      </c>
      <c r="BE59">
        <f t="shared" si="11"/>
        <v>2.9970425672727274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5.4888700000000004</v>
      </c>
      <c r="I60" s="21">
        <v>-3.0990599999999998E-3</v>
      </c>
      <c r="J60" s="21">
        <v>50</v>
      </c>
      <c r="K60" s="21">
        <v>0.98724400000000001</v>
      </c>
      <c r="L60">
        <f t="shared" si="0"/>
        <v>18.782181818181815</v>
      </c>
      <c r="M60">
        <f t="shared" si="1"/>
        <v>18.559782003272723</v>
      </c>
      <c r="N60" s="9"/>
      <c r="O60" s="21">
        <v>0.15182499999999999</v>
      </c>
      <c r="P60" s="21">
        <v>8.1901799999999998</v>
      </c>
      <c r="Q60" s="21">
        <v>-3.3819599999999998E-3</v>
      </c>
      <c r="R60" s="21">
        <v>50</v>
      </c>
      <c r="S60" s="21">
        <v>0.15096999999999999</v>
      </c>
      <c r="T60">
        <f t="shared" si="2"/>
        <v>20.49672727272727</v>
      </c>
      <c r="U60">
        <f t="shared" si="3"/>
        <v>3.1119156181818175</v>
      </c>
      <c r="X60" s="9"/>
      <c r="Y60" s="21">
        <v>0.98815900000000001</v>
      </c>
      <c r="Z60" s="21">
        <v>12.561999999999999</v>
      </c>
      <c r="AA60" s="21">
        <v>-3.0786099999999999E-3</v>
      </c>
      <c r="AB60" s="21">
        <v>50</v>
      </c>
      <c r="AC60" s="21">
        <v>0.98693799999999998</v>
      </c>
      <c r="AD60">
        <f t="shared" si="4"/>
        <v>18.65824242424242</v>
      </c>
      <c r="AE60">
        <f t="shared" si="5"/>
        <v>18.437310175696965</v>
      </c>
      <c r="AF60" s="9"/>
      <c r="AG60" s="21">
        <v>0.15182499999999999</v>
      </c>
      <c r="AH60" s="21">
        <v>15.263400000000001</v>
      </c>
      <c r="AI60" s="21">
        <v>-3.3703600000000002E-3</v>
      </c>
      <c r="AJ60" s="21">
        <v>50</v>
      </c>
      <c r="AK60" s="21">
        <v>0.151001</v>
      </c>
      <c r="AL60">
        <f t="shared" si="6"/>
        <v>20.426424242424243</v>
      </c>
      <c r="AM60">
        <f t="shared" si="7"/>
        <v>3.1012418606060606</v>
      </c>
      <c r="AP60" s="9"/>
      <c r="AQ60" s="21">
        <v>0.98815900000000001</v>
      </c>
      <c r="AR60" s="21">
        <v>19.606200000000001</v>
      </c>
      <c r="AS60" s="21">
        <v>-3.0618300000000002E-3</v>
      </c>
      <c r="AT60" s="21">
        <v>50</v>
      </c>
      <c r="AU60" s="21">
        <v>0.98693799999999998</v>
      </c>
      <c r="AV60">
        <f t="shared" si="8"/>
        <v>18.556545454545454</v>
      </c>
      <c r="AW60">
        <f t="shared" si="9"/>
        <v>18.33681739981818</v>
      </c>
      <c r="AX60" s="9"/>
      <c r="AY60" s="21">
        <v>0.15182499999999999</v>
      </c>
      <c r="AZ60" s="21">
        <v>22.307500000000001</v>
      </c>
      <c r="BA60" s="21">
        <v>-3.3682299999999998E-3</v>
      </c>
      <c r="BB60" s="21">
        <v>50</v>
      </c>
      <c r="BC60" s="21">
        <v>0.15090899999999999</v>
      </c>
      <c r="BD60">
        <f t="shared" si="10"/>
        <v>20.413515151515153</v>
      </c>
      <c r="BE60">
        <f t="shared" si="11"/>
        <v>3.0992819378787879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5.4989400000000002</v>
      </c>
      <c r="I61" s="21">
        <v>-3.11554E-3</v>
      </c>
      <c r="J61" s="21">
        <v>51</v>
      </c>
      <c r="K61" s="21">
        <v>0.98236100000000004</v>
      </c>
      <c r="L61">
        <f t="shared" si="0"/>
        <v>18.882060606060605</v>
      </c>
      <c r="M61">
        <f t="shared" si="1"/>
        <v>18.563406951272725</v>
      </c>
      <c r="N61" s="9"/>
      <c r="O61" s="21">
        <v>0.15686</v>
      </c>
      <c r="P61" s="21">
        <v>8.2002500000000005</v>
      </c>
      <c r="Q61" s="21">
        <v>-3.3810400000000001E-3</v>
      </c>
      <c r="R61" s="21">
        <v>51</v>
      </c>
      <c r="S61" s="21">
        <v>0.15600600000000001</v>
      </c>
      <c r="T61">
        <f t="shared" si="2"/>
        <v>20.491151515151515</v>
      </c>
      <c r="U61">
        <f t="shared" si="3"/>
        <v>3.2142420266666667</v>
      </c>
      <c r="X61" s="9"/>
      <c r="Y61" s="21">
        <v>0.983124</v>
      </c>
      <c r="Z61" s="21">
        <v>12.572100000000001</v>
      </c>
      <c r="AA61" s="21">
        <v>-3.0987499999999999E-3</v>
      </c>
      <c r="AB61" s="21">
        <v>51</v>
      </c>
      <c r="AC61" s="21">
        <v>0.98205600000000004</v>
      </c>
      <c r="AD61">
        <f t="shared" si="4"/>
        <v>18.780303030303028</v>
      </c>
      <c r="AE61">
        <f t="shared" si="5"/>
        <v>18.463366636363634</v>
      </c>
      <c r="AF61" s="9"/>
      <c r="AG61" s="21">
        <v>0.15686</v>
      </c>
      <c r="AH61" s="21">
        <v>15.273400000000001</v>
      </c>
      <c r="AI61" s="21">
        <v>-3.3731099999999999E-3</v>
      </c>
      <c r="AJ61" s="21">
        <v>51</v>
      </c>
      <c r="AK61" s="21">
        <v>0.155975</v>
      </c>
      <c r="AL61">
        <f t="shared" si="6"/>
        <v>20.443090909090909</v>
      </c>
      <c r="AM61">
        <f t="shared" si="7"/>
        <v>3.20670324</v>
      </c>
      <c r="AP61" s="9"/>
      <c r="AQ61" s="21">
        <v>0.983124</v>
      </c>
      <c r="AR61" s="21">
        <v>19.616299999999999</v>
      </c>
      <c r="AS61" s="21">
        <v>-3.0810500000000001E-3</v>
      </c>
      <c r="AT61" s="21">
        <v>51</v>
      </c>
      <c r="AU61" s="21">
        <v>0.98266600000000004</v>
      </c>
      <c r="AV61">
        <f t="shared" si="8"/>
        <v>18.673030303030302</v>
      </c>
      <c r="AW61">
        <f t="shared" si="9"/>
        <v>18.357904243636362</v>
      </c>
      <c r="AX61" s="9"/>
      <c r="AY61" s="21">
        <v>0.15686</v>
      </c>
      <c r="AZ61" s="21">
        <v>22.317599999999999</v>
      </c>
      <c r="BA61" s="21">
        <v>-3.3691400000000001E-3</v>
      </c>
      <c r="BB61" s="21">
        <v>51</v>
      </c>
      <c r="BC61" s="21">
        <v>0.155914</v>
      </c>
      <c r="BD61">
        <f t="shared" si="10"/>
        <v>20.419030303030304</v>
      </c>
      <c r="BE61">
        <f t="shared" si="11"/>
        <v>3.2029290933333336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5.50901</v>
      </c>
      <c r="I62" s="21">
        <v>-3.1298799999999998E-3</v>
      </c>
      <c r="J62" s="21">
        <v>52</v>
      </c>
      <c r="K62" s="21">
        <v>0.97686799999999996</v>
      </c>
      <c r="L62">
        <f t="shared" si="0"/>
        <v>18.968969696969697</v>
      </c>
      <c r="M62">
        <f t="shared" si="1"/>
        <v>18.553321632969698</v>
      </c>
      <c r="N62" s="9"/>
      <c r="O62" s="21">
        <v>0.16189600000000001</v>
      </c>
      <c r="P62" s="21">
        <v>8.2103199999999994</v>
      </c>
      <c r="Q62" s="21">
        <v>-3.38135E-3</v>
      </c>
      <c r="R62" s="21">
        <v>52</v>
      </c>
      <c r="S62" s="21">
        <v>0.16104099999999999</v>
      </c>
      <c r="T62">
        <f t="shared" si="2"/>
        <v>20.493030303030302</v>
      </c>
      <c r="U62">
        <f t="shared" si="3"/>
        <v>3.3177396339393939</v>
      </c>
      <c r="X62" s="9"/>
      <c r="Y62" s="21">
        <v>0.97808799999999996</v>
      </c>
      <c r="Z62" s="21">
        <v>12.5822</v>
      </c>
      <c r="AA62" s="21">
        <v>-3.11737E-3</v>
      </c>
      <c r="AB62" s="21">
        <v>52</v>
      </c>
      <c r="AC62" s="21">
        <v>0.97717299999999996</v>
      </c>
      <c r="AD62">
        <f t="shared" si="4"/>
        <v>18.893151515151516</v>
      </c>
      <c r="AE62">
        <f t="shared" si="5"/>
        <v>18.479164779151514</v>
      </c>
      <c r="AF62" s="9"/>
      <c r="AG62" s="21">
        <v>0.16189600000000001</v>
      </c>
      <c r="AH62" s="21">
        <v>15.2835</v>
      </c>
      <c r="AI62" s="21">
        <v>-3.3740200000000001E-3</v>
      </c>
      <c r="AJ62" s="21">
        <v>52</v>
      </c>
      <c r="AK62" s="21">
        <v>0.16101099999999999</v>
      </c>
      <c r="AL62">
        <f t="shared" si="6"/>
        <v>20.44860606060606</v>
      </c>
      <c r="AM62">
        <f t="shared" si="7"/>
        <v>3.3105475267878792</v>
      </c>
      <c r="AP62" s="9"/>
      <c r="AQ62" s="21">
        <v>0.97808799999999996</v>
      </c>
      <c r="AR62" s="21">
        <v>19.6264</v>
      </c>
      <c r="AS62" s="21">
        <v>-3.0990599999999998E-3</v>
      </c>
      <c r="AT62" s="21">
        <v>52</v>
      </c>
      <c r="AU62" s="21">
        <v>0.97717299999999996</v>
      </c>
      <c r="AV62">
        <f t="shared" si="8"/>
        <v>18.782181818181815</v>
      </c>
      <c r="AW62">
        <f t="shared" si="9"/>
        <v>18.370626650181816</v>
      </c>
      <c r="AX62" s="9"/>
      <c r="AY62" s="21">
        <v>0.16189600000000001</v>
      </c>
      <c r="AZ62" s="21">
        <v>22.3277</v>
      </c>
      <c r="BA62" s="21">
        <v>-3.3725000000000001E-3</v>
      </c>
      <c r="BB62" s="21">
        <v>52</v>
      </c>
      <c r="BC62" s="21">
        <v>0.16101099999999999</v>
      </c>
      <c r="BD62">
        <f t="shared" si="10"/>
        <v>20.439393939393938</v>
      </c>
      <c r="BE62">
        <f t="shared" si="11"/>
        <v>3.3090561212121212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5.5190799999999998</v>
      </c>
      <c r="I63" s="21">
        <v>-3.1436200000000002E-3</v>
      </c>
      <c r="J63" s="21">
        <v>53</v>
      </c>
      <c r="K63" s="21">
        <v>0.97228999999999999</v>
      </c>
      <c r="L63">
        <f t="shared" si="0"/>
        <v>19.052242424242422</v>
      </c>
      <c r="M63">
        <f t="shared" si="1"/>
        <v>18.53884164763636</v>
      </c>
      <c r="N63" s="9"/>
      <c r="O63" s="21">
        <v>0.166931</v>
      </c>
      <c r="P63" s="21">
        <v>8.2203900000000001</v>
      </c>
      <c r="Q63" s="21">
        <v>-3.3804299999999998E-3</v>
      </c>
      <c r="R63" s="21">
        <v>53</v>
      </c>
      <c r="S63" s="21">
        <v>0.166046</v>
      </c>
      <c r="T63">
        <f t="shared" si="2"/>
        <v>20.487454545454543</v>
      </c>
      <c r="U63">
        <f t="shared" si="3"/>
        <v>3.4199912747272725</v>
      </c>
      <c r="X63" s="9"/>
      <c r="Y63" s="21">
        <v>0.97305299999999995</v>
      </c>
      <c r="Z63" s="21">
        <v>12.5923</v>
      </c>
      <c r="AA63" s="21">
        <v>-3.1344599999999999E-3</v>
      </c>
      <c r="AB63" s="21">
        <v>53</v>
      </c>
      <c r="AC63" s="21">
        <v>0.97198499999999999</v>
      </c>
      <c r="AD63">
        <f t="shared" si="4"/>
        <v>18.996727272727274</v>
      </c>
      <c r="AE63">
        <f t="shared" si="5"/>
        <v>18.48482246290909</v>
      </c>
      <c r="AF63" s="9"/>
      <c r="AG63" s="21">
        <v>0.166931</v>
      </c>
      <c r="AH63" s="21">
        <v>15.2936</v>
      </c>
      <c r="AI63" s="21">
        <v>-3.3725000000000001E-3</v>
      </c>
      <c r="AJ63" s="21">
        <v>53</v>
      </c>
      <c r="AK63" s="21">
        <v>0.166016</v>
      </c>
      <c r="AL63">
        <f t="shared" si="6"/>
        <v>20.439393939393938</v>
      </c>
      <c r="AM63">
        <f t="shared" si="7"/>
        <v>3.4119684696969692</v>
      </c>
      <c r="AP63" s="9"/>
      <c r="AQ63" s="21">
        <v>0.97305299999999995</v>
      </c>
      <c r="AR63" s="21">
        <v>19.636399999999998</v>
      </c>
      <c r="AS63" s="21">
        <v>-3.1176799999999998E-3</v>
      </c>
      <c r="AT63" s="21">
        <v>53</v>
      </c>
      <c r="AU63" s="21">
        <v>0.97198499999999999</v>
      </c>
      <c r="AV63">
        <f t="shared" si="8"/>
        <v>18.895030303030303</v>
      </c>
      <c r="AW63">
        <f t="shared" si="9"/>
        <v>18.385865921454545</v>
      </c>
      <c r="AX63" s="9"/>
      <c r="AY63" s="21">
        <v>0.166931</v>
      </c>
      <c r="AZ63" s="21">
        <v>22.337800000000001</v>
      </c>
      <c r="BA63" s="21">
        <v>-3.3740200000000001E-3</v>
      </c>
      <c r="BB63" s="21">
        <v>53</v>
      </c>
      <c r="BC63" s="21">
        <v>0.166107</v>
      </c>
      <c r="BD63">
        <f t="shared" si="10"/>
        <v>20.44860606060606</v>
      </c>
      <c r="BE63">
        <f t="shared" si="11"/>
        <v>3.41350625830303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5.5291499999999996</v>
      </c>
      <c r="I64" s="21">
        <v>-3.15643E-3</v>
      </c>
      <c r="J64" s="21">
        <v>54</v>
      </c>
      <c r="K64" s="21">
        <v>0.96740700000000002</v>
      </c>
      <c r="L64">
        <f t="shared" si="0"/>
        <v>19.129878787878788</v>
      </c>
      <c r="M64">
        <f t="shared" si="1"/>
        <v>18.518067004484848</v>
      </c>
      <c r="N64" s="9"/>
      <c r="O64" s="21">
        <v>0.17196700000000001</v>
      </c>
      <c r="P64" s="21">
        <v>8.2304600000000008</v>
      </c>
      <c r="Q64" s="21">
        <v>-3.3819599999999998E-3</v>
      </c>
      <c r="R64" s="21">
        <v>54</v>
      </c>
      <c r="S64" s="21">
        <v>0.17108200000000001</v>
      </c>
      <c r="T64">
        <f t="shared" si="2"/>
        <v>20.49672727272727</v>
      </c>
      <c r="U64">
        <f t="shared" si="3"/>
        <v>3.5247606989090907</v>
      </c>
      <c r="X64" s="9"/>
      <c r="Y64" s="21">
        <v>0.96801800000000005</v>
      </c>
      <c r="Z64" s="21">
        <v>12.6023</v>
      </c>
      <c r="AA64" s="21">
        <v>-3.14972E-3</v>
      </c>
      <c r="AB64" s="21">
        <v>54</v>
      </c>
      <c r="AC64" s="21">
        <v>0.96710200000000002</v>
      </c>
      <c r="AD64">
        <f t="shared" si="4"/>
        <v>19.089212121212121</v>
      </c>
      <c r="AE64">
        <f t="shared" si="5"/>
        <v>18.478700939151516</v>
      </c>
      <c r="AF64" s="9"/>
      <c r="AG64" s="21">
        <v>0.17196700000000001</v>
      </c>
      <c r="AH64" s="21">
        <v>15.303599999999999</v>
      </c>
      <c r="AI64" s="21">
        <v>-3.3718899999999998E-3</v>
      </c>
      <c r="AJ64" s="21">
        <v>54</v>
      </c>
      <c r="AK64" s="21">
        <v>0.17111199999999999</v>
      </c>
      <c r="AL64">
        <f t="shared" si="6"/>
        <v>20.43569696969697</v>
      </c>
      <c r="AM64">
        <f t="shared" si="7"/>
        <v>3.5142655007878791</v>
      </c>
      <c r="AP64" s="9"/>
      <c r="AQ64" s="21">
        <v>0.96801800000000005</v>
      </c>
      <c r="AR64" s="21">
        <v>19.6465</v>
      </c>
      <c r="AS64" s="21">
        <v>-3.1329299999999999E-3</v>
      </c>
      <c r="AT64" s="21">
        <v>54</v>
      </c>
      <c r="AU64" s="21">
        <v>0.96740700000000002</v>
      </c>
      <c r="AV64">
        <f t="shared" si="8"/>
        <v>18.987454545454543</v>
      </c>
      <c r="AW64">
        <f t="shared" si="9"/>
        <v>18.380197774181816</v>
      </c>
      <c r="AX64" s="9"/>
      <c r="AY64" s="21">
        <v>0.17196700000000001</v>
      </c>
      <c r="AZ64" s="21">
        <v>22.347799999999999</v>
      </c>
      <c r="BA64" s="21">
        <v>-3.3712799999999999E-3</v>
      </c>
      <c r="BB64" s="21">
        <v>54</v>
      </c>
      <c r="BC64" s="21">
        <v>0.17108200000000001</v>
      </c>
      <c r="BD64">
        <f t="shared" si="10"/>
        <v>20.431999999999999</v>
      </c>
      <c r="BE64">
        <f t="shared" si="11"/>
        <v>3.5136297439999997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5.5392200000000003</v>
      </c>
      <c r="I65" s="21">
        <v>-3.1713900000000001E-3</v>
      </c>
      <c r="J65" s="21">
        <v>55</v>
      </c>
      <c r="K65" s="21">
        <v>0.96191400000000005</v>
      </c>
      <c r="L65">
        <f t="shared" si="0"/>
        <v>19.220545454545455</v>
      </c>
      <c r="M65">
        <f t="shared" si="1"/>
        <v>18.509039302909091</v>
      </c>
      <c r="N65" s="9"/>
      <c r="O65" s="21">
        <v>0.17700199999999999</v>
      </c>
      <c r="P65" s="21">
        <v>8.2405299999999997</v>
      </c>
      <c r="Q65" s="21">
        <v>-3.3825700000000001E-3</v>
      </c>
      <c r="R65" s="21">
        <v>55</v>
      </c>
      <c r="S65" s="21">
        <v>0.17605599999999999</v>
      </c>
      <c r="T65">
        <f t="shared" si="2"/>
        <v>20.500424242424245</v>
      </c>
      <c r="U65">
        <f t="shared" si="3"/>
        <v>3.6286160917575758</v>
      </c>
      <c r="X65" s="9"/>
      <c r="Y65" s="21">
        <v>0.962982</v>
      </c>
      <c r="Z65" s="21">
        <v>12.612399999999999</v>
      </c>
      <c r="AA65" s="21">
        <v>-3.1634499999999999E-3</v>
      </c>
      <c r="AB65" s="21">
        <v>55</v>
      </c>
      <c r="AC65" s="21">
        <v>0.96221900000000005</v>
      </c>
      <c r="AD65">
        <f t="shared" si="4"/>
        <v>19.172424242424242</v>
      </c>
      <c r="AE65">
        <f t="shared" si="5"/>
        <v>18.462699441818181</v>
      </c>
      <c r="AF65" s="9"/>
      <c r="AG65" s="21">
        <v>0.17700199999999999</v>
      </c>
      <c r="AH65" s="21">
        <v>15.313700000000001</v>
      </c>
      <c r="AI65" s="21">
        <v>-3.3712799999999999E-3</v>
      </c>
      <c r="AJ65" s="21">
        <v>55</v>
      </c>
      <c r="AK65" s="21">
        <v>0.176117</v>
      </c>
      <c r="AL65">
        <f t="shared" si="6"/>
        <v>20.431999999999999</v>
      </c>
      <c r="AM65">
        <f t="shared" si="7"/>
        <v>3.6165048639999995</v>
      </c>
      <c r="AP65" s="9"/>
      <c r="AQ65" s="21">
        <v>0.962982</v>
      </c>
      <c r="AR65" s="21">
        <v>19.656600000000001</v>
      </c>
      <c r="AS65" s="21">
        <v>-3.1451399999999998E-3</v>
      </c>
      <c r="AT65" s="21">
        <v>55</v>
      </c>
      <c r="AU65" s="21">
        <v>0.96191400000000005</v>
      </c>
      <c r="AV65">
        <f t="shared" si="8"/>
        <v>19.061454545454545</v>
      </c>
      <c r="AW65">
        <f t="shared" si="9"/>
        <v>18.35583762109091</v>
      </c>
      <c r="AX65" s="9"/>
      <c r="AY65" s="21">
        <v>0.17700199999999999</v>
      </c>
      <c r="AZ65" s="21">
        <v>22.357900000000001</v>
      </c>
      <c r="BA65" s="21">
        <v>-3.3691400000000001E-3</v>
      </c>
      <c r="BB65" s="21">
        <v>55</v>
      </c>
      <c r="BC65" s="21">
        <v>0.176147</v>
      </c>
      <c r="BD65">
        <f t="shared" si="10"/>
        <v>20.419030303030304</v>
      </c>
      <c r="BE65">
        <f t="shared" si="11"/>
        <v>3.6142092016969696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5.5492900000000001</v>
      </c>
      <c r="I66" s="21">
        <v>-3.1841999999999999E-3</v>
      </c>
      <c r="J66" s="21">
        <v>56</v>
      </c>
      <c r="K66" s="21">
        <v>0.95703099999999997</v>
      </c>
      <c r="L66">
        <f t="shared" si="0"/>
        <v>19.298181818181813</v>
      </c>
      <c r="M66">
        <f t="shared" si="1"/>
        <v>18.486635378181813</v>
      </c>
      <c r="N66" s="9"/>
      <c r="O66" s="21">
        <v>0.182037</v>
      </c>
      <c r="P66" s="21">
        <v>8.2506000000000004</v>
      </c>
      <c r="Q66" s="21">
        <v>-3.3810400000000001E-3</v>
      </c>
      <c r="R66" s="21">
        <v>56</v>
      </c>
      <c r="S66" s="21">
        <v>0.18118300000000001</v>
      </c>
      <c r="T66">
        <f t="shared" si="2"/>
        <v>20.491151515151515</v>
      </c>
      <c r="U66">
        <f t="shared" si="3"/>
        <v>3.7301477483636365</v>
      </c>
      <c r="X66" s="9"/>
      <c r="Y66" s="21">
        <v>0.95794699999999999</v>
      </c>
      <c r="Z66" s="21">
        <v>12.6225</v>
      </c>
      <c r="AA66" s="21">
        <v>-3.17535E-3</v>
      </c>
      <c r="AB66" s="21">
        <v>56</v>
      </c>
      <c r="AC66" s="21">
        <v>0.95703099999999997</v>
      </c>
      <c r="AD66">
        <f t="shared" si="4"/>
        <v>19.244545454545452</v>
      </c>
      <c r="AE66">
        <f t="shared" si="5"/>
        <v>18.435254584545451</v>
      </c>
      <c r="AF66" s="9"/>
      <c r="AG66" s="21">
        <v>0.182037</v>
      </c>
      <c r="AH66" s="21">
        <v>15.3238</v>
      </c>
      <c r="AI66" s="21">
        <v>-3.3712799999999999E-3</v>
      </c>
      <c r="AJ66" s="21">
        <v>56</v>
      </c>
      <c r="AK66" s="21">
        <v>0.18118300000000001</v>
      </c>
      <c r="AL66">
        <f t="shared" si="6"/>
        <v>20.431999999999999</v>
      </c>
      <c r="AM66">
        <f t="shared" si="7"/>
        <v>3.7193799839999997</v>
      </c>
      <c r="AP66" s="9"/>
      <c r="AQ66" s="21">
        <v>0.95794699999999999</v>
      </c>
      <c r="AR66" s="21">
        <v>19.666699999999999</v>
      </c>
      <c r="AS66" s="21">
        <v>-3.15826E-3</v>
      </c>
      <c r="AT66" s="21">
        <v>56</v>
      </c>
      <c r="AU66" s="21">
        <v>0.95733599999999996</v>
      </c>
      <c r="AV66">
        <f t="shared" si="8"/>
        <v>19.140969696969695</v>
      </c>
      <c r="AW66">
        <f t="shared" si="9"/>
        <v>18.336034498303029</v>
      </c>
      <c r="AX66" s="9"/>
      <c r="AY66" s="21">
        <v>0.182037</v>
      </c>
      <c r="AZ66" s="21">
        <v>22.367999999999999</v>
      </c>
      <c r="BA66" s="21">
        <v>-3.3685299999999998E-3</v>
      </c>
      <c r="BB66" s="21">
        <v>56</v>
      </c>
      <c r="BC66" s="21">
        <v>0.18118300000000001</v>
      </c>
      <c r="BD66">
        <f t="shared" si="10"/>
        <v>20.415333333333329</v>
      </c>
      <c r="BE66">
        <f t="shared" si="11"/>
        <v>3.7163460339999994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5.5593700000000004</v>
      </c>
      <c r="I67" s="21">
        <v>-3.1964099999999998E-3</v>
      </c>
      <c r="J67" s="21">
        <v>57</v>
      </c>
      <c r="K67" s="21">
        <v>0.95184299999999999</v>
      </c>
      <c r="L67">
        <f t="shared" si="0"/>
        <v>19.372181818181815</v>
      </c>
      <c r="M67">
        <f t="shared" si="1"/>
        <v>18.45996514854545</v>
      </c>
      <c r="N67" s="9"/>
      <c r="O67" s="21">
        <v>0.18707299999999999</v>
      </c>
      <c r="P67" s="21">
        <v>8.2606699999999993</v>
      </c>
      <c r="Q67" s="21">
        <v>-3.3825700000000001E-3</v>
      </c>
      <c r="R67" s="21">
        <v>57</v>
      </c>
      <c r="S67" s="21">
        <v>0.18615699999999999</v>
      </c>
      <c r="T67">
        <f t="shared" si="2"/>
        <v>20.500424242424245</v>
      </c>
      <c r="U67">
        <f t="shared" si="3"/>
        <v>3.8350758643030307</v>
      </c>
      <c r="X67" s="9"/>
      <c r="Y67" s="21">
        <v>0.95291099999999995</v>
      </c>
      <c r="Z67" s="21">
        <v>12.6325</v>
      </c>
      <c r="AA67" s="21">
        <v>-3.1878700000000002E-3</v>
      </c>
      <c r="AB67" s="21">
        <v>57</v>
      </c>
      <c r="AC67" s="21">
        <v>0.95214799999999999</v>
      </c>
      <c r="AD67">
        <f t="shared" si="4"/>
        <v>19.320424242424242</v>
      </c>
      <c r="AE67">
        <f t="shared" si="5"/>
        <v>18.410644785272726</v>
      </c>
      <c r="AF67" s="9"/>
      <c r="AG67" s="21">
        <v>0.18707299999999999</v>
      </c>
      <c r="AH67" s="21">
        <v>15.3338</v>
      </c>
      <c r="AI67" s="21">
        <v>-3.3731099999999999E-3</v>
      </c>
      <c r="AJ67" s="21">
        <v>57</v>
      </c>
      <c r="AK67" s="21">
        <v>0.18621799999999999</v>
      </c>
      <c r="AL67">
        <f t="shared" si="6"/>
        <v>20.443090909090909</v>
      </c>
      <c r="AM67">
        <f t="shared" si="7"/>
        <v>3.8243503456363634</v>
      </c>
      <c r="AP67" s="9"/>
      <c r="AQ67" s="21">
        <v>0.95291099999999995</v>
      </c>
      <c r="AR67" s="21">
        <v>19.6767</v>
      </c>
      <c r="AS67" s="21">
        <v>-3.1729100000000001E-3</v>
      </c>
      <c r="AT67" s="21">
        <v>57</v>
      </c>
      <c r="AU67" s="21">
        <v>0.95214799999999999</v>
      </c>
      <c r="AV67">
        <f t="shared" si="8"/>
        <v>19.229757575757578</v>
      </c>
      <c r="AW67">
        <f t="shared" si="9"/>
        <v>18.324247521272728</v>
      </c>
      <c r="AX67" s="9"/>
      <c r="AY67" s="21">
        <v>0.18707299999999999</v>
      </c>
      <c r="AZ67" s="21">
        <v>22.378</v>
      </c>
      <c r="BA67" s="21">
        <v>-3.37097E-3</v>
      </c>
      <c r="BB67" s="21">
        <v>57</v>
      </c>
      <c r="BC67" s="21">
        <v>0.18615699999999999</v>
      </c>
      <c r="BD67">
        <f t="shared" si="10"/>
        <v>20.430121212121211</v>
      </c>
      <c r="BE67">
        <f t="shared" si="11"/>
        <v>3.8219240655151512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5.5694400000000002</v>
      </c>
      <c r="I68" s="21">
        <v>-3.2077E-3</v>
      </c>
      <c r="J68" s="21">
        <v>58</v>
      </c>
      <c r="K68" s="21">
        <v>0.94665500000000002</v>
      </c>
      <c r="L68">
        <f t="shared" si="0"/>
        <v>19.440606060606061</v>
      </c>
      <c r="M68">
        <f t="shared" si="1"/>
        <v>18.427283910303032</v>
      </c>
      <c r="N68" s="9"/>
      <c r="O68" s="21">
        <v>0.192108</v>
      </c>
      <c r="P68" s="21">
        <v>8.27074</v>
      </c>
      <c r="Q68" s="21">
        <v>-3.3807400000000001E-3</v>
      </c>
      <c r="R68" s="21">
        <v>58</v>
      </c>
      <c r="S68" s="21">
        <v>0.191193</v>
      </c>
      <c r="T68">
        <f t="shared" si="2"/>
        <v>20.489333333333331</v>
      </c>
      <c r="U68">
        <f t="shared" si="3"/>
        <v>3.9361648479999998</v>
      </c>
      <c r="X68" s="9"/>
      <c r="Y68" s="21">
        <v>0.94787600000000005</v>
      </c>
      <c r="Z68" s="21">
        <v>12.6426</v>
      </c>
      <c r="AA68" s="21">
        <v>-3.19733E-3</v>
      </c>
      <c r="AB68" s="21">
        <v>58</v>
      </c>
      <c r="AC68" s="21">
        <v>0.94696000000000002</v>
      </c>
      <c r="AD68">
        <f t="shared" si="4"/>
        <v>19.377757575757578</v>
      </c>
      <c r="AE68">
        <f t="shared" si="5"/>
        <v>18.367711339878792</v>
      </c>
      <c r="AF68" s="9"/>
      <c r="AG68" s="21">
        <v>0.192108</v>
      </c>
      <c r="AH68" s="21">
        <v>15.3439</v>
      </c>
      <c r="AI68" s="21">
        <v>-3.3706700000000001E-3</v>
      </c>
      <c r="AJ68" s="21">
        <v>58</v>
      </c>
      <c r="AK68" s="21">
        <v>0.191223</v>
      </c>
      <c r="AL68">
        <f t="shared" si="6"/>
        <v>20.428303030303031</v>
      </c>
      <c r="AM68">
        <f t="shared" si="7"/>
        <v>3.9244404385454548</v>
      </c>
      <c r="AP68" s="9"/>
      <c r="AQ68" s="21">
        <v>0.94787600000000005</v>
      </c>
      <c r="AR68" s="21">
        <v>19.686800000000002</v>
      </c>
      <c r="AS68" s="21">
        <v>-3.1857299999999999E-3</v>
      </c>
      <c r="AT68" s="21">
        <v>58</v>
      </c>
      <c r="AU68" s="21">
        <v>0.94726600000000005</v>
      </c>
      <c r="AV68">
        <f t="shared" si="8"/>
        <v>19.307454545454544</v>
      </c>
      <c r="AW68">
        <f t="shared" si="9"/>
        <v>18.301072784727271</v>
      </c>
      <c r="AX68" s="9"/>
      <c r="AY68" s="21">
        <v>0.192108</v>
      </c>
      <c r="AZ68" s="21">
        <v>22.388100000000001</v>
      </c>
      <c r="BA68" s="21">
        <v>-3.3755500000000002E-3</v>
      </c>
      <c r="BB68" s="21">
        <v>58</v>
      </c>
      <c r="BC68" s="21">
        <v>0.19128400000000001</v>
      </c>
      <c r="BD68">
        <f t="shared" si="10"/>
        <v>20.457878787878787</v>
      </c>
      <c r="BE68">
        <f t="shared" si="11"/>
        <v>3.9301221781818181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5.57951</v>
      </c>
      <c r="I69" s="21">
        <v>-3.2196E-3</v>
      </c>
      <c r="J69" s="21">
        <v>59</v>
      </c>
      <c r="K69" s="21">
        <v>0.94177200000000005</v>
      </c>
      <c r="L69">
        <f t="shared" si="0"/>
        <v>19.512727272727272</v>
      </c>
      <c r="M69">
        <f t="shared" si="1"/>
        <v>18.397399294545455</v>
      </c>
      <c r="N69" s="9"/>
      <c r="O69" s="21">
        <v>0.19714400000000001</v>
      </c>
      <c r="P69" s="21">
        <v>8.2808100000000007</v>
      </c>
      <c r="Q69" s="21">
        <v>-3.3807400000000001E-3</v>
      </c>
      <c r="R69" s="21">
        <v>59</v>
      </c>
      <c r="S69" s="21">
        <v>0.19622800000000001</v>
      </c>
      <c r="T69">
        <f t="shared" si="2"/>
        <v>20.489333333333331</v>
      </c>
      <c r="U69">
        <f t="shared" si="3"/>
        <v>4.0393491306666665</v>
      </c>
      <c r="X69" s="9"/>
      <c r="Y69" s="21">
        <v>0.94284100000000004</v>
      </c>
      <c r="Z69" s="21">
        <v>12.652699999999999</v>
      </c>
      <c r="AA69" s="21">
        <v>-3.2061799999999999E-3</v>
      </c>
      <c r="AB69" s="21">
        <v>59</v>
      </c>
      <c r="AC69" s="21">
        <v>0.94207799999999997</v>
      </c>
      <c r="AD69">
        <f t="shared" si="4"/>
        <v>19.431393939393939</v>
      </c>
      <c r="AE69">
        <f t="shared" si="5"/>
        <v>18.32071489321212</v>
      </c>
      <c r="AF69" s="9"/>
      <c r="AG69" s="21">
        <v>0.19714400000000001</v>
      </c>
      <c r="AH69" s="21">
        <v>15.353999999999999</v>
      </c>
      <c r="AI69" s="21">
        <v>-3.3712799999999999E-3</v>
      </c>
      <c r="AJ69" s="21">
        <v>59</v>
      </c>
      <c r="AK69" s="21">
        <v>0.19628899999999999</v>
      </c>
      <c r="AL69">
        <f t="shared" si="6"/>
        <v>20.431999999999999</v>
      </c>
      <c r="AM69">
        <f t="shared" si="7"/>
        <v>4.0280462080000001</v>
      </c>
      <c r="AP69" s="9"/>
      <c r="AQ69" s="21">
        <v>0.94284100000000004</v>
      </c>
      <c r="AR69" s="21">
        <v>19.696899999999999</v>
      </c>
      <c r="AS69" s="21">
        <v>-3.1948900000000001E-3</v>
      </c>
      <c r="AT69" s="21">
        <v>59</v>
      </c>
      <c r="AU69" s="21">
        <v>0.94146700000000005</v>
      </c>
      <c r="AV69">
        <f t="shared" si="8"/>
        <v>19.362969696969699</v>
      </c>
      <c r="AW69">
        <f t="shared" si="9"/>
        <v>18.256201712060609</v>
      </c>
      <c r="AX69" s="9"/>
      <c r="AY69" s="21">
        <v>0.19714400000000001</v>
      </c>
      <c r="AZ69" s="21">
        <v>22.398199999999999</v>
      </c>
      <c r="BA69" s="21">
        <v>-3.3770800000000002E-3</v>
      </c>
      <c r="BB69" s="21">
        <v>59</v>
      </c>
      <c r="BC69" s="21">
        <v>0.19631999999999999</v>
      </c>
      <c r="BD69">
        <f t="shared" si="10"/>
        <v>20.467151515151514</v>
      </c>
      <c r="BE69">
        <f t="shared" si="11"/>
        <v>4.0349761183030299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5.5895799999999998</v>
      </c>
      <c r="I70" s="21">
        <v>-3.2287599999999998E-3</v>
      </c>
      <c r="J70" s="21">
        <v>60</v>
      </c>
      <c r="K70" s="21">
        <v>0.93658399999999997</v>
      </c>
      <c r="L70">
        <f t="shared" si="0"/>
        <v>19.56824242424242</v>
      </c>
      <c r="M70">
        <f t="shared" si="1"/>
        <v>18.351195586666663</v>
      </c>
      <c r="N70" s="9"/>
      <c r="O70" s="21">
        <v>0.202179</v>
      </c>
      <c r="P70" s="21">
        <v>8.2908899999999992</v>
      </c>
      <c r="Q70" s="21">
        <v>-3.3807400000000001E-3</v>
      </c>
      <c r="R70" s="21">
        <v>60</v>
      </c>
      <c r="S70" s="21">
        <v>0.20117199999999999</v>
      </c>
      <c r="T70">
        <f t="shared" si="2"/>
        <v>20.489333333333331</v>
      </c>
      <c r="U70">
        <f t="shared" si="3"/>
        <v>4.1425129239999992</v>
      </c>
      <c r="X70" s="9"/>
      <c r="Y70" s="21">
        <v>0.937805</v>
      </c>
      <c r="Z70" s="21">
        <v>12.662800000000001</v>
      </c>
      <c r="AA70" s="21">
        <v>-3.2135000000000002E-3</v>
      </c>
      <c r="AB70" s="21">
        <v>60</v>
      </c>
      <c r="AC70" s="21">
        <v>0.9375</v>
      </c>
      <c r="AD70">
        <f t="shared" si="4"/>
        <v>19.475757575757576</v>
      </c>
      <c r="AE70">
        <f t="shared" si="5"/>
        <v>18.264462833333333</v>
      </c>
      <c r="AF70" s="9"/>
      <c r="AG70" s="21">
        <v>0.202179</v>
      </c>
      <c r="AH70" s="21">
        <v>15.364100000000001</v>
      </c>
      <c r="AI70" s="21">
        <v>-3.3712799999999999E-3</v>
      </c>
      <c r="AJ70" s="21">
        <v>60</v>
      </c>
      <c r="AK70" s="21">
        <v>0.201324</v>
      </c>
      <c r="AL70">
        <f t="shared" si="6"/>
        <v>20.431999999999999</v>
      </c>
      <c r="AM70">
        <f t="shared" si="7"/>
        <v>4.1309213279999994</v>
      </c>
      <c r="AP70" s="9"/>
      <c r="AQ70" s="21">
        <v>0.937805</v>
      </c>
      <c r="AR70" s="21">
        <v>19.706900000000001</v>
      </c>
      <c r="AS70" s="21">
        <v>-3.20221E-3</v>
      </c>
      <c r="AT70" s="21">
        <v>60</v>
      </c>
      <c r="AU70" s="21">
        <v>0.93658399999999997</v>
      </c>
      <c r="AV70">
        <f t="shared" si="8"/>
        <v>19.407333333333334</v>
      </c>
      <c r="AW70">
        <f t="shared" si="9"/>
        <v>18.200294236666668</v>
      </c>
      <c r="AX70" s="9"/>
      <c r="AY70" s="21">
        <v>0.202179</v>
      </c>
      <c r="AZ70" s="21">
        <v>22.408300000000001</v>
      </c>
      <c r="BA70" s="21">
        <v>-3.37769E-3</v>
      </c>
      <c r="BB70" s="21">
        <v>60</v>
      </c>
      <c r="BC70" s="21">
        <v>0.201294</v>
      </c>
      <c r="BD70">
        <f t="shared" si="10"/>
        <v>20.470848484848485</v>
      </c>
      <c r="BE70">
        <f t="shared" si="11"/>
        <v>4.1387756758181817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5.5996499999999996</v>
      </c>
      <c r="I71" s="21">
        <v>-3.2369999999999999E-3</v>
      </c>
      <c r="J71" s="21">
        <v>61</v>
      </c>
      <c r="K71" s="21">
        <v>0.93170200000000003</v>
      </c>
      <c r="L71">
        <f t="shared" si="0"/>
        <v>19.618181818181817</v>
      </c>
      <c r="M71">
        <f t="shared" si="1"/>
        <v>18.299251454545452</v>
      </c>
      <c r="N71" s="9"/>
      <c r="O71" s="21">
        <v>0.20721400000000001</v>
      </c>
      <c r="P71" s="21">
        <v>8.3009599999999999</v>
      </c>
      <c r="Q71" s="21">
        <v>-3.37982E-3</v>
      </c>
      <c r="R71" s="21">
        <v>61</v>
      </c>
      <c r="S71" s="21">
        <v>0.20629900000000001</v>
      </c>
      <c r="T71">
        <f t="shared" si="2"/>
        <v>20.483757575757576</v>
      </c>
      <c r="U71">
        <f t="shared" si="3"/>
        <v>4.2445213423030301</v>
      </c>
      <c r="X71" s="9"/>
      <c r="Y71" s="21">
        <v>0.93276999999999999</v>
      </c>
      <c r="Z71" s="21">
        <v>12.672800000000001</v>
      </c>
      <c r="AA71" s="21">
        <v>-3.2214399999999999E-3</v>
      </c>
      <c r="AB71" s="21">
        <v>61</v>
      </c>
      <c r="AC71" s="21">
        <v>0.93200700000000003</v>
      </c>
      <c r="AD71">
        <f t="shared" si="4"/>
        <v>19.52387878787879</v>
      </c>
      <c r="AE71">
        <f t="shared" si="5"/>
        <v>18.211288416969698</v>
      </c>
      <c r="AF71" s="9"/>
      <c r="AG71" s="21">
        <v>0.20721400000000001</v>
      </c>
      <c r="AH71" s="21">
        <v>15.3741</v>
      </c>
      <c r="AI71" s="21">
        <v>-3.3691400000000001E-3</v>
      </c>
      <c r="AJ71" s="21">
        <v>61</v>
      </c>
      <c r="AK71" s="21">
        <v>0.20632900000000001</v>
      </c>
      <c r="AL71">
        <f t="shared" si="6"/>
        <v>20.419030303030304</v>
      </c>
      <c r="AM71">
        <f t="shared" si="7"/>
        <v>4.2311089452121218</v>
      </c>
      <c r="AP71" s="9"/>
      <c r="AQ71" s="21">
        <v>0.93276999999999999</v>
      </c>
      <c r="AR71" s="21">
        <v>19.716999999999999</v>
      </c>
      <c r="AS71" s="21">
        <v>-3.2116699999999998E-3</v>
      </c>
      <c r="AT71" s="21">
        <v>61</v>
      </c>
      <c r="AU71" s="21">
        <v>0.93170200000000003</v>
      </c>
      <c r="AV71">
        <f t="shared" si="8"/>
        <v>19.464666666666666</v>
      </c>
      <c r="AW71">
        <f t="shared" si="9"/>
        <v>18.156057126666667</v>
      </c>
      <c r="AX71" s="9"/>
      <c r="AY71" s="21">
        <v>0.20721400000000001</v>
      </c>
      <c r="AZ71" s="21">
        <v>22.418299999999999</v>
      </c>
      <c r="BA71" s="21">
        <v>-3.3789100000000002E-3</v>
      </c>
      <c r="BB71" s="21">
        <v>61</v>
      </c>
      <c r="BC71" s="21">
        <v>0.20629900000000001</v>
      </c>
      <c r="BD71">
        <f t="shared" si="10"/>
        <v>20.478242424242424</v>
      </c>
      <c r="BE71">
        <f t="shared" si="11"/>
        <v>4.2433785256969703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5.6097200000000003</v>
      </c>
      <c r="I72" s="21">
        <v>-3.2424900000000002E-3</v>
      </c>
      <c r="J72" s="21">
        <v>62</v>
      </c>
      <c r="K72" s="21">
        <v>0.92681899999999995</v>
      </c>
      <c r="L72">
        <f t="shared" si="0"/>
        <v>19.651454545454545</v>
      </c>
      <c r="M72">
        <f t="shared" si="1"/>
        <v>18.231322531272724</v>
      </c>
      <c r="N72" s="9"/>
      <c r="O72" s="21">
        <v>0.21224999999999999</v>
      </c>
      <c r="P72" s="21">
        <v>8.3110300000000006</v>
      </c>
      <c r="Q72" s="21">
        <v>-3.3804299999999998E-3</v>
      </c>
      <c r="R72" s="21">
        <v>62</v>
      </c>
      <c r="S72" s="21">
        <v>0.211365</v>
      </c>
      <c r="T72">
        <f t="shared" si="2"/>
        <v>20.487454545454543</v>
      </c>
      <c r="U72">
        <f t="shared" si="3"/>
        <v>4.3484622272727265</v>
      </c>
      <c r="X72" s="9"/>
      <c r="Y72" s="21">
        <v>0.92773399999999995</v>
      </c>
      <c r="Z72" s="21">
        <v>12.6829</v>
      </c>
      <c r="AA72" s="21">
        <v>-3.2275400000000001E-3</v>
      </c>
      <c r="AB72" s="21">
        <v>62</v>
      </c>
      <c r="AC72" s="21">
        <v>0.92681899999999995</v>
      </c>
      <c r="AD72">
        <f t="shared" si="4"/>
        <v>19.560848484848481</v>
      </c>
      <c r="AE72">
        <f t="shared" si="5"/>
        <v>18.147264208242419</v>
      </c>
      <c r="AF72" s="9"/>
      <c r="AG72" s="21">
        <v>0.21224999999999999</v>
      </c>
      <c r="AH72" s="21">
        <v>15.3842</v>
      </c>
      <c r="AI72" s="21">
        <v>-3.3654800000000001E-3</v>
      </c>
      <c r="AJ72" s="21">
        <v>62</v>
      </c>
      <c r="AK72" s="21">
        <v>0.21130399999999999</v>
      </c>
      <c r="AL72">
        <f t="shared" si="6"/>
        <v>20.396848484848483</v>
      </c>
      <c r="AM72">
        <f t="shared" si="7"/>
        <v>4.3292310909090901</v>
      </c>
      <c r="AP72" s="9"/>
      <c r="AQ72" s="21">
        <v>0.92773399999999995</v>
      </c>
      <c r="AR72" s="21">
        <v>19.7271</v>
      </c>
      <c r="AS72" s="21">
        <v>-3.22113E-3</v>
      </c>
      <c r="AT72" s="21">
        <v>62</v>
      </c>
      <c r="AU72" s="21">
        <v>0.92651399999999995</v>
      </c>
      <c r="AV72">
        <f t="shared" si="8"/>
        <v>19.521999999999998</v>
      </c>
      <c r="AW72">
        <f t="shared" si="9"/>
        <v>18.111223147999997</v>
      </c>
      <c r="AX72" s="9"/>
      <c r="AY72" s="21">
        <v>0.21224999999999999</v>
      </c>
      <c r="AZ72" s="21">
        <v>22.4284</v>
      </c>
      <c r="BA72" s="21">
        <v>-3.3789100000000002E-3</v>
      </c>
      <c r="BB72" s="21">
        <v>62</v>
      </c>
      <c r="BC72" s="21">
        <v>0.21133399999999999</v>
      </c>
      <c r="BD72">
        <f t="shared" si="10"/>
        <v>20.478242424242424</v>
      </c>
      <c r="BE72">
        <f t="shared" si="11"/>
        <v>4.346506954545454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5.6197900000000001</v>
      </c>
      <c r="I73" s="21">
        <v>-3.2473799999999998E-3</v>
      </c>
      <c r="J73" s="21">
        <v>63</v>
      </c>
      <c r="K73" s="21">
        <v>0.92193599999999998</v>
      </c>
      <c r="L73">
        <f t="shared" si="0"/>
        <v>19.681090909090909</v>
      </c>
      <c r="M73">
        <f t="shared" si="1"/>
        <v>18.159722900727274</v>
      </c>
      <c r="N73" s="9"/>
      <c r="O73" s="21">
        <v>0.21728500000000001</v>
      </c>
      <c r="P73" s="21">
        <v>8.3210999999999995</v>
      </c>
      <c r="Q73" s="21">
        <v>-3.3789100000000002E-3</v>
      </c>
      <c r="R73" s="21">
        <v>63</v>
      </c>
      <c r="S73" s="21">
        <v>0.21643100000000001</v>
      </c>
      <c r="T73">
        <f t="shared" si="2"/>
        <v>20.478242424242424</v>
      </c>
      <c r="U73">
        <f t="shared" si="3"/>
        <v>4.449614905151515</v>
      </c>
      <c r="X73" s="9"/>
      <c r="Y73" s="21">
        <v>0.92269900000000005</v>
      </c>
      <c r="Z73" s="21">
        <v>12.693</v>
      </c>
      <c r="AA73" s="21">
        <v>-3.2336399999999999E-3</v>
      </c>
      <c r="AB73" s="21">
        <v>63</v>
      </c>
      <c r="AC73" s="21">
        <v>0.92193599999999998</v>
      </c>
      <c r="AD73">
        <f t="shared" si="4"/>
        <v>19.59781818181818</v>
      </c>
      <c r="AE73">
        <f t="shared" si="5"/>
        <v>18.082887238545453</v>
      </c>
      <c r="AF73" s="9"/>
      <c r="AG73" s="21">
        <v>0.21728500000000001</v>
      </c>
      <c r="AH73" s="21">
        <v>15.394299999999999</v>
      </c>
      <c r="AI73" s="21">
        <v>-3.3599900000000002E-3</v>
      </c>
      <c r="AJ73" s="21">
        <v>63</v>
      </c>
      <c r="AK73" s="21">
        <v>0.21637000000000001</v>
      </c>
      <c r="AL73">
        <f t="shared" si="6"/>
        <v>20.363575757575756</v>
      </c>
      <c r="AM73">
        <f t="shared" si="7"/>
        <v>4.4246995584848481</v>
      </c>
      <c r="AP73" s="9"/>
      <c r="AQ73" s="21">
        <v>0.92269900000000005</v>
      </c>
      <c r="AR73" s="21">
        <v>19.737200000000001</v>
      </c>
      <c r="AS73" s="21">
        <v>-3.22784E-3</v>
      </c>
      <c r="AT73" s="21">
        <v>63</v>
      </c>
      <c r="AU73" s="21">
        <v>0.92193599999999998</v>
      </c>
      <c r="AV73">
        <f t="shared" si="8"/>
        <v>19.562666666666665</v>
      </c>
      <c r="AW73">
        <f t="shared" si="9"/>
        <v>18.050452970666665</v>
      </c>
      <c r="AX73" s="9"/>
      <c r="AY73" s="21">
        <v>0.21728500000000001</v>
      </c>
      <c r="AZ73" s="21">
        <v>22.438500000000001</v>
      </c>
      <c r="BA73" s="21">
        <v>-3.3785999999999998E-3</v>
      </c>
      <c r="BB73" s="21">
        <v>63</v>
      </c>
      <c r="BC73" s="21">
        <v>0.21643100000000001</v>
      </c>
      <c r="BD73">
        <f t="shared" si="10"/>
        <v>20.476363636363633</v>
      </c>
      <c r="BE73">
        <f t="shared" si="11"/>
        <v>4.4492066727272723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5.6298599999999999</v>
      </c>
      <c r="I74" s="21">
        <v>-3.2498200000000001E-3</v>
      </c>
      <c r="J74" s="21">
        <v>64</v>
      </c>
      <c r="K74" s="21">
        <v>0.91674800000000001</v>
      </c>
      <c r="L74">
        <f t="shared" si="0"/>
        <v>19.695878787878787</v>
      </c>
      <c r="M74">
        <f t="shared" si="1"/>
        <v>18.074198912</v>
      </c>
      <c r="N74" s="9"/>
      <c r="O74" s="21">
        <v>0.22232099999999999</v>
      </c>
      <c r="P74" s="21">
        <v>8.3311700000000002</v>
      </c>
      <c r="Q74" s="21">
        <v>-3.3767699999999999E-3</v>
      </c>
      <c r="R74" s="21">
        <v>64</v>
      </c>
      <c r="S74" s="21">
        <v>0.22134400000000001</v>
      </c>
      <c r="T74">
        <f t="shared" si="2"/>
        <v>20.465272727272723</v>
      </c>
      <c r="U74">
        <f t="shared" si="3"/>
        <v>4.5498598979999985</v>
      </c>
      <c r="X74" s="9"/>
      <c r="Y74" s="21">
        <v>0.91766400000000004</v>
      </c>
      <c r="Z74" s="21">
        <v>12.702999999999999</v>
      </c>
      <c r="AA74" s="21">
        <v>-3.2412700000000001E-3</v>
      </c>
      <c r="AB74" s="21">
        <v>64</v>
      </c>
      <c r="AC74" s="21">
        <v>0.91705300000000001</v>
      </c>
      <c r="AD74">
        <f t="shared" si="4"/>
        <v>19.644060606060606</v>
      </c>
      <c r="AE74">
        <f t="shared" si="5"/>
        <v>18.026647232000002</v>
      </c>
      <c r="AF74" s="9"/>
      <c r="AG74" s="21">
        <v>0.22232099999999999</v>
      </c>
      <c r="AH74" s="21">
        <v>15.404299999999999</v>
      </c>
      <c r="AI74" s="21">
        <v>-3.3581499999999999E-3</v>
      </c>
      <c r="AJ74" s="21">
        <v>64</v>
      </c>
      <c r="AK74" s="21">
        <v>0.22140499999999999</v>
      </c>
      <c r="AL74">
        <f t="shared" si="6"/>
        <v>20.352424242424242</v>
      </c>
      <c r="AM74">
        <f t="shared" si="7"/>
        <v>4.5247713099999993</v>
      </c>
      <c r="AP74" s="9"/>
      <c r="AQ74" s="21">
        <v>0.91766400000000004</v>
      </c>
      <c r="AR74" s="21">
        <v>19.747199999999999</v>
      </c>
      <c r="AS74" s="21">
        <v>-3.23669E-3</v>
      </c>
      <c r="AT74" s="21">
        <v>64</v>
      </c>
      <c r="AU74" s="21">
        <v>0.91705300000000001</v>
      </c>
      <c r="AV74">
        <f t="shared" si="8"/>
        <v>19.61630303030303</v>
      </c>
      <c r="AW74">
        <f t="shared" si="9"/>
        <v>18.001175104000001</v>
      </c>
      <c r="AX74" s="9"/>
      <c r="AY74" s="21">
        <v>0.22232099999999999</v>
      </c>
      <c r="AZ74" s="21">
        <v>22.448499999999999</v>
      </c>
      <c r="BA74" s="21">
        <v>-3.3785999999999998E-3</v>
      </c>
      <c r="BB74" s="21">
        <v>64</v>
      </c>
      <c r="BC74" s="21">
        <v>0.22143599999999999</v>
      </c>
      <c r="BD74">
        <f t="shared" si="10"/>
        <v>20.476363636363633</v>
      </c>
      <c r="BE74">
        <f t="shared" si="11"/>
        <v>4.5523256399999994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5.6399299999999997</v>
      </c>
      <c r="I75" s="21">
        <v>-3.2531700000000001E-3</v>
      </c>
      <c r="J75" s="21">
        <v>65</v>
      </c>
      <c r="K75" s="21">
        <v>0.91186500000000004</v>
      </c>
      <c r="L75">
        <f t="shared" si="0"/>
        <v>19.716181818181816</v>
      </c>
      <c r="M75">
        <f t="shared" si="1"/>
        <v>17.993539580363635</v>
      </c>
      <c r="N75" s="9"/>
      <c r="O75" s="21">
        <v>0.227356</v>
      </c>
      <c r="P75" s="21">
        <v>8.3412400000000009</v>
      </c>
      <c r="Q75" s="21">
        <v>-3.37433E-3</v>
      </c>
      <c r="R75" s="21">
        <v>65</v>
      </c>
      <c r="S75" s="21">
        <v>0.22644</v>
      </c>
      <c r="T75">
        <f t="shared" si="2"/>
        <v>20.450484848484848</v>
      </c>
      <c r="U75">
        <f t="shared" si="3"/>
        <v>4.6495404332121213</v>
      </c>
      <c r="X75" s="9"/>
      <c r="Y75" s="21">
        <v>0.91262799999999999</v>
      </c>
      <c r="Z75" s="21">
        <v>12.713100000000001</v>
      </c>
      <c r="AA75" s="21">
        <v>-3.2495100000000002E-3</v>
      </c>
      <c r="AB75" s="21">
        <v>65</v>
      </c>
      <c r="AC75" s="21">
        <v>0.91156000000000004</v>
      </c>
      <c r="AD75">
        <f t="shared" si="4"/>
        <v>19.693999999999999</v>
      </c>
      <c r="AE75">
        <f t="shared" si="5"/>
        <v>17.973295831999998</v>
      </c>
      <c r="AF75" s="9"/>
      <c r="AG75" s="21">
        <v>0.227356</v>
      </c>
      <c r="AH75" s="21">
        <v>15.414400000000001</v>
      </c>
      <c r="AI75" s="21">
        <v>-3.3584600000000002E-3</v>
      </c>
      <c r="AJ75" s="21">
        <v>65</v>
      </c>
      <c r="AK75" s="21">
        <v>0.22650100000000001</v>
      </c>
      <c r="AL75">
        <f t="shared" si="6"/>
        <v>20.354303030303033</v>
      </c>
      <c r="AM75">
        <f t="shared" si="7"/>
        <v>4.6276729197575763</v>
      </c>
      <c r="AP75" s="9"/>
      <c r="AQ75" s="21">
        <v>0.91262799999999999</v>
      </c>
      <c r="AR75" s="21">
        <v>19.757300000000001</v>
      </c>
      <c r="AS75" s="21">
        <v>-3.24493E-3</v>
      </c>
      <c r="AT75" s="21">
        <v>65</v>
      </c>
      <c r="AU75" s="21">
        <v>0.91186500000000004</v>
      </c>
      <c r="AV75">
        <f t="shared" si="8"/>
        <v>19.666242424242423</v>
      </c>
      <c r="AW75">
        <f t="shared" si="9"/>
        <v>17.947963491151516</v>
      </c>
      <c r="AX75" s="9"/>
      <c r="AY75" s="21">
        <v>0.227356</v>
      </c>
      <c r="AZ75" s="21">
        <v>22.458600000000001</v>
      </c>
      <c r="BA75" s="21">
        <v>-3.3770800000000002E-3</v>
      </c>
      <c r="BB75" s="21">
        <v>65</v>
      </c>
      <c r="BC75" s="21">
        <v>0.22641</v>
      </c>
      <c r="BD75">
        <f t="shared" si="10"/>
        <v>20.467151515151514</v>
      </c>
      <c r="BE75">
        <f t="shared" si="11"/>
        <v>4.6533296998787872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5.65</v>
      </c>
      <c r="I76" s="21">
        <v>-3.25867E-3</v>
      </c>
      <c r="J76" s="21">
        <v>66</v>
      </c>
      <c r="K76" s="21">
        <v>0.90698199999999995</v>
      </c>
      <c r="L76">
        <f t="shared" ref="L76:L139" si="12">-I76/$F$2*1000</f>
        <v>19.749515151515151</v>
      </c>
      <c r="M76">
        <f t="shared" ref="M76:M139" si="13">L76*G76</f>
        <v>17.92452170490909</v>
      </c>
      <c r="N76" s="9"/>
      <c r="O76" s="21">
        <v>0.23239099999999999</v>
      </c>
      <c r="P76" s="21">
        <v>8.3513099999999998</v>
      </c>
      <c r="Q76" s="21">
        <v>-3.37463E-3</v>
      </c>
      <c r="R76" s="21">
        <v>66</v>
      </c>
      <c r="S76" s="21">
        <v>0.231567</v>
      </c>
      <c r="T76">
        <f t="shared" ref="T76:T139" si="14">-Q76/$F$2*1000</f>
        <v>20.452303030303028</v>
      </c>
      <c r="U76">
        <f t="shared" ref="U76:U139" si="15">T76*O76</f>
        <v>4.7529311535151511</v>
      </c>
      <c r="X76" s="9"/>
      <c r="Y76" s="21">
        <v>0.90759299999999998</v>
      </c>
      <c r="Z76" s="21">
        <v>12.7232</v>
      </c>
      <c r="AA76" s="21">
        <v>-3.2595800000000002E-3</v>
      </c>
      <c r="AB76" s="21">
        <v>66</v>
      </c>
      <c r="AC76" s="21">
        <v>0.90667699999999996</v>
      </c>
      <c r="AD76">
        <f t="shared" ref="AD76:AD139" si="16">-AA76/$F$2*1000</f>
        <v>19.755030303030303</v>
      </c>
      <c r="AE76">
        <f t="shared" ref="AE76:AE139" si="17">AD76*Y76</f>
        <v>17.92952721781818</v>
      </c>
      <c r="AF76" s="9"/>
      <c r="AG76" s="21">
        <v>0.23239099999999999</v>
      </c>
      <c r="AH76" s="21">
        <v>15.4245</v>
      </c>
      <c r="AI76" s="21">
        <v>-3.3593799999999999E-3</v>
      </c>
      <c r="AJ76" s="21">
        <v>66</v>
      </c>
      <c r="AK76" s="21">
        <v>0.23144500000000001</v>
      </c>
      <c r="AL76">
        <f t="shared" ref="AL76:AL139" si="18">-AI76/$F$2*1000</f>
        <v>20.359878787878788</v>
      </c>
      <c r="AM76">
        <f t="shared" ref="AM76:AM139" si="19">AL76*AG76</f>
        <v>4.7314525913939391</v>
      </c>
      <c r="AP76" s="9"/>
      <c r="AQ76" s="21">
        <v>0.90759299999999998</v>
      </c>
      <c r="AR76" s="21">
        <v>19.767399999999999</v>
      </c>
      <c r="AS76" s="21">
        <v>-3.2504299999999999E-3</v>
      </c>
      <c r="AT76" s="21">
        <v>66</v>
      </c>
      <c r="AU76" s="21">
        <v>0.90698199999999995</v>
      </c>
      <c r="AV76">
        <f t="shared" ref="AV76:AV139" si="20">-AS76/$F$2*1000</f>
        <v>19.699575757575754</v>
      </c>
      <c r="AW76">
        <f t="shared" ref="AW76:AW139" si="21">AV76*AQ76</f>
        <v>17.879197060545451</v>
      </c>
      <c r="AX76" s="9"/>
      <c r="AY76" s="21">
        <v>0.23239099999999999</v>
      </c>
      <c r="AZ76" s="21">
        <v>22.468699999999998</v>
      </c>
      <c r="BA76" s="21">
        <v>-3.3782999999999999E-3</v>
      </c>
      <c r="BB76" s="21">
        <v>66</v>
      </c>
      <c r="BC76" s="21">
        <v>0.23150599999999999</v>
      </c>
      <c r="BD76">
        <f t="shared" ref="BD76:BD139" si="22">-BA76/$F$2*1000</f>
        <v>20.474545454545453</v>
      </c>
      <c r="BE76">
        <f t="shared" ref="BE76:BE139" si="23">BD76*AY76</f>
        <v>4.7581000927272719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5.6600799999999998</v>
      </c>
      <c r="I77" s="21">
        <v>-3.2623299999999999E-3</v>
      </c>
      <c r="J77" s="21">
        <v>67</v>
      </c>
      <c r="K77" s="21">
        <v>0.90148899999999998</v>
      </c>
      <c r="L77">
        <f t="shared" si="12"/>
        <v>19.771696969696968</v>
      </c>
      <c r="M77">
        <f t="shared" si="13"/>
        <v>17.845083501878786</v>
      </c>
      <c r="N77" s="9"/>
      <c r="O77" s="21">
        <v>0.237427</v>
      </c>
      <c r="P77" s="21">
        <v>8.3613800000000005</v>
      </c>
      <c r="Q77" s="21">
        <v>-3.3749399999999999E-3</v>
      </c>
      <c r="R77" s="21">
        <v>67</v>
      </c>
      <c r="S77" s="21">
        <v>0.236542</v>
      </c>
      <c r="T77">
        <f t="shared" si="14"/>
        <v>20.454181818181816</v>
      </c>
      <c r="U77">
        <f t="shared" si="15"/>
        <v>4.8563750265454537</v>
      </c>
      <c r="X77" s="9"/>
      <c r="Y77" s="21">
        <v>0.90255700000000005</v>
      </c>
      <c r="Z77" s="21">
        <v>12.7333</v>
      </c>
      <c r="AA77" s="21">
        <v>-3.26691E-3</v>
      </c>
      <c r="AB77" s="21">
        <v>67</v>
      </c>
      <c r="AC77" s="21">
        <v>0.90240500000000001</v>
      </c>
      <c r="AD77">
        <f t="shared" si="16"/>
        <v>19.799454545454545</v>
      </c>
      <c r="AE77">
        <f t="shared" si="17"/>
        <v>17.870136296181819</v>
      </c>
      <c r="AF77" s="9"/>
      <c r="AG77" s="21">
        <v>0.237427</v>
      </c>
      <c r="AH77" s="21">
        <v>15.4346</v>
      </c>
      <c r="AI77" s="21">
        <v>-3.3606E-3</v>
      </c>
      <c r="AJ77" s="21">
        <v>67</v>
      </c>
      <c r="AK77" s="21">
        <v>0.236542</v>
      </c>
      <c r="AL77">
        <f t="shared" si="18"/>
        <v>20.367272727272727</v>
      </c>
      <c r="AM77">
        <f t="shared" si="19"/>
        <v>4.8357404618181814</v>
      </c>
      <c r="AP77" s="9"/>
      <c r="AQ77" s="21">
        <v>0.90255700000000005</v>
      </c>
      <c r="AR77" s="21">
        <v>19.7774</v>
      </c>
      <c r="AS77" s="21">
        <v>-3.2577499999999998E-3</v>
      </c>
      <c r="AT77" s="21">
        <v>67</v>
      </c>
      <c r="AU77" s="21">
        <v>0.90179399999999998</v>
      </c>
      <c r="AV77">
        <f t="shared" si="20"/>
        <v>19.743939393939389</v>
      </c>
      <c r="AW77">
        <f t="shared" si="21"/>
        <v>17.820030707575754</v>
      </c>
      <c r="AX77" s="9"/>
      <c r="AY77" s="21">
        <v>0.237427</v>
      </c>
      <c r="AZ77" s="21">
        <v>22.4787</v>
      </c>
      <c r="BA77" s="21">
        <v>-3.37952E-3</v>
      </c>
      <c r="BB77" s="21">
        <v>67</v>
      </c>
      <c r="BC77" s="21">
        <v>0.236542</v>
      </c>
      <c r="BD77">
        <f t="shared" si="22"/>
        <v>20.481939393939392</v>
      </c>
      <c r="BE77">
        <f t="shared" si="23"/>
        <v>4.8629654244848481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5.6701499999999996</v>
      </c>
      <c r="I78" s="21">
        <v>-3.2675199999999999E-3</v>
      </c>
      <c r="J78" s="21">
        <v>68</v>
      </c>
      <c r="K78" s="21">
        <v>0.89630100000000001</v>
      </c>
      <c r="L78">
        <f t="shared" si="12"/>
        <v>19.803151515151512</v>
      </c>
      <c r="M78">
        <f t="shared" si="13"/>
        <v>17.773764154181816</v>
      </c>
      <c r="N78" s="9"/>
      <c r="O78" s="21">
        <v>0.24246200000000001</v>
      </c>
      <c r="P78" s="21">
        <v>8.3714499999999994</v>
      </c>
      <c r="Q78" s="21">
        <v>-3.3755500000000002E-3</v>
      </c>
      <c r="R78" s="21">
        <v>68</v>
      </c>
      <c r="S78" s="21">
        <v>0.24160799999999999</v>
      </c>
      <c r="T78">
        <f t="shared" si="14"/>
        <v>20.457878787878787</v>
      </c>
      <c r="U78">
        <f t="shared" si="15"/>
        <v>4.9602582066666665</v>
      </c>
      <c r="X78" s="9"/>
      <c r="Y78" s="21">
        <v>0.89752200000000004</v>
      </c>
      <c r="Z78" s="21">
        <v>12.7433</v>
      </c>
      <c r="AA78" s="21">
        <v>-3.2742299999999999E-3</v>
      </c>
      <c r="AB78" s="21">
        <v>68</v>
      </c>
      <c r="AC78" s="21">
        <v>0.89660600000000001</v>
      </c>
      <c r="AD78">
        <f t="shared" si="16"/>
        <v>19.843818181818182</v>
      </c>
      <c r="AE78">
        <f t="shared" si="17"/>
        <v>17.810263382181819</v>
      </c>
      <c r="AF78" s="9"/>
      <c r="AG78" s="21">
        <v>0.24246200000000001</v>
      </c>
      <c r="AH78" s="21">
        <v>15.444599999999999</v>
      </c>
      <c r="AI78" s="21">
        <v>-3.3584600000000002E-3</v>
      </c>
      <c r="AJ78" s="21">
        <v>68</v>
      </c>
      <c r="AK78" s="21">
        <v>0.24148600000000001</v>
      </c>
      <c r="AL78">
        <f t="shared" si="18"/>
        <v>20.354303030303033</v>
      </c>
      <c r="AM78">
        <f t="shared" si="19"/>
        <v>4.9351450213333345</v>
      </c>
      <c r="AP78" s="9"/>
      <c r="AQ78" s="21">
        <v>0.89752200000000004</v>
      </c>
      <c r="AR78" s="21">
        <v>19.787500000000001</v>
      </c>
      <c r="AS78" s="21">
        <v>-3.2641599999999999E-3</v>
      </c>
      <c r="AT78" s="21">
        <v>68</v>
      </c>
      <c r="AU78" s="21">
        <v>0.89599600000000001</v>
      </c>
      <c r="AV78">
        <f t="shared" si="20"/>
        <v>19.782787878787879</v>
      </c>
      <c r="AW78">
        <f t="shared" si="21"/>
        <v>17.755487342545454</v>
      </c>
      <c r="AX78" s="9"/>
      <c r="AY78" s="21">
        <v>0.24246200000000001</v>
      </c>
      <c r="AZ78" s="21">
        <v>22.488800000000001</v>
      </c>
      <c r="BA78" s="21">
        <v>-3.38135E-3</v>
      </c>
      <c r="BB78" s="21">
        <v>68</v>
      </c>
      <c r="BC78" s="21">
        <v>0.24154700000000001</v>
      </c>
      <c r="BD78">
        <f t="shared" si="22"/>
        <v>20.493030303030302</v>
      </c>
      <c r="BE78">
        <f t="shared" si="23"/>
        <v>4.9687811133333337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5.6802200000000003</v>
      </c>
      <c r="I79" s="21">
        <v>-3.2730099999999998E-3</v>
      </c>
      <c r="J79" s="21">
        <v>69</v>
      </c>
      <c r="K79" s="21">
        <v>0.89202899999999996</v>
      </c>
      <c r="L79">
        <f t="shared" si="12"/>
        <v>19.83642424242424</v>
      </c>
      <c r="M79">
        <f t="shared" si="13"/>
        <v>17.703750762848482</v>
      </c>
      <c r="N79" s="9"/>
      <c r="O79" s="21">
        <v>0.247498</v>
      </c>
      <c r="P79" s="21">
        <v>8.3815200000000001</v>
      </c>
      <c r="Q79" s="21">
        <v>-3.3758500000000001E-3</v>
      </c>
      <c r="R79" s="21">
        <v>69</v>
      </c>
      <c r="S79" s="21">
        <v>0.246643</v>
      </c>
      <c r="T79">
        <f t="shared" si="14"/>
        <v>20.459696969696967</v>
      </c>
      <c r="U79">
        <f t="shared" si="15"/>
        <v>5.0637340806060598</v>
      </c>
      <c r="X79" s="9"/>
      <c r="Y79" s="21">
        <v>0.89248700000000003</v>
      </c>
      <c r="Z79" s="21">
        <v>12.753399999999999</v>
      </c>
      <c r="AA79" s="21">
        <v>-3.2797199999999999E-3</v>
      </c>
      <c r="AB79" s="21">
        <v>69</v>
      </c>
      <c r="AC79" s="21">
        <v>0.89111300000000004</v>
      </c>
      <c r="AD79">
        <f t="shared" si="16"/>
        <v>19.877090909090906</v>
      </c>
      <c r="AE79">
        <f t="shared" si="17"/>
        <v>17.740045234181817</v>
      </c>
      <c r="AF79" s="9"/>
      <c r="AG79" s="21">
        <v>0.247498</v>
      </c>
      <c r="AH79" s="21">
        <v>15.454700000000001</v>
      </c>
      <c r="AI79" s="21">
        <v>-3.35754E-3</v>
      </c>
      <c r="AJ79" s="21">
        <v>69</v>
      </c>
      <c r="AK79" s="21">
        <v>0.246674</v>
      </c>
      <c r="AL79">
        <f t="shared" si="18"/>
        <v>20.34872727272727</v>
      </c>
      <c r="AM79">
        <f t="shared" si="19"/>
        <v>5.0362693025454535</v>
      </c>
      <c r="AP79" s="9"/>
      <c r="AQ79" s="21">
        <v>0.89248700000000003</v>
      </c>
      <c r="AR79" s="21">
        <v>19.797599999999999</v>
      </c>
      <c r="AS79" s="21">
        <v>-3.2696499999999998E-3</v>
      </c>
      <c r="AT79" s="21">
        <v>69</v>
      </c>
      <c r="AU79" s="21">
        <v>0.89141800000000004</v>
      </c>
      <c r="AV79">
        <f t="shared" si="20"/>
        <v>19.816060606060603</v>
      </c>
      <c r="AW79">
        <f t="shared" si="21"/>
        <v>17.68557648212121</v>
      </c>
      <c r="AX79" s="9"/>
      <c r="AY79" s="21">
        <v>0.247498</v>
      </c>
      <c r="AZ79" s="21">
        <v>22.498899999999999</v>
      </c>
      <c r="BA79" s="21">
        <v>-3.3816499999999999E-3</v>
      </c>
      <c r="BB79" s="21">
        <v>69</v>
      </c>
      <c r="BC79" s="21">
        <v>0.246582</v>
      </c>
      <c r="BD79">
        <f t="shared" si="22"/>
        <v>20.494848484848482</v>
      </c>
      <c r="BE79">
        <f t="shared" si="23"/>
        <v>5.0724340103030299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5.6902900000000001</v>
      </c>
      <c r="I80" s="21">
        <v>-3.2782000000000002E-3</v>
      </c>
      <c r="J80" s="21">
        <v>70</v>
      </c>
      <c r="K80" s="21">
        <v>0.88653599999999999</v>
      </c>
      <c r="L80">
        <f t="shared" si="12"/>
        <v>19.867878787878787</v>
      </c>
      <c r="M80">
        <f t="shared" si="13"/>
        <v>17.631768898181818</v>
      </c>
      <c r="N80" s="9"/>
      <c r="O80" s="21">
        <v>0.25253300000000001</v>
      </c>
      <c r="P80" s="21">
        <v>8.3916000000000004</v>
      </c>
      <c r="Q80" s="21">
        <v>-3.3740200000000001E-3</v>
      </c>
      <c r="R80" s="21">
        <v>70</v>
      </c>
      <c r="S80" s="21">
        <v>0.25161699999999998</v>
      </c>
      <c r="T80">
        <f t="shared" si="14"/>
        <v>20.44860606060606</v>
      </c>
      <c r="U80">
        <f t="shared" si="15"/>
        <v>5.1639478343030305</v>
      </c>
      <c r="X80" s="9"/>
      <c r="Y80" s="21">
        <v>0.88745099999999999</v>
      </c>
      <c r="Z80" s="21">
        <v>12.763500000000001</v>
      </c>
      <c r="AA80" s="21">
        <v>-3.2836900000000001E-3</v>
      </c>
      <c r="AB80" s="21">
        <v>70</v>
      </c>
      <c r="AC80" s="21">
        <v>0.88653599999999999</v>
      </c>
      <c r="AD80">
        <f t="shared" si="16"/>
        <v>19.901151515151515</v>
      </c>
      <c r="AE80">
        <f t="shared" si="17"/>
        <v>17.661296813272727</v>
      </c>
      <c r="AF80" s="9"/>
      <c r="AG80" s="21">
        <v>0.25253300000000001</v>
      </c>
      <c r="AH80" s="21">
        <v>15.4648</v>
      </c>
      <c r="AI80" s="21">
        <v>-3.35907E-3</v>
      </c>
      <c r="AJ80" s="21">
        <v>70</v>
      </c>
      <c r="AK80" s="21">
        <v>0.25149500000000002</v>
      </c>
      <c r="AL80">
        <f t="shared" si="18"/>
        <v>20.357999999999997</v>
      </c>
      <c r="AM80">
        <f t="shared" si="19"/>
        <v>5.1410668139999993</v>
      </c>
      <c r="AP80" s="9"/>
      <c r="AQ80" s="21">
        <v>0.88745099999999999</v>
      </c>
      <c r="AR80" s="21">
        <v>19.807700000000001</v>
      </c>
      <c r="AS80" s="21">
        <v>-3.2724E-3</v>
      </c>
      <c r="AT80" s="21">
        <v>70</v>
      </c>
      <c r="AU80" s="21">
        <v>0.88684099999999999</v>
      </c>
      <c r="AV80">
        <f t="shared" si="20"/>
        <v>19.832727272727272</v>
      </c>
      <c r="AW80">
        <f t="shared" si="21"/>
        <v>17.600573650909091</v>
      </c>
      <c r="AX80" s="9"/>
      <c r="AY80" s="21">
        <v>0.25253300000000001</v>
      </c>
      <c r="AZ80" s="21">
        <v>22.509</v>
      </c>
      <c r="BA80" s="21">
        <v>-3.3819599999999998E-3</v>
      </c>
      <c r="BB80" s="21">
        <v>70</v>
      </c>
      <c r="BC80" s="21">
        <v>0.251556</v>
      </c>
      <c r="BD80">
        <f t="shared" si="22"/>
        <v>20.49672727272727</v>
      </c>
      <c r="BE80">
        <f t="shared" si="23"/>
        <v>5.1761000283636358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5.7003599999999999</v>
      </c>
      <c r="I81" s="21">
        <v>-3.2836900000000001E-3</v>
      </c>
      <c r="J81" s="21">
        <v>71</v>
      </c>
      <c r="K81" s="21">
        <v>0.88165300000000002</v>
      </c>
      <c r="L81">
        <f t="shared" si="12"/>
        <v>19.901151515151515</v>
      </c>
      <c r="M81">
        <f t="shared" si="13"/>
        <v>17.56109451539394</v>
      </c>
      <c r="N81" s="9"/>
      <c r="O81" s="21">
        <v>0.25756800000000002</v>
      </c>
      <c r="P81" s="21">
        <v>8.4016699999999993</v>
      </c>
      <c r="Q81" s="21">
        <v>-3.3712799999999999E-3</v>
      </c>
      <c r="R81" s="21">
        <v>71</v>
      </c>
      <c r="S81" s="21">
        <v>0.25668299999999999</v>
      </c>
      <c r="T81">
        <f t="shared" si="14"/>
        <v>20.431999999999999</v>
      </c>
      <c r="U81">
        <f t="shared" si="15"/>
        <v>5.2626293760000005</v>
      </c>
      <c r="X81" s="9"/>
      <c r="Y81" s="21">
        <v>0.88241599999999998</v>
      </c>
      <c r="Z81" s="21">
        <v>12.7735</v>
      </c>
      <c r="AA81" s="21">
        <v>-3.2891800000000001E-3</v>
      </c>
      <c r="AB81" s="21">
        <v>71</v>
      </c>
      <c r="AC81" s="21">
        <v>0.88134800000000002</v>
      </c>
      <c r="AD81">
        <f t="shared" si="16"/>
        <v>19.934424242424242</v>
      </c>
      <c r="AE81">
        <f t="shared" si="17"/>
        <v>17.59045490230303</v>
      </c>
      <c r="AF81" s="9"/>
      <c r="AG81" s="21">
        <v>0.25756800000000002</v>
      </c>
      <c r="AH81" s="21">
        <v>15.4748</v>
      </c>
      <c r="AI81" s="21">
        <v>-3.3606E-3</v>
      </c>
      <c r="AJ81" s="21">
        <v>71</v>
      </c>
      <c r="AK81" s="21">
        <v>0.25662200000000002</v>
      </c>
      <c r="AL81">
        <f t="shared" si="18"/>
        <v>20.367272727272727</v>
      </c>
      <c r="AM81">
        <f t="shared" si="19"/>
        <v>5.245957701818182</v>
      </c>
      <c r="AP81" s="9"/>
      <c r="AQ81" s="21">
        <v>0.88241599999999998</v>
      </c>
      <c r="AR81" s="21">
        <v>19.817699999999999</v>
      </c>
      <c r="AS81" s="21">
        <v>-3.2760599999999999E-3</v>
      </c>
      <c r="AT81" s="21">
        <v>71</v>
      </c>
      <c r="AU81" s="21">
        <v>0.88165300000000002</v>
      </c>
      <c r="AV81">
        <f t="shared" si="20"/>
        <v>19.854909090909089</v>
      </c>
      <c r="AW81">
        <f t="shared" si="21"/>
        <v>17.520289460363635</v>
      </c>
      <c r="AX81" s="9"/>
      <c r="AY81" s="21">
        <v>0.25756800000000002</v>
      </c>
      <c r="AZ81" s="21">
        <v>22.518999999999998</v>
      </c>
      <c r="BA81" s="21">
        <v>-3.3804299999999998E-3</v>
      </c>
      <c r="BB81" s="21">
        <v>71</v>
      </c>
      <c r="BC81" s="21">
        <v>0.256714</v>
      </c>
      <c r="BD81">
        <f t="shared" si="22"/>
        <v>20.487454545454543</v>
      </c>
      <c r="BE81">
        <f t="shared" si="23"/>
        <v>5.276912692363636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5.7104299999999997</v>
      </c>
      <c r="I82" s="21">
        <v>-3.28766E-3</v>
      </c>
      <c r="J82" s="21">
        <v>72</v>
      </c>
      <c r="K82" s="21">
        <v>0.87585400000000002</v>
      </c>
      <c r="L82">
        <f t="shared" si="12"/>
        <v>19.92521212121212</v>
      </c>
      <c r="M82">
        <f t="shared" si="13"/>
        <v>17.481982610909089</v>
      </c>
      <c r="N82" s="9"/>
      <c r="O82" s="21">
        <v>0.262604</v>
      </c>
      <c r="P82" s="21">
        <v>8.41174</v>
      </c>
      <c r="Q82" s="21">
        <v>-3.3685299999999998E-3</v>
      </c>
      <c r="R82" s="21">
        <v>72</v>
      </c>
      <c r="S82" s="21">
        <v>0.26178000000000001</v>
      </c>
      <c r="T82">
        <f t="shared" si="14"/>
        <v>20.415333333333329</v>
      </c>
      <c r="U82">
        <f t="shared" si="15"/>
        <v>5.3611481946666659</v>
      </c>
      <c r="X82" s="9"/>
      <c r="Y82" s="21">
        <v>0.87738000000000005</v>
      </c>
      <c r="Z82" s="21">
        <v>12.7836</v>
      </c>
      <c r="AA82" s="21">
        <v>-3.2922400000000001E-3</v>
      </c>
      <c r="AB82" s="21">
        <v>72</v>
      </c>
      <c r="AC82" s="21">
        <v>0.87677000000000005</v>
      </c>
      <c r="AD82">
        <f t="shared" si="16"/>
        <v>19.952969696969699</v>
      </c>
      <c r="AE82">
        <f t="shared" si="17"/>
        <v>17.506336552727277</v>
      </c>
      <c r="AF82" s="9"/>
      <c r="AG82" s="21">
        <v>0.262604</v>
      </c>
      <c r="AH82" s="21">
        <v>15.4849</v>
      </c>
      <c r="AI82" s="21">
        <v>-3.35907E-3</v>
      </c>
      <c r="AJ82" s="21">
        <v>72</v>
      </c>
      <c r="AK82" s="21">
        <v>0.26153599999999999</v>
      </c>
      <c r="AL82">
        <f t="shared" si="18"/>
        <v>20.357999999999997</v>
      </c>
      <c r="AM82">
        <f t="shared" si="19"/>
        <v>5.3460922319999993</v>
      </c>
      <c r="AP82" s="9"/>
      <c r="AQ82" s="21">
        <v>0.87738000000000005</v>
      </c>
      <c r="AR82" s="21">
        <v>19.8278</v>
      </c>
      <c r="AS82" s="21">
        <v>-3.2800300000000002E-3</v>
      </c>
      <c r="AT82" s="21">
        <v>72</v>
      </c>
      <c r="AU82" s="21">
        <v>0.87616000000000005</v>
      </c>
      <c r="AV82">
        <f t="shared" si="20"/>
        <v>19.878969696969698</v>
      </c>
      <c r="AW82">
        <f t="shared" si="21"/>
        <v>17.441410432727274</v>
      </c>
      <c r="AX82" s="9"/>
      <c r="AY82" s="21">
        <v>0.262604</v>
      </c>
      <c r="AZ82" s="21">
        <v>22.5291</v>
      </c>
      <c r="BA82" s="21">
        <v>-3.3804299999999998E-3</v>
      </c>
      <c r="BB82" s="21">
        <v>72</v>
      </c>
      <c r="BC82" s="21">
        <v>0.261658</v>
      </c>
      <c r="BD82">
        <f t="shared" si="22"/>
        <v>20.487454545454543</v>
      </c>
      <c r="BE82">
        <f t="shared" si="23"/>
        <v>5.3800875134545452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5.7205000000000004</v>
      </c>
      <c r="I83" s="21">
        <v>-3.2913199999999999E-3</v>
      </c>
      <c r="J83" s="21">
        <v>73</v>
      </c>
      <c r="K83" s="21">
        <v>0.87158199999999997</v>
      </c>
      <c r="L83">
        <f t="shared" si="12"/>
        <v>19.947393939393937</v>
      </c>
      <c r="M83">
        <f t="shared" si="13"/>
        <v>17.401009366060606</v>
      </c>
      <c r="N83" s="9"/>
      <c r="O83" s="21">
        <v>0.26763900000000002</v>
      </c>
      <c r="P83" s="21">
        <v>8.4218100000000007</v>
      </c>
      <c r="Q83" s="21">
        <v>-3.3691400000000001E-3</v>
      </c>
      <c r="R83" s="21">
        <v>73</v>
      </c>
      <c r="S83" s="21">
        <v>0.26672400000000002</v>
      </c>
      <c r="T83">
        <f t="shared" si="14"/>
        <v>20.419030303030304</v>
      </c>
      <c r="U83">
        <f t="shared" si="15"/>
        <v>5.4649288512727283</v>
      </c>
      <c r="X83" s="9"/>
      <c r="Y83" s="21">
        <v>0.87234500000000004</v>
      </c>
      <c r="Z83" s="21">
        <v>12.793699999999999</v>
      </c>
      <c r="AA83" s="21">
        <v>-3.2949799999999999E-3</v>
      </c>
      <c r="AB83" s="21">
        <v>73</v>
      </c>
      <c r="AC83" s="21">
        <v>0.87127699999999997</v>
      </c>
      <c r="AD83">
        <f t="shared" si="16"/>
        <v>19.969575757575754</v>
      </c>
      <c r="AE83">
        <f t="shared" si="17"/>
        <v>17.420359564242421</v>
      </c>
      <c r="AF83" s="9"/>
      <c r="AG83" s="21">
        <v>0.26763900000000002</v>
      </c>
      <c r="AH83" s="21">
        <v>15.494999999999999</v>
      </c>
      <c r="AI83" s="21">
        <v>-3.3578499999999999E-3</v>
      </c>
      <c r="AJ83" s="21">
        <v>73</v>
      </c>
      <c r="AK83" s="21">
        <v>0.26675399999999999</v>
      </c>
      <c r="AL83">
        <f t="shared" si="18"/>
        <v>20.350606060606058</v>
      </c>
      <c r="AM83">
        <f t="shared" si="19"/>
        <v>5.446615855454545</v>
      </c>
      <c r="AP83" s="9"/>
      <c r="AQ83" s="21">
        <v>0.87234500000000004</v>
      </c>
      <c r="AR83" s="21">
        <v>19.837900000000001</v>
      </c>
      <c r="AS83" s="21">
        <v>-3.2818600000000002E-3</v>
      </c>
      <c r="AT83" s="21">
        <v>73</v>
      </c>
      <c r="AU83" s="21">
        <v>0.87097199999999997</v>
      </c>
      <c r="AV83">
        <f t="shared" si="20"/>
        <v>19.890060606060604</v>
      </c>
      <c r="AW83">
        <f t="shared" si="21"/>
        <v>17.350994919393937</v>
      </c>
      <c r="AX83" s="9"/>
      <c r="AY83" s="21">
        <v>0.26763900000000002</v>
      </c>
      <c r="AZ83" s="21">
        <v>22.539200000000001</v>
      </c>
      <c r="BA83" s="21">
        <v>-3.3801299999999999E-3</v>
      </c>
      <c r="BB83" s="21">
        <v>73</v>
      </c>
      <c r="BC83" s="21">
        <v>0.26675399999999999</v>
      </c>
      <c r="BD83">
        <f t="shared" si="22"/>
        <v>20.485636363636363</v>
      </c>
      <c r="BE83">
        <f t="shared" si="23"/>
        <v>5.4827552307272729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5.7305700000000002</v>
      </c>
      <c r="I84" s="21">
        <v>-3.29254E-3</v>
      </c>
      <c r="J84" s="21">
        <v>74</v>
      </c>
      <c r="K84" s="21">
        <v>0.866699</v>
      </c>
      <c r="L84">
        <f t="shared" si="12"/>
        <v>19.954787878787876</v>
      </c>
      <c r="M84">
        <f t="shared" si="13"/>
        <v>17.306987075151515</v>
      </c>
      <c r="N84" s="9"/>
      <c r="O84" s="21">
        <v>0.272675</v>
      </c>
      <c r="P84" s="21">
        <v>8.4318799999999996</v>
      </c>
      <c r="Q84" s="21">
        <v>-3.3688400000000001E-3</v>
      </c>
      <c r="R84" s="21">
        <v>74</v>
      </c>
      <c r="S84" s="21">
        <v>0.27178999999999998</v>
      </c>
      <c r="T84">
        <f t="shared" si="14"/>
        <v>20.41721212121212</v>
      </c>
      <c r="U84">
        <f t="shared" si="15"/>
        <v>5.5672633151515152</v>
      </c>
      <c r="X84" s="9"/>
      <c r="Y84" s="21">
        <v>0.86731000000000003</v>
      </c>
      <c r="Z84" s="21">
        <v>12.803699999999999</v>
      </c>
      <c r="AA84" s="21">
        <v>-3.2971200000000002E-3</v>
      </c>
      <c r="AB84" s="21">
        <v>74</v>
      </c>
      <c r="AC84" s="21">
        <v>0.866089</v>
      </c>
      <c r="AD84">
        <f t="shared" si="16"/>
        <v>19.982545454545455</v>
      </c>
      <c r="AE84">
        <f t="shared" si="17"/>
        <v>17.331061498181821</v>
      </c>
      <c r="AF84" s="9"/>
      <c r="AG84" s="21">
        <v>0.272675</v>
      </c>
      <c r="AH84" s="21">
        <v>15.505100000000001</v>
      </c>
      <c r="AI84" s="21">
        <v>-3.3584600000000002E-3</v>
      </c>
      <c r="AJ84" s="21">
        <v>74</v>
      </c>
      <c r="AK84" s="21">
        <v>0.27178999999999998</v>
      </c>
      <c r="AL84">
        <f t="shared" si="18"/>
        <v>20.354303030303033</v>
      </c>
      <c r="AM84">
        <f t="shared" si="19"/>
        <v>5.5501095787878798</v>
      </c>
      <c r="AP84" s="9"/>
      <c r="AQ84" s="21">
        <v>0.86731000000000003</v>
      </c>
      <c r="AR84" s="21">
        <v>19.847899999999999</v>
      </c>
      <c r="AS84" s="21">
        <v>-3.28247E-3</v>
      </c>
      <c r="AT84" s="21">
        <v>74</v>
      </c>
      <c r="AU84" s="21">
        <v>0.866089</v>
      </c>
      <c r="AV84">
        <f t="shared" si="20"/>
        <v>19.893757575757576</v>
      </c>
      <c r="AW84">
        <f t="shared" si="21"/>
        <v>17.254054883030303</v>
      </c>
      <c r="AX84" s="9"/>
      <c r="AY84" s="21">
        <v>0.272675</v>
      </c>
      <c r="AZ84" s="21">
        <v>22.549199999999999</v>
      </c>
      <c r="BA84" s="21">
        <v>-3.3807400000000001E-3</v>
      </c>
      <c r="BB84" s="21">
        <v>74</v>
      </c>
      <c r="BC84" s="21">
        <v>0.27178999999999998</v>
      </c>
      <c r="BD84">
        <f t="shared" si="22"/>
        <v>20.489333333333331</v>
      </c>
      <c r="BE84">
        <f t="shared" si="23"/>
        <v>5.5869289666666662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5.74064</v>
      </c>
      <c r="I85" s="21">
        <v>-3.2965099999999999E-3</v>
      </c>
      <c r="J85" s="21">
        <v>75</v>
      </c>
      <c r="K85" s="21">
        <v>0.86151100000000003</v>
      </c>
      <c r="L85">
        <f t="shared" si="12"/>
        <v>19.978848484848484</v>
      </c>
      <c r="M85">
        <f t="shared" si="13"/>
        <v>17.227241598424243</v>
      </c>
      <c r="N85" s="9"/>
      <c r="O85" s="21">
        <v>0.27771000000000001</v>
      </c>
      <c r="P85" s="21">
        <v>8.4419500000000003</v>
      </c>
      <c r="Q85" s="21">
        <v>-3.3700599999999998E-3</v>
      </c>
      <c r="R85" s="21">
        <v>75</v>
      </c>
      <c r="S85" s="21">
        <v>0.27685500000000002</v>
      </c>
      <c r="T85">
        <f t="shared" si="14"/>
        <v>20.42460606060606</v>
      </c>
      <c r="U85">
        <f t="shared" si="15"/>
        <v>5.6721173490909091</v>
      </c>
      <c r="X85" s="9"/>
      <c r="Y85" s="21">
        <v>0.86227399999999998</v>
      </c>
      <c r="Z85" s="21">
        <v>12.813800000000001</v>
      </c>
      <c r="AA85" s="21">
        <v>-3.2998699999999999E-3</v>
      </c>
      <c r="AB85" s="21">
        <v>75</v>
      </c>
      <c r="AC85" s="21">
        <v>0.86151100000000003</v>
      </c>
      <c r="AD85">
        <f t="shared" si="16"/>
        <v>19.999212121212118</v>
      </c>
      <c r="AE85">
        <f t="shared" si="17"/>
        <v>17.244800632606058</v>
      </c>
      <c r="AF85" s="9"/>
      <c r="AG85" s="21">
        <v>0.27771000000000001</v>
      </c>
      <c r="AH85" s="21">
        <v>15.5151</v>
      </c>
      <c r="AI85" s="21">
        <v>-3.3587600000000001E-3</v>
      </c>
      <c r="AJ85" s="21">
        <v>75</v>
      </c>
      <c r="AK85" s="21">
        <v>0.27676400000000001</v>
      </c>
      <c r="AL85">
        <f t="shared" si="18"/>
        <v>20.356121212121209</v>
      </c>
      <c r="AM85">
        <f t="shared" si="19"/>
        <v>5.6530984218181812</v>
      </c>
      <c r="AP85" s="9"/>
      <c r="AQ85" s="21">
        <v>0.86227399999999998</v>
      </c>
      <c r="AR85" s="21">
        <v>19.858000000000001</v>
      </c>
      <c r="AS85" s="21">
        <v>-3.2830799999999999E-3</v>
      </c>
      <c r="AT85" s="21">
        <v>75</v>
      </c>
      <c r="AU85" s="21">
        <v>0.86120600000000003</v>
      </c>
      <c r="AV85">
        <f t="shared" si="20"/>
        <v>19.897454545454544</v>
      </c>
      <c r="AW85">
        <f t="shared" si="21"/>
        <v>17.15705772072727</v>
      </c>
      <c r="AX85" s="9"/>
      <c r="AY85" s="21">
        <v>0.27771000000000001</v>
      </c>
      <c r="AZ85" s="21">
        <v>22.5593</v>
      </c>
      <c r="BA85" s="21">
        <v>-3.3822600000000002E-3</v>
      </c>
      <c r="BB85" s="21">
        <v>75</v>
      </c>
      <c r="BC85" s="21">
        <v>0.27685500000000002</v>
      </c>
      <c r="BD85">
        <f t="shared" si="22"/>
        <v>20.498545454545454</v>
      </c>
      <c r="BE85">
        <f t="shared" si="23"/>
        <v>5.6926510581818182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5.7507099999999998</v>
      </c>
      <c r="I86" s="21">
        <v>-3.2998699999999999E-3</v>
      </c>
      <c r="J86" s="21">
        <v>76</v>
      </c>
      <c r="K86" s="21">
        <v>0.85693399999999997</v>
      </c>
      <c r="L86">
        <f t="shared" si="12"/>
        <v>19.999212121212118</v>
      </c>
      <c r="M86">
        <f t="shared" si="13"/>
        <v>17.144104599575755</v>
      </c>
      <c r="N86" s="9"/>
      <c r="O86" s="21">
        <v>0.28274500000000002</v>
      </c>
      <c r="P86" s="21">
        <v>8.4520199999999992</v>
      </c>
      <c r="Q86" s="21">
        <v>-3.3715799999999999E-3</v>
      </c>
      <c r="R86" s="21">
        <v>76</v>
      </c>
      <c r="S86" s="21">
        <v>0.28183000000000002</v>
      </c>
      <c r="T86">
        <f t="shared" si="14"/>
        <v>20.433818181818182</v>
      </c>
      <c r="U86">
        <f t="shared" si="15"/>
        <v>5.7775599218181828</v>
      </c>
      <c r="X86" s="9"/>
      <c r="Y86" s="21">
        <v>0.85723899999999997</v>
      </c>
      <c r="Z86" s="21">
        <v>12.8239</v>
      </c>
      <c r="AA86" s="21">
        <v>-3.30292E-3</v>
      </c>
      <c r="AB86" s="21">
        <v>76</v>
      </c>
      <c r="AC86" s="21">
        <v>0.85632299999999995</v>
      </c>
      <c r="AD86">
        <f t="shared" si="16"/>
        <v>20.017696969696971</v>
      </c>
      <c r="AE86">
        <f t="shared" si="17"/>
        <v>17.159950532606061</v>
      </c>
      <c r="AF86" s="9"/>
      <c r="AG86" s="21">
        <v>0.28274500000000002</v>
      </c>
      <c r="AH86" s="21">
        <v>15.5252</v>
      </c>
      <c r="AI86" s="21">
        <v>-3.3596799999999999E-3</v>
      </c>
      <c r="AJ86" s="21">
        <v>76</v>
      </c>
      <c r="AK86" s="21">
        <v>0.28192099999999998</v>
      </c>
      <c r="AL86">
        <f t="shared" si="18"/>
        <v>20.361696969696968</v>
      </c>
      <c r="AM86">
        <f t="shared" si="19"/>
        <v>5.7571680096969695</v>
      </c>
      <c r="AP86" s="9"/>
      <c r="AQ86" s="21">
        <v>0.85723899999999997</v>
      </c>
      <c r="AR86" s="21">
        <v>19.868099999999998</v>
      </c>
      <c r="AS86" s="21">
        <v>-3.2870500000000001E-3</v>
      </c>
      <c r="AT86" s="21">
        <v>76</v>
      </c>
      <c r="AU86" s="21">
        <v>0.85693399999999997</v>
      </c>
      <c r="AV86">
        <f t="shared" si="20"/>
        <v>19.921515151515152</v>
      </c>
      <c r="AW86">
        <f t="shared" si="21"/>
        <v>17.077499726969698</v>
      </c>
      <c r="AX86" s="9"/>
      <c r="AY86" s="21">
        <v>0.28274500000000002</v>
      </c>
      <c r="AZ86" s="21">
        <v>22.569400000000002</v>
      </c>
      <c r="BA86" s="21">
        <v>-3.3819599999999998E-3</v>
      </c>
      <c r="BB86" s="21">
        <v>76</v>
      </c>
      <c r="BC86" s="21">
        <v>0.28183000000000002</v>
      </c>
      <c r="BD86">
        <f t="shared" si="22"/>
        <v>20.49672727272727</v>
      </c>
      <c r="BE86">
        <f t="shared" si="23"/>
        <v>5.7953471527272722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5.7607900000000001</v>
      </c>
      <c r="I87" s="21">
        <v>-3.3016999999999999E-3</v>
      </c>
      <c r="J87" s="21">
        <v>77</v>
      </c>
      <c r="K87" s="21">
        <v>0.85143999999999997</v>
      </c>
      <c r="L87">
        <f t="shared" si="12"/>
        <v>20.010303030303028</v>
      </c>
      <c r="M87">
        <f t="shared" si="13"/>
        <v>17.052840273333331</v>
      </c>
      <c r="N87" s="9"/>
      <c r="O87" s="21">
        <v>0.28778100000000001</v>
      </c>
      <c r="P87" s="21">
        <v>8.4620899999999999</v>
      </c>
      <c r="Q87" s="21">
        <v>-3.3718899999999998E-3</v>
      </c>
      <c r="R87" s="21">
        <v>77</v>
      </c>
      <c r="S87" s="21">
        <v>0.28692600000000001</v>
      </c>
      <c r="T87">
        <f t="shared" si="14"/>
        <v>20.43569696969697</v>
      </c>
      <c r="U87">
        <f t="shared" si="15"/>
        <v>5.8810053096363637</v>
      </c>
      <c r="X87" s="9"/>
      <c r="Y87" s="21">
        <v>0.85220300000000004</v>
      </c>
      <c r="Z87" s="21">
        <v>12.834</v>
      </c>
      <c r="AA87" s="21">
        <v>-3.3050499999999999E-3</v>
      </c>
      <c r="AB87" s="21">
        <v>77</v>
      </c>
      <c r="AC87" s="21">
        <v>0.85113499999999997</v>
      </c>
      <c r="AD87">
        <f t="shared" si="16"/>
        <v>20.030606060606058</v>
      </c>
      <c r="AE87">
        <f t="shared" si="17"/>
        <v>17.070142576666665</v>
      </c>
      <c r="AF87" s="9"/>
      <c r="AG87" s="21">
        <v>0.28778100000000001</v>
      </c>
      <c r="AH87" s="21">
        <v>15.535299999999999</v>
      </c>
      <c r="AI87" s="21">
        <v>-3.36243E-3</v>
      </c>
      <c r="AJ87" s="21">
        <v>77</v>
      </c>
      <c r="AK87" s="21">
        <v>0.286804</v>
      </c>
      <c r="AL87">
        <f t="shared" si="18"/>
        <v>20.378363636363634</v>
      </c>
      <c r="AM87">
        <f t="shared" si="19"/>
        <v>5.8645058656363629</v>
      </c>
      <c r="AP87" s="9"/>
      <c r="AQ87" s="21">
        <v>0.85220300000000004</v>
      </c>
      <c r="AR87" s="21">
        <v>19.8782</v>
      </c>
      <c r="AS87" s="21">
        <v>-3.2940700000000001E-3</v>
      </c>
      <c r="AT87" s="21">
        <v>77</v>
      </c>
      <c r="AU87" s="21">
        <v>0.85143999999999997</v>
      </c>
      <c r="AV87">
        <f t="shared" si="20"/>
        <v>19.964060606060606</v>
      </c>
      <c r="AW87">
        <f t="shared" si="21"/>
        <v>17.013432340666668</v>
      </c>
      <c r="AX87" s="9"/>
      <c r="AY87" s="21">
        <v>0.28778100000000001</v>
      </c>
      <c r="AZ87" s="21">
        <v>22.579499999999999</v>
      </c>
      <c r="BA87" s="21">
        <v>-3.3819599999999998E-3</v>
      </c>
      <c r="BB87" s="21">
        <v>77</v>
      </c>
      <c r="BC87" s="21">
        <v>0.28686499999999998</v>
      </c>
      <c r="BD87">
        <f t="shared" si="22"/>
        <v>20.49672727272727</v>
      </c>
      <c r="BE87">
        <f t="shared" si="23"/>
        <v>5.8985686712727263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5.7708599999999999</v>
      </c>
      <c r="I88" s="21">
        <v>-3.30139E-3</v>
      </c>
      <c r="J88" s="21">
        <v>78</v>
      </c>
      <c r="K88" s="21">
        <v>0.84655800000000003</v>
      </c>
      <c r="L88">
        <f t="shared" si="12"/>
        <v>20.00842424242424</v>
      </c>
      <c r="M88">
        <f t="shared" si="13"/>
        <v>16.95049674860606</v>
      </c>
      <c r="N88" s="9"/>
      <c r="O88" s="21">
        <v>0.29281600000000002</v>
      </c>
      <c r="P88" s="21">
        <v>8.4721600000000006</v>
      </c>
      <c r="Q88" s="21">
        <v>-3.3700599999999998E-3</v>
      </c>
      <c r="R88" s="21">
        <v>78</v>
      </c>
      <c r="S88" s="21">
        <v>0.29190100000000002</v>
      </c>
      <c r="T88">
        <f t="shared" si="14"/>
        <v>20.42460606060606</v>
      </c>
      <c r="U88">
        <f t="shared" si="15"/>
        <v>5.9806514482424245</v>
      </c>
      <c r="X88" s="9"/>
      <c r="Y88" s="21">
        <v>0.84716800000000003</v>
      </c>
      <c r="Z88" s="21">
        <v>12.843999999999999</v>
      </c>
      <c r="AA88" s="21">
        <v>-3.3105500000000002E-3</v>
      </c>
      <c r="AB88" s="21">
        <v>78</v>
      </c>
      <c r="AC88" s="21">
        <v>0.84686300000000003</v>
      </c>
      <c r="AD88">
        <f t="shared" si="16"/>
        <v>20.063939393939393</v>
      </c>
      <c r="AE88">
        <f t="shared" si="17"/>
        <v>16.997527408484849</v>
      </c>
      <c r="AF88" s="9"/>
      <c r="AG88" s="21">
        <v>0.29281600000000002</v>
      </c>
      <c r="AH88" s="21">
        <v>15.545299999999999</v>
      </c>
      <c r="AI88" s="21">
        <v>-3.36426E-3</v>
      </c>
      <c r="AJ88" s="21">
        <v>78</v>
      </c>
      <c r="AK88" s="21">
        <v>0.291931</v>
      </c>
      <c r="AL88">
        <f t="shared" si="18"/>
        <v>20.389454545454544</v>
      </c>
      <c r="AM88">
        <f t="shared" si="19"/>
        <v>5.9703585221818187</v>
      </c>
      <c r="AP88" s="9"/>
      <c r="AQ88" s="21">
        <v>0.84716800000000003</v>
      </c>
      <c r="AR88" s="21">
        <v>19.888200000000001</v>
      </c>
      <c r="AS88" s="21">
        <v>-3.3007800000000001E-3</v>
      </c>
      <c r="AT88" s="21">
        <v>78</v>
      </c>
      <c r="AU88" s="21">
        <v>0.84655800000000003</v>
      </c>
      <c r="AV88">
        <f t="shared" si="20"/>
        <v>20.004727272727273</v>
      </c>
      <c r="AW88">
        <f t="shared" si="21"/>
        <v>16.947364794181819</v>
      </c>
      <c r="AX88" s="9"/>
      <c r="AY88" s="21">
        <v>0.29281600000000002</v>
      </c>
      <c r="AZ88" s="21">
        <v>22.589500000000001</v>
      </c>
      <c r="BA88" s="21">
        <v>-3.3810400000000001E-3</v>
      </c>
      <c r="BB88" s="21">
        <v>78</v>
      </c>
      <c r="BC88" s="21">
        <v>0.29190100000000002</v>
      </c>
      <c r="BD88">
        <f t="shared" si="22"/>
        <v>20.491151515151515</v>
      </c>
      <c r="BE88">
        <f t="shared" si="23"/>
        <v>6.0001370220606063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5.7809299999999997</v>
      </c>
      <c r="I89" s="21">
        <v>-3.3035299999999998E-3</v>
      </c>
      <c r="J89" s="21">
        <v>79</v>
      </c>
      <c r="K89" s="21">
        <v>0.84106400000000003</v>
      </c>
      <c r="L89">
        <f t="shared" si="12"/>
        <v>20.021393939393935</v>
      </c>
      <c r="M89">
        <f t="shared" si="13"/>
        <v>16.860676542363635</v>
      </c>
      <c r="N89" s="9"/>
      <c r="O89" s="21">
        <v>0.29785200000000001</v>
      </c>
      <c r="P89" s="21">
        <v>8.4822299999999995</v>
      </c>
      <c r="Q89" s="21">
        <v>-3.36761E-3</v>
      </c>
      <c r="R89" s="21">
        <v>79</v>
      </c>
      <c r="S89" s="21">
        <v>0.29699700000000001</v>
      </c>
      <c r="T89">
        <f t="shared" si="14"/>
        <v>20.409757575757574</v>
      </c>
      <c r="U89">
        <f t="shared" si="15"/>
        <v>6.0790871134545448</v>
      </c>
      <c r="X89" s="9"/>
      <c r="Y89" s="21">
        <v>0.84213300000000002</v>
      </c>
      <c r="Z89" s="21">
        <v>12.854100000000001</v>
      </c>
      <c r="AA89" s="21">
        <v>-3.31299E-3</v>
      </c>
      <c r="AB89" s="21">
        <v>79</v>
      </c>
      <c r="AC89" s="21">
        <v>0.84075900000000003</v>
      </c>
      <c r="AD89">
        <f t="shared" si="16"/>
        <v>20.078727272727271</v>
      </c>
      <c r="AE89">
        <f t="shared" si="17"/>
        <v>16.908958834363634</v>
      </c>
      <c r="AF89" s="9"/>
      <c r="AG89" s="21">
        <v>0.29785200000000001</v>
      </c>
      <c r="AH89" s="21">
        <v>15.555400000000001</v>
      </c>
      <c r="AI89" s="21">
        <v>-3.36273E-3</v>
      </c>
      <c r="AJ89" s="21">
        <v>79</v>
      </c>
      <c r="AK89" s="21">
        <v>0.29696699999999998</v>
      </c>
      <c r="AL89">
        <f t="shared" si="18"/>
        <v>20.380181818181818</v>
      </c>
      <c r="AM89">
        <f t="shared" si="19"/>
        <v>6.0702779149090906</v>
      </c>
      <c r="AP89" s="9"/>
      <c r="AQ89" s="21">
        <v>0.84213300000000002</v>
      </c>
      <c r="AR89" s="21">
        <v>19.898299999999999</v>
      </c>
      <c r="AS89" s="21">
        <v>-3.3050499999999999E-3</v>
      </c>
      <c r="AT89" s="21">
        <v>79</v>
      </c>
      <c r="AU89" s="21">
        <v>0.84106400000000003</v>
      </c>
      <c r="AV89">
        <f t="shared" si="20"/>
        <v>20.030606060606058</v>
      </c>
      <c r="AW89">
        <f t="shared" si="21"/>
        <v>16.868434373636362</v>
      </c>
      <c r="AX89" s="9"/>
      <c r="AY89" s="21">
        <v>0.29785200000000001</v>
      </c>
      <c r="AZ89" s="21">
        <v>22.599599999999999</v>
      </c>
      <c r="BA89" s="21">
        <v>-3.3801299999999999E-3</v>
      </c>
      <c r="BB89" s="21">
        <v>79</v>
      </c>
      <c r="BC89" s="21">
        <v>0.29696699999999998</v>
      </c>
      <c r="BD89">
        <f t="shared" si="22"/>
        <v>20.485636363636363</v>
      </c>
      <c r="BE89">
        <f t="shared" si="23"/>
        <v>6.1016877621818182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5.7910000000000004</v>
      </c>
      <c r="I90" s="21">
        <v>-3.3068799999999999E-3</v>
      </c>
      <c r="J90" s="21">
        <v>80</v>
      </c>
      <c r="K90" s="21">
        <v>0.83618199999999998</v>
      </c>
      <c r="L90">
        <f t="shared" si="12"/>
        <v>20.041696969696968</v>
      </c>
      <c r="M90">
        <f t="shared" si="13"/>
        <v>16.776844408242422</v>
      </c>
      <c r="N90" s="9"/>
      <c r="O90" s="21">
        <v>0.30288700000000002</v>
      </c>
      <c r="P90" s="21">
        <v>8.4923099999999998</v>
      </c>
      <c r="Q90" s="21">
        <v>-3.3648699999999998E-3</v>
      </c>
      <c r="R90" s="21">
        <v>80</v>
      </c>
      <c r="S90" s="21">
        <v>0.30200199999999999</v>
      </c>
      <c r="T90">
        <f t="shared" si="14"/>
        <v>20.393151515151512</v>
      </c>
      <c r="U90">
        <f t="shared" si="15"/>
        <v>6.1768204829696964</v>
      </c>
      <c r="X90" s="9"/>
      <c r="Y90" s="21">
        <v>0.83709699999999998</v>
      </c>
      <c r="Z90" s="21">
        <v>12.8642</v>
      </c>
      <c r="AA90" s="21">
        <v>-3.3172599999999998E-3</v>
      </c>
      <c r="AB90" s="21">
        <v>80</v>
      </c>
      <c r="AC90" s="21">
        <v>0.83648699999999998</v>
      </c>
      <c r="AD90">
        <f t="shared" si="16"/>
        <v>20.104606060606059</v>
      </c>
      <c r="AE90">
        <f t="shared" si="17"/>
        <v>16.829505419515151</v>
      </c>
      <c r="AF90" s="9"/>
      <c r="AG90" s="21">
        <v>0.30288700000000002</v>
      </c>
      <c r="AH90" s="21">
        <v>15.5655</v>
      </c>
      <c r="AI90" s="21">
        <v>-3.3609E-3</v>
      </c>
      <c r="AJ90" s="21">
        <v>80</v>
      </c>
      <c r="AK90" s="21">
        <v>0.30197099999999999</v>
      </c>
      <c r="AL90">
        <f t="shared" si="18"/>
        <v>20.369090909090911</v>
      </c>
      <c r="AM90">
        <f t="shared" si="19"/>
        <v>6.1695328381818193</v>
      </c>
      <c r="AP90" s="9"/>
      <c r="AQ90" s="21">
        <v>0.83709699999999998</v>
      </c>
      <c r="AR90" s="21">
        <v>19.9084</v>
      </c>
      <c r="AS90" s="21">
        <v>-3.3059700000000001E-3</v>
      </c>
      <c r="AT90" s="21">
        <v>80</v>
      </c>
      <c r="AU90" s="21">
        <v>0.83648699999999998</v>
      </c>
      <c r="AV90">
        <f t="shared" si="20"/>
        <v>20.036181818181817</v>
      </c>
      <c r="AW90">
        <f t="shared" si="21"/>
        <v>16.772227691454543</v>
      </c>
      <c r="AX90" s="9"/>
      <c r="AY90" s="21">
        <v>0.30288700000000002</v>
      </c>
      <c r="AZ90" s="21">
        <v>22.6097</v>
      </c>
      <c r="BA90" s="21">
        <v>-3.3773800000000001E-3</v>
      </c>
      <c r="BB90" s="21">
        <v>80</v>
      </c>
      <c r="BC90" s="21">
        <v>0.30197099999999999</v>
      </c>
      <c r="BD90">
        <f t="shared" si="22"/>
        <v>20.468969696969697</v>
      </c>
      <c r="BE90">
        <f t="shared" si="23"/>
        <v>6.199784824606061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5.8010700000000002</v>
      </c>
      <c r="I91" s="21">
        <v>-3.3071900000000002E-3</v>
      </c>
      <c r="J91" s="21">
        <v>81</v>
      </c>
      <c r="K91" s="21">
        <v>0.83160400000000001</v>
      </c>
      <c r="L91">
        <f t="shared" si="12"/>
        <v>20.043575757575756</v>
      </c>
      <c r="M91">
        <f t="shared" si="13"/>
        <v>16.677497731999999</v>
      </c>
      <c r="N91" s="9"/>
      <c r="O91" s="21">
        <v>0.30792199999999997</v>
      </c>
      <c r="P91" s="21">
        <v>8.5023800000000005</v>
      </c>
      <c r="Q91" s="21">
        <v>-3.3648699999999998E-3</v>
      </c>
      <c r="R91" s="21">
        <v>81</v>
      </c>
      <c r="S91" s="21">
        <v>0.30691499999999999</v>
      </c>
      <c r="T91">
        <f t="shared" si="14"/>
        <v>20.393151515151512</v>
      </c>
      <c r="U91">
        <f t="shared" si="15"/>
        <v>6.2795000008484836</v>
      </c>
      <c r="X91" s="9"/>
      <c r="Y91" s="21">
        <v>0.83206199999999997</v>
      </c>
      <c r="Z91" s="21">
        <v>12.8742</v>
      </c>
      <c r="AA91" s="21">
        <v>-3.3197000000000001E-3</v>
      </c>
      <c r="AB91" s="21">
        <v>81</v>
      </c>
      <c r="AC91" s="21">
        <v>0.83129900000000001</v>
      </c>
      <c r="AD91">
        <f t="shared" si="16"/>
        <v>20.119393939393941</v>
      </c>
      <c r="AE91">
        <f t="shared" si="17"/>
        <v>16.74058316</v>
      </c>
      <c r="AF91" s="9"/>
      <c r="AG91" s="21">
        <v>0.30792199999999997</v>
      </c>
      <c r="AH91" s="21">
        <v>15.5756</v>
      </c>
      <c r="AI91" s="21">
        <v>-3.3599900000000002E-3</v>
      </c>
      <c r="AJ91" s="21">
        <v>81</v>
      </c>
      <c r="AK91" s="21">
        <v>0.30691499999999999</v>
      </c>
      <c r="AL91">
        <f t="shared" si="18"/>
        <v>20.363575757575756</v>
      </c>
      <c r="AM91">
        <f t="shared" si="19"/>
        <v>6.270392974424241</v>
      </c>
      <c r="AP91" s="9"/>
      <c r="AQ91" s="21">
        <v>0.83206199999999997</v>
      </c>
      <c r="AR91" s="21">
        <v>19.918399999999998</v>
      </c>
      <c r="AS91" s="21">
        <v>-3.3078000000000001E-3</v>
      </c>
      <c r="AT91" s="21">
        <v>81</v>
      </c>
      <c r="AU91" s="21">
        <v>0.83099400000000001</v>
      </c>
      <c r="AV91">
        <f t="shared" si="20"/>
        <v>20.047272727272727</v>
      </c>
      <c r="AW91">
        <f t="shared" si="21"/>
        <v>16.680573839999997</v>
      </c>
      <c r="AX91" s="9"/>
      <c r="AY91" s="21">
        <v>0.30792199999999997</v>
      </c>
      <c r="AZ91" s="21">
        <v>22.619700000000002</v>
      </c>
      <c r="BA91" s="21">
        <v>-3.3731099999999999E-3</v>
      </c>
      <c r="BB91" s="21">
        <v>81</v>
      </c>
      <c r="BC91" s="21">
        <v>0.30697600000000003</v>
      </c>
      <c r="BD91">
        <f t="shared" si="22"/>
        <v>20.443090909090909</v>
      </c>
      <c r="BE91">
        <f t="shared" si="23"/>
        <v>6.29487743890909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5.81114</v>
      </c>
      <c r="I92" s="21">
        <v>-3.3084099999999999E-3</v>
      </c>
      <c r="J92" s="21">
        <v>82</v>
      </c>
      <c r="K92" s="21">
        <v>0.82641600000000004</v>
      </c>
      <c r="L92">
        <f t="shared" si="12"/>
        <v>20.050969696969695</v>
      </c>
      <c r="M92">
        <f t="shared" si="13"/>
        <v>16.582673264606058</v>
      </c>
      <c r="N92" s="9"/>
      <c r="O92" s="21">
        <v>0.31295800000000001</v>
      </c>
      <c r="P92" s="21">
        <v>8.5124499999999994</v>
      </c>
      <c r="Q92" s="21">
        <v>-3.36609E-3</v>
      </c>
      <c r="R92" s="21">
        <v>82</v>
      </c>
      <c r="S92" s="21">
        <v>0.31210300000000002</v>
      </c>
      <c r="T92">
        <f t="shared" si="14"/>
        <v>20.400545454545451</v>
      </c>
      <c r="U92">
        <f t="shared" si="15"/>
        <v>6.3845139043636356</v>
      </c>
      <c r="X92" s="9"/>
      <c r="Y92" s="21">
        <v>0.82702600000000004</v>
      </c>
      <c r="Z92" s="21">
        <v>12.8843</v>
      </c>
      <c r="AA92" s="21">
        <v>-3.3224499999999998E-3</v>
      </c>
      <c r="AB92" s="21">
        <v>82</v>
      </c>
      <c r="AC92" s="21">
        <v>0.82641600000000004</v>
      </c>
      <c r="AD92">
        <f t="shared" si="16"/>
        <v>20.136060606060607</v>
      </c>
      <c r="AE92">
        <f t="shared" si="17"/>
        <v>16.653045658787882</v>
      </c>
      <c r="AF92" s="9"/>
      <c r="AG92" s="21">
        <v>0.31295800000000001</v>
      </c>
      <c r="AH92" s="21">
        <v>15.585599999999999</v>
      </c>
      <c r="AI92" s="21">
        <v>-3.3599900000000002E-3</v>
      </c>
      <c r="AJ92" s="21">
        <v>82</v>
      </c>
      <c r="AK92" s="21">
        <v>0.31207299999999999</v>
      </c>
      <c r="AL92">
        <f t="shared" si="18"/>
        <v>20.363575757575756</v>
      </c>
      <c r="AM92">
        <f t="shared" si="19"/>
        <v>6.3729439419393934</v>
      </c>
      <c r="AP92" s="9"/>
      <c r="AQ92" s="21">
        <v>0.82702600000000004</v>
      </c>
      <c r="AR92" s="21">
        <v>19.9285</v>
      </c>
      <c r="AS92" s="21">
        <v>-3.30963E-3</v>
      </c>
      <c r="AT92" s="21">
        <v>82</v>
      </c>
      <c r="AU92" s="21">
        <v>0.82611100000000004</v>
      </c>
      <c r="AV92">
        <f t="shared" si="20"/>
        <v>20.058363636363634</v>
      </c>
      <c r="AW92">
        <f t="shared" si="21"/>
        <v>16.588788244727272</v>
      </c>
      <c r="AX92" s="9"/>
      <c r="AY92" s="21">
        <v>0.31295800000000001</v>
      </c>
      <c r="AZ92" s="21">
        <v>22.629799999999999</v>
      </c>
      <c r="BA92" s="21">
        <v>-3.3700599999999998E-3</v>
      </c>
      <c r="BB92" s="21">
        <v>82</v>
      </c>
      <c r="BC92" s="21">
        <v>0.31207299999999999</v>
      </c>
      <c r="BD92">
        <f t="shared" si="22"/>
        <v>20.42460606060606</v>
      </c>
      <c r="BE92">
        <f t="shared" si="23"/>
        <v>6.3920438635151511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5.8212099999999998</v>
      </c>
      <c r="I93" s="21">
        <v>-3.30963E-3</v>
      </c>
      <c r="J93" s="21">
        <v>83</v>
      </c>
      <c r="K93" s="21">
        <v>0.82122799999999996</v>
      </c>
      <c r="L93">
        <f t="shared" si="12"/>
        <v>20.058363636363634</v>
      </c>
      <c r="M93">
        <f t="shared" si="13"/>
        <v>16.48779438381818</v>
      </c>
      <c r="N93" s="9"/>
      <c r="O93" s="21">
        <v>0.31799300000000003</v>
      </c>
      <c r="P93" s="21">
        <v>8.5225200000000001</v>
      </c>
      <c r="Q93" s="21">
        <v>-3.3654800000000001E-3</v>
      </c>
      <c r="R93" s="21">
        <v>83</v>
      </c>
      <c r="S93" s="21">
        <v>0.31707800000000003</v>
      </c>
      <c r="T93">
        <f t="shared" si="14"/>
        <v>20.396848484848483</v>
      </c>
      <c r="U93">
        <f t="shared" si="15"/>
        <v>6.486055040242424</v>
      </c>
      <c r="X93" s="9"/>
      <c r="Y93" s="21">
        <v>0.82199100000000003</v>
      </c>
      <c r="Z93" s="21">
        <v>12.894399999999999</v>
      </c>
      <c r="AA93" s="21">
        <v>-3.3258099999999998E-3</v>
      </c>
      <c r="AB93" s="21">
        <v>83</v>
      </c>
      <c r="AC93" s="21">
        <v>0.82092299999999996</v>
      </c>
      <c r="AD93">
        <f t="shared" si="16"/>
        <v>20.15642424242424</v>
      </c>
      <c r="AE93">
        <f t="shared" si="17"/>
        <v>16.568399319454546</v>
      </c>
      <c r="AF93" s="9"/>
      <c r="AG93" s="21">
        <v>0.31799300000000003</v>
      </c>
      <c r="AH93" s="21">
        <v>15.595700000000001</v>
      </c>
      <c r="AI93" s="21">
        <v>-3.3602900000000002E-3</v>
      </c>
      <c r="AJ93" s="21">
        <v>83</v>
      </c>
      <c r="AK93" s="21">
        <v>0.317108</v>
      </c>
      <c r="AL93">
        <f t="shared" si="18"/>
        <v>20.36539393939394</v>
      </c>
      <c r="AM93">
        <f t="shared" si="19"/>
        <v>6.4760527149696978</v>
      </c>
      <c r="AP93" s="9"/>
      <c r="AQ93" s="21">
        <v>0.82199100000000003</v>
      </c>
      <c r="AR93" s="21">
        <v>19.938600000000001</v>
      </c>
      <c r="AS93" s="21">
        <v>-3.3120699999999999E-3</v>
      </c>
      <c r="AT93" s="21">
        <v>83</v>
      </c>
      <c r="AU93" s="21">
        <v>0.82122799999999996</v>
      </c>
      <c r="AV93">
        <f t="shared" si="20"/>
        <v>20.073151515151512</v>
      </c>
      <c r="AW93">
        <f t="shared" si="21"/>
        <v>16.499949887090906</v>
      </c>
      <c r="AX93" s="9"/>
      <c r="AY93" s="21">
        <v>0.31799300000000003</v>
      </c>
      <c r="AZ93" s="21">
        <v>22.639900000000001</v>
      </c>
      <c r="BA93" s="21">
        <v>-3.3697499999999999E-3</v>
      </c>
      <c r="BB93" s="21">
        <v>83</v>
      </c>
      <c r="BC93" s="21">
        <v>0.31704700000000002</v>
      </c>
      <c r="BD93">
        <f t="shared" si="22"/>
        <v>20.422727272727272</v>
      </c>
      <c r="BE93">
        <f t="shared" si="23"/>
        <v>6.4942843136363635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5.8312799999999996</v>
      </c>
      <c r="I94" s="21">
        <v>-3.3093300000000001E-3</v>
      </c>
      <c r="J94" s="21">
        <v>84</v>
      </c>
      <c r="K94" s="21">
        <v>0.81603999999999999</v>
      </c>
      <c r="L94">
        <f t="shared" si="12"/>
        <v>20.056545454545457</v>
      </c>
      <c r="M94">
        <f t="shared" si="13"/>
        <v>16.385315148363638</v>
      </c>
      <c r="N94" s="9"/>
      <c r="O94" s="21">
        <v>0.32302900000000001</v>
      </c>
      <c r="P94" s="21">
        <v>8.5325900000000008</v>
      </c>
      <c r="Q94" s="21">
        <v>-3.3621200000000001E-3</v>
      </c>
      <c r="R94" s="21">
        <v>84</v>
      </c>
      <c r="S94" s="21">
        <v>0.32211299999999998</v>
      </c>
      <c r="T94">
        <f t="shared" si="14"/>
        <v>20.37648484848485</v>
      </c>
      <c r="U94">
        <f t="shared" si="15"/>
        <v>6.5821955241212127</v>
      </c>
      <c r="X94" s="9"/>
      <c r="Y94" s="21">
        <v>0.81695600000000002</v>
      </c>
      <c r="Z94" s="21">
        <v>12.904500000000001</v>
      </c>
      <c r="AA94" s="21">
        <v>-3.3273299999999999E-3</v>
      </c>
      <c r="AB94" s="21">
        <v>84</v>
      </c>
      <c r="AC94" s="21">
        <v>0.81542999999999999</v>
      </c>
      <c r="AD94">
        <f t="shared" si="16"/>
        <v>20.165636363636363</v>
      </c>
      <c r="AE94">
        <f t="shared" si="17"/>
        <v>16.47443762109091</v>
      </c>
      <c r="AF94" s="9"/>
      <c r="AG94" s="21">
        <v>0.32302900000000001</v>
      </c>
      <c r="AH94" s="21">
        <v>15.6058</v>
      </c>
      <c r="AI94" s="21">
        <v>-3.3596799999999999E-3</v>
      </c>
      <c r="AJ94" s="21">
        <v>84</v>
      </c>
      <c r="AK94" s="21">
        <v>0.32208300000000001</v>
      </c>
      <c r="AL94">
        <f t="shared" si="18"/>
        <v>20.361696969696968</v>
      </c>
      <c r="AM94">
        <f t="shared" si="19"/>
        <v>6.5774186104242425</v>
      </c>
      <c r="AP94" s="9"/>
      <c r="AQ94" s="21">
        <v>0.81695600000000002</v>
      </c>
      <c r="AR94" s="21">
        <v>19.948599999999999</v>
      </c>
      <c r="AS94" s="21">
        <v>-3.31512E-3</v>
      </c>
      <c r="AT94" s="21">
        <v>84</v>
      </c>
      <c r="AU94" s="21">
        <v>0.81634499999999999</v>
      </c>
      <c r="AV94">
        <f t="shared" si="20"/>
        <v>20.091636363636365</v>
      </c>
      <c r="AW94">
        <f t="shared" si="21"/>
        <v>16.413982877090909</v>
      </c>
      <c r="AX94" s="9"/>
      <c r="AY94" s="21">
        <v>0.32302900000000001</v>
      </c>
      <c r="AZ94" s="21">
        <v>22.65</v>
      </c>
      <c r="BA94" s="21">
        <v>-3.36945E-3</v>
      </c>
      <c r="BB94" s="21">
        <v>84</v>
      </c>
      <c r="BC94" s="21">
        <v>0.32208300000000001</v>
      </c>
      <c r="BD94">
        <f t="shared" si="22"/>
        <v>20.420909090909092</v>
      </c>
      <c r="BE94">
        <f t="shared" si="23"/>
        <v>6.5965458427272736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5.8413500000000003</v>
      </c>
      <c r="I95" s="21">
        <v>-3.30963E-3</v>
      </c>
      <c r="J95" s="21">
        <v>85</v>
      </c>
      <c r="K95" s="21">
        <v>0.81085200000000002</v>
      </c>
      <c r="L95">
        <f t="shared" si="12"/>
        <v>20.058363636363634</v>
      </c>
      <c r="M95">
        <f t="shared" si="13"/>
        <v>16.28578660363636</v>
      </c>
      <c r="N95" s="9"/>
      <c r="O95" s="21">
        <v>0.32806400000000002</v>
      </c>
      <c r="P95" s="21">
        <v>8.5426599999999997</v>
      </c>
      <c r="Q95" s="21">
        <v>-3.3609E-3</v>
      </c>
      <c r="R95" s="21">
        <v>85</v>
      </c>
      <c r="S95" s="21">
        <v>0.32705699999999999</v>
      </c>
      <c r="T95">
        <f t="shared" si="14"/>
        <v>20.369090909090911</v>
      </c>
      <c r="U95">
        <f t="shared" si="15"/>
        <v>6.6823654400000008</v>
      </c>
      <c r="X95" s="9"/>
      <c r="Y95" s="21">
        <v>0.81191999999999998</v>
      </c>
      <c r="Z95" s="21">
        <v>12.9145</v>
      </c>
      <c r="AA95" s="21">
        <v>-3.3288599999999999E-3</v>
      </c>
      <c r="AB95" s="21">
        <v>85</v>
      </c>
      <c r="AC95" s="21">
        <v>0.81115700000000002</v>
      </c>
      <c r="AD95">
        <f t="shared" si="16"/>
        <v>20.17490909090909</v>
      </c>
      <c r="AE95">
        <f t="shared" si="17"/>
        <v>16.380412189090908</v>
      </c>
      <c r="AF95" s="9"/>
      <c r="AG95" s="21">
        <v>0.32806400000000002</v>
      </c>
      <c r="AH95" s="21">
        <v>15.6158</v>
      </c>
      <c r="AI95" s="21">
        <v>-3.35754E-3</v>
      </c>
      <c r="AJ95" s="21">
        <v>85</v>
      </c>
      <c r="AK95" s="21">
        <v>0.32711800000000002</v>
      </c>
      <c r="AL95">
        <f t="shared" si="18"/>
        <v>20.34872727272727</v>
      </c>
      <c r="AM95">
        <f t="shared" si="19"/>
        <v>6.6756848639999999</v>
      </c>
      <c r="AP95" s="9"/>
      <c r="AQ95" s="21">
        <v>0.81191999999999998</v>
      </c>
      <c r="AR95" s="21">
        <v>19.9587</v>
      </c>
      <c r="AS95" s="21">
        <v>-3.3197000000000001E-3</v>
      </c>
      <c r="AT95" s="21">
        <v>85</v>
      </c>
      <c r="AU95" s="21">
        <v>0.81054700000000002</v>
      </c>
      <c r="AV95">
        <f t="shared" si="20"/>
        <v>20.119393939393941</v>
      </c>
      <c r="AW95">
        <f t="shared" si="21"/>
        <v>16.335338327272726</v>
      </c>
      <c r="AX95" s="9"/>
      <c r="AY95" s="21">
        <v>0.32806400000000002</v>
      </c>
      <c r="AZ95" s="21">
        <v>22.66</v>
      </c>
      <c r="BA95" s="21">
        <v>-3.3697499999999999E-3</v>
      </c>
      <c r="BB95" s="21">
        <v>85</v>
      </c>
      <c r="BC95" s="21">
        <v>0.32708700000000002</v>
      </c>
      <c r="BD95">
        <f t="shared" si="22"/>
        <v>20.422727272727272</v>
      </c>
      <c r="BE95">
        <f t="shared" si="23"/>
        <v>6.6999616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5.8514200000000001</v>
      </c>
      <c r="I96" s="21">
        <v>-3.3105500000000002E-3</v>
      </c>
      <c r="J96" s="21">
        <v>86</v>
      </c>
      <c r="K96" s="21">
        <v>0.80596900000000005</v>
      </c>
      <c r="L96">
        <f t="shared" si="12"/>
        <v>20.063939393939393</v>
      </c>
      <c r="M96">
        <f t="shared" si="13"/>
        <v>16.189291737878786</v>
      </c>
      <c r="N96" s="9"/>
      <c r="O96" s="21">
        <v>0.33309899999999998</v>
      </c>
      <c r="P96" s="21">
        <v>8.5527300000000004</v>
      </c>
      <c r="Q96" s="21">
        <v>-3.3596799999999999E-3</v>
      </c>
      <c r="R96" s="21">
        <v>86</v>
      </c>
      <c r="S96" s="21">
        <v>0.33221400000000001</v>
      </c>
      <c r="T96">
        <f t="shared" si="14"/>
        <v>20.361696969696968</v>
      </c>
      <c r="U96">
        <f t="shared" si="15"/>
        <v>6.7824608989090898</v>
      </c>
      <c r="X96" s="9"/>
      <c r="Y96" s="21">
        <v>0.80688499999999996</v>
      </c>
      <c r="Z96" s="21">
        <v>12.9246</v>
      </c>
      <c r="AA96" s="21">
        <v>-3.33344E-3</v>
      </c>
      <c r="AB96" s="21">
        <v>86</v>
      </c>
      <c r="AC96" s="21">
        <v>0.80596900000000005</v>
      </c>
      <c r="AD96">
        <f t="shared" si="16"/>
        <v>20.202666666666666</v>
      </c>
      <c r="AE96">
        <f t="shared" si="17"/>
        <v>16.301228693333332</v>
      </c>
      <c r="AF96" s="9"/>
      <c r="AG96" s="21">
        <v>0.33309899999999998</v>
      </c>
      <c r="AH96" s="21">
        <v>15.6259</v>
      </c>
      <c r="AI96" s="21">
        <v>-3.3593799999999999E-3</v>
      </c>
      <c r="AJ96" s="21">
        <v>86</v>
      </c>
      <c r="AK96" s="21">
        <v>0.33218399999999998</v>
      </c>
      <c r="AL96">
        <f t="shared" si="18"/>
        <v>20.359878787878788</v>
      </c>
      <c r="AM96">
        <f t="shared" si="19"/>
        <v>6.7818552643636361</v>
      </c>
      <c r="AP96" s="9"/>
      <c r="AQ96" s="21">
        <v>0.80688499999999996</v>
      </c>
      <c r="AR96" s="21">
        <v>19.968800000000002</v>
      </c>
      <c r="AS96" s="21">
        <v>-3.3224499999999998E-3</v>
      </c>
      <c r="AT96" s="21">
        <v>86</v>
      </c>
      <c r="AU96" s="21">
        <v>0.80566400000000005</v>
      </c>
      <c r="AV96">
        <f t="shared" si="20"/>
        <v>20.136060606060607</v>
      </c>
      <c r="AW96">
        <f t="shared" si="21"/>
        <v>16.247485262121213</v>
      </c>
      <c r="AX96" s="9"/>
      <c r="AY96" s="21">
        <v>0.33309899999999998</v>
      </c>
      <c r="AZ96" s="21">
        <v>22.670100000000001</v>
      </c>
      <c r="BA96" s="21">
        <v>-3.3706700000000001E-3</v>
      </c>
      <c r="BB96" s="21">
        <v>86</v>
      </c>
      <c r="BC96" s="21">
        <v>0.33221400000000001</v>
      </c>
      <c r="BD96">
        <f t="shared" si="22"/>
        <v>20.428303030303031</v>
      </c>
      <c r="BE96">
        <f t="shared" si="23"/>
        <v>6.8046473110909087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5.8615000000000004</v>
      </c>
      <c r="I97" s="21">
        <v>-3.31329E-3</v>
      </c>
      <c r="J97" s="21">
        <v>87</v>
      </c>
      <c r="K97" s="21">
        <v>0.80139199999999999</v>
      </c>
      <c r="L97">
        <f t="shared" si="12"/>
        <v>20.080545454545454</v>
      </c>
      <c r="M97">
        <f t="shared" si="13"/>
        <v>16.101565292181817</v>
      </c>
      <c r="N97" s="9"/>
      <c r="O97" s="21">
        <v>0.33813500000000002</v>
      </c>
      <c r="P97" s="21">
        <v>8.5627999999999993</v>
      </c>
      <c r="Q97" s="21">
        <v>-3.3578499999999999E-3</v>
      </c>
      <c r="R97" s="21">
        <v>87</v>
      </c>
      <c r="S97" s="21">
        <v>0.33728000000000002</v>
      </c>
      <c r="T97">
        <f t="shared" si="14"/>
        <v>20.350606060606058</v>
      </c>
      <c r="U97">
        <f t="shared" si="15"/>
        <v>6.8812521803030302</v>
      </c>
      <c r="X97" s="9"/>
      <c r="Y97" s="21">
        <v>0.80184900000000003</v>
      </c>
      <c r="Z97" s="21">
        <v>12.934699999999999</v>
      </c>
      <c r="AA97" s="21">
        <v>-3.3383200000000001E-3</v>
      </c>
      <c r="AB97" s="21">
        <v>87</v>
      </c>
      <c r="AC97" s="21">
        <v>0.80078099999999997</v>
      </c>
      <c r="AD97">
        <f t="shared" si="16"/>
        <v>20.232242424242422</v>
      </c>
      <c r="AE97">
        <f t="shared" si="17"/>
        <v>16.223203355636361</v>
      </c>
      <c r="AF97" s="9"/>
      <c r="AG97" s="21">
        <v>0.33813500000000002</v>
      </c>
      <c r="AH97" s="21">
        <v>15.635999999999999</v>
      </c>
      <c r="AI97" s="21">
        <v>-3.36243E-3</v>
      </c>
      <c r="AJ97" s="21">
        <v>87</v>
      </c>
      <c r="AK97" s="21">
        <v>0.33715800000000001</v>
      </c>
      <c r="AL97">
        <f t="shared" si="18"/>
        <v>20.378363636363634</v>
      </c>
      <c r="AM97">
        <f t="shared" si="19"/>
        <v>6.8906379881818181</v>
      </c>
      <c r="AP97" s="9"/>
      <c r="AQ97" s="21">
        <v>0.80184900000000003</v>
      </c>
      <c r="AR97" s="21">
        <v>19.978899999999999</v>
      </c>
      <c r="AS97" s="21">
        <v>-3.3239699999999999E-3</v>
      </c>
      <c r="AT97" s="21">
        <v>87</v>
      </c>
      <c r="AU97" s="21">
        <v>0.80078099999999997</v>
      </c>
      <c r="AV97">
        <f t="shared" si="20"/>
        <v>20.145272727272726</v>
      </c>
      <c r="AW97">
        <f t="shared" si="21"/>
        <v>16.15346679109091</v>
      </c>
      <c r="AX97" s="9"/>
      <c r="AY97" s="21">
        <v>0.33813500000000002</v>
      </c>
      <c r="AZ97" s="21">
        <v>22.680199999999999</v>
      </c>
      <c r="BA97" s="21">
        <v>-3.3728E-3</v>
      </c>
      <c r="BB97" s="21">
        <v>87</v>
      </c>
      <c r="BC97" s="21">
        <v>0.33718900000000002</v>
      </c>
      <c r="BD97">
        <f t="shared" si="22"/>
        <v>20.441212121212121</v>
      </c>
      <c r="BE97">
        <f t="shared" si="23"/>
        <v>6.9118892606060607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5.8715700000000002</v>
      </c>
      <c r="I98" s="21">
        <v>-3.3160400000000001E-3</v>
      </c>
      <c r="J98" s="21">
        <v>88</v>
      </c>
      <c r="K98" s="21">
        <v>0.79589799999999999</v>
      </c>
      <c r="L98">
        <f t="shared" si="12"/>
        <v>20.09721212121212</v>
      </c>
      <c r="M98">
        <f t="shared" si="13"/>
        <v>16.013739979151516</v>
      </c>
      <c r="N98" s="9"/>
      <c r="O98" s="21">
        <v>0.34316999999999998</v>
      </c>
      <c r="P98" s="21">
        <v>8.57287</v>
      </c>
      <c r="Q98" s="21">
        <v>-3.3593799999999999E-3</v>
      </c>
      <c r="R98" s="21">
        <v>88</v>
      </c>
      <c r="S98" s="21">
        <v>0.34225499999999998</v>
      </c>
      <c r="T98">
        <f t="shared" si="14"/>
        <v>20.359878787878788</v>
      </c>
      <c r="U98">
        <f t="shared" si="15"/>
        <v>6.9868996036363633</v>
      </c>
      <c r="X98" s="9"/>
      <c r="Y98" s="21">
        <v>0.79681400000000002</v>
      </c>
      <c r="Z98" s="21">
        <v>12.944699999999999</v>
      </c>
      <c r="AA98" s="21">
        <v>-3.3401500000000001E-3</v>
      </c>
      <c r="AB98" s="21">
        <v>88</v>
      </c>
      <c r="AC98" s="21">
        <v>0.79589799999999999</v>
      </c>
      <c r="AD98">
        <f t="shared" si="16"/>
        <v>20.243333333333332</v>
      </c>
      <c r="AE98">
        <f t="shared" si="17"/>
        <v>16.130171406666665</v>
      </c>
      <c r="AF98" s="9"/>
      <c r="AG98" s="21">
        <v>0.34316999999999998</v>
      </c>
      <c r="AH98" s="21">
        <v>15.646000000000001</v>
      </c>
      <c r="AI98" s="21">
        <v>-3.3630399999999999E-3</v>
      </c>
      <c r="AJ98" s="21">
        <v>88</v>
      </c>
      <c r="AK98" s="21">
        <v>0.34222399999999997</v>
      </c>
      <c r="AL98">
        <f t="shared" si="18"/>
        <v>20.382060606060605</v>
      </c>
      <c r="AM98">
        <f t="shared" si="19"/>
        <v>6.9945117381818172</v>
      </c>
      <c r="AP98" s="9"/>
      <c r="AQ98" s="21">
        <v>0.79681400000000002</v>
      </c>
      <c r="AR98" s="21">
        <v>19.988900000000001</v>
      </c>
      <c r="AS98" s="21">
        <v>-3.3273299999999999E-3</v>
      </c>
      <c r="AT98" s="21">
        <v>88</v>
      </c>
      <c r="AU98" s="21">
        <v>0.79620400000000002</v>
      </c>
      <c r="AV98">
        <f t="shared" si="20"/>
        <v>20.165636363636363</v>
      </c>
      <c r="AW98">
        <f t="shared" si="21"/>
        <v>16.068261373454547</v>
      </c>
      <c r="AX98" s="9"/>
      <c r="AY98" s="21">
        <v>0.34316999999999998</v>
      </c>
      <c r="AZ98" s="21">
        <v>22.690200000000001</v>
      </c>
      <c r="BA98" s="21">
        <v>-3.3728E-3</v>
      </c>
      <c r="BB98" s="21">
        <v>88</v>
      </c>
      <c r="BC98" s="21">
        <v>0.34225499999999998</v>
      </c>
      <c r="BD98">
        <f t="shared" si="22"/>
        <v>20.441212121212121</v>
      </c>
      <c r="BE98">
        <f t="shared" si="23"/>
        <v>7.0148107636363628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5.88164</v>
      </c>
      <c r="I99" s="21">
        <v>-3.3190899999999998E-3</v>
      </c>
      <c r="J99" s="21">
        <v>89</v>
      </c>
      <c r="K99" s="21">
        <v>0.79101600000000005</v>
      </c>
      <c r="L99">
        <f t="shared" si="12"/>
        <v>20.115696969696966</v>
      </c>
      <c r="M99">
        <f t="shared" si="13"/>
        <v>15.927186430969694</v>
      </c>
      <c r="N99" s="9"/>
      <c r="O99" s="21">
        <v>0.34820600000000002</v>
      </c>
      <c r="P99" s="21">
        <v>8.5829400000000007</v>
      </c>
      <c r="Q99" s="21">
        <v>-3.3599900000000002E-3</v>
      </c>
      <c r="R99" s="21">
        <v>89</v>
      </c>
      <c r="S99" s="21">
        <v>0.34726000000000001</v>
      </c>
      <c r="T99">
        <f t="shared" si="14"/>
        <v>20.363575757575756</v>
      </c>
      <c r="U99">
        <f t="shared" si="15"/>
        <v>7.090719260242424</v>
      </c>
      <c r="X99" s="9"/>
      <c r="Y99" s="21">
        <v>0.79177900000000001</v>
      </c>
      <c r="Z99" s="21">
        <v>12.954800000000001</v>
      </c>
      <c r="AA99" s="21">
        <v>-3.3413700000000002E-3</v>
      </c>
      <c r="AB99" s="21">
        <v>89</v>
      </c>
      <c r="AC99" s="21">
        <v>0.79071000000000002</v>
      </c>
      <c r="AD99">
        <f t="shared" si="16"/>
        <v>20.250727272727275</v>
      </c>
      <c r="AE99">
        <f t="shared" si="17"/>
        <v>16.034100589272729</v>
      </c>
      <c r="AF99" s="9"/>
      <c r="AG99" s="21">
        <v>0.34820600000000002</v>
      </c>
      <c r="AH99" s="21">
        <v>15.6561</v>
      </c>
      <c r="AI99" s="21">
        <v>-3.3621200000000001E-3</v>
      </c>
      <c r="AJ99" s="21">
        <v>89</v>
      </c>
      <c r="AK99" s="21">
        <v>0.34726000000000001</v>
      </c>
      <c r="AL99">
        <f t="shared" si="18"/>
        <v>20.37648484848485</v>
      </c>
      <c r="AM99">
        <f t="shared" si="19"/>
        <v>7.0952142831515159</v>
      </c>
      <c r="AP99" s="9"/>
      <c r="AQ99" s="21">
        <v>0.79177900000000001</v>
      </c>
      <c r="AR99" s="21">
        <v>19.998999999999999</v>
      </c>
      <c r="AS99" s="21">
        <v>-3.32855E-3</v>
      </c>
      <c r="AT99" s="21">
        <v>89</v>
      </c>
      <c r="AU99" s="21">
        <v>0.79071000000000002</v>
      </c>
      <c r="AV99">
        <f t="shared" si="20"/>
        <v>20.173030303030302</v>
      </c>
      <c r="AW99">
        <f t="shared" si="21"/>
        <v>15.972581760303029</v>
      </c>
      <c r="AX99" s="9"/>
      <c r="AY99" s="21">
        <v>0.34820600000000002</v>
      </c>
      <c r="AZ99" s="21">
        <v>22.700299999999999</v>
      </c>
      <c r="BA99" s="21">
        <v>-3.3718899999999998E-3</v>
      </c>
      <c r="BB99" s="21">
        <v>89</v>
      </c>
      <c r="BC99" s="21">
        <v>0.34722900000000001</v>
      </c>
      <c r="BD99">
        <f t="shared" si="22"/>
        <v>20.43569696969697</v>
      </c>
      <c r="BE99">
        <f t="shared" si="23"/>
        <v>7.1158322990303038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5.8917099999999998</v>
      </c>
      <c r="I100" s="21">
        <v>-3.3248900000000001E-3</v>
      </c>
      <c r="J100" s="21">
        <v>90</v>
      </c>
      <c r="K100" s="21">
        <v>0.78613299999999997</v>
      </c>
      <c r="L100">
        <f t="shared" si="12"/>
        <v>20.150848484848485</v>
      </c>
      <c r="M100">
        <f t="shared" si="13"/>
        <v>15.853538989515151</v>
      </c>
      <c r="N100" s="9"/>
      <c r="O100" s="21">
        <v>0.35324100000000003</v>
      </c>
      <c r="P100" s="21">
        <v>8.5930199999999992</v>
      </c>
      <c r="Q100" s="21">
        <v>-3.36273E-3</v>
      </c>
      <c r="R100" s="21">
        <v>90</v>
      </c>
      <c r="S100" s="21">
        <v>0.352356</v>
      </c>
      <c r="T100">
        <f t="shared" si="14"/>
        <v>20.380181818181818</v>
      </c>
      <c r="U100">
        <f t="shared" si="15"/>
        <v>7.1991158056363638</v>
      </c>
      <c r="X100" s="9"/>
      <c r="Y100" s="21">
        <v>0.78674299999999997</v>
      </c>
      <c r="Z100" s="21">
        <v>12.9649</v>
      </c>
      <c r="AA100" s="21">
        <v>-3.34198E-3</v>
      </c>
      <c r="AB100" s="21">
        <v>90</v>
      </c>
      <c r="AC100" s="21">
        <v>0.78552200000000005</v>
      </c>
      <c r="AD100">
        <f t="shared" si="16"/>
        <v>20.254424242424239</v>
      </c>
      <c r="AE100">
        <f t="shared" si="17"/>
        <v>15.935026491757572</v>
      </c>
      <c r="AF100" s="9"/>
      <c r="AG100" s="21">
        <v>0.35324100000000003</v>
      </c>
      <c r="AH100" s="21">
        <v>15.6662</v>
      </c>
      <c r="AI100" s="21">
        <v>-3.3599900000000002E-3</v>
      </c>
      <c r="AJ100" s="21">
        <v>90</v>
      </c>
      <c r="AK100" s="21">
        <v>0.352356</v>
      </c>
      <c r="AL100">
        <f t="shared" si="18"/>
        <v>20.363575757575756</v>
      </c>
      <c r="AM100">
        <f t="shared" si="19"/>
        <v>7.1932498641818183</v>
      </c>
      <c r="AP100" s="9"/>
      <c r="AQ100" s="21">
        <v>0.78674299999999997</v>
      </c>
      <c r="AR100" s="21">
        <v>20.0091</v>
      </c>
      <c r="AS100" s="21">
        <v>-3.33038E-3</v>
      </c>
      <c r="AT100" s="21">
        <v>90</v>
      </c>
      <c r="AU100" s="21">
        <v>0.78552200000000005</v>
      </c>
      <c r="AV100">
        <f t="shared" si="20"/>
        <v>20.184121212121212</v>
      </c>
      <c r="AW100">
        <f t="shared" si="21"/>
        <v>15.879716074787879</v>
      </c>
      <c r="AX100" s="9"/>
      <c r="AY100" s="21">
        <v>0.35324100000000003</v>
      </c>
      <c r="AZ100" s="21">
        <v>22.7104</v>
      </c>
      <c r="BA100" s="21">
        <v>-3.3700599999999998E-3</v>
      </c>
      <c r="BB100" s="21">
        <v>90</v>
      </c>
      <c r="BC100" s="21">
        <v>0.35229500000000002</v>
      </c>
      <c r="BD100">
        <f t="shared" si="22"/>
        <v>20.42460606060606</v>
      </c>
      <c r="BE100">
        <f t="shared" si="23"/>
        <v>7.2148082694545455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5.9017799999999996</v>
      </c>
      <c r="I101" s="21">
        <v>-3.3291599999999998E-3</v>
      </c>
      <c r="J101" s="21">
        <v>91</v>
      </c>
      <c r="K101" s="21">
        <v>0.78125</v>
      </c>
      <c r="L101">
        <f t="shared" si="12"/>
        <v>20.17672727272727</v>
      </c>
      <c r="M101">
        <f t="shared" si="13"/>
        <v>15.772309122909087</v>
      </c>
      <c r="N101" s="9"/>
      <c r="O101" s="21">
        <v>0.35827599999999998</v>
      </c>
      <c r="P101" s="21">
        <v>8.6030899999999999</v>
      </c>
      <c r="Q101" s="21">
        <v>-3.3657800000000001E-3</v>
      </c>
      <c r="R101" s="21">
        <v>91</v>
      </c>
      <c r="S101" s="21">
        <v>0.35732999999999998</v>
      </c>
      <c r="T101">
        <f t="shared" si="14"/>
        <v>20.398666666666667</v>
      </c>
      <c r="U101">
        <f t="shared" si="15"/>
        <v>7.3083526986666669</v>
      </c>
      <c r="X101" s="9"/>
      <c r="Y101" s="21">
        <v>0.78170799999999996</v>
      </c>
      <c r="Z101" s="21">
        <v>12.975</v>
      </c>
      <c r="AA101" s="21">
        <v>-3.34381E-3</v>
      </c>
      <c r="AB101" s="21">
        <v>91</v>
      </c>
      <c r="AC101" s="21">
        <v>0.780945</v>
      </c>
      <c r="AD101">
        <f t="shared" si="16"/>
        <v>20.265515151515149</v>
      </c>
      <c r="AE101">
        <f t="shared" si="17"/>
        <v>15.841715318060604</v>
      </c>
      <c r="AF101" s="9"/>
      <c r="AG101" s="21">
        <v>0.35827599999999998</v>
      </c>
      <c r="AH101" s="21">
        <v>15.676299999999999</v>
      </c>
      <c r="AI101" s="21">
        <v>-3.3587600000000001E-3</v>
      </c>
      <c r="AJ101" s="21">
        <v>91</v>
      </c>
      <c r="AK101" s="21">
        <v>0.35732999999999998</v>
      </c>
      <c r="AL101">
        <f t="shared" si="18"/>
        <v>20.356121212121209</v>
      </c>
      <c r="AM101">
        <f t="shared" si="19"/>
        <v>7.2931096833939382</v>
      </c>
      <c r="AP101" s="9"/>
      <c r="AQ101" s="21">
        <v>0.78170799999999996</v>
      </c>
      <c r="AR101" s="21">
        <v>20.019100000000002</v>
      </c>
      <c r="AS101" s="21">
        <v>-3.33344E-3</v>
      </c>
      <c r="AT101" s="21">
        <v>91</v>
      </c>
      <c r="AU101" s="21">
        <v>0.78033399999999997</v>
      </c>
      <c r="AV101">
        <f t="shared" si="20"/>
        <v>20.202666666666666</v>
      </c>
      <c r="AW101">
        <f t="shared" si="21"/>
        <v>15.792586154666665</v>
      </c>
      <c r="AX101" s="9"/>
      <c r="AY101" s="21">
        <v>0.35827599999999998</v>
      </c>
      <c r="AZ101" s="21">
        <v>22.720500000000001</v>
      </c>
      <c r="BA101" s="21">
        <v>-3.37097E-3</v>
      </c>
      <c r="BB101" s="21">
        <v>91</v>
      </c>
      <c r="BC101" s="21">
        <v>0.35732999999999998</v>
      </c>
      <c r="BD101">
        <f t="shared" si="22"/>
        <v>20.430121212121211</v>
      </c>
      <c r="BE101">
        <f t="shared" si="23"/>
        <v>7.3196221073939389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5.9118500000000003</v>
      </c>
      <c r="I102" s="21">
        <v>-3.3325199999999998E-3</v>
      </c>
      <c r="J102" s="21">
        <v>92</v>
      </c>
      <c r="K102" s="21">
        <v>0.77575700000000003</v>
      </c>
      <c r="L102">
        <f t="shared" si="12"/>
        <v>20.197090909090907</v>
      </c>
      <c r="M102">
        <f t="shared" si="13"/>
        <v>15.686514990545453</v>
      </c>
      <c r="N102" s="9"/>
      <c r="O102" s="21">
        <v>0.36331200000000002</v>
      </c>
      <c r="P102" s="21">
        <v>8.6131600000000006</v>
      </c>
      <c r="Q102" s="21">
        <v>-3.3666999999999998E-3</v>
      </c>
      <c r="R102" s="21">
        <v>92</v>
      </c>
      <c r="S102" s="21">
        <v>0.362396</v>
      </c>
      <c r="T102">
        <f t="shared" si="14"/>
        <v>20.404242424242423</v>
      </c>
      <c r="U102">
        <f t="shared" si="15"/>
        <v>7.4131061236363633</v>
      </c>
      <c r="X102" s="9"/>
      <c r="Y102" s="21">
        <v>0.77667200000000003</v>
      </c>
      <c r="Z102" s="21">
        <v>12.984999999999999</v>
      </c>
      <c r="AA102" s="21">
        <v>-3.3465600000000002E-3</v>
      </c>
      <c r="AB102" s="21">
        <v>92</v>
      </c>
      <c r="AC102" s="21">
        <v>0.77606200000000003</v>
      </c>
      <c r="AD102">
        <f t="shared" si="16"/>
        <v>20.282181818181819</v>
      </c>
      <c r="AE102">
        <f t="shared" si="17"/>
        <v>15.752602717090911</v>
      </c>
      <c r="AF102" s="9"/>
      <c r="AG102" s="21">
        <v>0.36331200000000002</v>
      </c>
      <c r="AH102" s="21">
        <v>15.686299999999999</v>
      </c>
      <c r="AI102" s="21">
        <v>-3.3593799999999999E-3</v>
      </c>
      <c r="AJ102" s="21">
        <v>92</v>
      </c>
      <c r="AK102" s="21">
        <v>0.36233500000000002</v>
      </c>
      <c r="AL102">
        <f t="shared" si="18"/>
        <v>20.359878787878788</v>
      </c>
      <c r="AM102">
        <f t="shared" si="19"/>
        <v>7.3969882821818187</v>
      </c>
      <c r="AP102" s="9"/>
      <c r="AQ102" s="21">
        <v>0.77667200000000003</v>
      </c>
      <c r="AR102" s="21">
        <v>20.029199999999999</v>
      </c>
      <c r="AS102" s="21">
        <v>-3.33527E-3</v>
      </c>
      <c r="AT102" s="21">
        <v>92</v>
      </c>
      <c r="AU102" s="21">
        <v>0.77606200000000003</v>
      </c>
      <c r="AV102">
        <f t="shared" si="20"/>
        <v>20.213757575757576</v>
      </c>
      <c r="AW102">
        <f t="shared" si="21"/>
        <v>15.699459523878788</v>
      </c>
      <c r="AX102" s="9"/>
      <c r="AY102" s="21">
        <v>0.36331200000000002</v>
      </c>
      <c r="AZ102" s="21">
        <v>22.730499999999999</v>
      </c>
      <c r="BA102" s="21">
        <v>-3.3715799999999999E-3</v>
      </c>
      <c r="BB102" s="21">
        <v>92</v>
      </c>
      <c r="BC102" s="21">
        <v>0.36233500000000002</v>
      </c>
      <c r="BD102">
        <f t="shared" si="22"/>
        <v>20.433818181818182</v>
      </c>
      <c r="BE102">
        <f t="shared" si="23"/>
        <v>7.4238513512727282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5.9219200000000001</v>
      </c>
      <c r="I103" s="21">
        <v>-3.33344E-3</v>
      </c>
      <c r="J103" s="21">
        <v>93</v>
      </c>
      <c r="K103" s="21">
        <v>0.77087399999999995</v>
      </c>
      <c r="L103">
        <f t="shared" si="12"/>
        <v>20.202666666666666</v>
      </c>
      <c r="M103">
        <f t="shared" si="13"/>
        <v>15.589125098666667</v>
      </c>
      <c r="N103" s="9"/>
      <c r="O103" s="21">
        <v>0.36834699999999998</v>
      </c>
      <c r="P103" s="21">
        <v>8.6232299999999995</v>
      </c>
      <c r="Q103" s="21">
        <v>-3.3673100000000001E-3</v>
      </c>
      <c r="R103" s="21">
        <v>93</v>
      </c>
      <c r="S103" s="21">
        <v>0.36740099999999998</v>
      </c>
      <c r="T103">
        <f t="shared" si="14"/>
        <v>20.407939393939394</v>
      </c>
      <c r="U103">
        <f t="shared" si="15"/>
        <v>7.5172032519393932</v>
      </c>
      <c r="X103" s="9"/>
      <c r="Y103" s="21">
        <v>0.77163700000000002</v>
      </c>
      <c r="Z103" s="21">
        <v>12.995100000000001</v>
      </c>
      <c r="AA103" s="21">
        <v>-3.3505200000000001E-3</v>
      </c>
      <c r="AB103" s="21">
        <v>93</v>
      </c>
      <c r="AC103" s="21">
        <v>0.77148399999999995</v>
      </c>
      <c r="AD103">
        <f t="shared" si="16"/>
        <v>20.306181818181816</v>
      </c>
      <c r="AE103">
        <f t="shared" si="17"/>
        <v>15.669001219636362</v>
      </c>
      <c r="AF103" s="9"/>
      <c r="AG103" s="21">
        <v>0.36834699999999998</v>
      </c>
      <c r="AH103" s="21">
        <v>15.696400000000001</v>
      </c>
      <c r="AI103" s="21">
        <v>-3.35907E-3</v>
      </c>
      <c r="AJ103" s="21">
        <v>93</v>
      </c>
      <c r="AK103" s="21">
        <v>0.36743199999999998</v>
      </c>
      <c r="AL103">
        <f t="shared" si="18"/>
        <v>20.357999999999997</v>
      </c>
      <c r="AM103">
        <f t="shared" si="19"/>
        <v>7.4988082259999986</v>
      </c>
      <c r="AP103" s="9"/>
      <c r="AQ103" s="21">
        <v>0.77163700000000002</v>
      </c>
      <c r="AR103" s="21">
        <v>20.039300000000001</v>
      </c>
      <c r="AS103" s="21">
        <v>-3.3340499999999999E-3</v>
      </c>
      <c r="AT103" s="21">
        <v>93</v>
      </c>
      <c r="AU103" s="21">
        <v>0.77087399999999995</v>
      </c>
      <c r="AV103">
        <f t="shared" si="20"/>
        <v>20.206363636363633</v>
      </c>
      <c r="AW103">
        <f t="shared" si="21"/>
        <v>15.591977817272726</v>
      </c>
      <c r="AX103" s="9"/>
      <c r="AY103" s="21">
        <v>0.36834699999999998</v>
      </c>
      <c r="AZ103" s="21">
        <v>22.740600000000001</v>
      </c>
      <c r="BA103" s="21">
        <v>-3.3721900000000002E-3</v>
      </c>
      <c r="BB103" s="21">
        <v>93</v>
      </c>
      <c r="BC103" s="21">
        <v>0.367371</v>
      </c>
      <c r="BD103">
        <f t="shared" si="22"/>
        <v>20.43751515151515</v>
      </c>
      <c r="BE103">
        <f t="shared" si="23"/>
        <v>7.5280973935151509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5.9319899999999999</v>
      </c>
      <c r="I104" s="21">
        <v>-3.33038E-3</v>
      </c>
      <c r="J104" s="21">
        <v>94</v>
      </c>
      <c r="K104" s="21">
        <v>0.76507599999999998</v>
      </c>
      <c r="L104">
        <f t="shared" si="12"/>
        <v>20.184121212121212</v>
      </c>
      <c r="M104">
        <f t="shared" si="13"/>
        <v>15.473187689454546</v>
      </c>
      <c r="N104" s="9"/>
      <c r="O104" s="21">
        <v>0.37338300000000002</v>
      </c>
      <c r="P104" s="21">
        <v>8.6333000000000002</v>
      </c>
      <c r="Q104" s="21">
        <v>-3.3682299999999998E-3</v>
      </c>
      <c r="R104" s="21">
        <v>94</v>
      </c>
      <c r="S104" s="21">
        <v>0.37243700000000002</v>
      </c>
      <c r="T104">
        <f t="shared" si="14"/>
        <v>20.413515151515153</v>
      </c>
      <c r="U104">
        <f t="shared" si="15"/>
        <v>7.6220595278181831</v>
      </c>
      <c r="X104" s="9"/>
      <c r="Y104" s="21">
        <v>0.76660200000000001</v>
      </c>
      <c r="Z104" s="21">
        <v>13.0052</v>
      </c>
      <c r="AA104" s="21">
        <v>-3.3511399999999998E-3</v>
      </c>
      <c r="AB104" s="21">
        <v>94</v>
      </c>
      <c r="AC104" s="21">
        <v>0.76568599999999998</v>
      </c>
      <c r="AD104">
        <f t="shared" si="16"/>
        <v>20.309939393939391</v>
      </c>
      <c r="AE104">
        <f t="shared" si="17"/>
        <v>15.569640159272724</v>
      </c>
      <c r="AF104" s="9"/>
      <c r="AG104" s="21">
        <v>0.37338300000000002</v>
      </c>
      <c r="AH104" s="21">
        <v>15.7065</v>
      </c>
      <c r="AI104" s="21">
        <v>-3.3569300000000002E-3</v>
      </c>
      <c r="AJ104" s="21">
        <v>94</v>
      </c>
      <c r="AK104" s="21">
        <v>0.37243700000000002</v>
      </c>
      <c r="AL104">
        <f t="shared" si="18"/>
        <v>20.345030303030303</v>
      </c>
      <c r="AM104">
        <f t="shared" si="19"/>
        <v>7.5964884496363636</v>
      </c>
      <c r="AP104" s="9"/>
      <c r="AQ104" s="21">
        <v>0.76660200000000001</v>
      </c>
      <c r="AR104" s="21">
        <v>20.049399999999999</v>
      </c>
      <c r="AS104" s="21">
        <v>-3.3340499999999999E-3</v>
      </c>
      <c r="AT104" s="21">
        <v>94</v>
      </c>
      <c r="AU104" s="21">
        <v>0.76568599999999998</v>
      </c>
      <c r="AV104">
        <f t="shared" si="20"/>
        <v>20.206363636363633</v>
      </c>
      <c r="AW104">
        <f t="shared" si="21"/>
        <v>15.490238776363634</v>
      </c>
      <c r="AX104" s="9"/>
      <c r="AY104" s="21">
        <v>0.37338300000000002</v>
      </c>
      <c r="AZ104" s="21">
        <v>22.750699999999998</v>
      </c>
      <c r="BA104" s="21">
        <v>-3.36945E-3</v>
      </c>
      <c r="BB104" s="21">
        <v>94</v>
      </c>
      <c r="BC104" s="21">
        <v>0.37237500000000001</v>
      </c>
      <c r="BD104">
        <f t="shared" si="22"/>
        <v>20.420909090909092</v>
      </c>
      <c r="BE104">
        <f t="shared" si="23"/>
        <v>7.62482029909091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5.9420599999999997</v>
      </c>
      <c r="I105" s="21">
        <v>-3.3322099999999999E-3</v>
      </c>
      <c r="J105" s="21">
        <v>95</v>
      </c>
      <c r="K105" s="21">
        <v>0.76049800000000001</v>
      </c>
      <c r="L105">
        <f t="shared" si="12"/>
        <v>20.195212121212119</v>
      </c>
      <c r="M105">
        <f t="shared" si="13"/>
        <v>15.379986914303029</v>
      </c>
      <c r="N105" s="9"/>
      <c r="O105" s="21">
        <v>0.37841799999999998</v>
      </c>
      <c r="P105" s="21">
        <v>8.6433700000000009</v>
      </c>
      <c r="Q105" s="21">
        <v>-3.3715799999999999E-3</v>
      </c>
      <c r="R105" s="21">
        <v>95</v>
      </c>
      <c r="S105" s="21">
        <v>0.37747199999999997</v>
      </c>
      <c r="T105">
        <f t="shared" si="14"/>
        <v>20.433818181818182</v>
      </c>
      <c r="U105">
        <f t="shared" si="15"/>
        <v>7.7325246087272728</v>
      </c>
      <c r="X105" s="9"/>
      <c r="Y105" s="21">
        <v>0.76156599999999997</v>
      </c>
      <c r="Z105" s="21">
        <v>13.0152</v>
      </c>
      <c r="AA105" s="21">
        <v>-3.3486900000000001E-3</v>
      </c>
      <c r="AB105" s="21">
        <v>95</v>
      </c>
      <c r="AC105" s="21">
        <v>0.76110800000000001</v>
      </c>
      <c r="AD105">
        <f t="shared" si="16"/>
        <v>20.295090909090909</v>
      </c>
      <c r="AE105">
        <f t="shared" si="17"/>
        <v>15.456051203272727</v>
      </c>
      <c r="AF105" s="9"/>
      <c r="AG105" s="21">
        <v>0.37841799999999998</v>
      </c>
      <c r="AH105" s="21">
        <v>15.7165</v>
      </c>
      <c r="AI105" s="21">
        <v>-3.3560199999999999E-3</v>
      </c>
      <c r="AJ105" s="21">
        <v>95</v>
      </c>
      <c r="AK105" s="21">
        <v>0.37756299999999998</v>
      </c>
      <c r="AL105">
        <f t="shared" si="18"/>
        <v>20.339515151515151</v>
      </c>
      <c r="AM105">
        <f t="shared" si="19"/>
        <v>7.6968386446060597</v>
      </c>
      <c r="AP105" s="9"/>
      <c r="AQ105" s="21">
        <v>0.76156599999999997</v>
      </c>
      <c r="AR105" s="21">
        <v>20.0594</v>
      </c>
      <c r="AS105" s="21">
        <v>-3.3328199999999998E-3</v>
      </c>
      <c r="AT105" s="21">
        <v>95</v>
      </c>
      <c r="AU105" s="21">
        <v>0.76110800000000001</v>
      </c>
      <c r="AV105">
        <f t="shared" si="20"/>
        <v>20.19890909090909</v>
      </c>
      <c r="AW105">
        <f t="shared" si="21"/>
        <v>15.382802400727272</v>
      </c>
      <c r="AX105" s="9"/>
      <c r="AY105" s="21">
        <v>0.37841799999999998</v>
      </c>
      <c r="AZ105" s="21">
        <v>22.7607</v>
      </c>
      <c r="BA105" s="21">
        <v>-3.3679199999999999E-3</v>
      </c>
      <c r="BB105" s="21">
        <v>95</v>
      </c>
      <c r="BC105" s="21">
        <v>0.377502</v>
      </c>
      <c r="BD105">
        <f t="shared" si="22"/>
        <v>20.411636363636362</v>
      </c>
      <c r="BE105">
        <f t="shared" si="23"/>
        <v>7.7241306094545443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5.9521300000000004</v>
      </c>
      <c r="I106" s="21">
        <v>-3.3328199999999998E-3</v>
      </c>
      <c r="J106" s="21">
        <v>96</v>
      </c>
      <c r="K106" s="21">
        <v>0.75653099999999995</v>
      </c>
      <c r="L106">
        <f t="shared" si="12"/>
        <v>20.19890909090909</v>
      </c>
      <c r="M106">
        <f t="shared" si="13"/>
        <v>15.281100893454544</v>
      </c>
      <c r="N106" s="9"/>
      <c r="O106" s="21">
        <v>0.38345299999999999</v>
      </c>
      <c r="P106" s="21">
        <v>8.6534399999999998</v>
      </c>
      <c r="Q106" s="21">
        <v>-3.3737200000000002E-3</v>
      </c>
      <c r="R106" s="21">
        <v>96</v>
      </c>
      <c r="S106" s="21">
        <v>0.38256800000000002</v>
      </c>
      <c r="T106">
        <f t="shared" si="14"/>
        <v>20.44678787878788</v>
      </c>
      <c r="U106">
        <f t="shared" si="15"/>
        <v>7.8403821524848487</v>
      </c>
      <c r="X106" s="9"/>
      <c r="Y106" s="21">
        <v>0.75653099999999995</v>
      </c>
      <c r="Z106" s="21">
        <v>13.0253</v>
      </c>
      <c r="AA106" s="21">
        <v>-3.3450300000000001E-3</v>
      </c>
      <c r="AB106" s="21">
        <v>96</v>
      </c>
      <c r="AC106" s="21">
        <v>0.75592000000000004</v>
      </c>
      <c r="AD106">
        <f t="shared" si="16"/>
        <v>20.272909090909092</v>
      </c>
      <c r="AE106">
        <f t="shared" si="17"/>
        <v>15.337084187454545</v>
      </c>
      <c r="AF106" s="9"/>
      <c r="AG106" s="21">
        <v>0.38345299999999999</v>
      </c>
      <c r="AH106" s="21">
        <v>15.726599999999999</v>
      </c>
      <c r="AI106" s="21">
        <v>-3.3547999999999998E-3</v>
      </c>
      <c r="AJ106" s="21">
        <v>96</v>
      </c>
      <c r="AK106" s="21">
        <v>0.38256800000000002</v>
      </c>
      <c r="AL106">
        <f t="shared" si="18"/>
        <v>20.332121212121212</v>
      </c>
      <c r="AM106">
        <f t="shared" si="19"/>
        <v>7.7964128751515149</v>
      </c>
      <c r="AP106" s="9"/>
      <c r="AQ106" s="21">
        <v>0.75653099999999995</v>
      </c>
      <c r="AR106" s="21">
        <v>20.069500000000001</v>
      </c>
      <c r="AS106" s="21">
        <v>-3.3316000000000001E-3</v>
      </c>
      <c r="AT106" s="21">
        <v>96</v>
      </c>
      <c r="AU106" s="21">
        <v>0.75592000000000004</v>
      </c>
      <c r="AV106">
        <f t="shared" si="20"/>
        <v>20.191515151515151</v>
      </c>
      <c r="AW106">
        <f t="shared" si="21"/>
        <v>15.275507149090908</v>
      </c>
      <c r="AX106" s="9"/>
      <c r="AY106" s="21">
        <v>0.38345299999999999</v>
      </c>
      <c r="AZ106" s="21">
        <v>22.770800000000001</v>
      </c>
      <c r="BA106" s="21">
        <v>-3.3682299999999998E-3</v>
      </c>
      <c r="BB106" s="21">
        <v>96</v>
      </c>
      <c r="BC106" s="21">
        <v>0.38250699999999999</v>
      </c>
      <c r="BD106">
        <f t="shared" si="22"/>
        <v>20.413515151515153</v>
      </c>
      <c r="BE106">
        <f t="shared" si="23"/>
        <v>7.8276236253939393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5.9622099999999998</v>
      </c>
      <c r="I107" s="21">
        <v>-3.3358799999999998E-3</v>
      </c>
      <c r="J107" s="21">
        <v>97</v>
      </c>
      <c r="K107" s="21">
        <v>0.75051900000000005</v>
      </c>
      <c r="L107">
        <f t="shared" si="12"/>
        <v>20.21745454545454</v>
      </c>
      <c r="M107">
        <f t="shared" si="13"/>
        <v>15.19331600363636</v>
      </c>
      <c r="N107" s="9"/>
      <c r="O107" s="21">
        <v>0.38848899999999997</v>
      </c>
      <c r="P107" s="21">
        <v>8.6635100000000005</v>
      </c>
      <c r="Q107" s="21">
        <v>-3.37463E-3</v>
      </c>
      <c r="R107" s="21">
        <v>97</v>
      </c>
      <c r="S107" s="21">
        <v>0.38751200000000002</v>
      </c>
      <c r="T107">
        <f t="shared" si="14"/>
        <v>20.452303030303028</v>
      </c>
      <c r="U107">
        <f t="shared" si="15"/>
        <v>7.9454947519393926</v>
      </c>
      <c r="X107" s="9"/>
      <c r="Y107" s="21">
        <v>0.75149500000000002</v>
      </c>
      <c r="Z107" s="21">
        <v>13.035399999999999</v>
      </c>
      <c r="AA107" s="21">
        <v>-3.3435100000000001E-3</v>
      </c>
      <c r="AB107" s="21">
        <v>97</v>
      </c>
      <c r="AC107" s="21">
        <v>0.75045799999999996</v>
      </c>
      <c r="AD107">
        <f t="shared" si="16"/>
        <v>20.263696969696969</v>
      </c>
      <c r="AE107">
        <f t="shared" si="17"/>
        <v>15.228066954242424</v>
      </c>
      <c r="AF107" s="9"/>
      <c r="AG107" s="21">
        <v>0.38848899999999997</v>
      </c>
      <c r="AH107" s="21">
        <v>15.736700000000001</v>
      </c>
      <c r="AI107" s="21">
        <v>-3.3538800000000001E-3</v>
      </c>
      <c r="AJ107" s="21">
        <v>97</v>
      </c>
      <c r="AK107" s="21">
        <v>0.387604</v>
      </c>
      <c r="AL107">
        <f t="shared" si="18"/>
        <v>20.326545454545453</v>
      </c>
      <c r="AM107">
        <f t="shared" si="19"/>
        <v>7.8966393170909077</v>
      </c>
      <c r="AP107" s="9"/>
      <c r="AQ107" s="21">
        <v>0.75149500000000002</v>
      </c>
      <c r="AR107" s="21">
        <v>20.079599999999999</v>
      </c>
      <c r="AS107" s="21">
        <v>-3.32855E-3</v>
      </c>
      <c r="AT107" s="21">
        <v>97</v>
      </c>
      <c r="AU107" s="21">
        <v>0.75048800000000004</v>
      </c>
      <c r="AV107">
        <f t="shared" si="20"/>
        <v>20.173030303030302</v>
      </c>
      <c r="AW107">
        <f t="shared" si="21"/>
        <v>15.159931407575757</v>
      </c>
      <c r="AX107" s="9"/>
      <c r="AY107" s="21">
        <v>0.38848899999999997</v>
      </c>
      <c r="AZ107" s="21">
        <v>22.780899999999999</v>
      </c>
      <c r="BA107" s="21">
        <v>-3.3654800000000001E-3</v>
      </c>
      <c r="BB107" s="21">
        <v>97</v>
      </c>
      <c r="BC107" s="21">
        <v>0.387573</v>
      </c>
      <c r="BD107">
        <f t="shared" si="22"/>
        <v>20.396848484848483</v>
      </c>
      <c r="BE107">
        <f t="shared" si="23"/>
        <v>7.9239512710303019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5.9722799999999996</v>
      </c>
      <c r="I108" s="21">
        <v>-3.3383200000000001E-3</v>
      </c>
      <c r="J108" s="21">
        <v>98</v>
      </c>
      <c r="K108" s="21">
        <v>0.74554399999999998</v>
      </c>
      <c r="L108">
        <f t="shared" si="12"/>
        <v>20.232242424242422</v>
      </c>
      <c r="M108">
        <f t="shared" si="13"/>
        <v>15.102559679999999</v>
      </c>
      <c r="N108" s="9"/>
      <c r="O108" s="21">
        <v>0.39352399999999998</v>
      </c>
      <c r="P108" s="21">
        <v>8.6735799999999994</v>
      </c>
      <c r="Q108" s="21">
        <v>-3.3749399999999999E-3</v>
      </c>
      <c r="R108" s="21">
        <v>98</v>
      </c>
      <c r="S108" s="21">
        <v>0.39267000000000002</v>
      </c>
      <c r="T108">
        <f t="shared" si="14"/>
        <v>20.454181818181816</v>
      </c>
      <c r="U108">
        <f t="shared" si="15"/>
        <v>8.0492114458181803</v>
      </c>
      <c r="X108" s="9"/>
      <c r="Y108" s="21">
        <v>0.74646000000000001</v>
      </c>
      <c r="Z108" s="21">
        <v>13.045500000000001</v>
      </c>
      <c r="AA108" s="21">
        <v>-3.3425899999999999E-3</v>
      </c>
      <c r="AB108" s="21">
        <v>98</v>
      </c>
      <c r="AC108" s="21">
        <v>0.74554399999999998</v>
      </c>
      <c r="AD108">
        <f t="shared" si="16"/>
        <v>20.25812121212121</v>
      </c>
      <c r="AE108">
        <f t="shared" si="17"/>
        <v>15.121877159999999</v>
      </c>
      <c r="AF108" s="9"/>
      <c r="AG108" s="21">
        <v>0.39352399999999998</v>
      </c>
      <c r="AH108" s="21">
        <v>15.7468</v>
      </c>
      <c r="AI108" s="21">
        <v>-3.3541899999999999E-3</v>
      </c>
      <c r="AJ108" s="21">
        <v>98</v>
      </c>
      <c r="AK108" s="21">
        <v>0.39257799999999998</v>
      </c>
      <c r="AL108">
        <f t="shared" si="18"/>
        <v>20.328424242424241</v>
      </c>
      <c r="AM108">
        <f t="shared" si="19"/>
        <v>7.999722821575757</v>
      </c>
      <c r="AP108" s="9"/>
      <c r="AQ108" s="21">
        <v>0.74646000000000001</v>
      </c>
      <c r="AR108" s="21">
        <v>20.089600000000001</v>
      </c>
      <c r="AS108" s="21">
        <v>-3.3291599999999998E-3</v>
      </c>
      <c r="AT108" s="21">
        <v>98</v>
      </c>
      <c r="AU108" s="21">
        <v>0.74545300000000003</v>
      </c>
      <c r="AV108">
        <f t="shared" si="20"/>
        <v>20.17672727272727</v>
      </c>
      <c r="AW108">
        <f t="shared" si="21"/>
        <v>15.061119839999998</v>
      </c>
      <c r="AX108" s="9"/>
      <c r="AY108" s="21">
        <v>0.39352399999999998</v>
      </c>
      <c r="AZ108" s="21">
        <v>22.791</v>
      </c>
      <c r="BA108" s="21">
        <v>-3.3648699999999998E-3</v>
      </c>
      <c r="BB108" s="21">
        <v>98</v>
      </c>
      <c r="BC108" s="21">
        <v>0.39260899999999999</v>
      </c>
      <c r="BD108">
        <f t="shared" si="22"/>
        <v>20.393151515151512</v>
      </c>
      <c r="BE108">
        <f t="shared" si="23"/>
        <v>8.0251945568484828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5.9823500000000003</v>
      </c>
      <c r="I109" s="21">
        <v>-3.33862E-3</v>
      </c>
      <c r="J109" s="21">
        <v>99</v>
      </c>
      <c r="K109" s="21">
        <v>0.740479</v>
      </c>
      <c r="L109">
        <f t="shared" si="12"/>
        <v>20.234060606060606</v>
      </c>
      <c r="M109">
        <f t="shared" si="13"/>
        <v>15.002038384848484</v>
      </c>
      <c r="N109" s="9"/>
      <c r="O109" s="21">
        <v>0.39856000000000003</v>
      </c>
      <c r="P109" s="21">
        <v>8.6836500000000001</v>
      </c>
      <c r="Q109" s="21">
        <v>-3.37433E-3</v>
      </c>
      <c r="R109" s="21">
        <v>99</v>
      </c>
      <c r="S109" s="21">
        <v>0.397675</v>
      </c>
      <c r="T109">
        <f t="shared" si="14"/>
        <v>20.450484848484848</v>
      </c>
      <c r="U109">
        <f t="shared" si="15"/>
        <v>8.1507452412121211</v>
      </c>
      <c r="X109" s="9"/>
      <c r="Y109" s="21">
        <v>0.741425</v>
      </c>
      <c r="Z109" s="21">
        <v>13.0555</v>
      </c>
      <c r="AA109" s="21">
        <v>-3.34198E-3</v>
      </c>
      <c r="AB109" s="21">
        <v>99</v>
      </c>
      <c r="AC109" s="21">
        <v>0.740448</v>
      </c>
      <c r="AD109">
        <f t="shared" si="16"/>
        <v>20.254424242424239</v>
      </c>
      <c r="AE109">
        <f t="shared" si="17"/>
        <v>15.017136493939391</v>
      </c>
      <c r="AF109" s="9"/>
      <c r="AG109" s="21">
        <v>0.39856000000000003</v>
      </c>
      <c r="AH109" s="21">
        <v>15.7568</v>
      </c>
      <c r="AI109" s="21">
        <v>-3.3544899999999999E-3</v>
      </c>
      <c r="AJ109" s="21">
        <v>99</v>
      </c>
      <c r="AK109" s="21">
        <v>0.397675</v>
      </c>
      <c r="AL109">
        <f t="shared" si="18"/>
        <v>20.330242424242424</v>
      </c>
      <c r="AM109">
        <f t="shared" si="19"/>
        <v>8.1028214206060607</v>
      </c>
      <c r="AP109" s="9"/>
      <c r="AQ109" s="21">
        <v>0.741425</v>
      </c>
      <c r="AR109" s="21">
        <v>20.099699999999999</v>
      </c>
      <c r="AS109" s="21">
        <v>-3.3309899999999998E-3</v>
      </c>
      <c r="AT109" s="21">
        <v>99</v>
      </c>
      <c r="AU109" s="21">
        <v>0.74053999999999998</v>
      </c>
      <c r="AV109">
        <f t="shared" si="20"/>
        <v>20.187818181818177</v>
      </c>
      <c r="AW109">
        <f t="shared" si="21"/>
        <v>14.967753095454542</v>
      </c>
      <c r="AX109" s="9"/>
      <c r="AY109" s="21">
        <v>0.39856000000000003</v>
      </c>
      <c r="AZ109" s="21">
        <v>22.800999999999998</v>
      </c>
      <c r="BA109" s="21">
        <v>-3.3663899999999999E-3</v>
      </c>
      <c r="BB109" s="21">
        <v>99</v>
      </c>
      <c r="BC109" s="21">
        <v>0.39758300000000002</v>
      </c>
      <c r="BD109">
        <f t="shared" si="22"/>
        <v>20.402363636363635</v>
      </c>
      <c r="BE109">
        <f t="shared" si="23"/>
        <v>8.1315660509090915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5.9924200000000001</v>
      </c>
      <c r="I110" s="21">
        <v>-3.3410599999999999E-3</v>
      </c>
      <c r="J110" s="21">
        <v>100</v>
      </c>
      <c r="K110" s="21">
        <v>0.73547399999999996</v>
      </c>
      <c r="L110">
        <f t="shared" si="12"/>
        <v>20.248848484848484</v>
      </c>
      <c r="M110">
        <f t="shared" si="13"/>
        <v>14.911029286909089</v>
      </c>
      <c r="N110" s="9"/>
      <c r="O110" s="21">
        <v>0.40359499999999998</v>
      </c>
      <c r="P110" s="21">
        <v>8.6937300000000004</v>
      </c>
      <c r="Q110" s="21">
        <v>-3.37463E-3</v>
      </c>
      <c r="R110" s="21">
        <v>100</v>
      </c>
      <c r="S110" s="21">
        <v>0.40271000000000001</v>
      </c>
      <c r="T110">
        <f t="shared" si="14"/>
        <v>20.452303030303028</v>
      </c>
      <c r="U110">
        <f t="shared" si="15"/>
        <v>8.25444724151515</v>
      </c>
      <c r="X110" s="9"/>
      <c r="Y110" s="21">
        <v>0.73638899999999996</v>
      </c>
      <c r="Z110" s="21">
        <v>13.0656</v>
      </c>
      <c r="AA110" s="21">
        <v>-3.3450300000000001E-3</v>
      </c>
      <c r="AB110" s="21">
        <v>100</v>
      </c>
      <c r="AC110" s="21">
        <v>0.73547399999999996</v>
      </c>
      <c r="AD110">
        <f t="shared" si="16"/>
        <v>20.272909090909092</v>
      </c>
      <c r="AE110">
        <f t="shared" si="17"/>
        <v>14.928747252545454</v>
      </c>
      <c r="AF110" s="9"/>
      <c r="AG110" s="21">
        <v>0.40359499999999998</v>
      </c>
      <c r="AH110" s="21">
        <v>15.7669</v>
      </c>
      <c r="AI110" s="21">
        <v>-3.3563199999999999E-3</v>
      </c>
      <c r="AJ110" s="21">
        <v>100</v>
      </c>
      <c r="AK110" s="21">
        <v>0.40267900000000001</v>
      </c>
      <c r="AL110">
        <f t="shared" si="18"/>
        <v>20.341333333333331</v>
      </c>
      <c r="AM110">
        <f t="shared" si="19"/>
        <v>8.209660426666666</v>
      </c>
      <c r="AP110" s="9"/>
      <c r="AQ110" s="21">
        <v>0.73638899999999996</v>
      </c>
      <c r="AR110" s="21">
        <v>20.1098</v>
      </c>
      <c r="AS110" s="21">
        <v>-3.3313000000000001E-3</v>
      </c>
      <c r="AT110" s="21">
        <v>100</v>
      </c>
      <c r="AU110" s="21">
        <v>0.73547399999999996</v>
      </c>
      <c r="AV110">
        <f t="shared" si="20"/>
        <v>20.189696969696968</v>
      </c>
      <c r="AW110">
        <f t="shared" si="21"/>
        <v>14.867470761818179</v>
      </c>
      <c r="AX110" s="9"/>
      <c r="AY110" s="21">
        <v>0.40359499999999998</v>
      </c>
      <c r="AZ110" s="21">
        <v>22.8111</v>
      </c>
      <c r="BA110" s="21">
        <v>-3.3657800000000001E-3</v>
      </c>
      <c r="BB110" s="21">
        <v>100</v>
      </c>
      <c r="BC110" s="21">
        <v>0.40271000000000001</v>
      </c>
      <c r="BD110">
        <f t="shared" si="22"/>
        <v>20.398666666666667</v>
      </c>
      <c r="BE110">
        <f t="shared" si="23"/>
        <v>8.2327998733333327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6.0024899999999999</v>
      </c>
      <c r="I111" s="21">
        <v>-3.3435100000000001E-3</v>
      </c>
      <c r="J111" s="21">
        <v>101</v>
      </c>
      <c r="K111" s="21">
        <v>0.73040799999999995</v>
      </c>
      <c r="L111">
        <f t="shared" si="12"/>
        <v>20.263696969696969</v>
      </c>
      <c r="M111">
        <f t="shared" si="13"/>
        <v>14.819935833575757</v>
      </c>
      <c r="N111" s="9"/>
      <c r="O111" s="21">
        <v>0.40862999999999999</v>
      </c>
      <c r="P111" s="21">
        <v>8.7037999999999993</v>
      </c>
      <c r="Q111" s="21">
        <v>-3.3721900000000002E-3</v>
      </c>
      <c r="R111" s="21">
        <v>101</v>
      </c>
      <c r="S111" s="21">
        <v>0.40777600000000003</v>
      </c>
      <c r="T111">
        <f t="shared" si="14"/>
        <v>20.43751515151515</v>
      </c>
      <c r="U111">
        <f t="shared" si="15"/>
        <v>8.3513818163636362</v>
      </c>
      <c r="X111" s="9"/>
      <c r="Y111" s="21">
        <v>0.73135399999999995</v>
      </c>
      <c r="Z111" s="21">
        <v>13.075699999999999</v>
      </c>
      <c r="AA111" s="21">
        <v>-3.3462499999999998E-3</v>
      </c>
      <c r="AB111" s="21">
        <v>101</v>
      </c>
      <c r="AC111" s="21">
        <v>0.73037700000000005</v>
      </c>
      <c r="AD111">
        <f t="shared" si="16"/>
        <v>20.280303030303028</v>
      </c>
      <c r="AE111">
        <f t="shared" si="17"/>
        <v>14.832080742424239</v>
      </c>
      <c r="AF111" s="9"/>
      <c r="AG111" s="21">
        <v>0.40862999999999999</v>
      </c>
      <c r="AH111" s="21">
        <v>15.776999999999999</v>
      </c>
      <c r="AI111" s="21">
        <v>-3.3563199999999999E-3</v>
      </c>
      <c r="AJ111" s="21">
        <v>101</v>
      </c>
      <c r="AK111" s="21">
        <v>0.40768399999999999</v>
      </c>
      <c r="AL111">
        <f t="shared" si="18"/>
        <v>20.341333333333331</v>
      </c>
      <c r="AM111">
        <f t="shared" si="19"/>
        <v>8.3120790399999986</v>
      </c>
      <c r="AP111" s="9"/>
      <c r="AQ111" s="21">
        <v>0.73135399999999995</v>
      </c>
      <c r="AR111" s="21">
        <v>20.119900000000001</v>
      </c>
      <c r="AS111" s="21">
        <v>-3.3322099999999999E-3</v>
      </c>
      <c r="AT111" s="21">
        <v>101</v>
      </c>
      <c r="AU111" s="21">
        <v>0.73034699999999997</v>
      </c>
      <c r="AV111">
        <f t="shared" si="20"/>
        <v>20.195212121212119</v>
      </c>
      <c r="AW111">
        <f t="shared" si="21"/>
        <v>14.769849165696968</v>
      </c>
      <c r="AX111" s="9"/>
      <c r="AY111" s="21">
        <v>0.40862999999999999</v>
      </c>
      <c r="AZ111" s="21">
        <v>22.821200000000001</v>
      </c>
      <c r="BA111" s="21">
        <v>-3.3663899999999999E-3</v>
      </c>
      <c r="BB111" s="21">
        <v>101</v>
      </c>
      <c r="BC111" s="21">
        <v>0.40768399999999999</v>
      </c>
      <c r="BD111">
        <f t="shared" si="22"/>
        <v>20.402363636363635</v>
      </c>
      <c r="BE111">
        <f t="shared" si="23"/>
        <v>8.3370178527272714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6.0125599999999997</v>
      </c>
      <c r="I112" s="21">
        <v>-3.3465600000000002E-3</v>
      </c>
      <c r="J112" s="21">
        <v>102</v>
      </c>
      <c r="K112" s="21">
        <v>0.72534200000000004</v>
      </c>
      <c r="L112">
        <f t="shared" si="12"/>
        <v>20.282181818181819</v>
      </c>
      <c r="M112">
        <f t="shared" si="13"/>
        <v>14.731313733818183</v>
      </c>
      <c r="N112" s="9"/>
      <c r="O112" s="21">
        <v>0.41366599999999998</v>
      </c>
      <c r="P112" s="21">
        <v>8.71387</v>
      </c>
      <c r="Q112" s="21">
        <v>-3.3697499999999999E-3</v>
      </c>
      <c r="R112" s="21">
        <v>102</v>
      </c>
      <c r="S112" s="21">
        <v>0.41278100000000001</v>
      </c>
      <c r="T112">
        <f t="shared" si="14"/>
        <v>20.422727272727272</v>
      </c>
      <c r="U112">
        <f t="shared" si="15"/>
        <v>8.4481878999999989</v>
      </c>
      <c r="X112" s="9"/>
      <c r="Y112" s="21">
        <v>0.72631800000000002</v>
      </c>
      <c r="Z112" s="21">
        <v>13.085699999999999</v>
      </c>
      <c r="AA112" s="21">
        <v>-3.3492999999999999E-3</v>
      </c>
      <c r="AB112" s="21">
        <v>102</v>
      </c>
      <c r="AC112" s="21">
        <v>0.72540300000000002</v>
      </c>
      <c r="AD112">
        <f t="shared" si="16"/>
        <v>20.298787878787877</v>
      </c>
      <c r="AE112">
        <f t="shared" si="17"/>
        <v>14.743375014545453</v>
      </c>
      <c r="AF112" s="9"/>
      <c r="AG112" s="21">
        <v>0.41366599999999998</v>
      </c>
      <c r="AH112" s="21">
        <v>15.787000000000001</v>
      </c>
      <c r="AI112" s="21">
        <v>-3.3544899999999999E-3</v>
      </c>
      <c r="AJ112" s="21">
        <v>102</v>
      </c>
      <c r="AK112" s="21">
        <v>0.41275000000000001</v>
      </c>
      <c r="AL112">
        <f t="shared" si="18"/>
        <v>20.330242424242424</v>
      </c>
      <c r="AM112">
        <f t="shared" si="19"/>
        <v>8.4099300626666658</v>
      </c>
      <c r="AP112" s="9"/>
      <c r="AQ112" s="21">
        <v>0.72631800000000002</v>
      </c>
      <c r="AR112" s="21">
        <v>20.129899999999999</v>
      </c>
      <c r="AS112" s="21">
        <v>-3.3331300000000001E-3</v>
      </c>
      <c r="AT112" s="21">
        <v>102</v>
      </c>
      <c r="AU112" s="21">
        <v>0.72534200000000004</v>
      </c>
      <c r="AV112">
        <f t="shared" si="20"/>
        <v>20.200787878787878</v>
      </c>
      <c r="AW112">
        <f t="shared" si="21"/>
        <v>14.672195850545455</v>
      </c>
      <c r="AX112" s="9"/>
      <c r="AY112" s="21">
        <v>0.41366599999999998</v>
      </c>
      <c r="AZ112" s="21">
        <v>22.831199999999999</v>
      </c>
      <c r="BA112" s="21">
        <v>-3.3630399999999999E-3</v>
      </c>
      <c r="BB112" s="21">
        <v>102</v>
      </c>
      <c r="BC112" s="21">
        <v>0.41278100000000001</v>
      </c>
      <c r="BD112">
        <f t="shared" si="22"/>
        <v>20.382060606060605</v>
      </c>
      <c r="BE112">
        <f t="shared" si="23"/>
        <v>8.4313654826666653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6.0226300000000004</v>
      </c>
      <c r="I113" s="21">
        <v>-3.3477799999999999E-3</v>
      </c>
      <c r="J113" s="21">
        <v>103</v>
      </c>
      <c r="K113" s="21">
        <v>0.72036699999999998</v>
      </c>
      <c r="L113">
        <f t="shared" si="12"/>
        <v>20.289575757575758</v>
      </c>
      <c r="M113">
        <f t="shared" si="13"/>
        <v>14.634526071151516</v>
      </c>
      <c r="N113" s="9"/>
      <c r="O113" s="21">
        <v>0.41870099999999999</v>
      </c>
      <c r="P113" s="21">
        <v>8.7239400000000007</v>
      </c>
      <c r="Q113" s="21">
        <v>-3.3691400000000001E-3</v>
      </c>
      <c r="R113" s="21">
        <v>103</v>
      </c>
      <c r="S113" s="21">
        <v>0.41778599999999999</v>
      </c>
      <c r="T113">
        <f t="shared" si="14"/>
        <v>20.419030303030304</v>
      </c>
      <c r="U113">
        <f t="shared" si="15"/>
        <v>8.5494684069090905</v>
      </c>
      <c r="X113" s="9"/>
      <c r="Y113" s="21">
        <v>0.72128300000000001</v>
      </c>
      <c r="Z113" s="21">
        <v>13.095800000000001</v>
      </c>
      <c r="AA113" s="21">
        <v>-3.3480799999999998E-3</v>
      </c>
      <c r="AB113" s="21">
        <v>103</v>
      </c>
      <c r="AC113" s="21">
        <v>0.72033700000000001</v>
      </c>
      <c r="AD113">
        <f t="shared" si="16"/>
        <v>20.291393939393938</v>
      </c>
      <c r="AE113">
        <f t="shared" si="17"/>
        <v>14.635837494787879</v>
      </c>
      <c r="AF113" s="9"/>
      <c r="AG113" s="21">
        <v>0.41870099999999999</v>
      </c>
      <c r="AH113" s="21">
        <v>15.7971</v>
      </c>
      <c r="AI113" s="21">
        <v>-3.35571E-3</v>
      </c>
      <c r="AJ113" s="21">
        <v>103</v>
      </c>
      <c r="AK113" s="21">
        <v>0.41775499999999999</v>
      </c>
      <c r="AL113">
        <f t="shared" si="18"/>
        <v>20.337636363636364</v>
      </c>
      <c r="AM113">
        <f t="shared" si="19"/>
        <v>8.515388683090908</v>
      </c>
      <c r="AP113" s="9"/>
      <c r="AQ113" s="21">
        <v>0.72128300000000001</v>
      </c>
      <c r="AR113" s="21">
        <v>20.14</v>
      </c>
      <c r="AS113" s="21">
        <v>-3.3373999999999999E-3</v>
      </c>
      <c r="AT113" s="21">
        <v>103</v>
      </c>
      <c r="AU113" s="21">
        <v>0.72033700000000001</v>
      </c>
      <c r="AV113">
        <f t="shared" si="20"/>
        <v>20.226666666666663</v>
      </c>
      <c r="AW113">
        <f t="shared" si="21"/>
        <v>14.589150813333331</v>
      </c>
      <c r="AX113" s="9"/>
      <c r="AY113" s="21">
        <v>0.41870099999999999</v>
      </c>
      <c r="AZ113" s="21">
        <v>22.8413</v>
      </c>
      <c r="BA113" s="21">
        <v>-3.36243E-3</v>
      </c>
      <c r="BB113" s="21">
        <v>103</v>
      </c>
      <c r="BC113" s="21">
        <v>0.41781600000000002</v>
      </c>
      <c r="BD113">
        <f t="shared" si="22"/>
        <v>20.378363636363634</v>
      </c>
      <c r="BE113">
        <f t="shared" si="23"/>
        <v>8.5324412329090897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6.0327000000000002</v>
      </c>
      <c r="I114" s="21">
        <v>-3.3447300000000002E-3</v>
      </c>
      <c r="J114" s="21">
        <v>104</v>
      </c>
      <c r="K114" s="21">
        <v>0.71536299999999997</v>
      </c>
      <c r="L114">
        <f t="shared" si="12"/>
        <v>20.271090909090908</v>
      </c>
      <c r="M114">
        <f t="shared" si="13"/>
        <v>14.519128321454545</v>
      </c>
      <c r="N114" s="9"/>
      <c r="O114" s="21">
        <v>0.42373699999999997</v>
      </c>
      <c r="P114" s="21">
        <v>8.7340099999999996</v>
      </c>
      <c r="Q114" s="21">
        <v>-3.3670000000000002E-3</v>
      </c>
      <c r="R114" s="21">
        <v>104</v>
      </c>
      <c r="S114" s="21">
        <v>0.42279099999999997</v>
      </c>
      <c r="T114">
        <f t="shared" si="14"/>
        <v>20.406060606060606</v>
      </c>
      <c r="U114">
        <f t="shared" si="15"/>
        <v>8.6468029030303022</v>
      </c>
      <c r="X114" s="9"/>
      <c r="Y114" s="21">
        <v>0.716248</v>
      </c>
      <c r="Z114" s="21">
        <v>13.1059</v>
      </c>
      <c r="AA114" s="21">
        <v>-3.3468600000000001E-3</v>
      </c>
      <c r="AB114" s="21">
        <v>104</v>
      </c>
      <c r="AC114" s="21">
        <v>0.71530199999999999</v>
      </c>
      <c r="AD114">
        <f t="shared" si="16"/>
        <v>20.283999999999999</v>
      </c>
      <c r="AE114">
        <f t="shared" si="17"/>
        <v>14.528374432</v>
      </c>
      <c r="AF114" s="9"/>
      <c r="AG114" s="21">
        <v>0.42373699999999997</v>
      </c>
      <c r="AH114" s="21">
        <v>15.8072</v>
      </c>
      <c r="AI114" s="21">
        <v>-3.3535800000000001E-3</v>
      </c>
      <c r="AJ114" s="21">
        <v>104</v>
      </c>
      <c r="AK114" s="21">
        <v>0.422821</v>
      </c>
      <c r="AL114">
        <f t="shared" si="18"/>
        <v>20.324727272727273</v>
      </c>
      <c r="AM114">
        <f t="shared" si="19"/>
        <v>8.6123389603636351</v>
      </c>
      <c r="AP114" s="9"/>
      <c r="AQ114" s="21">
        <v>0.716248</v>
      </c>
      <c r="AR114" s="21">
        <v>20.150099999999998</v>
      </c>
      <c r="AS114" s="21">
        <v>-3.33862E-3</v>
      </c>
      <c r="AT114" s="21">
        <v>104</v>
      </c>
      <c r="AU114" s="21">
        <v>0.71533199999999997</v>
      </c>
      <c r="AV114">
        <f t="shared" si="20"/>
        <v>20.234060606060606</v>
      </c>
      <c r="AW114">
        <f t="shared" si="21"/>
        <v>14.492605440969697</v>
      </c>
      <c r="AX114" s="9"/>
      <c r="AY114" s="21">
        <v>0.42373699999999997</v>
      </c>
      <c r="AZ114" s="21">
        <v>22.851400000000002</v>
      </c>
      <c r="BA114" s="21">
        <v>-3.36273E-3</v>
      </c>
      <c r="BB114" s="21">
        <v>104</v>
      </c>
      <c r="BC114" s="21">
        <v>0.42276000000000002</v>
      </c>
      <c r="BD114">
        <f t="shared" si="22"/>
        <v>20.380181818181818</v>
      </c>
      <c r="BE114">
        <f t="shared" si="23"/>
        <v>8.6358371030909087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6.04277</v>
      </c>
      <c r="I115" s="21">
        <v>-3.3422899999999999E-3</v>
      </c>
      <c r="J115" s="21">
        <v>105</v>
      </c>
      <c r="K115" s="21">
        <v>0.71020499999999998</v>
      </c>
      <c r="L115">
        <f t="shared" si="12"/>
        <v>20.256303030303027</v>
      </c>
      <c r="M115">
        <f t="shared" si="13"/>
        <v>14.406525790787875</v>
      </c>
      <c r="N115" s="9"/>
      <c r="O115" s="21">
        <v>0.42877199999999999</v>
      </c>
      <c r="P115" s="21">
        <v>8.7440800000000003</v>
      </c>
      <c r="Q115" s="21">
        <v>-3.3654800000000001E-3</v>
      </c>
      <c r="R115" s="21">
        <v>105</v>
      </c>
      <c r="S115" s="21">
        <v>0.42782599999999998</v>
      </c>
      <c r="T115">
        <f t="shared" si="14"/>
        <v>20.396848484848483</v>
      </c>
      <c r="U115">
        <f t="shared" si="15"/>
        <v>8.7455975185454538</v>
      </c>
      <c r="X115" s="9"/>
      <c r="Y115" s="21">
        <v>0.71121199999999996</v>
      </c>
      <c r="Z115" s="21">
        <v>13.1159</v>
      </c>
      <c r="AA115" s="21">
        <v>-3.3480799999999998E-3</v>
      </c>
      <c r="AB115" s="21">
        <v>105</v>
      </c>
      <c r="AC115" s="21">
        <v>0.71032700000000004</v>
      </c>
      <c r="AD115">
        <f t="shared" si="16"/>
        <v>20.291393939393938</v>
      </c>
      <c r="AE115">
        <f t="shared" si="17"/>
        <v>14.43148286642424</v>
      </c>
      <c r="AF115" s="9"/>
      <c r="AG115" s="21">
        <v>0.42877199999999999</v>
      </c>
      <c r="AH115" s="21">
        <v>15.817299999999999</v>
      </c>
      <c r="AI115" s="21">
        <v>-3.3554100000000001E-3</v>
      </c>
      <c r="AJ115" s="21">
        <v>105</v>
      </c>
      <c r="AK115" s="21">
        <v>0.42785600000000001</v>
      </c>
      <c r="AL115">
        <f t="shared" si="18"/>
        <v>20.33581818181818</v>
      </c>
      <c r="AM115">
        <f t="shared" si="19"/>
        <v>8.719429433454545</v>
      </c>
      <c r="AP115" s="9"/>
      <c r="AQ115" s="21">
        <v>0.71121199999999996</v>
      </c>
      <c r="AR115" s="21">
        <v>20.1601</v>
      </c>
      <c r="AS115" s="21">
        <v>-3.34198E-3</v>
      </c>
      <c r="AT115" s="21">
        <v>105</v>
      </c>
      <c r="AU115" s="21">
        <v>0.71023599999999998</v>
      </c>
      <c r="AV115">
        <f t="shared" si="20"/>
        <v>20.254424242424239</v>
      </c>
      <c r="AW115">
        <f t="shared" si="21"/>
        <v>14.405189574303026</v>
      </c>
      <c r="AX115" s="9"/>
      <c r="AY115" s="21">
        <v>0.42877199999999999</v>
      </c>
      <c r="AZ115" s="21">
        <v>22.8614</v>
      </c>
      <c r="BA115" s="21">
        <v>-3.3599900000000002E-3</v>
      </c>
      <c r="BB115" s="21">
        <v>105</v>
      </c>
      <c r="BC115" s="21">
        <v>0.42791699999999999</v>
      </c>
      <c r="BD115">
        <f t="shared" si="22"/>
        <v>20.363575757575756</v>
      </c>
      <c r="BE115">
        <f t="shared" si="23"/>
        <v>8.7313311047272713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6.0528399999999998</v>
      </c>
      <c r="I116" s="21">
        <v>-3.3410599999999999E-3</v>
      </c>
      <c r="J116" s="21">
        <v>106</v>
      </c>
      <c r="K116" s="21">
        <v>0.70529200000000003</v>
      </c>
      <c r="L116">
        <f t="shared" si="12"/>
        <v>20.248848484848484</v>
      </c>
      <c r="M116">
        <f t="shared" si="13"/>
        <v>14.29927107648485</v>
      </c>
      <c r="N116" s="9"/>
      <c r="O116" s="21">
        <v>0.433807</v>
      </c>
      <c r="P116" s="21">
        <v>8.7541499999999992</v>
      </c>
      <c r="Q116" s="21">
        <v>-3.3621200000000001E-3</v>
      </c>
      <c r="R116" s="21">
        <v>106</v>
      </c>
      <c r="S116" s="21">
        <v>0.43280000000000002</v>
      </c>
      <c r="T116">
        <f t="shared" si="14"/>
        <v>20.37648484848485</v>
      </c>
      <c r="U116">
        <f t="shared" si="15"/>
        <v>8.8394617626666676</v>
      </c>
      <c r="X116" s="9"/>
      <c r="Y116" s="21">
        <v>0.70617700000000005</v>
      </c>
      <c r="Z116" s="21">
        <v>13.125999999999999</v>
      </c>
      <c r="AA116" s="21">
        <v>-3.3468600000000001E-3</v>
      </c>
      <c r="AB116" s="21">
        <v>106</v>
      </c>
      <c r="AC116" s="21">
        <v>0.70523100000000005</v>
      </c>
      <c r="AD116">
        <f t="shared" si="16"/>
        <v>20.283999999999999</v>
      </c>
      <c r="AE116">
        <f t="shared" si="17"/>
        <v>14.324094268</v>
      </c>
      <c r="AF116" s="9"/>
      <c r="AG116" s="21">
        <v>0.433807</v>
      </c>
      <c r="AH116" s="21">
        <v>15.827299999999999</v>
      </c>
      <c r="AI116" s="21">
        <v>-3.3560199999999999E-3</v>
      </c>
      <c r="AJ116" s="21">
        <v>106</v>
      </c>
      <c r="AK116" s="21">
        <v>0.43292199999999997</v>
      </c>
      <c r="AL116">
        <f t="shared" si="18"/>
        <v>20.339515151515151</v>
      </c>
      <c r="AM116">
        <f t="shared" si="19"/>
        <v>8.8234240493333331</v>
      </c>
      <c r="AP116" s="9"/>
      <c r="AQ116" s="21">
        <v>0.70617700000000005</v>
      </c>
      <c r="AR116" s="21">
        <v>20.170200000000001</v>
      </c>
      <c r="AS116" s="21">
        <v>-3.3441199999999999E-3</v>
      </c>
      <c r="AT116" s="21">
        <v>106</v>
      </c>
      <c r="AU116" s="21">
        <v>0.70526100000000003</v>
      </c>
      <c r="AV116">
        <f t="shared" si="20"/>
        <v>20.267393939393941</v>
      </c>
      <c r="AW116">
        <f t="shared" si="21"/>
        <v>14.312367449939396</v>
      </c>
      <c r="AX116" s="9"/>
      <c r="AY116" s="21">
        <v>0.433807</v>
      </c>
      <c r="AZ116" s="21">
        <v>22.871500000000001</v>
      </c>
      <c r="BA116" s="21">
        <v>-3.35907E-3</v>
      </c>
      <c r="BB116" s="21">
        <v>106</v>
      </c>
      <c r="BC116" s="21">
        <v>0.43292199999999997</v>
      </c>
      <c r="BD116">
        <f t="shared" si="22"/>
        <v>20.357999999999997</v>
      </c>
      <c r="BE116">
        <f t="shared" si="23"/>
        <v>8.8314429059999995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6.0629200000000001</v>
      </c>
      <c r="I117" s="21">
        <v>-3.3410599999999999E-3</v>
      </c>
      <c r="J117" s="21">
        <v>107</v>
      </c>
      <c r="K117" s="21">
        <v>0.70022600000000002</v>
      </c>
      <c r="L117">
        <f t="shared" si="12"/>
        <v>20.248848484848484</v>
      </c>
      <c r="M117">
        <f t="shared" si="13"/>
        <v>14.197297875515151</v>
      </c>
      <c r="N117" s="9"/>
      <c r="O117" s="21">
        <v>0.43884299999999998</v>
      </c>
      <c r="P117" s="21">
        <v>8.7642199999999999</v>
      </c>
      <c r="Q117" s="21">
        <v>-3.3609E-3</v>
      </c>
      <c r="R117" s="21">
        <v>107</v>
      </c>
      <c r="S117" s="21">
        <v>0.43795800000000001</v>
      </c>
      <c r="T117">
        <f t="shared" si="14"/>
        <v>20.369090909090911</v>
      </c>
      <c r="U117">
        <f t="shared" si="15"/>
        <v>8.9388329618181821</v>
      </c>
      <c r="X117" s="9"/>
      <c r="Y117" s="21">
        <v>0.70114100000000001</v>
      </c>
      <c r="Z117" s="21">
        <v>13.136100000000001</v>
      </c>
      <c r="AA117" s="21">
        <v>-3.34717E-3</v>
      </c>
      <c r="AB117" s="21">
        <v>107</v>
      </c>
      <c r="AC117" s="21">
        <v>0.70022600000000002</v>
      </c>
      <c r="AD117">
        <f t="shared" si="16"/>
        <v>20.285878787878787</v>
      </c>
      <c r="AE117">
        <f t="shared" si="17"/>
        <v>14.223261339212121</v>
      </c>
      <c r="AF117" s="9"/>
      <c r="AG117" s="21">
        <v>0.43884299999999998</v>
      </c>
      <c r="AH117" s="21">
        <v>15.837400000000001</v>
      </c>
      <c r="AI117" s="21">
        <v>-3.3566300000000002E-3</v>
      </c>
      <c r="AJ117" s="21">
        <v>107</v>
      </c>
      <c r="AK117" s="21">
        <v>0.43792700000000001</v>
      </c>
      <c r="AL117">
        <f t="shared" si="18"/>
        <v>20.343212121212122</v>
      </c>
      <c r="AM117">
        <f t="shared" si="19"/>
        <v>8.9274762369090919</v>
      </c>
      <c r="AP117" s="9"/>
      <c r="AQ117" s="21">
        <v>0.70114100000000001</v>
      </c>
      <c r="AR117" s="21">
        <v>20.180299999999999</v>
      </c>
      <c r="AS117" s="21">
        <v>-3.3462499999999998E-3</v>
      </c>
      <c r="AT117" s="21">
        <v>107</v>
      </c>
      <c r="AU117" s="21">
        <v>0.70013400000000003</v>
      </c>
      <c r="AV117">
        <f t="shared" si="20"/>
        <v>20.280303030303028</v>
      </c>
      <c r="AW117">
        <f t="shared" si="21"/>
        <v>14.219351946969695</v>
      </c>
      <c r="AX117" s="9"/>
      <c r="AY117" s="21">
        <v>0.43884299999999998</v>
      </c>
      <c r="AZ117" s="21">
        <v>22.881599999999999</v>
      </c>
      <c r="BA117" s="21">
        <v>-3.3596799999999999E-3</v>
      </c>
      <c r="BB117" s="21">
        <v>107</v>
      </c>
      <c r="BC117" s="21">
        <v>0.43798799999999999</v>
      </c>
      <c r="BD117">
        <f t="shared" si="22"/>
        <v>20.361696969696968</v>
      </c>
      <c r="BE117">
        <f t="shared" si="23"/>
        <v>8.935588183272726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6.0729899999999999</v>
      </c>
      <c r="I118" s="21">
        <v>-3.3389299999999999E-3</v>
      </c>
      <c r="J118" s="21">
        <v>108</v>
      </c>
      <c r="K118" s="21">
        <v>0.69516</v>
      </c>
      <c r="L118">
        <f t="shared" si="12"/>
        <v>20.235939393939393</v>
      </c>
      <c r="M118">
        <f t="shared" si="13"/>
        <v>14.086358827757575</v>
      </c>
      <c r="N118" s="9"/>
      <c r="O118" s="21">
        <v>0.44387799999999999</v>
      </c>
      <c r="P118" s="21">
        <v>8.7742900000000006</v>
      </c>
      <c r="Q118" s="21">
        <v>-3.36243E-3</v>
      </c>
      <c r="R118" s="21">
        <v>108</v>
      </c>
      <c r="S118" s="21">
        <v>0.44299300000000003</v>
      </c>
      <c r="T118">
        <f t="shared" si="14"/>
        <v>20.378363636363634</v>
      </c>
      <c r="U118">
        <f t="shared" si="15"/>
        <v>9.0455072941818173</v>
      </c>
      <c r="X118" s="9"/>
      <c r="Y118" s="21">
        <v>0.696106</v>
      </c>
      <c r="Z118" s="21">
        <v>13.1462</v>
      </c>
      <c r="AA118" s="21">
        <v>-3.34717E-3</v>
      </c>
      <c r="AB118" s="21">
        <v>108</v>
      </c>
      <c r="AC118" s="21">
        <v>0.69516</v>
      </c>
      <c r="AD118">
        <f t="shared" si="16"/>
        <v>20.285878787878787</v>
      </c>
      <c r="AE118">
        <f t="shared" si="17"/>
        <v>14.121121939515151</v>
      </c>
      <c r="AF118" s="9"/>
      <c r="AG118" s="21">
        <v>0.44387799999999999</v>
      </c>
      <c r="AH118" s="21">
        <v>15.8475</v>
      </c>
      <c r="AI118" s="21">
        <v>-3.3584600000000002E-3</v>
      </c>
      <c r="AJ118" s="21">
        <v>108</v>
      </c>
      <c r="AK118" s="21">
        <v>0.44293199999999999</v>
      </c>
      <c r="AL118">
        <f t="shared" si="18"/>
        <v>20.354303030303033</v>
      </c>
      <c r="AM118">
        <f t="shared" si="19"/>
        <v>9.0348273204848493</v>
      </c>
      <c r="AP118" s="9"/>
      <c r="AQ118" s="21">
        <v>0.696106</v>
      </c>
      <c r="AR118" s="21">
        <v>20.1904</v>
      </c>
      <c r="AS118" s="21">
        <v>-3.3486900000000001E-3</v>
      </c>
      <c r="AT118" s="21">
        <v>108</v>
      </c>
      <c r="AU118" s="21">
        <v>0.69518999999999997</v>
      </c>
      <c r="AV118">
        <f t="shared" si="20"/>
        <v>20.295090909090909</v>
      </c>
      <c r="AW118">
        <f t="shared" si="21"/>
        <v>14.127534552363636</v>
      </c>
      <c r="AX118" s="9"/>
      <c r="AY118" s="21">
        <v>0.44387799999999999</v>
      </c>
      <c r="AZ118" s="21">
        <v>22.8917</v>
      </c>
      <c r="BA118" s="21">
        <v>-3.3593799999999999E-3</v>
      </c>
      <c r="BB118" s="21">
        <v>108</v>
      </c>
      <c r="BC118" s="21">
        <v>0.443054</v>
      </c>
      <c r="BD118">
        <f t="shared" si="22"/>
        <v>20.359878787878788</v>
      </c>
      <c r="BE118">
        <f t="shared" si="23"/>
        <v>9.0373022766060611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6.0830599999999997</v>
      </c>
      <c r="I119" s="21">
        <v>-3.3401500000000001E-3</v>
      </c>
      <c r="J119" s="21">
        <v>109</v>
      </c>
      <c r="K119" s="21">
        <v>0.69012499999999999</v>
      </c>
      <c r="L119">
        <f t="shared" si="12"/>
        <v>20.243333333333332</v>
      </c>
      <c r="M119">
        <f t="shared" si="13"/>
        <v>13.989580609999999</v>
      </c>
      <c r="N119" s="9"/>
      <c r="O119" s="21">
        <v>0.44891399999999998</v>
      </c>
      <c r="P119" s="21">
        <v>8.7843599999999995</v>
      </c>
      <c r="Q119" s="21">
        <v>-3.3633399999999998E-3</v>
      </c>
      <c r="R119" s="21">
        <v>109</v>
      </c>
      <c r="S119" s="21">
        <v>0.44793699999999997</v>
      </c>
      <c r="T119">
        <f t="shared" si="14"/>
        <v>20.383878787878785</v>
      </c>
      <c r="U119">
        <f t="shared" si="15"/>
        <v>9.1506085621818158</v>
      </c>
      <c r="X119" s="9"/>
      <c r="Y119" s="21">
        <v>0.69107099999999999</v>
      </c>
      <c r="Z119" s="21">
        <v>13.1562</v>
      </c>
      <c r="AA119" s="21">
        <v>-3.34747E-3</v>
      </c>
      <c r="AB119" s="21">
        <v>109</v>
      </c>
      <c r="AC119" s="21">
        <v>0.69009399999999999</v>
      </c>
      <c r="AD119">
        <f t="shared" si="16"/>
        <v>20.28769696969697</v>
      </c>
      <c r="AE119">
        <f t="shared" si="17"/>
        <v>14.020239032545454</v>
      </c>
      <c r="AF119" s="9"/>
      <c r="AG119" s="21">
        <v>0.44891399999999998</v>
      </c>
      <c r="AH119" s="21">
        <v>15.8575</v>
      </c>
      <c r="AI119" s="21">
        <v>-3.3554100000000001E-3</v>
      </c>
      <c r="AJ119" s="21">
        <v>109</v>
      </c>
      <c r="AK119" s="21">
        <v>0.44796799999999998</v>
      </c>
      <c r="AL119">
        <f t="shared" si="18"/>
        <v>20.33581818181818</v>
      </c>
      <c r="AM119">
        <f t="shared" si="19"/>
        <v>9.1290334832727265</v>
      </c>
      <c r="AP119" s="9"/>
      <c r="AQ119" s="21">
        <v>0.69107099999999999</v>
      </c>
      <c r="AR119" s="21">
        <v>20.200399999999998</v>
      </c>
      <c r="AS119" s="21">
        <v>-3.35083E-3</v>
      </c>
      <c r="AT119" s="21">
        <v>109</v>
      </c>
      <c r="AU119" s="21">
        <v>0.69009399999999999</v>
      </c>
      <c r="AV119">
        <f t="shared" si="20"/>
        <v>20.308060606060604</v>
      </c>
      <c r="AW119">
        <f t="shared" si="21"/>
        <v>14.034311751090907</v>
      </c>
      <c r="AX119" s="9"/>
      <c r="AY119" s="21">
        <v>0.44891399999999998</v>
      </c>
      <c r="AZ119" s="21">
        <v>22.901700000000002</v>
      </c>
      <c r="BA119" s="21">
        <v>-3.36273E-3</v>
      </c>
      <c r="BB119" s="21">
        <v>109</v>
      </c>
      <c r="BC119" s="21">
        <v>0.447876</v>
      </c>
      <c r="BD119">
        <f t="shared" si="22"/>
        <v>20.380181818181818</v>
      </c>
      <c r="BE119">
        <f t="shared" si="23"/>
        <v>9.1489489407272728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6.0931300000000004</v>
      </c>
      <c r="I120" s="21">
        <v>-3.3395400000000002E-3</v>
      </c>
      <c r="J120" s="21">
        <v>110</v>
      </c>
      <c r="K120" s="21">
        <v>0.68508899999999995</v>
      </c>
      <c r="L120">
        <f t="shared" si="12"/>
        <v>20.239636363636361</v>
      </c>
      <c r="M120">
        <f t="shared" si="13"/>
        <v>13.885098932727271</v>
      </c>
      <c r="N120" s="9"/>
      <c r="O120" s="21">
        <v>0.45394899999999999</v>
      </c>
      <c r="P120" s="21">
        <v>8.7944399999999998</v>
      </c>
      <c r="Q120" s="21">
        <v>-3.3636500000000001E-3</v>
      </c>
      <c r="R120" s="21">
        <v>110</v>
      </c>
      <c r="S120" s="21">
        <v>0.45303300000000002</v>
      </c>
      <c r="T120">
        <f t="shared" si="14"/>
        <v>20.385757575757573</v>
      </c>
      <c r="U120">
        <f t="shared" si="15"/>
        <v>9.2540942657575744</v>
      </c>
      <c r="X120" s="9"/>
      <c r="Y120" s="21">
        <v>0.68603499999999995</v>
      </c>
      <c r="Z120" s="21">
        <v>13.1663</v>
      </c>
      <c r="AA120" s="21">
        <v>-3.3465600000000002E-3</v>
      </c>
      <c r="AB120" s="21">
        <v>110</v>
      </c>
      <c r="AC120" s="21">
        <v>0.68505899999999997</v>
      </c>
      <c r="AD120">
        <f t="shared" si="16"/>
        <v>20.282181818181819</v>
      </c>
      <c r="AE120">
        <f t="shared" si="17"/>
        <v>13.914286603636363</v>
      </c>
      <c r="AF120" s="9"/>
      <c r="AG120" s="21">
        <v>0.45394899999999999</v>
      </c>
      <c r="AH120" s="21">
        <v>15.867599999999999</v>
      </c>
      <c r="AI120" s="21">
        <v>-3.3554100000000001E-3</v>
      </c>
      <c r="AJ120" s="21">
        <v>110</v>
      </c>
      <c r="AK120" s="21">
        <v>0.45303300000000002</v>
      </c>
      <c r="AL120">
        <f t="shared" si="18"/>
        <v>20.33581818181818</v>
      </c>
      <c r="AM120">
        <f t="shared" si="19"/>
        <v>9.2314243278181802</v>
      </c>
      <c r="AP120" s="9"/>
      <c r="AQ120" s="21">
        <v>0.68603499999999995</v>
      </c>
      <c r="AR120" s="21">
        <v>20.2105</v>
      </c>
      <c r="AS120" s="21">
        <v>-3.3560199999999999E-3</v>
      </c>
      <c r="AT120" s="21">
        <v>110</v>
      </c>
      <c r="AU120" s="21">
        <v>0.68508899999999995</v>
      </c>
      <c r="AV120">
        <f t="shared" si="20"/>
        <v>20.339515151515151</v>
      </c>
      <c r="AW120">
        <f t="shared" si="21"/>
        <v>13.953619276969695</v>
      </c>
      <c r="AX120" s="9"/>
      <c r="AY120" s="21">
        <v>0.45394899999999999</v>
      </c>
      <c r="AZ120" s="21">
        <v>22.911799999999999</v>
      </c>
      <c r="BA120" s="21">
        <v>-3.3648699999999998E-3</v>
      </c>
      <c r="BB120" s="21">
        <v>110</v>
      </c>
      <c r="BC120" s="21">
        <v>0.45300299999999999</v>
      </c>
      <c r="BD120">
        <f t="shared" si="22"/>
        <v>20.393151515151512</v>
      </c>
      <c r="BE120">
        <f t="shared" si="23"/>
        <v>9.2574507371515136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6.1032000000000002</v>
      </c>
      <c r="I121" s="21">
        <v>-3.33862E-3</v>
      </c>
      <c r="J121" s="21">
        <v>111</v>
      </c>
      <c r="K121" s="21">
        <v>0.68005400000000005</v>
      </c>
      <c r="L121">
        <f t="shared" si="12"/>
        <v>20.234060606060606</v>
      </c>
      <c r="M121">
        <f t="shared" si="13"/>
        <v>13.779395272727273</v>
      </c>
      <c r="N121" s="9"/>
      <c r="O121" s="21">
        <v>0.458984</v>
      </c>
      <c r="P121" s="21">
        <v>8.8045100000000005</v>
      </c>
      <c r="Q121" s="21">
        <v>-3.3618200000000002E-3</v>
      </c>
      <c r="R121" s="21">
        <v>111</v>
      </c>
      <c r="S121" s="21">
        <v>0.45800800000000003</v>
      </c>
      <c r="T121">
        <f t="shared" si="14"/>
        <v>20.374666666666666</v>
      </c>
      <c r="U121">
        <f t="shared" si="15"/>
        <v>9.3516460053333326</v>
      </c>
      <c r="X121" s="9"/>
      <c r="Y121" s="21">
        <v>0.68100000000000005</v>
      </c>
      <c r="Z121" s="21">
        <v>13.176399999999999</v>
      </c>
      <c r="AA121" s="21">
        <v>-3.3499100000000002E-3</v>
      </c>
      <c r="AB121" s="21">
        <v>111</v>
      </c>
      <c r="AC121" s="21">
        <v>0.67999299999999996</v>
      </c>
      <c r="AD121">
        <f t="shared" si="16"/>
        <v>20.302484848484848</v>
      </c>
      <c r="AE121">
        <f t="shared" si="17"/>
        <v>13.825992181818183</v>
      </c>
      <c r="AF121" s="9"/>
      <c r="AG121" s="21">
        <v>0.458984</v>
      </c>
      <c r="AH121" s="21">
        <v>15.877700000000001</v>
      </c>
      <c r="AI121" s="21">
        <v>-3.35236E-3</v>
      </c>
      <c r="AJ121" s="21">
        <v>111</v>
      </c>
      <c r="AK121" s="21">
        <v>0.458069</v>
      </c>
      <c r="AL121">
        <f t="shared" si="18"/>
        <v>20.317333333333334</v>
      </c>
      <c r="AM121">
        <f t="shared" si="19"/>
        <v>9.3253309226666676</v>
      </c>
      <c r="AP121" s="9"/>
      <c r="AQ121" s="21">
        <v>0.68100000000000005</v>
      </c>
      <c r="AR121" s="21">
        <v>20.220600000000001</v>
      </c>
      <c r="AS121" s="21">
        <v>-3.3572400000000001E-3</v>
      </c>
      <c r="AT121" s="21">
        <v>111</v>
      </c>
      <c r="AU121" s="21">
        <v>0.68002300000000004</v>
      </c>
      <c r="AV121">
        <f t="shared" si="20"/>
        <v>20.34690909090909</v>
      </c>
      <c r="AW121">
        <f t="shared" si="21"/>
        <v>13.856245090909091</v>
      </c>
      <c r="AX121" s="9"/>
      <c r="AY121" s="21">
        <v>0.458984</v>
      </c>
      <c r="AZ121" s="21">
        <v>22.921900000000001</v>
      </c>
      <c r="BA121" s="21">
        <v>-3.3679199999999999E-3</v>
      </c>
      <c r="BB121" s="21">
        <v>111</v>
      </c>
      <c r="BC121" s="21">
        <v>0.45800800000000003</v>
      </c>
      <c r="BD121">
        <f t="shared" si="22"/>
        <v>20.411636363636362</v>
      </c>
      <c r="BE121">
        <f t="shared" si="23"/>
        <v>9.3686145047272724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6.11327</v>
      </c>
      <c r="I122" s="21">
        <v>-3.3398400000000002E-3</v>
      </c>
      <c r="J122" s="21">
        <v>112</v>
      </c>
      <c r="K122" s="21">
        <v>0.67501800000000001</v>
      </c>
      <c r="L122">
        <f t="shared" si="12"/>
        <v>20.241454545454545</v>
      </c>
      <c r="M122">
        <f t="shared" si="13"/>
        <v>13.682494580363636</v>
      </c>
      <c r="N122" s="9"/>
      <c r="O122" s="21">
        <v>0.46401999999999999</v>
      </c>
      <c r="P122" s="21">
        <v>8.8145799999999994</v>
      </c>
      <c r="Q122" s="21">
        <v>-3.3630399999999999E-3</v>
      </c>
      <c r="R122" s="21">
        <v>112</v>
      </c>
      <c r="S122" s="21">
        <v>0.46304299999999998</v>
      </c>
      <c r="T122">
        <f t="shared" si="14"/>
        <v>20.382060606060605</v>
      </c>
      <c r="U122">
        <f t="shared" si="15"/>
        <v>9.4576837624242422</v>
      </c>
      <c r="X122" s="9"/>
      <c r="Y122" s="21">
        <v>0.67596400000000001</v>
      </c>
      <c r="Z122" s="21">
        <v>13.186400000000001</v>
      </c>
      <c r="AA122" s="21">
        <v>-3.3535800000000001E-3</v>
      </c>
      <c r="AB122" s="21">
        <v>112</v>
      </c>
      <c r="AC122" s="21">
        <v>0.67507899999999998</v>
      </c>
      <c r="AD122">
        <f t="shared" si="16"/>
        <v>20.324727272727273</v>
      </c>
      <c r="AE122">
        <f t="shared" si="17"/>
        <v>13.738783946181819</v>
      </c>
      <c r="AF122" s="9"/>
      <c r="AG122" s="21">
        <v>0.46401999999999999</v>
      </c>
      <c r="AH122" s="21">
        <v>15.8878</v>
      </c>
      <c r="AI122" s="21">
        <v>-3.3492999999999999E-3</v>
      </c>
      <c r="AJ122" s="21">
        <v>112</v>
      </c>
      <c r="AK122" s="21">
        <v>0.46310400000000002</v>
      </c>
      <c r="AL122">
        <f t="shared" si="18"/>
        <v>20.298787878787877</v>
      </c>
      <c r="AM122">
        <f t="shared" si="19"/>
        <v>9.4190435515151503</v>
      </c>
      <c r="AP122" s="9"/>
      <c r="AQ122" s="21">
        <v>0.67596400000000001</v>
      </c>
      <c r="AR122" s="21">
        <v>20.230599999999999</v>
      </c>
      <c r="AS122" s="21">
        <v>-3.3560199999999999E-3</v>
      </c>
      <c r="AT122" s="21">
        <v>112</v>
      </c>
      <c r="AU122" s="21">
        <v>0.67495700000000003</v>
      </c>
      <c r="AV122">
        <f t="shared" si="20"/>
        <v>20.339515151515151</v>
      </c>
      <c r="AW122">
        <f t="shared" si="21"/>
        <v>13.748780019878788</v>
      </c>
      <c r="AX122" s="9"/>
      <c r="AY122" s="21">
        <v>0.46401999999999999</v>
      </c>
      <c r="AZ122" s="21">
        <v>22.931899999999999</v>
      </c>
      <c r="BA122" s="21">
        <v>-3.3654800000000001E-3</v>
      </c>
      <c r="BB122" s="21">
        <v>112</v>
      </c>
      <c r="BC122" s="21">
        <v>0.46307399999999999</v>
      </c>
      <c r="BD122">
        <f t="shared" si="22"/>
        <v>20.396848484848483</v>
      </c>
      <c r="BE122">
        <f t="shared" si="23"/>
        <v>9.4645456339393927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6.1233399999999998</v>
      </c>
      <c r="I123" s="21">
        <v>-3.34198E-3</v>
      </c>
      <c r="J123" s="21">
        <v>113</v>
      </c>
      <c r="K123" s="21">
        <v>0.66995199999999999</v>
      </c>
      <c r="L123">
        <f t="shared" si="12"/>
        <v>20.254424242424239</v>
      </c>
      <c r="M123">
        <f t="shared" si="13"/>
        <v>13.589280602545452</v>
      </c>
      <c r="N123" s="9"/>
      <c r="O123" s="21">
        <v>0.469055</v>
      </c>
      <c r="P123" s="21">
        <v>8.8246500000000001</v>
      </c>
      <c r="Q123" s="21">
        <v>-3.3636500000000001E-3</v>
      </c>
      <c r="R123" s="21">
        <v>113</v>
      </c>
      <c r="S123" s="21">
        <v>0.46816999999999998</v>
      </c>
      <c r="T123">
        <f t="shared" si="14"/>
        <v>20.385757575757573</v>
      </c>
      <c r="U123">
        <f t="shared" si="15"/>
        <v>9.5620415196969688</v>
      </c>
      <c r="X123" s="9"/>
      <c r="Y123" s="21">
        <v>0.670929</v>
      </c>
      <c r="Z123" s="21">
        <v>13.1965</v>
      </c>
      <c r="AA123" s="21">
        <v>-3.35571E-3</v>
      </c>
      <c r="AB123" s="21">
        <v>113</v>
      </c>
      <c r="AC123" s="21">
        <v>0.67004399999999997</v>
      </c>
      <c r="AD123">
        <f t="shared" si="16"/>
        <v>20.337636363636364</v>
      </c>
      <c r="AE123">
        <f t="shared" si="17"/>
        <v>13.645110027818182</v>
      </c>
      <c r="AF123" s="9"/>
      <c r="AG123" s="21">
        <v>0.469055</v>
      </c>
      <c r="AH123" s="21">
        <v>15.8978</v>
      </c>
      <c r="AI123" s="21">
        <v>-3.34717E-3</v>
      </c>
      <c r="AJ123" s="21">
        <v>113</v>
      </c>
      <c r="AK123" s="21">
        <v>0.46816999999999998</v>
      </c>
      <c r="AL123">
        <f t="shared" si="18"/>
        <v>20.285878787878787</v>
      </c>
      <c r="AM123">
        <f t="shared" si="19"/>
        <v>9.5151928748484842</v>
      </c>
      <c r="AP123" s="9"/>
      <c r="AQ123" s="21">
        <v>0.670929</v>
      </c>
      <c r="AR123" s="21">
        <v>20.2407</v>
      </c>
      <c r="AS123" s="21">
        <v>-3.3578499999999999E-3</v>
      </c>
      <c r="AT123" s="21">
        <v>113</v>
      </c>
      <c r="AU123" s="21">
        <v>0.66992200000000002</v>
      </c>
      <c r="AV123">
        <f t="shared" si="20"/>
        <v>20.350606060606058</v>
      </c>
      <c r="AW123">
        <f t="shared" si="21"/>
        <v>13.653811773636361</v>
      </c>
      <c r="AX123" s="9"/>
      <c r="AY123" s="21">
        <v>0.469055</v>
      </c>
      <c r="AZ123" s="21">
        <v>22.942</v>
      </c>
      <c r="BA123" s="21">
        <v>-3.3648699999999998E-3</v>
      </c>
      <c r="BB123" s="21">
        <v>113</v>
      </c>
      <c r="BC123" s="21">
        <v>0.46814</v>
      </c>
      <c r="BD123">
        <f t="shared" si="22"/>
        <v>20.393151515151512</v>
      </c>
      <c r="BE123">
        <f t="shared" si="23"/>
        <v>9.5655096839393927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6.1334099999999996</v>
      </c>
      <c r="I124" s="21">
        <v>-3.3444199999999999E-3</v>
      </c>
      <c r="J124" s="21">
        <v>114</v>
      </c>
      <c r="K124" s="21">
        <v>0.66491699999999998</v>
      </c>
      <c r="L124">
        <f t="shared" si="12"/>
        <v>20.269212121212117</v>
      </c>
      <c r="M124">
        <f t="shared" si="13"/>
        <v>13.497146736242421</v>
      </c>
      <c r="N124" s="9"/>
      <c r="O124" s="21">
        <v>0.47409099999999998</v>
      </c>
      <c r="P124" s="21">
        <v>8.8347200000000008</v>
      </c>
      <c r="Q124" s="21">
        <v>-3.3648699999999998E-3</v>
      </c>
      <c r="R124" s="21">
        <v>114</v>
      </c>
      <c r="S124" s="21">
        <v>0.47311399999999998</v>
      </c>
      <c r="T124">
        <f t="shared" si="14"/>
        <v>20.393151515151512</v>
      </c>
      <c r="U124">
        <f t="shared" si="15"/>
        <v>9.6682095949696958</v>
      </c>
      <c r="X124" s="9"/>
      <c r="Y124" s="21">
        <v>0.66589399999999999</v>
      </c>
      <c r="Z124" s="21">
        <v>13.2066</v>
      </c>
      <c r="AA124" s="21">
        <v>-3.3587600000000001E-3</v>
      </c>
      <c r="AB124" s="21">
        <v>114</v>
      </c>
      <c r="AC124" s="21">
        <v>0.66494799999999998</v>
      </c>
      <c r="AD124">
        <f t="shared" si="16"/>
        <v>20.356121212121209</v>
      </c>
      <c r="AE124">
        <f t="shared" si="17"/>
        <v>13.55501897842424</v>
      </c>
      <c r="AF124" s="9"/>
      <c r="AG124" s="21">
        <v>0.47409099999999998</v>
      </c>
      <c r="AH124" s="21">
        <v>15.9079</v>
      </c>
      <c r="AI124" s="21">
        <v>-3.34381E-3</v>
      </c>
      <c r="AJ124" s="21">
        <v>114</v>
      </c>
      <c r="AK124" s="21">
        <v>0.47308299999999998</v>
      </c>
      <c r="AL124">
        <f t="shared" si="18"/>
        <v>20.265515151515149</v>
      </c>
      <c r="AM124">
        <f t="shared" si="19"/>
        <v>9.6076983436969687</v>
      </c>
      <c r="AP124" s="9"/>
      <c r="AQ124" s="21">
        <v>0.66589399999999999</v>
      </c>
      <c r="AR124" s="21">
        <v>20.250800000000002</v>
      </c>
      <c r="AS124" s="21">
        <v>-3.35907E-3</v>
      </c>
      <c r="AT124" s="21">
        <v>114</v>
      </c>
      <c r="AU124" s="21">
        <v>0.66491699999999998</v>
      </c>
      <c r="AV124">
        <f t="shared" si="20"/>
        <v>20.357999999999997</v>
      </c>
      <c r="AW124">
        <f t="shared" si="21"/>
        <v>13.556270051999999</v>
      </c>
      <c r="AX124" s="9"/>
      <c r="AY124" s="21">
        <v>0.47409099999999998</v>
      </c>
      <c r="AZ124" s="21">
        <v>22.952100000000002</v>
      </c>
      <c r="BA124" s="21">
        <v>-3.3618200000000002E-3</v>
      </c>
      <c r="BB124" s="21">
        <v>114</v>
      </c>
      <c r="BC124" s="21">
        <v>0.47314499999999998</v>
      </c>
      <c r="BD124">
        <f t="shared" si="22"/>
        <v>20.374666666666666</v>
      </c>
      <c r="BE124">
        <f t="shared" si="23"/>
        <v>9.6594460946666665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6.1434800000000003</v>
      </c>
      <c r="I125" s="21">
        <v>-3.3468600000000001E-3</v>
      </c>
      <c r="J125" s="21">
        <v>115</v>
      </c>
      <c r="K125" s="21">
        <v>0.65991200000000005</v>
      </c>
      <c r="L125">
        <f t="shared" si="12"/>
        <v>20.283999999999999</v>
      </c>
      <c r="M125">
        <f t="shared" si="13"/>
        <v>13.404843671999998</v>
      </c>
      <c r="N125" s="9"/>
      <c r="O125" s="21">
        <v>0.479126</v>
      </c>
      <c r="P125" s="21">
        <v>8.8447899999999997</v>
      </c>
      <c r="Q125" s="21">
        <v>-3.36426E-3</v>
      </c>
      <c r="R125" s="21">
        <v>115</v>
      </c>
      <c r="S125" s="21">
        <v>0.47817999999999999</v>
      </c>
      <c r="T125">
        <f t="shared" si="14"/>
        <v>20.389454545454544</v>
      </c>
      <c r="U125">
        <f t="shared" si="15"/>
        <v>9.7691177985454534</v>
      </c>
      <c r="X125" s="9"/>
      <c r="Y125" s="21">
        <v>0.66085799999999995</v>
      </c>
      <c r="Z125" s="21">
        <v>13.216699999999999</v>
      </c>
      <c r="AA125" s="21">
        <v>-3.3606E-3</v>
      </c>
      <c r="AB125" s="21">
        <v>115</v>
      </c>
      <c r="AC125" s="21">
        <v>0.65994299999999995</v>
      </c>
      <c r="AD125">
        <f t="shared" si="16"/>
        <v>20.367272727272727</v>
      </c>
      <c r="AE125">
        <f t="shared" si="17"/>
        <v>13.45987512</v>
      </c>
      <c r="AF125" s="9"/>
      <c r="AG125" s="21">
        <v>0.479126</v>
      </c>
      <c r="AH125" s="21">
        <v>15.917999999999999</v>
      </c>
      <c r="AI125" s="21">
        <v>-3.34381E-3</v>
      </c>
      <c r="AJ125" s="21">
        <v>115</v>
      </c>
      <c r="AK125" s="21">
        <v>0.47814899999999999</v>
      </c>
      <c r="AL125">
        <f t="shared" si="18"/>
        <v>20.265515151515149</v>
      </c>
      <c r="AM125">
        <f t="shared" si="19"/>
        <v>9.7097352124848477</v>
      </c>
      <c r="AP125" s="9"/>
      <c r="AQ125" s="21">
        <v>0.66085799999999995</v>
      </c>
      <c r="AR125" s="21">
        <v>20.2608</v>
      </c>
      <c r="AS125" s="21">
        <v>-3.3593799999999999E-3</v>
      </c>
      <c r="AT125" s="21">
        <v>115</v>
      </c>
      <c r="AU125" s="21">
        <v>0.65991200000000005</v>
      </c>
      <c r="AV125">
        <f t="shared" si="20"/>
        <v>20.359878787878788</v>
      </c>
      <c r="AW125">
        <f t="shared" si="21"/>
        <v>13.454988775999999</v>
      </c>
      <c r="AX125" s="9"/>
      <c r="AY125" s="21">
        <v>0.479126</v>
      </c>
      <c r="AZ125" s="21">
        <v>22.962199999999999</v>
      </c>
      <c r="BA125" s="21">
        <v>-3.3578499999999999E-3</v>
      </c>
      <c r="BB125" s="21">
        <v>115</v>
      </c>
      <c r="BC125" s="21">
        <v>0.47817999999999999</v>
      </c>
      <c r="BD125">
        <f t="shared" si="22"/>
        <v>20.350606060606058</v>
      </c>
      <c r="BE125">
        <f t="shared" si="23"/>
        <v>9.7505044793939373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6.1535500000000001</v>
      </c>
      <c r="I126" s="21">
        <v>-3.34747E-3</v>
      </c>
      <c r="J126" s="21">
        <v>116</v>
      </c>
      <c r="K126" s="21">
        <v>0.65487700000000004</v>
      </c>
      <c r="L126">
        <f t="shared" si="12"/>
        <v>20.28769696969697</v>
      </c>
      <c r="M126">
        <f t="shared" si="13"/>
        <v>13.305138289757577</v>
      </c>
      <c r="N126" s="9"/>
      <c r="O126" s="21">
        <v>0.48416100000000001</v>
      </c>
      <c r="P126" s="21">
        <v>8.8548600000000004</v>
      </c>
      <c r="Q126" s="21">
        <v>-3.3633399999999998E-3</v>
      </c>
      <c r="R126" s="21">
        <v>116</v>
      </c>
      <c r="S126" s="21">
        <v>0.48321500000000001</v>
      </c>
      <c r="T126">
        <f t="shared" si="14"/>
        <v>20.383878787878785</v>
      </c>
      <c r="U126">
        <f t="shared" si="15"/>
        <v>9.869079137818181</v>
      </c>
      <c r="X126" s="9"/>
      <c r="Y126" s="21">
        <v>0.65582300000000004</v>
      </c>
      <c r="Z126" s="21">
        <v>13.226699999999999</v>
      </c>
      <c r="AA126" s="21">
        <v>-3.3606E-3</v>
      </c>
      <c r="AB126" s="21">
        <v>116</v>
      </c>
      <c r="AC126" s="21">
        <v>0.65484600000000004</v>
      </c>
      <c r="AD126">
        <f t="shared" si="16"/>
        <v>20.367272727272727</v>
      </c>
      <c r="AE126">
        <f t="shared" si="17"/>
        <v>13.357325901818182</v>
      </c>
      <c r="AF126" s="9"/>
      <c r="AG126" s="21">
        <v>0.48416100000000001</v>
      </c>
      <c r="AH126" s="21">
        <v>15.928000000000001</v>
      </c>
      <c r="AI126" s="21">
        <v>-3.34564E-3</v>
      </c>
      <c r="AJ126" s="21">
        <v>116</v>
      </c>
      <c r="AK126" s="21">
        <v>0.48321500000000001</v>
      </c>
      <c r="AL126">
        <f t="shared" si="18"/>
        <v>20.27660606060606</v>
      </c>
      <c r="AM126">
        <f t="shared" si="19"/>
        <v>9.8171418669090915</v>
      </c>
      <c r="AP126" s="9"/>
      <c r="AQ126" s="21">
        <v>0.65582300000000004</v>
      </c>
      <c r="AR126" s="21">
        <v>20.270900000000001</v>
      </c>
      <c r="AS126" s="21">
        <v>-3.3551000000000002E-3</v>
      </c>
      <c r="AT126" s="21">
        <v>116</v>
      </c>
      <c r="AU126" s="21">
        <v>0.65493800000000002</v>
      </c>
      <c r="AV126">
        <f t="shared" si="20"/>
        <v>20.333939393939392</v>
      </c>
      <c r="AW126">
        <f t="shared" si="21"/>
        <v>13.335465135151514</v>
      </c>
      <c r="AX126" s="9"/>
      <c r="AY126" s="21">
        <v>0.48416100000000001</v>
      </c>
      <c r="AZ126" s="21">
        <v>22.972200000000001</v>
      </c>
      <c r="BA126" s="21">
        <v>-3.3535800000000001E-3</v>
      </c>
      <c r="BB126" s="21">
        <v>116</v>
      </c>
      <c r="BC126" s="21">
        <v>0.48315399999999997</v>
      </c>
      <c r="BD126">
        <f t="shared" si="22"/>
        <v>20.324727272727273</v>
      </c>
      <c r="BE126">
        <f t="shared" si="23"/>
        <v>9.8404402810909097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6.1636300000000004</v>
      </c>
      <c r="I127" s="21">
        <v>-3.3496099999999998E-3</v>
      </c>
      <c r="J127" s="21">
        <v>117</v>
      </c>
      <c r="K127" s="21">
        <v>0.649841</v>
      </c>
      <c r="L127">
        <f t="shared" si="12"/>
        <v>20.300666666666665</v>
      </c>
      <c r="M127">
        <f t="shared" si="13"/>
        <v>13.211409957999999</v>
      </c>
      <c r="N127" s="9"/>
      <c r="O127" s="21">
        <v>0.48919699999999999</v>
      </c>
      <c r="P127" s="21">
        <v>8.8649299999999993</v>
      </c>
      <c r="Q127" s="21">
        <v>-3.3621200000000001E-3</v>
      </c>
      <c r="R127" s="21">
        <v>117</v>
      </c>
      <c r="S127" s="21">
        <v>0.48831200000000002</v>
      </c>
      <c r="T127">
        <f t="shared" si="14"/>
        <v>20.37648484848485</v>
      </c>
      <c r="U127">
        <f t="shared" si="15"/>
        <v>9.968115258424243</v>
      </c>
      <c r="X127" s="9"/>
      <c r="Y127" s="21">
        <v>0.650787</v>
      </c>
      <c r="Z127" s="21">
        <v>13.236800000000001</v>
      </c>
      <c r="AA127" s="21">
        <v>-3.3609E-3</v>
      </c>
      <c r="AB127" s="21">
        <v>117</v>
      </c>
      <c r="AC127" s="21">
        <v>0.64981100000000003</v>
      </c>
      <c r="AD127">
        <f t="shared" si="16"/>
        <v>20.369090909090911</v>
      </c>
      <c r="AE127">
        <f t="shared" si="17"/>
        <v>13.255939565454547</v>
      </c>
      <c r="AF127" s="9"/>
      <c r="AG127" s="21">
        <v>0.48919699999999999</v>
      </c>
      <c r="AH127" s="21">
        <v>15.9381</v>
      </c>
      <c r="AI127" s="21">
        <v>-3.34747E-3</v>
      </c>
      <c r="AJ127" s="21">
        <v>117</v>
      </c>
      <c r="AK127" s="21">
        <v>0.48828100000000002</v>
      </c>
      <c r="AL127">
        <f t="shared" si="18"/>
        <v>20.28769696969697</v>
      </c>
      <c r="AM127">
        <f t="shared" si="19"/>
        <v>9.9246804944848481</v>
      </c>
      <c r="AP127" s="9"/>
      <c r="AQ127" s="21">
        <v>0.650787</v>
      </c>
      <c r="AR127" s="21">
        <v>20.280999999999999</v>
      </c>
      <c r="AS127" s="21">
        <v>-3.3517500000000001E-3</v>
      </c>
      <c r="AT127" s="21">
        <v>117</v>
      </c>
      <c r="AU127" s="21">
        <v>0.649841</v>
      </c>
      <c r="AV127">
        <f t="shared" si="20"/>
        <v>20.313636363636363</v>
      </c>
      <c r="AW127">
        <f t="shared" si="21"/>
        <v>13.219850468181818</v>
      </c>
      <c r="AX127" s="9"/>
      <c r="AY127" s="21">
        <v>0.48919699999999999</v>
      </c>
      <c r="AZ127" s="21">
        <v>22.982299999999999</v>
      </c>
      <c r="BA127" s="21">
        <v>-3.3517500000000001E-3</v>
      </c>
      <c r="BB127" s="21">
        <v>117</v>
      </c>
      <c r="BC127" s="21">
        <v>0.48831200000000002</v>
      </c>
      <c r="BD127">
        <f t="shared" si="22"/>
        <v>20.313636363636363</v>
      </c>
      <c r="BE127">
        <f t="shared" si="23"/>
        <v>9.9373699681818177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6.1737000000000002</v>
      </c>
      <c r="I128" s="21">
        <v>-3.3520500000000001E-3</v>
      </c>
      <c r="J128" s="21">
        <v>118</v>
      </c>
      <c r="K128" s="21">
        <v>0.64480599999999999</v>
      </c>
      <c r="L128">
        <f t="shared" si="12"/>
        <v>20.315454545454546</v>
      </c>
      <c r="M128">
        <f t="shared" si="13"/>
        <v>13.118745403636364</v>
      </c>
      <c r="N128" s="9"/>
      <c r="O128" s="21">
        <v>0.494232</v>
      </c>
      <c r="P128" s="21">
        <v>8.875</v>
      </c>
      <c r="Q128" s="21">
        <v>-3.3596799999999999E-3</v>
      </c>
      <c r="R128" s="21">
        <v>118</v>
      </c>
      <c r="S128" s="21">
        <v>0.49331700000000001</v>
      </c>
      <c r="T128">
        <f t="shared" si="14"/>
        <v>20.361696969696968</v>
      </c>
      <c r="U128">
        <f t="shared" si="15"/>
        <v>10.063402216727273</v>
      </c>
      <c r="X128" s="9"/>
      <c r="Y128" s="21">
        <v>0.64575199999999999</v>
      </c>
      <c r="Z128" s="21">
        <v>13.2469</v>
      </c>
      <c r="AA128" s="21">
        <v>-3.36273E-3</v>
      </c>
      <c r="AB128" s="21">
        <v>118</v>
      </c>
      <c r="AC128" s="21">
        <v>0.64486699999999997</v>
      </c>
      <c r="AD128">
        <f t="shared" si="16"/>
        <v>20.380181818181818</v>
      </c>
      <c r="AE128">
        <f t="shared" si="17"/>
        <v>13.160543169454545</v>
      </c>
      <c r="AF128" s="9"/>
      <c r="AG128" s="21">
        <v>0.494232</v>
      </c>
      <c r="AH128" s="21">
        <v>15.9482</v>
      </c>
      <c r="AI128" s="21">
        <v>-3.3459499999999999E-3</v>
      </c>
      <c r="AJ128" s="21">
        <v>118</v>
      </c>
      <c r="AK128" s="21">
        <v>0.49325600000000003</v>
      </c>
      <c r="AL128">
        <f t="shared" si="18"/>
        <v>20.278484848484847</v>
      </c>
      <c r="AM128">
        <f t="shared" si="19"/>
        <v>10.022276123636363</v>
      </c>
      <c r="AP128" s="9"/>
      <c r="AQ128" s="21">
        <v>0.64575199999999999</v>
      </c>
      <c r="AR128" s="21">
        <v>20.2911</v>
      </c>
      <c r="AS128" s="21">
        <v>-3.3511399999999998E-3</v>
      </c>
      <c r="AT128" s="21">
        <v>118</v>
      </c>
      <c r="AU128" s="21">
        <v>0.64477499999999999</v>
      </c>
      <c r="AV128">
        <f t="shared" si="20"/>
        <v>20.309939393939391</v>
      </c>
      <c r="AW128">
        <f t="shared" si="21"/>
        <v>13.11518398351515</v>
      </c>
      <c r="AX128" s="9"/>
      <c r="AY128" s="21">
        <v>0.494232</v>
      </c>
      <c r="AZ128" s="21">
        <v>22.9924</v>
      </c>
      <c r="BA128" s="21">
        <v>-3.3526599999999999E-3</v>
      </c>
      <c r="BB128" s="21">
        <v>118</v>
      </c>
      <c r="BC128" s="21">
        <v>0.49334699999999998</v>
      </c>
      <c r="BD128">
        <f t="shared" si="22"/>
        <v>20.319151515151511</v>
      </c>
      <c r="BE128">
        <f t="shared" si="23"/>
        <v>10.042374891636362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6.18377</v>
      </c>
      <c r="I129" s="21">
        <v>-3.3538800000000001E-3</v>
      </c>
      <c r="J129" s="21">
        <v>119</v>
      </c>
      <c r="K129" s="21">
        <v>0.63983199999999996</v>
      </c>
      <c r="L129">
        <f t="shared" si="12"/>
        <v>20.326545454545453</v>
      </c>
      <c r="M129">
        <f t="shared" si="13"/>
        <v>13.023563223999998</v>
      </c>
      <c r="N129" s="9"/>
      <c r="O129" s="21">
        <v>0.49926799999999999</v>
      </c>
      <c r="P129" s="21">
        <v>8.8850700000000007</v>
      </c>
      <c r="Q129" s="21">
        <v>-3.3578499999999999E-3</v>
      </c>
      <c r="R129" s="21">
        <v>119</v>
      </c>
      <c r="S129" s="21">
        <v>0.49835200000000002</v>
      </c>
      <c r="T129">
        <f t="shared" si="14"/>
        <v>20.350606060606058</v>
      </c>
      <c r="U129">
        <f t="shared" si="15"/>
        <v>10.160406386666665</v>
      </c>
      <c r="X129" s="9"/>
      <c r="Y129" s="21">
        <v>0.64071699999999998</v>
      </c>
      <c r="Z129" s="21">
        <v>13.2569</v>
      </c>
      <c r="AA129" s="21">
        <v>-3.3657800000000001E-3</v>
      </c>
      <c r="AB129" s="21">
        <v>119</v>
      </c>
      <c r="AC129" s="21">
        <v>0.63973999999999998</v>
      </c>
      <c r="AD129">
        <f t="shared" si="16"/>
        <v>20.398666666666667</v>
      </c>
      <c r="AE129">
        <f t="shared" si="17"/>
        <v>13.069772510666667</v>
      </c>
      <c r="AF129" s="9"/>
      <c r="AG129" s="21">
        <v>0.49926799999999999</v>
      </c>
      <c r="AH129" s="21">
        <v>15.9582</v>
      </c>
      <c r="AI129" s="21">
        <v>-3.3441199999999999E-3</v>
      </c>
      <c r="AJ129" s="21">
        <v>119</v>
      </c>
      <c r="AK129" s="21">
        <v>0.49835200000000002</v>
      </c>
      <c r="AL129">
        <f t="shared" si="18"/>
        <v>20.267393939393941</v>
      </c>
      <c r="AM129">
        <f t="shared" si="19"/>
        <v>10.118861237333334</v>
      </c>
      <c r="AP129" s="9"/>
      <c r="AQ129" s="21">
        <v>0.64071699999999998</v>
      </c>
      <c r="AR129" s="21">
        <v>20.301100000000002</v>
      </c>
      <c r="AS129" s="21">
        <v>-3.3517500000000001E-3</v>
      </c>
      <c r="AT129" s="21">
        <v>119</v>
      </c>
      <c r="AU129" s="21">
        <v>0.63980099999999995</v>
      </c>
      <c r="AV129">
        <f t="shared" si="20"/>
        <v>20.313636363636363</v>
      </c>
      <c r="AW129">
        <f t="shared" si="21"/>
        <v>13.015292149999999</v>
      </c>
      <c r="AX129" s="9"/>
      <c r="AY129" s="21">
        <v>0.49926799999999999</v>
      </c>
      <c r="AZ129" s="21">
        <v>23.002400000000002</v>
      </c>
      <c r="BA129" s="21">
        <v>-3.3514399999999998E-3</v>
      </c>
      <c r="BB129" s="21">
        <v>119</v>
      </c>
      <c r="BC129" s="21">
        <v>0.49829099999999998</v>
      </c>
      <c r="BD129">
        <f t="shared" si="22"/>
        <v>20.311757575757575</v>
      </c>
      <c r="BE129">
        <f t="shared" si="23"/>
        <v>10.141010581333333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6.1938399999999998</v>
      </c>
      <c r="I130" s="21">
        <v>-3.35571E-3</v>
      </c>
      <c r="J130" s="21">
        <v>120</v>
      </c>
      <c r="K130" s="21">
        <v>0.63473500000000005</v>
      </c>
      <c r="L130">
        <f t="shared" si="12"/>
        <v>20.337636363636364</v>
      </c>
      <c r="M130">
        <f t="shared" si="13"/>
        <v>12.928249021272729</v>
      </c>
      <c r="N130" s="9"/>
      <c r="O130" s="21">
        <v>0.50430299999999995</v>
      </c>
      <c r="P130" s="21">
        <v>8.8951499999999992</v>
      </c>
      <c r="Q130" s="21">
        <v>-3.3584600000000002E-3</v>
      </c>
      <c r="R130" s="21">
        <v>120</v>
      </c>
      <c r="S130" s="21">
        <v>0.50338700000000003</v>
      </c>
      <c r="T130">
        <f t="shared" si="14"/>
        <v>20.354303030303033</v>
      </c>
      <c r="U130">
        <f t="shared" si="15"/>
        <v>10.264736081090909</v>
      </c>
      <c r="X130" s="9"/>
      <c r="Y130" s="21">
        <v>0.63568100000000005</v>
      </c>
      <c r="Z130" s="21">
        <v>13.266999999999999</v>
      </c>
      <c r="AA130" s="21">
        <v>-3.3673100000000001E-3</v>
      </c>
      <c r="AB130" s="21">
        <v>120</v>
      </c>
      <c r="AC130" s="21">
        <v>0.63473500000000005</v>
      </c>
      <c r="AD130">
        <f t="shared" si="16"/>
        <v>20.407939393939394</v>
      </c>
      <c r="AE130">
        <f t="shared" si="17"/>
        <v>12.972939321878789</v>
      </c>
      <c r="AF130" s="9"/>
      <c r="AG130" s="21">
        <v>0.50430299999999995</v>
      </c>
      <c r="AH130" s="21">
        <v>15.968299999999999</v>
      </c>
      <c r="AI130" s="21">
        <v>-3.3410599999999999E-3</v>
      </c>
      <c r="AJ130" s="21">
        <v>120</v>
      </c>
      <c r="AK130" s="21">
        <v>0.50335700000000005</v>
      </c>
      <c r="AL130">
        <f t="shared" si="18"/>
        <v>20.248848484848484</v>
      </c>
      <c r="AM130">
        <f t="shared" si="19"/>
        <v>10.211555037454543</v>
      </c>
      <c r="AP130" s="9"/>
      <c r="AQ130" s="21">
        <v>0.63568100000000005</v>
      </c>
      <c r="AR130" s="21">
        <v>20.311199999999999</v>
      </c>
      <c r="AS130" s="21">
        <v>-3.3526599999999999E-3</v>
      </c>
      <c r="AT130" s="21">
        <v>120</v>
      </c>
      <c r="AU130" s="21">
        <v>0.63470499999999996</v>
      </c>
      <c r="AV130">
        <f t="shared" si="20"/>
        <v>20.319151515151511</v>
      </c>
      <c r="AW130">
        <f t="shared" si="21"/>
        <v>12.916498554303029</v>
      </c>
      <c r="AX130" s="9"/>
      <c r="AY130" s="21">
        <v>0.50430299999999995</v>
      </c>
      <c r="AZ130" s="21">
        <v>23.012499999999999</v>
      </c>
      <c r="BA130" s="21">
        <v>-3.35083E-3</v>
      </c>
      <c r="BB130" s="21">
        <v>120</v>
      </c>
      <c r="BC130" s="21">
        <v>0.50335700000000005</v>
      </c>
      <c r="BD130">
        <f t="shared" si="22"/>
        <v>20.308060606060604</v>
      </c>
      <c r="BE130">
        <f t="shared" si="23"/>
        <v>10.24141588781818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6.2039099999999996</v>
      </c>
      <c r="I131" s="21">
        <v>-3.35754E-3</v>
      </c>
      <c r="J131" s="21">
        <v>121</v>
      </c>
      <c r="K131" s="21">
        <v>0.62966900000000003</v>
      </c>
      <c r="L131">
        <f t="shared" si="12"/>
        <v>20.34872727272727</v>
      </c>
      <c r="M131">
        <f t="shared" si="13"/>
        <v>12.832843459636363</v>
      </c>
      <c r="N131" s="9"/>
      <c r="O131" s="21">
        <v>0.50933799999999996</v>
      </c>
      <c r="P131" s="21">
        <v>8.9052199999999999</v>
      </c>
      <c r="Q131" s="21">
        <v>-3.3609E-3</v>
      </c>
      <c r="R131" s="21">
        <v>121</v>
      </c>
      <c r="S131" s="21">
        <v>0.50836199999999998</v>
      </c>
      <c r="T131">
        <f t="shared" si="14"/>
        <v>20.369090909090911</v>
      </c>
      <c r="U131">
        <f t="shared" si="15"/>
        <v>10.374752025454546</v>
      </c>
      <c r="X131" s="9"/>
      <c r="Y131" s="21">
        <v>0.63064600000000004</v>
      </c>
      <c r="Z131" s="21">
        <v>13.277100000000001</v>
      </c>
      <c r="AA131" s="21">
        <v>-3.3688400000000001E-3</v>
      </c>
      <c r="AB131" s="21">
        <v>121</v>
      </c>
      <c r="AC131" s="21">
        <v>0.62970000000000004</v>
      </c>
      <c r="AD131">
        <f t="shared" si="16"/>
        <v>20.41721212121212</v>
      </c>
      <c r="AE131">
        <f t="shared" si="17"/>
        <v>12.876033155393939</v>
      </c>
      <c r="AF131" s="9"/>
      <c r="AG131" s="21">
        <v>0.50933799999999996</v>
      </c>
      <c r="AH131" s="21">
        <v>15.978400000000001</v>
      </c>
      <c r="AI131" s="21">
        <v>-3.3383200000000001E-3</v>
      </c>
      <c r="AJ131" s="21">
        <v>121</v>
      </c>
      <c r="AK131" s="21">
        <v>0.50836199999999998</v>
      </c>
      <c r="AL131">
        <f t="shared" si="18"/>
        <v>20.232242424242422</v>
      </c>
      <c r="AM131">
        <f t="shared" si="19"/>
        <v>10.305049891878786</v>
      </c>
      <c r="AP131" s="9"/>
      <c r="AQ131" s="21">
        <v>0.63064600000000004</v>
      </c>
      <c r="AR131" s="21">
        <v>20.321300000000001</v>
      </c>
      <c r="AS131" s="21">
        <v>-3.35236E-3</v>
      </c>
      <c r="AT131" s="21">
        <v>121</v>
      </c>
      <c r="AU131" s="21">
        <v>0.62973000000000001</v>
      </c>
      <c r="AV131">
        <f t="shared" si="20"/>
        <v>20.317333333333334</v>
      </c>
      <c r="AW131">
        <f t="shared" si="21"/>
        <v>12.813044997333334</v>
      </c>
      <c r="AX131" s="9"/>
      <c r="AY131" s="21">
        <v>0.50933799999999996</v>
      </c>
      <c r="AZ131" s="21">
        <v>23.022600000000001</v>
      </c>
      <c r="BA131" s="21">
        <v>-3.349E-3</v>
      </c>
      <c r="BB131" s="21">
        <v>121</v>
      </c>
      <c r="BC131" s="21">
        <v>0.50833099999999998</v>
      </c>
      <c r="BD131">
        <f t="shared" si="22"/>
        <v>20.296969696969697</v>
      </c>
      <c r="BE131">
        <f t="shared" si="23"/>
        <v>10.33801795151515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6.2139800000000003</v>
      </c>
      <c r="I132" s="21">
        <v>-3.3581499999999999E-3</v>
      </c>
      <c r="J132" s="21">
        <v>122</v>
      </c>
      <c r="K132" s="21">
        <v>0.62463400000000002</v>
      </c>
      <c r="L132">
        <f t="shared" si="12"/>
        <v>20.352424242424242</v>
      </c>
      <c r="M132">
        <f t="shared" si="13"/>
        <v>12.732680130303029</v>
      </c>
      <c r="N132" s="9"/>
      <c r="O132" s="21">
        <v>0.514374</v>
      </c>
      <c r="P132" s="21">
        <v>8.9152900000000006</v>
      </c>
      <c r="Q132" s="21">
        <v>-3.3602900000000002E-3</v>
      </c>
      <c r="R132" s="21">
        <v>122</v>
      </c>
      <c r="S132" s="21">
        <v>0.51339699999999999</v>
      </c>
      <c r="T132">
        <f t="shared" si="14"/>
        <v>20.36539393939394</v>
      </c>
      <c r="U132">
        <f t="shared" si="15"/>
        <v>10.475429142181818</v>
      </c>
      <c r="X132" s="9"/>
      <c r="Y132" s="21">
        <v>0.62561</v>
      </c>
      <c r="Z132" s="21">
        <v>13.2872</v>
      </c>
      <c r="AA132" s="21">
        <v>-3.3712799999999999E-3</v>
      </c>
      <c r="AB132" s="21">
        <v>122</v>
      </c>
      <c r="AC132" s="21">
        <v>0.62454200000000004</v>
      </c>
      <c r="AD132">
        <f t="shared" si="16"/>
        <v>20.431999999999999</v>
      </c>
      <c r="AE132">
        <f t="shared" si="17"/>
        <v>12.782463519999999</v>
      </c>
      <c r="AF132" s="9"/>
      <c r="AG132" s="21">
        <v>0.514374</v>
      </c>
      <c r="AH132" s="21">
        <v>15.9885</v>
      </c>
      <c r="AI132" s="21">
        <v>-3.3358799999999998E-3</v>
      </c>
      <c r="AJ132" s="21">
        <v>122</v>
      </c>
      <c r="AK132" s="21">
        <v>0.51345799999999997</v>
      </c>
      <c r="AL132">
        <f t="shared" si="18"/>
        <v>20.21745454545454</v>
      </c>
      <c r="AM132">
        <f t="shared" si="19"/>
        <v>10.399332964363634</v>
      </c>
      <c r="AP132" s="9"/>
      <c r="AQ132" s="21">
        <v>0.62561</v>
      </c>
      <c r="AR132" s="21">
        <v>20.331299999999999</v>
      </c>
      <c r="AS132" s="21">
        <v>-3.3532700000000002E-3</v>
      </c>
      <c r="AT132" s="21">
        <v>122</v>
      </c>
      <c r="AU132" s="21">
        <v>0.62463400000000002</v>
      </c>
      <c r="AV132">
        <f t="shared" si="20"/>
        <v>20.322848484848485</v>
      </c>
      <c r="AW132">
        <f t="shared" si="21"/>
        <v>12.714177240606061</v>
      </c>
      <c r="AX132" s="9"/>
      <c r="AY132" s="21">
        <v>0.514374</v>
      </c>
      <c r="AZ132" s="21">
        <v>23.032699999999998</v>
      </c>
      <c r="BA132" s="21">
        <v>-3.3477799999999999E-3</v>
      </c>
      <c r="BB132" s="21">
        <v>122</v>
      </c>
      <c r="BC132" s="21">
        <v>0.513428</v>
      </c>
      <c r="BD132">
        <f t="shared" si="22"/>
        <v>20.289575757575758</v>
      </c>
      <c r="BE132">
        <f t="shared" si="23"/>
        <v>10.436430240727272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6.2240500000000001</v>
      </c>
      <c r="I133" s="21">
        <v>-3.3587600000000001E-3</v>
      </c>
      <c r="J133" s="21">
        <v>123</v>
      </c>
      <c r="K133" s="21">
        <v>0.61965899999999996</v>
      </c>
      <c r="L133">
        <f t="shared" si="12"/>
        <v>20.356121212121209</v>
      </c>
      <c r="M133">
        <f t="shared" si="13"/>
        <v>12.632499921212119</v>
      </c>
      <c r="N133" s="9"/>
      <c r="O133" s="21">
        <v>0.51940900000000001</v>
      </c>
      <c r="P133" s="21">
        <v>8.9253599999999995</v>
      </c>
      <c r="Q133" s="21">
        <v>-3.35907E-3</v>
      </c>
      <c r="R133" s="21">
        <v>123</v>
      </c>
      <c r="S133" s="21">
        <v>0.51852399999999998</v>
      </c>
      <c r="T133">
        <f t="shared" si="14"/>
        <v>20.357999999999997</v>
      </c>
      <c r="U133">
        <f t="shared" si="15"/>
        <v>10.574128421999999</v>
      </c>
      <c r="X133" s="9"/>
      <c r="Y133" s="21">
        <v>0.62057499999999999</v>
      </c>
      <c r="Z133" s="21">
        <v>13.2972</v>
      </c>
      <c r="AA133" s="21">
        <v>-3.36945E-3</v>
      </c>
      <c r="AB133" s="21">
        <v>123</v>
      </c>
      <c r="AC133" s="21">
        <v>0.61965899999999996</v>
      </c>
      <c r="AD133">
        <f t="shared" si="16"/>
        <v>20.420909090909092</v>
      </c>
      <c r="AE133">
        <f t="shared" si="17"/>
        <v>12.672705659090909</v>
      </c>
      <c r="AF133" s="9"/>
      <c r="AG133" s="21">
        <v>0.51940900000000001</v>
      </c>
      <c r="AH133" s="21">
        <v>15.9985</v>
      </c>
      <c r="AI133" s="21">
        <v>-3.33344E-3</v>
      </c>
      <c r="AJ133" s="21">
        <v>123</v>
      </c>
      <c r="AK133" s="21">
        <v>0.51849400000000001</v>
      </c>
      <c r="AL133">
        <f t="shared" si="18"/>
        <v>20.202666666666666</v>
      </c>
      <c r="AM133">
        <f t="shared" si="19"/>
        <v>10.493446890666666</v>
      </c>
      <c r="AP133" s="9"/>
      <c r="AQ133" s="21">
        <v>0.62057499999999999</v>
      </c>
      <c r="AR133" s="21">
        <v>20.3414</v>
      </c>
      <c r="AS133" s="21">
        <v>-3.3541899999999999E-3</v>
      </c>
      <c r="AT133" s="21">
        <v>123</v>
      </c>
      <c r="AU133" s="21">
        <v>0.61959799999999998</v>
      </c>
      <c r="AV133">
        <f t="shared" si="20"/>
        <v>20.328424242424241</v>
      </c>
      <c r="AW133">
        <f t="shared" si="21"/>
        <v>12.615311874242423</v>
      </c>
      <c r="AX133" s="9"/>
      <c r="AY133" s="21">
        <v>0.51940900000000001</v>
      </c>
      <c r="AZ133" s="21">
        <v>23.0427</v>
      </c>
      <c r="BA133" s="21">
        <v>-3.34717E-3</v>
      </c>
      <c r="BB133" s="21">
        <v>123</v>
      </c>
      <c r="BC133" s="21">
        <v>0.51846300000000001</v>
      </c>
      <c r="BD133">
        <f t="shared" si="22"/>
        <v>20.285878787878787</v>
      </c>
      <c r="BE133">
        <f t="shared" si="23"/>
        <v>10.536668015333333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6.2341199999999999</v>
      </c>
      <c r="I134" s="21">
        <v>-3.3612099999999999E-3</v>
      </c>
      <c r="J134" s="21">
        <v>124</v>
      </c>
      <c r="K134" s="21">
        <v>0.61459399999999997</v>
      </c>
      <c r="L134">
        <f t="shared" si="12"/>
        <v>20.370969696969695</v>
      </c>
      <c r="M134">
        <f t="shared" si="13"/>
        <v>12.539146687272726</v>
      </c>
      <c r="N134" s="9"/>
      <c r="O134" s="21">
        <v>0.52444500000000005</v>
      </c>
      <c r="P134" s="21">
        <v>8.9354300000000002</v>
      </c>
      <c r="Q134" s="21">
        <v>-3.3572400000000001E-3</v>
      </c>
      <c r="R134" s="21">
        <v>124</v>
      </c>
      <c r="S134" s="21">
        <v>0.52349900000000005</v>
      </c>
      <c r="T134">
        <f t="shared" si="14"/>
        <v>20.34690909090909</v>
      </c>
      <c r="U134">
        <f t="shared" si="15"/>
        <v>10.670834738181819</v>
      </c>
      <c r="X134" s="9"/>
      <c r="Y134" s="21">
        <v>0.61553999999999998</v>
      </c>
      <c r="Z134" s="21">
        <v>13.3073</v>
      </c>
      <c r="AA134" s="21">
        <v>-3.3715799999999999E-3</v>
      </c>
      <c r="AB134" s="21">
        <v>124</v>
      </c>
      <c r="AC134" s="21">
        <v>0.61459399999999997</v>
      </c>
      <c r="AD134">
        <f t="shared" si="16"/>
        <v>20.433818181818182</v>
      </c>
      <c r="AE134">
        <f t="shared" si="17"/>
        <v>12.577832443636364</v>
      </c>
      <c r="AF134" s="9"/>
      <c r="AG134" s="21">
        <v>0.52444500000000005</v>
      </c>
      <c r="AH134" s="21">
        <v>16.008600000000001</v>
      </c>
      <c r="AI134" s="21">
        <v>-3.3371E-3</v>
      </c>
      <c r="AJ134" s="21">
        <v>124</v>
      </c>
      <c r="AK134" s="21">
        <v>0.52346800000000004</v>
      </c>
      <c r="AL134">
        <f t="shared" si="18"/>
        <v>20.224848484848483</v>
      </c>
      <c r="AM134">
        <f t="shared" si="19"/>
        <v>10.606820663636364</v>
      </c>
      <c r="AP134" s="9"/>
      <c r="AQ134" s="21">
        <v>0.61553999999999998</v>
      </c>
      <c r="AR134" s="21">
        <v>20.351500000000001</v>
      </c>
      <c r="AS134" s="21">
        <v>-3.3572400000000001E-3</v>
      </c>
      <c r="AT134" s="21">
        <v>124</v>
      </c>
      <c r="AU134" s="21">
        <v>0.61459399999999997</v>
      </c>
      <c r="AV134">
        <f t="shared" si="20"/>
        <v>20.34690909090909</v>
      </c>
      <c r="AW134">
        <f t="shared" si="21"/>
        <v>12.52433642181818</v>
      </c>
      <c r="AX134" s="9"/>
      <c r="AY134" s="21">
        <v>0.52444500000000005</v>
      </c>
      <c r="AZ134" s="21">
        <v>23.052800000000001</v>
      </c>
      <c r="BA134" s="21">
        <v>-3.3447300000000002E-3</v>
      </c>
      <c r="BB134" s="21">
        <v>124</v>
      </c>
      <c r="BC134" s="21">
        <v>0.52349900000000005</v>
      </c>
      <c r="BD134">
        <f t="shared" si="22"/>
        <v>20.271090909090908</v>
      </c>
      <c r="BE134">
        <f t="shared" si="23"/>
        <v>10.631072271818182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6.2441899999999997</v>
      </c>
      <c r="I135" s="21">
        <v>-3.3615099999999998E-3</v>
      </c>
      <c r="J135" s="21">
        <v>125</v>
      </c>
      <c r="K135" s="21">
        <v>0.60958900000000005</v>
      </c>
      <c r="L135">
        <f t="shared" si="12"/>
        <v>20.372787878787875</v>
      </c>
      <c r="M135">
        <f t="shared" si="13"/>
        <v>12.437668491151515</v>
      </c>
      <c r="N135" s="9"/>
      <c r="O135" s="21">
        <v>0.52947999999999995</v>
      </c>
      <c r="P135" s="21">
        <v>8.9454999999999991</v>
      </c>
      <c r="Q135" s="21">
        <v>-3.3544899999999999E-3</v>
      </c>
      <c r="R135" s="21">
        <v>125</v>
      </c>
      <c r="S135" s="21">
        <v>0.52847299999999997</v>
      </c>
      <c r="T135">
        <f t="shared" si="14"/>
        <v>20.330242424242424</v>
      </c>
      <c r="U135">
        <f t="shared" si="15"/>
        <v>10.764456758787878</v>
      </c>
      <c r="X135" s="9"/>
      <c r="Y135" s="21">
        <v>0.61050400000000005</v>
      </c>
      <c r="Z135" s="21">
        <v>13.317399999999999</v>
      </c>
      <c r="AA135" s="21">
        <v>-3.3721900000000002E-3</v>
      </c>
      <c r="AB135" s="21">
        <v>125</v>
      </c>
      <c r="AC135" s="21">
        <v>0.60961900000000002</v>
      </c>
      <c r="AD135">
        <f t="shared" si="16"/>
        <v>20.43751515151515</v>
      </c>
      <c r="AE135">
        <f t="shared" si="17"/>
        <v>12.477184750060607</v>
      </c>
      <c r="AF135" s="9"/>
      <c r="AG135" s="21">
        <v>0.52947999999999995</v>
      </c>
      <c r="AH135" s="21">
        <v>16.018699999999999</v>
      </c>
      <c r="AI135" s="21">
        <v>-3.3395400000000002E-3</v>
      </c>
      <c r="AJ135" s="21">
        <v>125</v>
      </c>
      <c r="AK135" s="21">
        <v>0.52850299999999995</v>
      </c>
      <c r="AL135">
        <f t="shared" si="18"/>
        <v>20.239636363636361</v>
      </c>
      <c r="AM135">
        <f t="shared" si="19"/>
        <v>10.71648266181818</v>
      </c>
      <c r="AP135" s="9"/>
      <c r="AQ135" s="21">
        <v>0.61050400000000005</v>
      </c>
      <c r="AR135" s="21">
        <v>20.361599999999999</v>
      </c>
      <c r="AS135" s="21">
        <v>-3.3599900000000002E-3</v>
      </c>
      <c r="AT135" s="21">
        <v>125</v>
      </c>
      <c r="AU135" s="21">
        <v>0.60952799999999996</v>
      </c>
      <c r="AV135">
        <f t="shared" si="20"/>
        <v>20.363575757575756</v>
      </c>
      <c r="AW135">
        <f t="shared" si="21"/>
        <v>12.43204445430303</v>
      </c>
      <c r="AX135" s="9"/>
      <c r="AY135" s="21">
        <v>0.52947999999999995</v>
      </c>
      <c r="AZ135" s="21">
        <v>23.062899999999999</v>
      </c>
      <c r="BA135" s="21">
        <v>-3.34564E-3</v>
      </c>
      <c r="BB135" s="21">
        <v>125</v>
      </c>
      <c r="BC135" s="21">
        <v>0.52847299999999997</v>
      </c>
      <c r="BD135">
        <f t="shared" si="22"/>
        <v>20.27660606060606</v>
      </c>
      <c r="BE135">
        <f t="shared" si="23"/>
        <v>10.736057376969695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6.2542600000000004</v>
      </c>
      <c r="I136" s="21">
        <v>-3.3599900000000002E-3</v>
      </c>
      <c r="J136" s="21">
        <v>126</v>
      </c>
      <c r="K136" s="21">
        <v>0.60455300000000001</v>
      </c>
      <c r="L136">
        <f t="shared" si="12"/>
        <v>20.363575757575756</v>
      </c>
      <c r="M136">
        <f t="shared" si="13"/>
        <v>12.329513850363636</v>
      </c>
      <c r="N136" s="9"/>
      <c r="O136" s="21">
        <v>0.53451499999999996</v>
      </c>
      <c r="P136" s="21">
        <v>8.9555699999999998</v>
      </c>
      <c r="Q136" s="21">
        <v>-3.3496099999999998E-3</v>
      </c>
      <c r="R136" s="21">
        <v>126</v>
      </c>
      <c r="S136" s="21">
        <v>0.53350799999999998</v>
      </c>
      <c r="T136">
        <f t="shared" si="14"/>
        <v>20.300666666666665</v>
      </c>
      <c r="U136">
        <f t="shared" si="15"/>
        <v>10.851010843333331</v>
      </c>
      <c r="X136" s="9"/>
      <c r="Y136" s="21">
        <v>0.60546900000000003</v>
      </c>
      <c r="Z136" s="21">
        <v>13.327400000000001</v>
      </c>
      <c r="AA136" s="21">
        <v>-3.3718899999999998E-3</v>
      </c>
      <c r="AB136" s="21">
        <v>126</v>
      </c>
      <c r="AC136" s="21">
        <v>0.60455300000000001</v>
      </c>
      <c r="AD136">
        <f t="shared" si="16"/>
        <v>20.43569696969697</v>
      </c>
      <c r="AE136">
        <f t="shared" si="17"/>
        <v>12.373181008545455</v>
      </c>
      <c r="AF136" s="9"/>
      <c r="AG136" s="21">
        <v>0.53451499999999996</v>
      </c>
      <c r="AH136" s="21">
        <v>16.028700000000001</v>
      </c>
      <c r="AI136" s="21">
        <v>-3.3416700000000001E-3</v>
      </c>
      <c r="AJ136" s="21">
        <v>126</v>
      </c>
      <c r="AK136" s="21">
        <v>0.53353899999999999</v>
      </c>
      <c r="AL136">
        <f t="shared" si="18"/>
        <v>20.252545454545455</v>
      </c>
      <c r="AM136">
        <f t="shared" si="19"/>
        <v>10.825289333636363</v>
      </c>
      <c r="AP136" s="9"/>
      <c r="AQ136" s="21">
        <v>0.60546900000000003</v>
      </c>
      <c r="AR136" s="21">
        <v>20.371600000000001</v>
      </c>
      <c r="AS136" s="21">
        <v>-3.3596799999999999E-3</v>
      </c>
      <c r="AT136" s="21">
        <v>126</v>
      </c>
      <c r="AU136" s="21">
        <v>0.60449200000000003</v>
      </c>
      <c r="AV136">
        <f t="shared" si="20"/>
        <v>20.361696969696968</v>
      </c>
      <c r="AW136">
        <f t="shared" si="21"/>
        <v>12.328376302545454</v>
      </c>
      <c r="AX136" s="9"/>
      <c r="AY136" s="21">
        <v>0.53451499999999996</v>
      </c>
      <c r="AZ136" s="21">
        <v>23.072900000000001</v>
      </c>
      <c r="BA136" s="21">
        <v>-3.3444199999999999E-3</v>
      </c>
      <c r="BB136" s="21">
        <v>126</v>
      </c>
      <c r="BC136" s="21">
        <v>0.53347800000000001</v>
      </c>
      <c r="BD136">
        <f t="shared" si="22"/>
        <v>20.269212121212117</v>
      </c>
      <c r="BE136">
        <f t="shared" si="23"/>
        <v>10.834197916969694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6.2643399999999998</v>
      </c>
      <c r="I137" s="21">
        <v>-3.3587600000000001E-3</v>
      </c>
      <c r="J137" s="21">
        <v>127</v>
      </c>
      <c r="K137" s="21">
        <v>0.59945700000000002</v>
      </c>
      <c r="L137">
        <f t="shared" si="12"/>
        <v>20.356121212121209</v>
      </c>
      <c r="M137">
        <f t="shared" si="13"/>
        <v>12.222486927757574</v>
      </c>
      <c r="N137" s="9"/>
      <c r="O137" s="21">
        <v>0.539551</v>
      </c>
      <c r="P137" s="21">
        <v>8.9656400000000005</v>
      </c>
      <c r="Q137" s="21">
        <v>-3.34717E-3</v>
      </c>
      <c r="R137" s="21">
        <v>127</v>
      </c>
      <c r="S137" s="21">
        <v>0.538574</v>
      </c>
      <c r="T137">
        <f t="shared" si="14"/>
        <v>20.285878787878787</v>
      </c>
      <c r="U137">
        <f t="shared" si="15"/>
        <v>10.945266185878788</v>
      </c>
      <c r="X137" s="9"/>
      <c r="Y137" s="21">
        <v>0.60043299999999999</v>
      </c>
      <c r="Z137" s="21">
        <v>13.3375</v>
      </c>
      <c r="AA137" s="21">
        <v>-3.3712799999999999E-3</v>
      </c>
      <c r="AB137" s="21">
        <v>127</v>
      </c>
      <c r="AC137" s="21">
        <v>0.59942600000000001</v>
      </c>
      <c r="AD137">
        <f t="shared" si="16"/>
        <v>20.431999999999999</v>
      </c>
      <c r="AE137">
        <f t="shared" si="17"/>
        <v>12.268047055999999</v>
      </c>
      <c r="AF137" s="9"/>
      <c r="AG137" s="21">
        <v>0.539551</v>
      </c>
      <c r="AH137" s="21">
        <v>16.038799999999998</v>
      </c>
      <c r="AI137" s="21">
        <v>-3.3444199999999999E-3</v>
      </c>
      <c r="AJ137" s="21">
        <v>127</v>
      </c>
      <c r="AK137" s="21">
        <v>0.538574</v>
      </c>
      <c r="AL137">
        <f t="shared" si="18"/>
        <v>20.269212121212117</v>
      </c>
      <c r="AM137">
        <f t="shared" si="19"/>
        <v>10.936273669212119</v>
      </c>
      <c r="AP137" s="9"/>
      <c r="AQ137" s="21">
        <v>0.60043299999999999</v>
      </c>
      <c r="AR137" s="21">
        <v>20.381699999999999</v>
      </c>
      <c r="AS137" s="21">
        <v>-3.3618200000000002E-3</v>
      </c>
      <c r="AT137" s="21">
        <v>127</v>
      </c>
      <c r="AU137" s="21">
        <v>0.59948699999999999</v>
      </c>
      <c r="AV137">
        <f t="shared" si="20"/>
        <v>20.374666666666666</v>
      </c>
      <c r="AW137">
        <f t="shared" si="21"/>
        <v>12.233622230666667</v>
      </c>
      <c r="AX137" s="9"/>
      <c r="AY137" s="21">
        <v>0.539551</v>
      </c>
      <c r="AZ137" s="21">
        <v>23.082999999999998</v>
      </c>
      <c r="BA137" s="21">
        <v>-3.34747E-3</v>
      </c>
      <c r="BB137" s="21">
        <v>127</v>
      </c>
      <c r="BC137" s="21">
        <v>0.53854400000000002</v>
      </c>
      <c r="BD137">
        <f t="shared" si="22"/>
        <v>20.28769696969697</v>
      </c>
      <c r="BE137">
        <f t="shared" si="23"/>
        <v>10.94624718769697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6.2744099999999996</v>
      </c>
      <c r="I138" s="21">
        <v>-3.3606E-3</v>
      </c>
      <c r="J138" s="21">
        <v>128</v>
      </c>
      <c r="K138" s="21">
        <v>0.594391</v>
      </c>
      <c r="L138">
        <f t="shared" si="12"/>
        <v>20.367272727272727</v>
      </c>
      <c r="M138">
        <f t="shared" si="13"/>
        <v>12.126633447272727</v>
      </c>
      <c r="N138" s="9"/>
      <c r="O138" s="21">
        <v>0.54458600000000001</v>
      </c>
      <c r="P138" s="21">
        <v>8.9757099999999994</v>
      </c>
      <c r="Q138" s="21">
        <v>-3.3465600000000002E-3</v>
      </c>
      <c r="R138" s="21">
        <v>128</v>
      </c>
      <c r="S138" s="21">
        <v>0.54361000000000004</v>
      </c>
      <c r="T138">
        <f t="shared" si="14"/>
        <v>20.282181818181819</v>
      </c>
      <c r="U138">
        <f t="shared" si="15"/>
        <v>11.045392267636364</v>
      </c>
      <c r="X138" s="9"/>
      <c r="Y138" s="21">
        <v>0.59539799999999998</v>
      </c>
      <c r="Z138" s="21">
        <v>13.3476</v>
      </c>
      <c r="AA138" s="21">
        <v>-3.3715799999999999E-3</v>
      </c>
      <c r="AB138" s="21">
        <v>128</v>
      </c>
      <c r="AC138" s="21">
        <v>0.59448199999999995</v>
      </c>
      <c r="AD138">
        <f t="shared" si="16"/>
        <v>20.433818181818182</v>
      </c>
      <c r="AE138">
        <f t="shared" si="17"/>
        <v>12.166254477818182</v>
      </c>
      <c r="AF138" s="9"/>
      <c r="AG138" s="21">
        <v>0.54458600000000001</v>
      </c>
      <c r="AH138" s="21">
        <v>16.0489</v>
      </c>
      <c r="AI138" s="21">
        <v>-3.3444199999999999E-3</v>
      </c>
      <c r="AJ138" s="21">
        <v>128</v>
      </c>
      <c r="AK138" s="21">
        <v>0.54357900000000003</v>
      </c>
      <c r="AL138">
        <f t="shared" si="18"/>
        <v>20.269212121212117</v>
      </c>
      <c r="AM138">
        <f t="shared" si="19"/>
        <v>11.038329152242422</v>
      </c>
      <c r="AP138" s="9"/>
      <c r="AQ138" s="21">
        <v>0.59539799999999998</v>
      </c>
      <c r="AR138" s="21">
        <v>20.3918</v>
      </c>
      <c r="AS138" s="21">
        <v>-3.3602900000000002E-3</v>
      </c>
      <c r="AT138" s="21">
        <v>128</v>
      </c>
      <c r="AU138" s="21">
        <v>0.59442099999999998</v>
      </c>
      <c r="AV138">
        <f t="shared" si="20"/>
        <v>20.36539393939394</v>
      </c>
      <c r="AW138">
        <f t="shared" si="21"/>
        <v>12.125514820727272</v>
      </c>
      <c r="AX138" s="9"/>
      <c r="AY138" s="21">
        <v>0.54458600000000001</v>
      </c>
      <c r="AZ138" s="21">
        <v>23.0931</v>
      </c>
      <c r="BA138" s="21">
        <v>-3.3480799999999998E-3</v>
      </c>
      <c r="BB138" s="21">
        <v>128</v>
      </c>
      <c r="BC138" s="21">
        <v>0.54354899999999995</v>
      </c>
      <c r="BD138">
        <f t="shared" si="22"/>
        <v>20.291393939393938</v>
      </c>
      <c r="BE138">
        <f t="shared" si="23"/>
        <v>11.050409059878787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6.2844800000000003</v>
      </c>
      <c r="I139" s="21">
        <v>-3.36273E-3</v>
      </c>
      <c r="J139" s="21">
        <v>129</v>
      </c>
      <c r="K139" s="21">
        <v>0.58944700000000005</v>
      </c>
      <c r="L139">
        <f t="shared" si="12"/>
        <v>20.380181818181818</v>
      </c>
      <c r="M139">
        <f t="shared" si="13"/>
        <v>12.031705278727271</v>
      </c>
      <c r="N139" s="9"/>
      <c r="O139" s="21">
        <v>0.54962200000000005</v>
      </c>
      <c r="P139" s="21">
        <v>8.9857800000000001</v>
      </c>
      <c r="Q139" s="21">
        <v>-3.3462499999999998E-3</v>
      </c>
      <c r="R139" s="21">
        <v>129</v>
      </c>
      <c r="S139" s="21">
        <v>0.54864500000000005</v>
      </c>
      <c r="T139">
        <f t="shared" si="14"/>
        <v>20.280303030303028</v>
      </c>
      <c r="U139">
        <f t="shared" si="15"/>
        <v>11.146500712121211</v>
      </c>
      <c r="X139" s="9"/>
      <c r="Y139" s="21">
        <v>0.59036299999999997</v>
      </c>
      <c r="Z139" s="21">
        <v>13.357699999999999</v>
      </c>
      <c r="AA139" s="21">
        <v>-3.3721900000000002E-3</v>
      </c>
      <c r="AB139" s="21">
        <v>129</v>
      </c>
      <c r="AC139" s="21">
        <v>0.58938599999999997</v>
      </c>
      <c r="AD139">
        <f t="shared" si="16"/>
        <v>20.43751515151515</v>
      </c>
      <c r="AE139">
        <f t="shared" si="17"/>
        <v>12.065552757393938</v>
      </c>
      <c r="AF139" s="9"/>
      <c r="AG139" s="21">
        <v>0.54962200000000005</v>
      </c>
      <c r="AH139" s="21">
        <v>16.059000000000001</v>
      </c>
      <c r="AI139" s="21">
        <v>-3.34534E-3</v>
      </c>
      <c r="AJ139" s="21">
        <v>129</v>
      </c>
      <c r="AK139" s="21">
        <v>0.54861499999999996</v>
      </c>
      <c r="AL139">
        <f t="shared" si="18"/>
        <v>20.27478787878788</v>
      </c>
      <c r="AM139">
        <f t="shared" si="19"/>
        <v>11.143469463515153</v>
      </c>
      <c r="AP139" s="9"/>
      <c r="AQ139" s="21">
        <v>0.59036299999999997</v>
      </c>
      <c r="AR139" s="21">
        <v>20.401800000000001</v>
      </c>
      <c r="AS139" s="21">
        <v>-3.3593799999999999E-3</v>
      </c>
      <c r="AT139" s="21">
        <v>129</v>
      </c>
      <c r="AU139" s="21">
        <v>0.58941699999999997</v>
      </c>
      <c r="AV139">
        <f t="shared" si="20"/>
        <v>20.359878787878788</v>
      </c>
      <c r="AW139">
        <f t="shared" si="21"/>
        <v>12.019719120848485</v>
      </c>
      <c r="AX139" s="9"/>
      <c r="AY139" s="21">
        <v>0.54962200000000005</v>
      </c>
      <c r="AZ139" s="21">
        <v>23.103200000000001</v>
      </c>
      <c r="BA139" s="21">
        <v>-3.3462499999999998E-3</v>
      </c>
      <c r="BB139" s="21">
        <v>129</v>
      </c>
      <c r="BC139" s="21">
        <v>0.548767</v>
      </c>
      <c r="BD139">
        <f t="shared" si="22"/>
        <v>20.280303030303028</v>
      </c>
      <c r="BE139">
        <f t="shared" si="23"/>
        <v>11.146500712121211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6.2945500000000001</v>
      </c>
      <c r="I140" s="21">
        <v>-3.3596799999999999E-3</v>
      </c>
      <c r="J140" s="21">
        <v>130</v>
      </c>
      <c r="K140" s="21">
        <v>0.58441200000000004</v>
      </c>
      <c r="L140">
        <f t="shared" ref="L140:L203" si="24">-I140/$F$2*1000</f>
        <v>20.361696969696968</v>
      </c>
      <c r="M140">
        <f t="shared" ref="M140:M203" si="25">L140*G140</f>
        <v>11.918251002181819</v>
      </c>
      <c r="N140" s="9"/>
      <c r="O140" s="21">
        <v>0.55465699999999996</v>
      </c>
      <c r="P140" s="21">
        <v>8.9958600000000004</v>
      </c>
      <c r="Q140" s="21">
        <v>-3.3447300000000002E-3</v>
      </c>
      <c r="R140" s="21">
        <v>130</v>
      </c>
      <c r="S140" s="21">
        <v>0.55371099999999995</v>
      </c>
      <c r="T140">
        <f t="shared" ref="T140:T203" si="26">-Q140/$F$2*1000</f>
        <v>20.271090909090908</v>
      </c>
      <c r="U140">
        <f t="shared" ref="U140:U203" si="27">T140*O140</f>
        <v>11.243502470363635</v>
      </c>
      <c r="X140" s="9"/>
      <c r="Y140" s="21">
        <v>0.58532700000000004</v>
      </c>
      <c r="Z140" s="21">
        <v>13.367699999999999</v>
      </c>
      <c r="AA140" s="21">
        <v>-3.3706700000000001E-3</v>
      </c>
      <c r="AB140" s="21">
        <v>130</v>
      </c>
      <c r="AC140" s="21">
        <v>0.58441200000000004</v>
      </c>
      <c r="AD140">
        <f t="shared" ref="AD140:AD203" si="28">-AA140/$F$2*1000</f>
        <v>20.428303030303031</v>
      </c>
      <c r="AE140">
        <f t="shared" ref="AE140:AE203" si="29">AD140*Y140</f>
        <v>11.957237327818182</v>
      </c>
      <c r="AF140" s="9"/>
      <c r="AG140" s="21">
        <v>0.55465699999999996</v>
      </c>
      <c r="AH140" s="21">
        <v>16.068999999999999</v>
      </c>
      <c r="AI140" s="21">
        <v>-3.3450300000000001E-3</v>
      </c>
      <c r="AJ140" s="21">
        <v>130</v>
      </c>
      <c r="AK140" s="21">
        <v>0.55380200000000002</v>
      </c>
      <c r="AL140">
        <f t="shared" ref="AL140:AL203" si="30">-AI140/$F$2*1000</f>
        <v>20.272909090909092</v>
      </c>
      <c r="AM140">
        <f t="shared" ref="AM140:AM203" si="31">AL140*AG140</f>
        <v>11.244510937636363</v>
      </c>
      <c r="AP140" s="9"/>
      <c r="AQ140" s="21">
        <v>0.58532700000000004</v>
      </c>
      <c r="AR140" s="21">
        <v>20.411899999999999</v>
      </c>
      <c r="AS140" s="21">
        <v>-3.3581499999999999E-3</v>
      </c>
      <c r="AT140" s="21">
        <v>130</v>
      </c>
      <c r="AU140" s="21">
        <v>0.58438100000000004</v>
      </c>
      <c r="AV140">
        <f t="shared" ref="AV140:AV203" si="32">-AS140/$F$2*1000</f>
        <v>20.352424242424242</v>
      </c>
      <c r="AW140">
        <f t="shared" ref="AW140:AW203" si="33">AV140*AQ140</f>
        <v>11.912823424545454</v>
      </c>
      <c r="AX140" s="9"/>
      <c r="AY140" s="21">
        <v>0.55465699999999996</v>
      </c>
      <c r="AZ140" s="21">
        <v>23.113199999999999</v>
      </c>
      <c r="BA140" s="21">
        <v>-3.34717E-3</v>
      </c>
      <c r="BB140" s="21">
        <v>130</v>
      </c>
      <c r="BC140" s="21">
        <v>0.55367999999999995</v>
      </c>
      <c r="BD140">
        <f t="shared" ref="BD140:BD203" si="34">-BA140/$F$2*1000</f>
        <v>20.285878787878787</v>
      </c>
      <c r="BE140">
        <f t="shared" ref="BE140:BE203" si="35">BD140*AY140</f>
        <v>11.251704670848483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6.3046199999999999</v>
      </c>
      <c r="I141" s="21">
        <v>-3.3599900000000002E-3</v>
      </c>
      <c r="J141" s="21">
        <v>131</v>
      </c>
      <c r="K141" s="21">
        <v>0.57934600000000003</v>
      </c>
      <c r="L141">
        <f t="shared" si="24"/>
        <v>20.363575757575756</v>
      </c>
      <c r="M141">
        <f t="shared" si="25"/>
        <v>11.816820103515152</v>
      </c>
      <c r="N141" s="9"/>
      <c r="O141" s="21">
        <v>0.55969199999999997</v>
      </c>
      <c r="P141" s="21">
        <v>9.0059299999999993</v>
      </c>
      <c r="Q141" s="21">
        <v>-3.34564E-3</v>
      </c>
      <c r="R141" s="21">
        <v>131</v>
      </c>
      <c r="S141" s="21">
        <v>0.55871599999999999</v>
      </c>
      <c r="T141">
        <f t="shared" si="26"/>
        <v>20.27660606060606</v>
      </c>
      <c r="U141">
        <f t="shared" si="27"/>
        <v>11.348654199272726</v>
      </c>
      <c r="X141" s="9"/>
      <c r="Y141" s="21">
        <v>0.58029200000000003</v>
      </c>
      <c r="Z141" s="21">
        <v>13.377800000000001</v>
      </c>
      <c r="AA141" s="21">
        <v>-3.37097E-3</v>
      </c>
      <c r="AB141" s="21">
        <v>131</v>
      </c>
      <c r="AC141" s="21">
        <v>0.57934600000000003</v>
      </c>
      <c r="AD141">
        <f t="shared" si="28"/>
        <v>20.430121212121211</v>
      </c>
      <c r="AE141">
        <f t="shared" si="29"/>
        <v>11.855435898424242</v>
      </c>
      <c r="AF141" s="9"/>
      <c r="AG141" s="21">
        <v>0.55969199999999997</v>
      </c>
      <c r="AH141" s="21">
        <v>16.0791</v>
      </c>
      <c r="AI141" s="21">
        <v>-3.3425899999999999E-3</v>
      </c>
      <c r="AJ141" s="21">
        <v>131</v>
      </c>
      <c r="AK141" s="21">
        <v>0.55877699999999997</v>
      </c>
      <c r="AL141">
        <f t="shared" si="30"/>
        <v>20.25812121212121</v>
      </c>
      <c r="AM141">
        <f t="shared" si="31"/>
        <v>11.338308377454544</v>
      </c>
      <c r="AP141" s="9"/>
      <c r="AQ141" s="21">
        <v>0.58029200000000003</v>
      </c>
      <c r="AR141" s="21">
        <v>20.422000000000001</v>
      </c>
      <c r="AS141" s="21">
        <v>-3.35571E-3</v>
      </c>
      <c r="AT141" s="21">
        <v>131</v>
      </c>
      <c r="AU141" s="21">
        <v>0.57931500000000002</v>
      </c>
      <c r="AV141">
        <f t="shared" si="32"/>
        <v>20.337636363636364</v>
      </c>
      <c r="AW141">
        <f t="shared" si="33"/>
        <v>11.801767680727274</v>
      </c>
      <c r="AX141" s="9"/>
      <c r="AY141" s="21">
        <v>0.55969199999999997</v>
      </c>
      <c r="AZ141" s="21">
        <v>23.1233</v>
      </c>
      <c r="BA141" s="21">
        <v>-3.34534E-3</v>
      </c>
      <c r="BB141" s="21">
        <v>131</v>
      </c>
      <c r="BC141" s="21">
        <v>0.55868499999999999</v>
      </c>
      <c r="BD141">
        <f t="shared" si="34"/>
        <v>20.27478787878788</v>
      </c>
      <c r="BE141">
        <f t="shared" si="35"/>
        <v>11.347636577454546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6.3146899999999997</v>
      </c>
      <c r="I142" s="21">
        <v>-3.3584600000000002E-3</v>
      </c>
      <c r="J142" s="21">
        <v>132</v>
      </c>
      <c r="K142" s="21">
        <v>0.57424900000000001</v>
      </c>
      <c r="L142">
        <f t="shared" si="24"/>
        <v>20.354303030303033</v>
      </c>
      <c r="M142">
        <f t="shared" si="25"/>
        <v>11.708934944000001</v>
      </c>
      <c r="N142" s="9"/>
      <c r="O142" s="21">
        <v>0.56472800000000001</v>
      </c>
      <c r="P142" s="21">
        <v>9.016</v>
      </c>
      <c r="Q142" s="21">
        <v>-3.3465600000000002E-3</v>
      </c>
      <c r="R142" s="21">
        <v>132</v>
      </c>
      <c r="S142" s="21">
        <v>0.56366000000000005</v>
      </c>
      <c r="T142">
        <f t="shared" si="26"/>
        <v>20.282181818181819</v>
      </c>
      <c r="U142">
        <f t="shared" si="27"/>
        <v>11.453915973818182</v>
      </c>
      <c r="X142" s="9"/>
      <c r="Y142" s="21">
        <v>0.57525599999999999</v>
      </c>
      <c r="Z142" s="21">
        <v>13.3879</v>
      </c>
      <c r="AA142" s="21">
        <v>-3.3700599999999998E-3</v>
      </c>
      <c r="AB142" s="21">
        <v>132</v>
      </c>
      <c r="AC142" s="21">
        <v>0.57430999999999999</v>
      </c>
      <c r="AD142">
        <f t="shared" si="28"/>
        <v>20.42460606060606</v>
      </c>
      <c r="AE142">
        <f t="shared" si="29"/>
        <v>11.749377183999998</v>
      </c>
      <c r="AF142" s="9"/>
      <c r="AG142" s="21">
        <v>0.56472800000000001</v>
      </c>
      <c r="AH142" s="21">
        <v>16.089200000000002</v>
      </c>
      <c r="AI142" s="21">
        <v>-3.3425899999999999E-3</v>
      </c>
      <c r="AJ142" s="21">
        <v>132</v>
      </c>
      <c r="AK142" s="21">
        <v>0.563751</v>
      </c>
      <c r="AL142">
        <f t="shared" si="30"/>
        <v>20.25812121212121</v>
      </c>
      <c r="AM142">
        <f t="shared" si="31"/>
        <v>11.440328275878787</v>
      </c>
      <c r="AP142" s="9"/>
      <c r="AQ142" s="21">
        <v>0.57525599999999999</v>
      </c>
      <c r="AR142" s="21">
        <v>20.432099999999998</v>
      </c>
      <c r="AS142" s="21">
        <v>-3.3547999999999998E-3</v>
      </c>
      <c r="AT142" s="21">
        <v>132</v>
      </c>
      <c r="AU142" s="21">
        <v>0.57421900000000003</v>
      </c>
      <c r="AV142">
        <f t="shared" si="32"/>
        <v>20.332121212121212</v>
      </c>
      <c r="AW142">
        <f t="shared" si="33"/>
        <v>11.69617472</v>
      </c>
      <c r="AX142" s="9"/>
      <c r="AY142" s="21">
        <v>0.56472800000000001</v>
      </c>
      <c r="AZ142" s="21">
        <v>23.133400000000002</v>
      </c>
      <c r="BA142" s="21">
        <v>-3.3441199999999999E-3</v>
      </c>
      <c r="BB142" s="21">
        <v>132</v>
      </c>
      <c r="BC142" s="21">
        <v>0.56369000000000002</v>
      </c>
      <c r="BD142">
        <f t="shared" si="34"/>
        <v>20.267393939393941</v>
      </c>
      <c r="BE142">
        <f t="shared" si="35"/>
        <v>11.445564844606061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6.3247600000000004</v>
      </c>
      <c r="I143" s="21">
        <v>-3.3578499999999999E-3</v>
      </c>
      <c r="J143" s="21">
        <v>133</v>
      </c>
      <c r="K143" s="21">
        <v>0.56930499999999995</v>
      </c>
      <c r="L143">
        <f t="shared" si="24"/>
        <v>20.350606060606058</v>
      </c>
      <c r="M143">
        <f t="shared" si="25"/>
        <v>11.604342938484846</v>
      </c>
      <c r="N143" s="9"/>
      <c r="O143" s="21">
        <v>0.56976300000000002</v>
      </c>
      <c r="P143" s="21">
        <v>9.0260700000000007</v>
      </c>
      <c r="Q143" s="21">
        <v>-3.34717E-3</v>
      </c>
      <c r="R143" s="21">
        <v>133</v>
      </c>
      <c r="S143" s="21">
        <v>0.56881700000000002</v>
      </c>
      <c r="T143">
        <f t="shared" si="26"/>
        <v>20.285878787878787</v>
      </c>
      <c r="U143">
        <f t="shared" si="27"/>
        <v>11.558143155818181</v>
      </c>
      <c r="X143" s="9"/>
      <c r="Y143" s="21">
        <v>0.57022099999999998</v>
      </c>
      <c r="Z143" s="21">
        <v>13.3979</v>
      </c>
      <c r="AA143" s="21">
        <v>-3.37097E-3</v>
      </c>
      <c r="AB143" s="21">
        <v>133</v>
      </c>
      <c r="AC143" s="21">
        <v>0.56924399999999997</v>
      </c>
      <c r="AD143">
        <f t="shared" si="28"/>
        <v>20.430121212121211</v>
      </c>
      <c r="AE143">
        <f t="shared" si="29"/>
        <v>11.649684147696968</v>
      </c>
      <c r="AF143" s="9"/>
      <c r="AG143" s="21">
        <v>0.56976300000000002</v>
      </c>
      <c r="AH143" s="21">
        <v>16.0992</v>
      </c>
      <c r="AI143" s="21">
        <v>-3.3389299999999999E-3</v>
      </c>
      <c r="AJ143" s="21">
        <v>133</v>
      </c>
      <c r="AK143" s="21">
        <v>0.56887799999999999</v>
      </c>
      <c r="AL143">
        <f t="shared" si="30"/>
        <v>20.235939393939393</v>
      </c>
      <c r="AM143">
        <f t="shared" si="31"/>
        <v>11.529689536909091</v>
      </c>
      <c r="AP143" s="9"/>
      <c r="AQ143" s="21">
        <v>0.57022099999999998</v>
      </c>
      <c r="AR143" s="21">
        <v>20.4421</v>
      </c>
      <c r="AS143" s="21">
        <v>-3.3529699999999998E-3</v>
      </c>
      <c r="AT143" s="21">
        <v>133</v>
      </c>
      <c r="AU143" s="21">
        <v>0.56930499999999995</v>
      </c>
      <c r="AV143">
        <f t="shared" si="32"/>
        <v>20.321030303030302</v>
      </c>
      <c r="AW143">
        <f t="shared" si="33"/>
        <v>11.587478220424241</v>
      </c>
      <c r="AX143" s="9"/>
      <c r="AY143" s="21">
        <v>0.56976300000000002</v>
      </c>
      <c r="AZ143" s="21">
        <v>23.1434</v>
      </c>
      <c r="BA143" s="21">
        <v>-3.3444199999999999E-3</v>
      </c>
      <c r="BB143" s="21">
        <v>133</v>
      </c>
      <c r="BC143" s="21">
        <v>0.56875600000000004</v>
      </c>
      <c r="BD143">
        <f t="shared" si="34"/>
        <v>20.269212121212117</v>
      </c>
      <c r="BE143">
        <f t="shared" si="35"/>
        <v>11.54864710581818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6.3348300000000002</v>
      </c>
      <c r="I144" s="21">
        <v>-3.3572400000000001E-3</v>
      </c>
      <c r="J144" s="21">
        <v>134</v>
      </c>
      <c r="K144" s="21">
        <v>0.56420899999999996</v>
      </c>
      <c r="L144">
        <f t="shared" si="24"/>
        <v>20.34690909090909</v>
      </c>
      <c r="M144">
        <f t="shared" si="25"/>
        <v>11.499788161454545</v>
      </c>
      <c r="N144" s="9"/>
      <c r="O144" s="21">
        <v>0.57479899999999995</v>
      </c>
      <c r="P144" s="21">
        <v>9.0361399999999996</v>
      </c>
      <c r="Q144" s="21">
        <v>-3.34747E-3</v>
      </c>
      <c r="R144" s="21">
        <v>134</v>
      </c>
      <c r="S144" s="21">
        <v>0.57379199999999997</v>
      </c>
      <c r="T144">
        <f t="shared" si="26"/>
        <v>20.28769696969697</v>
      </c>
      <c r="U144">
        <f t="shared" si="27"/>
        <v>11.661347930484848</v>
      </c>
      <c r="X144" s="9"/>
      <c r="Y144" s="21">
        <v>0.56518599999999997</v>
      </c>
      <c r="Z144" s="21">
        <v>13.407999999999999</v>
      </c>
      <c r="AA144" s="21">
        <v>-3.37097E-3</v>
      </c>
      <c r="AB144" s="21">
        <v>134</v>
      </c>
      <c r="AC144" s="21">
        <v>0.56423999999999996</v>
      </c>
      <c r="AD144">
        <f t="shared" si="28"/>
        <v>20.430121212121211</v>
      </c>
      <c r="AE144">
        <f t="shared" si="29"/>
        <v>11.546818487393939</v>
      </c>
      <c r="AF144" s="9"/>
      <c r="AG144" s="21">
        <v>0.57479899999999995</v>
      </c>
      <c r="AH144" s="21">
        <v>16.109300000000001</v>
      </c>
      <c r="AI144" s="21">
        <v>-3.3340499999999999E-3</v>
      </c>
      <c r="AJ144" s="21">
        <v>134</v>
      </c>
      <c r="AK144" s="21">
        <v>0.57376099999999997</v>
      </c>
      <c r="AL144">
        <f t="shared" si="30"/>
        <v>20.206363636363633</v>
      </c>
      <c r="AM144">
        <f t="shared" si="31"/>
        <v>11.61459761181818</v>
      </c>
      <c r="AP144" s="9"/>
      <c r="AQ144" s="21">
        <v>0.56518599999999997</v>
      </c>
      <c r="AR144" s="21">
        <v>20.452200000000001</v>
      </c>
      <c r="AS144" s="21">
        <v>-3.3514399999999998E-3</v>
      </c>
      <c r="AT144" s="21">
        <v>134</v>
      </c>
      <c r="AU144" s="21">
        <v>0.56417799999999996</v>
      </c>
      <c r="AV144">
        <f t="shared" si="32"/>
        <v>20.311757575757575</v>
      </c>
      <c r="AW144">
        <f t="shared" si="33"/>
        <v>11.479921017212121</v>
      </c>
      <c r="AX144" s="9"/>
      <c r="AY144" s="21">
        <v>0.57479899999999995</v>
      </c>
      <c r="AZ144" s="21">
        <v>23.153500000000001</v>
      </c>
      <c r="BA144" s="21">
        <v>-3.3459499999999999E-3</v>
      </c>
      <c r="BB144" s="21">
        <v>134</v>
      </c>
      <c r="BC144" s="21">
        <v>0.57379199999999997</v>
      </c>
      <c r="BD144">
        <f t="shared" si="34"/>
        <v>20.278484848484847</v>
      </c>
      <c r="BE144">
        <f t="shared" si="35"/>
        <v>11.656052812424241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6.3449</v>
      </c>
      <c r="I145" s="21">
        <v>-3.35907E-3</v>
      </c>
      <c r="J145" s="21">
        <v>135</v>
      </c>
      <c r="K145" s="21">
        <v>0.55914299999999995</v>
      </c>
      <c r="L145">
        <f t="shared" si="24"/>
        <v>20.357999999999997</v>
      </c>
      <c r="M145">
        <f t="shared" si="25"/>
        <v>11.403533699999999</v>
      </c>
      <c r="N145" s="9"/>
      <c r="O145" s="21">
        <v>0.57983399999999996</v>
      </c>
      <c r="P145" s="21">
        <v>9.0462100000000003</v>
      </c>
      <c r="Q145" s="21">
        <v>-3.3459499999999999E-3</v>
      </c>
      <c r="R145" s="21">
        <v>135</v>
      </c>
      <c r="S145" s="21">
        <v>0.57888799999999996</v>
      </c>
      <c r="T145">
        <f t="shared" si="26"/>
        <v>20.278484848484847</v>
      </c>
      <c r="U145">
        <f t="shared" si="27"/>
        <v>11.758154983636363</v>
      </c>
      <c r="X145" s="9"/>
      <c r="Y145" s="21">
        <v>0.56015000000000004</v>
      </c>
      <c r="Z145" s="21">
        <v>13.418100000000001</v>
      </c>
      <c r="AA145" s="21">
        <v>-3.3685299999999998E-3</v>
      </c>
      <c r="AB145" s="21">
        <v>135</v>
      </c>
      <c r="AC145" s="21">
        <v>0.55920400000000003</v>
      </c>
      <c r="AD145">
        <f t="shared" si="28"/>
        <v>20.415333333333329</v>
      </c>
      <c r="AE145">
        <f t="shared" si="29"/>
        <v>11.435648966666665</v>
      </c>
      <c r="AF145" s="9"/>
      <c r="AG145" s="21">
        <v>0.57983399999999996</v>
      </c>
      <c r="AH145" s="21">
        <v>16.119399999999999</v>
      </c>
      <c r="AI145" s="21">
        <v>-3.3316000000000001E-3</v>
      </c>
      <c r="AJ145" s="21">
        <v>135</v>
      </c>
      <c r="AK145" s="21">
        <v>0.57882699999999998</v>
      </c>
      <c r="AL145">
        <f t="shared" si="30"/>
        <v>20.191515151515151</v>
      </c>
      <c r="AM145">
        <f t="shared" si="31"/>
        <v>11.707726996363636</v>
      </c>
      <c r="AP145" s="9"/>
      <c r="AQ145" s="21">
        <v>0.56015000000000004</v>
      </c>
      <c r="AR145" s="21">
        <v>20.462299999999999</v>
      </c>
      <c r="AS145" s="21">
        <v>-3.3529699999999998E-3</v>
      </c>
      <c r="AT145" s="21">
        <v>135</v>
      </c>
      <c r="AU145" s="21">
        <v>0.55917399999999995</v>
      </c>
      <c r="AV145">
        <f t="shared" si="32"/>
        <v>20.321030303030302</v>
      </c>
      <c r="AW145">
        <f t="shared" si="33"/>
        <v>11.382825124242425</v>
      </c>
      <c r="AX145" s="9"/>
      <c r="AY145" s="21">
        <v>0.57983399999999996</v>
      </c>
      <c r="AZ145" s="21">
        <v>23.163599999999999</v>
      </c>
      <c r="BA145" s="21">
        <v>-3.3483900000000001E-3</v>
      </c>
      <c r="BB145" s="21">
        <v>135</v>
      </c>
      <c r="BC145" s="21">
        <v>0.57885699999999995</v>
      </c>
      <c r="BD145">
        <f t="shared" si="34"/>
        <v>20.293272727272726</v>
      </c>
      <c r="BE145">
        <f t="shared" si="35"/>
        <v>11.766729498545454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6.3549699999999998</v>
      </c>
      <c r="I146" s="21">
        <v>-3.3584600000000002E-3</v>
      </c>
      <c r="J146" s="21">
        <v>136</v>
      </c>
      <c r="K146" s="21">
        <v>0.554199</v>
      </c>
      <c r="L146">
        <f t="shared" si="24"/>
        <v>20.354303030303033</v>
      </c>
      <c r="M146">
        <f t="shared" si="25"/>
        <v>11.298978926666669</v>
      </c>
      <c r="N146" s="9"/>
      <c r="O146" s="21">
        <v>0.58486899999999997</v>
      </c>
      <c r="P146" s="21">
        <v>9.0562799999999992</v>
      </c>
      <c r="Q146" s="21">
        <v>-3.34534E-3</v>
      </c>
      <c r="R146" s="21">
        <v>136</v>
      </c>
      <c r="S146" s="21">
        <v>0.58395399999999997</v>
      </c>
      <c r="T146">
        <f t="shared" si="26"/>
        <v>20.27478787878788</v>
      </c>
      <c r="U146">
        <f t="shared" si="27"/>
        <v>11.858094911878787</v>
      </c>
      <c r="X146" s="9"/>
      <c r="Y146" s="21">
        <v>0.55511500000000003</v>
      </c>
      <c r="Z146" s="21">
        <v>13.428100000000001</v>
      </c>
      <c r="AA146" s="21">
        <v>-3.3673100000000001E-3</v>
      </c>
      <c r="AB146" s="21">
        <v>136</v>
      </c>
      <c r="AC146" s="21">
        <v>0.55413800000000002</v>
      </c>
      <c r="AD146">
        <f t="shared" si="28"/>
        <v>20.407939393939394</v>
      </c>
      <c r="AE146">
        <f t="shared" si="29"/>
        <v>11.328753276666667</v>
      </c>
      <c r="AF146" s="9"/>
      <c r="AG146" s="21">
        <v>0.58486899999999997</v>
      </c>
      <c r="AH146" s="21">
        <v>16.1295</v>
      </c>
      <c r="AI146" s="21">
        <v>-3.3313000000000001E-3</v>
      </c>
      <c r="AJ146" s="21">
        <v>136</v>
      </c>
      <c r="AK146" s="21">
        <v>0.58395399999999997</v>
      </c>
      <c r="AL146">
        <f t="shared" si="30"/>
        <v>20.189696969696968</v>
      </c>
      <c r="AM146">
        <f t="shared" si="31"/>
        <v>11.808327876969695</v>
      </c>
      <c r="AP146" s="9"/>
      <c r="AQ146" s="21">
        <v>0.55511500000000003</v>
      </c>
      <c r="AR146" s="21">
        <v>20.472300000000001</v>
      </c>
      <c r="AS146" s="21">
        <v>-3.3551000000000002E-3</v>
      </c>
      <c r="AT146" s="21">
        <v>136</v>
      </c>
      <c r="AU146" s="21">
        <v>0.55413800000000002</v>
      </c>
      <c r="AV146">
        <f t="shared" si="32"/>
        <v>20.333939393939392</v>
      </c>
      <c r="AW146">
        <f t="shared" si="33"/>
        <v>11.287674766666667</v>
      </c>
      <c r="AX146" s="9"/>
      <c r="AY146" s="21">
        <v>0.58486899999999997</v>
      </c>
      <c r="AZ146" s="21">
        <v>23.1736</v>
      </c>
      <c r="BA146" s="21">
        <v>-3.3502200000000001E-3</v>
      </c>
      <c r="BB146" s="21">
        <v>136</v>
      </c>
      <c r="BC146" s="21">
        <v>0.58395399999999997</v>
      </c>
      <c r="BD146">
        <f t="shared" si="34"/>
        <v>20.30436363636364</v>
      </c>
      <c r="BE146">
        <f t="shared" si="35"/>
        <v>11.875392855636365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6.3650500000000001</v>
      </c>
      <c r="I147" s="21">
        <v>-3.3602900000000002E-3</v>
      </c>
      <c r="J147" s="21">
        <v>137</v>
      </c>
      <c r="K147" s="21">
        <v>0.54910300000000001</v>
      </c>
      <c r="L147">
        <f t="shared" si="24"/>
        <v>20.36539393939394</v>
      </c>
      <c r="M147">
        <f t="shared" si="25"/>
        <v>11.202575532787879</v>
      </c>
      <c r="N147" s="9"/>
      <c r="O147" s="21">
        <v>0.58990500000000001</v>
      </c>
      <c r="P147" s="21">
        <v>9.0663499999999999</v>
      </c>
      <c r="Q147" s="21">
        <v>-3.3422899999999999E-3</v>
      </c>
      <c r="R147" s="21">
        <v>137</v>
      </c>
      <c r="S147" s="21">
        <v>0.58898899999999998</v>
      </c>
      <c r="T147">
        <f t="shared" si="26"/>
        <v>20.256303030303027</v>
      </c>
      <c r="U147">
        <f t="shared" si="27"/>
        <v>11.949294439090908</v>
      </c>
      <c r="X147" s="9"/>
      <c r="Y147" s="21">
        <v>0.55007899999999998</v>
      </c>
      <c r="Z147" s="21">
        <v>13.4382</v>
      </c>
      <c r="AA147" s="21">
        <v>-3.3666999999999998E-3</v>
      </c>
      <c r="AB147" s="21">
        <v>137</v>
      </c>
      <c r="AC147" s="21">
        <v>0.54913299999999998</v>
      </c>
      <c r="AD147">
        <f t="shared" si="28"/>
        <v>20.404242424242423</v>
      </c>
      <c r="AE147">
        <f t="shared" si="29"/>
        <v>11.223945268484847</v>
      </c>
      <c r="AF147" s="9"/>
      <c r="AG147" s="21">
        <v>0.58990500000000001</v>
      </c>
      <c r="AH147" s="21">
        <v>16.139500000000002</v>
      </c>
      <c r="AI147" s="21">
        <v>-3.33344E-3</v>
      </c>
      <c r="AJ147" s="21">
        <v>137</v>
      </c>
      <c r="AK147" s="21">
        <v>0.58895900000000001</v>
      </c>
      <c r="AL147">
        <f t="shared" si="30"/>
        <v>20.202666666666666</v>
      </c>
      <c r="AM147">
        <f t="shared" si="31"/>
        <v>11.91765408</v>
      </c>
      <c r="AP147" s="9"/>
      <c r="AQ147" s="21">
        <v>0.55007899999999998</v>
      </c>
      <c r="AR147" s="21">
        <v>20.482399999999998</v>
      </c>
      <c r="AS147" s="21">
        <v>-3.3572400000000001E-3</v>
      </c>
      <c r="AT147" s="21">
        <v>137</v>
      </c>
      <c r="AU147" s="21">
        <v>0.54910300000000001</v>
      </c>
      <c r="AV147">
        <f t="shared" si="32"/>
        <v>20.34690909090909</v>
      </c>
      <c r="AW147">
        <f t="shared" si="33"/>
        <v>11.192407405818182</v>
      </c>
      <c r="AX147" s="9"/>
      <c r="AY147" s="21">
        <v>0.58990500000000001</v>
      </c>
      <c r="AZ147" s="21">
        <v>23.183700000000002</v>
      </c>
      <c r="BA147" s="21">
        <v>-3.3505200000000001E-3</v>
      </c>
      <c r="BB147" s="21">
        <v>137</v>
      </c>
      <c r="BC147" s="21">
        <v>0.58904999999999996</v>
      </c>
      <c r="BD147">
        <f t="shared" si="34"/>
        <v>20.306181818181816</v>
      </c>
      <c r="BE147">
        <f t="shared" si="35"/>
        <v>11.978718185454545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6.3751199999999999</v>
      </c>
      <c r="I148" s="21">
        <v>-3.3612099999999999E-3</v>
      </c>
      <c r="J148" s="21">
        <v>138</v>
      </c>
      <c r="K148" s="21">
        <v>0.54406699999999997</v>
      </c>
      <c r="L148">
        <f t="shared" si="24"/>
        <v>20.370969696969695</v>
      </c>
      <c r="M148">
        <f t="shared" si="25"/>
        <v>11.103074807515149</v>
      </c>
      <c r="N148" s="9"/>
      <c r="O148" s="21">
        <v>0.59494000000000002</v>
      </c>
      <c r="P148" s="21">
        <v>9.0764200000000006</v>
      </c>
      <c r="Q148" s="21">
        <v>-3.3425899999999999E-3</v>
      </c>
      <c r="R148" s="21">
        <v>138</v>
      </c>
      <c r="S148" s="21">
        <v>0.59393300000000004</v>
      </c>
      <c r="T148">
        <f t="shared" si="26"/>
        <v>20.25812121212121</v>
      </c>
      <c r="U148">
        <f t="shared" si="27"/>
        <v>12.052366633939393</v>
      </c>
      <c r="X148" s="9"/>
      <c r="Y148" s="21">
        <v>0.54504399999999997</v>
      </c>
      <c r="Z148" s="21">
        <v>13.4483</v>
      </c>
      <c r="AA148" s="21">
        <v>-3.3663899999999999E-3</v>
      </c>
      <c r="AB148" s="21">
        <v>138</v>
      </c>
      <c r="AC148" s="21">
        <v>0.54409799999999997</v>
      </c>
      <c r="AD148">
        <f t="shared" si="28"/>
        <v>20.402363636363635</v>
      </c>
      <c r="AE148">
        <f t="shared" si="29"/>
        <v>11.120185885818181</v>
      </c>
      <c r="AF148" s="9"/>
      <c r="AG148" s="21">
        <v>0.59494000000000002</v>
      </c>
      <c r="AH148" s="21">
        <v>16.1496</v>
      </c>
      <c r="AI148" s="21">
        <v>-3.3340499999999999E-3</v>
      </c>
      <c r="AJ148" s="21">
        <v>138</v>
      </c>
      <c r="AK148" s="21">
        <v>0.59393300000000004</v>
      </c>
      <c r="AL148">
        <f t="shared" si="30"/>
        <v>20.206363636363633</v>
      </c>
      <c r="AM148">
        <f t="shared" si="31"/>
        <v>12.021573981818181</v>
      </c>
      <c r="AP148" s="9"/>
      <c r="AQ148" s="21">
        <v>0.54504399999999997</v>
      </c>
      <c r="AR148" s="21">
        <v>20.4925</v>
      </c>
      <c r="AS148" s="21">
        <v>-3.3596799999999999E-3</v>
      </c>
      <c r="AT148" s="21">
        <v>138</v>
      </c>
      <c r="AU148" s="21">
        <v>0.54403699999999999</v>
      </c>
      <c r="AV148">
        <f t="shared" si="32"/>
        <v>20.361696969696968</v>
      </c>
      <c r="AW148">
        <f t="shared" si="33"/>
        <v>11.098020763151514</v>
      </c>
      <c r="AX148" s="9"/>
      <c r="AY148" s="21">
        <v>0.59494000000000002</v>
      </c>
      <c r="AZ148" s="21">
        <v>23.1938</v>
      </c>
      <c r="BA148" s="21">
        <v>-3.3486900000000001E-3</v>
      </c>
      <c r="BB148" s="21">
        <v>138</v>
      </c>
      <c r="BC148" s="21">
        <v>0.59396400000000005</v>
      </c>
      <c r="BD148">
        <f t="shared" si="34"/>
        <v>20.295090909090909</v>
      </c>
      <c r="BE148">
        <f t="shared" si="35"/>
        <v>12.074361385454546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6.3851899999999997</v>
      </c>
      <c r="I149" s="21">
        <v>-3.35907E-3</v>
      </c>
      <c r="J149" s="21">
        <v>139</v>
      </c>
      <c r="K149" s="21">
        <v>0.53903199999999996</v>
      </c>
      <c r="L149">
        <f t="shared" si="24"/>
        <v>20.357999999999997</v>
      </c>
      <c r="M149">
        <f t="shared" si="25"/>
        <v>10.993503221999998</v>
      </c>
      <c r="N149" s="9"/>
      <c r="O149" s="21">
        <v>0.59997599999999995</v>
      </c>
      <c r="P149" s="21">
        <v>9.0864899999999995</v>
      </c>
      <c r="Q149" s="21">
        <v>-3.3410599999999999E-3</v>
      </c>
      <c r="R149" s="21">
        <v>139</v>
      </c>
      <c r="S149" s="21">
        <v>0.59909100000000004</v>
      </c>
      <c r="T149">
        <f t="shared" si="26"/>
        <v>20.248848484848484</v>
      </c>
      <c r="U149">
        <f t="shared" si="27"/>
        <v>12.148823118545453</v>
      </c>
      <c r="X149" s="9"/>
      <c r="Y149" s="21">
        <v>0.54000899999999996</v>
      </c>
      <c r="Z149" s="21">
        <v>13.458399999999999</v>
      </c>
      <c r="AA149" s="21">
        <v>-3.3663899999999999E-3</v>
      </c>
      <c r="AB149" s="21">
        <v>139</v>
      </c>
      <c r="AC149" s="21">
        <v>0.53906299999999996</v>
      </c>
      <c r="AD149">
        <f t="shared" si="28"/>
        <v>20.402363636363635</v>
      </c>
      <c r="AE149">
        <f t="shared" si="29"/>
        <v>11.01745998490909</v>
      </c>
      <c r="AF149" s="9"/>
      <c r="AG149" s="21">
        <v>0.59997599999999995</v>
      </c>
      <c r="AH149" s="21">
        <v>16.159700000000001</v>
      </c>
      <c r="AI149" s="21">
        <v>-3.33527E-3</v>
      </c>
      <c r="AJ149" s="21">
        <v>139</v>
      </c>
      <c r="AK149" s="21">
        <v>0.59906000000000004</v>
      </c>
      <c r="AL149">
        <f t="shared" si="30"/>
        <v>20.213757575757576</v>
      </c>
      <c r="AM149">
        <f t="shared" si="31"/>
        <v>12.127769415272727</v>
      </c>
      <c r="AP149" s="9"/>
      <c r="AQ149" s="21">
        <v>0.54000899999999996</v>
      </c>
      <c r="AR149" s="21">
        <v>20.502600000000001</v>
      </c>
      <c r="AS149" s="21">
        <v>-3.35907E-3</v>
      </c>
      <c r="AT149" s="21">
        <v>139</v>
      </c>
      <c r="AU149" s="21">
        <v>0.53906299999999996</v>
      </c>
      <c r="AV149">
        <f t="shared" si="32"/>
        <v>20.357999999999997</v>
      </c>
      <c r="AW149">
        <f t="shared" si="33"/>
        <v>10.993503221999998</v>
      </c>
      <c r="AX149" s="9"/>
      <c r="AY149" s="21">
        <v>0.59997599999999995</v>
      </c>
      <c r="AZ149" s="21">
        <v>23.203900000000001</v>
      </c>
      <c r="BA149" s="21">
        <v>-3.3441199999999999E-3</v>
      </c>
      <c r="BB149" s="21">
        <v>139</v>
      </c>
      <c r="BC149" s="21">
        <v>0.59902999999999995</v>
      </c>
      <c r="BD149">
        <f t="shared" si="34"/>
        <v>20.267393939393941</v>
      </c>
      <c r="BE149">
        <f t="shared" si="35"/>
        <v>12.159949946181818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6.3952600000000004</v>
      </c>
      <c r="I150" s="21">
        <v>-3.3593799999999999E-3</v>
      </c>
      <c r="J150" s="21">
        <v>140</v>
      </c>
      <c r="K150" s="21">
        <v>0.53402700000000003</v>
      </c>
      <c r="L150">
        <f t="shared" si="24"/>
        <v>20.359878787878788</v>
      </c>
      <c r="M150">
        <f t="shared" si="25"/>
        <v>10.89198543478788</v>
      </c>
      <c r="N150" s="9"/>
      <c r="O150" s="21">
        <v>0.60501099999999997</v>
      </c>
      <c r="P150" s="21">
        <v>9.0965699999999998</v>
      </c>
      <c r="Q150" s="21">
        <v>-3.3398400000000002E-3</v>
      </c>
      <c r="R150" s="21">
        <v>140</v>
      </c>
      <c r="S150" s="21">
        <v>0.60406499999999996</v>
      </c>
      <c r="T150">
        <f t="shared" si="26"/>
        <v>20.241454545454545</v>
      </c>
      <c r="U150">
        <f t="shared" si="27"/>
        <v>12.246302655999999</v>
      </c>
      <c r="X150" s="9"/>
      <c r="Y150" s="21">
        <v>0.53497300000000003</v>
      </c>
      <c r="Z150" s="21">
        <v>13.468400000000001</v>
      </c>
      <c r="AA150" s="21">
        <v>-3.3657800000000001E-3</v>
      </c>
      <c r="AB150" s="21">
        <v>140</v>
      </c>
      <c r="AC150" s="21">
        <v>0.53405800000000003</v>
      </c>
      <c r="AD150">
        <f t="shared" si="28"/>
        <v>20.398666666666667</v>
      </c>
      <c r="AE150">
        <f t="shared" si="29"/>
        <v>10.912735902666668</v>
      </c>
      <c r="AF150" s="9"/>
      <c r="AG150" s="21">
        <v>0.60501099999999997</v>
      </c>
      <c r="AH150" s="21">
        <v>16.169699999999999</v>
      </c>
      <c r="AI150" s="21">
        <v>-3.3358799999999998E-3</v>
      </c>
      <c r="AJ150" s="21">
        <v>140</v>
      </c>
      <c r="AK150" s="21">
        <v>0.60400399999999999</v>
      </c>
      <c r="AL150">
        <f t="shared" si="30"/>
        <v>20.21745454545454</v>
      </c>
      <c r="AM150">
        <f t="shared" si="31"/>
        <v>12.231782391999996</v>
      </c>
      <c r="AP150" s="9"/>
      <c r="AQ150" s="21">
        <v>0.53497300000000003</v>
      </c>
      <c r="AR150" s="21">
        <v>20.512599999999999</v>
      </c>
      <c r="AS150" s="21">
        <v>-3.3581499999999999E-3</v>
      </c>
      <c r="AT150" s="21">
        <v>140</v>
      </c>
      <c r="AU150" s="21">
        <v>0.53405800000000003</v>
      </c>
      <c r="AV150">
        <f t="shared" si="32"/>
        <v>20.352424242424242</v>
      </c>
      <c r="AW150">
        <f t="shared" si="33"/>
        <v>10.887997454242424</v>
      </c>
      <c r="AX150" s="9"/>
      <c r="AY150" s="21">
        <v>0.60501099999999997</v>
      </c>
      <c r="AZ150" s="21">
        <v>23.213899999999999</v>
      </c>
      <c r="BA150" s="21">
        <v>-3.3435100000000001E-3</v>
      </c>
      <c r="BB150" s="21">
        <v>140</v>
      </c>
      <c r="BC150" s="21">
        <v>0.60403399999999996</v>
      </c>
      <c r="BD150">
        <f t="shared" si="34"/>
        <v>20.263696969696969</v>
      </c>
      <c r="BE150">
        <f t="shared" si="35"/>
        <v>12.259759567333333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6.4053300000000002</v>
      </c>
      <c r="I151" s="21">
        <v>-3.36273E-3</v>
      </c>
      <c r="J151" s="21">
        <v>141</v>
      </c>
      <c r="K151" s="21">
        <v>0.52899200000000002</v>
      </c>
      <c r="L151">
        <f t="shared" si="24"/>
        <v>20.380181818181818</v>
      </c>
      <c r="M151">
        <f t="shared" si="25"/>
        <v>10.800232792363637</v>
      </c>
      <c r="N151" s="9"/>
      <c r="O151" s="21">
        <v>0.61004599999999998</v>
      </c>
      <c r="P151" s="21">
        <v>9.1066400000000005</v>
      </c>
      <c r="Q151" s="21">
        <v>-3.3377099999999998E-3</v>
      </c>
      <c r="R151" s="21">
        <v>141</v>
      </c>
      <c r="S151" s="21">
        <v>0.60909999999999997</v>
      </c>
      <c r="T151">
        <f t="shared" si="26"/>
        <v>20.228545454545454</v>
      </c>
      <c r="U151">
        <f t="shared" si="27"/>
        <v>12.340343240363636</v>
      </c>
      <c r="X151" s="9"/>
      <c r="Y151" s="21">
        <v>0.52993800000000002</v>
      </c>
      <c r="Z151" s="21">
        <v>13.4785</v>
      </c>
      <c r="AA151" s="21">
        <v>-3.36761E-3</v>
      </c>
      <c r="AB151" s="21">
        <v>141</v>
      </c>
      <c r="AC151" s="21">
        <v>0.52899200000000002</v>
      </c>
      <c r="AD151">
        <f t="shared" si="28"/>
        <v>20.409757575757574</v>
      </c>
      <c r="AE151">
        <f t="shared" si="29"/>
        <v>10.815906110181817</v>
      </c>
      <c r="AF151" s="9"/>
      <c r="AG151" s="21">
        <v>0.61004599999999998</v>
      </c>
      <c r="AH151" s="21">
        <v>16.1798</v>
      </c>
      <c r="AI151" s="21">
        <v>-3.3349600000000001E-3</v>
      </c>
      <c r="AJ151" s="21">
        <v>141</v>
      </c>
      <c r="AK151" s="21">
        <v>0.60909999999999997</v>
      </c>
      <c r="AL151">
        <f t="shared" si="30"/>
        <v>20.211878787878788</v>
      </c>
      <c r="AM151">
        <f t="shared" si="31"/>
        <v>12.330175807030303</v>
      </c>
      <c r="AP151" s="9"/>
      <c r="AQ151" s="21">
        <v>0.52993800000000002</v>
      </c>
      <c r="AR151" s="21">
        <v>20.5227</v>
      </c>
      <c r="AS151" s="21">
        <v>-3.3560199999999999E-3</v>
      </c>
      <c r="AT151" s="21">
        <v>141</v>
      </c>
      <c r="AU151" s="21">
        <v>0.52896100000000001</v>
      </c>
      <c r="AV151">
        <f t="shared" si="32"/>
        <v>20.339515151515151</v>
      </c>
      <c r="AW151">
        <f t="shared" si="33"/>
        <v>10.778681980363636</v>
      </c>
      <c r="AX151" s="9"/>
      <c r="AY151" s="21">
        <v>0.61004599999999998</v>
      </c>
      <c r="AZ151" s="21">
        <v>23.224</v>
      </c>
      <c r="BA151" s="21">
        <v>-3.3416700000000001E-3</v>
      </c>
      <c r="BB151" s="21">
        <v>141</v>
      </c>
      <c r="BC151" s="21">
        <v>0.60907</v>
      </c>
      <c r="BD151">
        <f t="shared" si="34"/>
        <v>20.252545454545455</v>
      </c>
      <c r="BE151">
        <f t="shared" si="35"/>
        <v>12.354984344363636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6.4154</v>
      </c>
      <c r="I152" s="21">
        <v>-3.36609E-3</v>
      </c>
      <c r="J152" s="21">
        <v>142</v>
      </c>
      <c r="K152" s="21">
        <v>0.523895</v>
      </c>
      <c r="L152">
        <f t="shared" si="24"/>
        <v>20.400545454545451</v>
      </c>
      <c r="M152">
        <f t="shared" si="25"/>
        <v>10.708287110181816</v>
      </c>
      <c r="N152" s="9"/>
      <c r="O152" s="21">
        <v>0.61508200000000002</v>
      </c>
      <c r="P152" s="21">
        <v>9.1167099999999994</v>
      </c>
      <c r="Q152" s="21">
        <v>-3.33191E-3</v>
      </c>
      <c r="R152" s="21">
        <v>142</v>
      </c>
      <c r="S152" s="21">
        <v>0.61416599999999999</v>
      </c>
      <c r="T152">
        <f t="shared" si="26"/>
        <v>20.193393939393939</v>
      </c>
      <c r="U152">
        <f t="shared" si="27"/>
        <v>12.420593131030303</v>
      </c>
      <c r="X152" s="9"/>
      <c r="Y152" s="21">
        <v>0.52490199999999998</v>
      </c>
      <c r="Z152" s="21">
        <v>13.4886</v>
      </c>
      <c r="AA152" s="21">
        <v>-3.3673100000000001E-3</v>
      </c>
      <c r="AB152" s="21">
        <v>142</v>
      </c>
      <c r="AC152" s="21">
        <v>0.523926</v>
      </c>
      <c r="AD152">
        <f t="shared" si="28"/>
        <v>20.407939393939394</v>
      </c>
      <c r="AE152">
        <f t="shared" si="29"/>
        <v>10.712168203757575</v>
      </c>
      <c r="AF152" s="9"/>
      <c r="AG152" s="21">
        <v>0.61508200000000002</v>
      </c>
      <c r="AH152" s="21">
        <v>16.189900000000002</v>
      </c>
      <c r="AI152" s="21">
        <v>-3.3316000000000001E-3</v>
      </c>
      <c r="AJ152" s="21">
        <v>142</v>
      </c>
      <c r="AK152" s="21">
        <v>0.61416599999999999</v>
      </c>
      <c r="AL152">
        <f t="shared" si="30"/>
        <v>20.191515151515151</v>
      </c>
      <c r="AM152">
        <f t="shared" si="31"/>
        <v>12.419437522424243</v>
      </c>
      <c r="AP152" s="9"/>
      <c r="AQ152" s="21">
        <v>0.52490199999999998</v>
      </c>
      <c r="AR152" s="21">
        <v>20.532800000000002</v>
      </c>
      <c r="AS152" s="21">
        <v>-3.3541899999999999E-3</v>
      </c>
      <c r="AT152" s="21">
        <v>142</v>
      </c>
      <c r="AU152" s="21">
        <v>0.523926</v>
      </c>
      <c r="AV152">
        <f t="shared" si="32"/>
        <v>20.328424242424241</v>
      </c>
      <c r="AW152">
        <f t="shared" si="33"/>
        <v>10.670430541696968</v>
      </c>
      <c r="AX152" s="9"/>
      <c r="AY152" s="21">
        <v>0.61508200000000002</v>
      </c>
      <c r="AZ152" s="21">
        <v>23.234100000000002</v>
      </c>
      <c r="BA152" s="21">
        <v>-3.3432000000000002E-3</v>
      </c>
      <c r="BB152" s="21">
        <v>142</v>
      </c>
      <c r="BC152" s="21">
        <v>0.61413600000000002</v>
      </c>
      <c r="BD152">
        <f t="shared" si="34"/>
        <v>20.261818181818182</v>
      </c>
      <c r="BE152">
        <f t="shared" si="35"/>
        <v>12.462679650909092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6.4254699999999998</v>
      </c>
      <c r="I153" s="21">
        <v>-3.3697499999999999E-3</v>
      </c>
      <c r="J153" s="21">
        <v>143</v>
      </c>
      <c r="K153" s="21">
        <v>0.51895100000000005</v>
      </c>
      <c r="L153">
        <f t="shared" si="24"/>
        <v>20.422727272727272</v>
      </c>
      <c r="M153">
        <f t="shared" si="25"/>
        <v>10.617101959090908</v>
      </c>
      <c r="N153" s="9"/>
      <c r="O153" s="21">
        <v>0.62011700000000003</v>
      </c>
      <c r="P153" s="21">
        <v>9.1267800000000001</v>
      </c>
      <c r="Q153" s="21">
        <v>-3.3291599999999998E-3</v>
      </c>
      <c r="R153" s="21">
        <v>143</v>
      </c>
      <c r="S153" s="21">
        <v>0.619232</v>
      </c>
      <c r="T153">
        <f t="shared" si="26"/>
        <v>20.17672727272727</v>
      </c>
      <c r="U153">
        <f t="shared" si="27"/>
        <v>12.511931586181817</v>
      </c>
      <c r="X153" s="9"/>
      <c r="Y153" s="21">
        <v>0.51986699999999997</v>
      </c>
      <c r="Z153" s="21">
        <v>13.4986</v>
      </c>
      <c r="AA153" s="21">
        <v>-3.36945E-3</v>
      </c>
      <c r="AB153" s="21">
        <v>143</v>
      </c>
      <c r="AC153" s="21">
        <v>0.51885999999999999</v>
      </c>
      <c r="AD153">
        <f t="shared" si="28"/>
        <v>20.420909090909092</v>
      </c>
      <c r="AE153">
        <f t="shared" si="29"/>
        <v>10.616156746363636</v>
      </c>
      <c r="AF153" s="9"/>
      <c r="AG153" s="21">
        <v>0.62011700000000003</v>
      </c>
      <c r="AH153" s="21">
        <v>16.2</v>
      </c>
      <c r="AI153" s="21">
        <v>-3.3276400000000002E-3</v>
      </c>
      <c r="AJ153" s="21">
        <v>143</v>
      </c>
      <c r="AK153" s="21">
        <v>0.61920200000000003</v>
      </c>
      <c r="AL153">
        <f t="shared" si="30"/>
        <v>20.167515151515151</v>
      </c>
      <c r="AM153">
        <f t="shared" si="31"/>
        <v>12.506218993212121</v>
      </c>
      <c r="AP153" s="9"/>
      <c r="AQ153" s="21">
        <v>0.51986699999999997</v>
      </c>
      <c r="AR153" s="21">
        <v>20.5428</v>
      </c>
      <c r="AS153" s="21">
        <v>-3.3544899999999999E-3</v>
      </c>
      <c r="AT153" s="21">
        <v>143</v>
      </c>
      <c r="AU153" s="21">
        <v>0.51892099999999997</v>
      </c>
      <c r="AV153">
        <f t="shared" si="32"/>
        <v>20.330242424242424</v>
      </c>
      <c r="AW153">
        <f t="shared" si="33"/>
        <v>10.569022138363636</v>
      </c>
      <c r="AX153" s="9"/>
      <c r="AY153" s="21">
        <v>0.62011700000000003</v>
      </c>
      <c r="AZ153" s="21">
        <v>23.2441</v>
      </c>
      <c r="BA153" s="21">
        <v>-3.3441199999999999E-3</v>
      </c>
      <c r="BB153" s="21">
        <v>143</v>
      </c>
      <c r="BC153" s="21">
        <v>0.61911000000000005</v>
      </c>
      <c r="BD153">
        <f t="shared" si="34"/>
        <v>20.267393939393941</v>
      </c>
      <c r="BE153">
        <f t="shared" si="35"/>
        <v>12.568155527515152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6.4355399999999996</v>
      </c>
      <c r="I154" s="21">
        <v>-3.3721900000000002E-3</v>
      </c>
      <c r="J154" s="21">
        <v>144</v>
      </c>
      <c r="K154" s="21">
        <v>0.51388500000000004</v>
      </c>
      <c r="L154">
        <f t="shared" si="24"/>
        <v>20.43751515151515</v>
      </c>
      <c r="M154">
        <f t="shared" si="25"/>
        <v>10.521886800484847</v>
      </c>
      <c r="N154" s="9"/>
      <c r="O154" s="21">
        <v>0.62515299999999996</v>
      </c>
      <c r="P154" s="21">
        <v>9.1368500000000008</v>
      </c>
      <c r="Q154" s="21">
        <v>-3.3270299999999999E-3</v>
      </c>
      <c r="R154" s="21">
        <v>144</v>
      </c>
      <c r="S154" s="21">
        <v>0.62426800000000005</v>
      </c>
      <c r="T154">
        <f t="shared" si="26"/>
        <v>20.163818181818183</v>
      </c>
      <c r="U154">
        <f t="shared" si="27"/>
        <v>12.605471427818182</v>
      </c>
      <c r="X154" s="9"/>
      <c r="Y154" s="21">
        <v>0.51483199999999996</v>
      </c>
      <c r="Z154" s="21">
        <v>13.508699999999999</v>
      </c>
      <c r="AA154" s="21">
        <v>-3.3703600000000002E-3</v>
      </c>
      <c r="AB154" s="21">
        <v>144</v>
      </c>
      <c r="AC154" s="21">
        <v>0.51382399999999995</v>
      </c>
      <c r="AD154">
        <f t="shared" si="28"/>
        <v>20.426424242424243</v>
      </c>
      <c r="AE154">
        <f t="shared" si="29"/>
        <v>10.516176845575757</v>
      </c>
      <c r="AF154" s="9"/>
      <c r="AG154" s="21">
        <v>0.62515299999999996</v>
      </c>
      <c r="AH154" s="21">
        <v>16.21</v>
      </c>
      <c r="AI154" s="21">
        <v>-3.3251999999999999E-3</v>
      </c>
      <c r="AJ154" s="21">
        <v>144</v>
      </c>
      <c r="AK154" s="21">
        <v>0.62417599999999995</v>
      </c>
      <c r="AL154">
        <f t="shared" si="30"/>
        <v>20.152727272727269</v>
      </c>
      <c r="AM154">
        <f t="shared" si="31"/>
        <v>12.59853791272727</v>
      </c>
      <c r="AP154" s="9"/>
      <c r="AQ154" s="21">
        <v>0.51483199999999996</v>
      </c>
      <c r="AR154" s="21">
        <v>20.552900000000001</v>
      </c>
      <c r="AS154" s="21">
        <v>-3.3526599999999999E-3</v>
      </c>
      <c r="AT154" s="21">
        <v>144</v>
      </c>
      <c r="AU154" s="21">
        <v>0.51388500000000004</v>
      </c>
      <c r="AV154">
        <f t="shared" si="32"/>
        <v>20.319151515151511</v>
      </c>
      <c r="AW154">
        <f t="shared" si="33"/>
        <v>10.460949412848482</v>
      </c>
      <c r="AX154" s="9"/>
      <c r="AY154" s="21">
        <v>0.62515299999999996</v>
      </c>
      <c r="AZ154" s="21">
        <v>23.254200000000001</v>
      </c>
      <c r="BA154" s="21">
        <v>-3.3450300000000001E-3</v>
      </c>
      <c r="BB154" s="21">
        <v>144</v>
      </c>
      <c r="BC154" s="21">
        <v>0.62414599999999998</v>
      </c>
      <c r="BD154">
        <f t="shared" si="34"/>
        <v>20.272909090909092</v>
      </c>
      <c r="BE154">
        <f t="shared" si="35"/>
        <v>12.673669936909091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6.4456100000000003</v>
      </c>
      <c r="I155" s="21">
        <v>-3.3718899999999998E-3</v>
      </c>
      <c r="J155" s="21">
        <v>145</v>
      </c>
      <c r="K155" s="21">
        <v>0.50878900000000005</v>
      </c>
      <c r="L155">
        <f t="shared" si="24"/>
        <v>20.43569696969697</v>
      </c>
      <c r="M155">
        <f t="shared" si="25"/>
        <v>10.418036572363636</v>
      </c>
      <c r="N155" s="9"/>
      <c r="O155" s="21">
        <v>0.63018799999999997</v>
      </c>
      <c r="P155" s="21">
        <v>9.1469199999999997</v>
      </c>
      <c r="Q155" s="21">
        <v>-3.3248900000000001E-3</v>
      </c>
      <c r="R155" s="21">
        <v>145</v>
      </c>
      <c r="S155" s="21">
        <v>0.62924199999999997</v>
      </c>
      <c r="T155">
        <f t="shared" si="26"/>
        <v>20.150848484848485</v>
      </c>
      <c r="U155">
        <f t="shared" si="27"/>
        <v>12.698822904969695</v>
      </c>
      <c r="X155" s="9"/>
      <c r="Y155" s="21">
        <v>0.50979600000000003</v>
      </c>
      <c r="Z155" s="21">
        <v>13.518800000000001</v>
      </c>
      <c r="AA155" s="21">
        <v>-3.37097E-3</v>
      </c>
      <c r="AB155" s="21">
        <v>145</v>
      </c>
      <c r="AC155" s="21">
        <v>0.50882000000000005</v>
      </c>
      <c r="AD155">
        <f t="shared" si="28"/>
        <v>20.430121212121211</v>
      </c>
      <c r="AE155">
        <f t="shared" si="29"/>
        <v>10.415194073454545</v>
      </c>
      <c r="AF155" s="9"/>
      <c r="AG155" s="21">
        <v>0.63018799999999997</v>
      </c>
      <c r="AH155" s="21">
        <v>16.220099999999999</v>
      </c>
      <c r="AI155" s="21">
        <v>-3.3221399999999999E-3</v>
      </c>
      <c r="AJ155" s="21">
        <v>145</v>
      </c>
      <c r="AK155" s="21">
        <v>0.62924199999999997</v>
      </c>
      <c r="AL155">
        <f t="shared" si="30"/>
        <v>20.134181818181816</v>
      </c>
      <c r="AM155">
        <f t="shared" si="31"/>
        <v>12.688319771636362</v>
      </c>
      <c r="AP155" s="9"/>
      <c r="AQ155" s="21">
        <v>0.50979600000000003</v>
      </c>
      <c r="AR155" s="21">
        <v>20.562999999999999</v>
      </c>
      <c r="AS155" s="21">
        <v>-3.3520500000000001E-3</v>
      </c>
      <c r="AT155" s="21">
        <v>145</v>
      </c>
      <c r="AU155" s="21">
        <v>0.50882000000000005</v>
      </c>
      <c r="AV155">
        <f t="shared" si="32"/>
        <v>20.315454545454546</v>
      </c>
      <c r="AW155">
        <f t="shared" si="33"/>
        <v>10.356737465454547</v>
      </c>
      <c r="AX155" s="9"/>
      <c r="AY155" s="21">
        <v>0.63018799999999997</v>
      </c>
      <c r="AZ155" s="21">
        <v>23.264299999999999</v>
      </c>
      <c r="BA155" s="21">
        <v>-3.3432000000000002E-3</v>
      </c>
      <c r="BB155" s="21">
        <v>145</v>
      </c>
      <c r="BC155" s="21">
        <v>0.62924199999999997</v>
      </c>
      <c r="BD155">
        <f t="shared" si="34"/>
        <v>20.261818181818182</v>
      </c>
      <c r="BE155">
        <f t="shared" si="35"/>
        <v>12.768754676363637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6.4556800000000001</v>
      </c>
      <c r="I156" s="21">
        <v>-3.3725000000000001E-3</v>
      </c>
      <c r="J156" s="21">
        <v>146</v>
      </c>
      <c r="K156" s="21">
        <v>0.50381500000000001</v>
      </c>
      <c r="L156">
        <f t="shared" si="24"/>
        <v>20.439393939393938</v>
      </c>
      <c r="M156">
        <f t="shared" si="25"/>
        <v>10.317008924242424</v>
      </c>
      <c r="N156" s="9"/>
      <c r="O156" s="21">
        <v>0.63522299999999998</v>
      </c>
      <c r="P156" s="21">
        <v>9.1569900000000004</v>
      </c>
      <c r="Q156" s="21">
        <v>-3.32336E-3</v>
      </c>
      <c r="R156" s="21">
        <v>146</v>
      </c>
      <c r="S156" s="21">
        <v>0.63427699999999998</v>
      </c>
      <c r="T156">
        <f t="shared" si="26"/>
        <v>20.141575757575758</v>
      </c>
      <c r="U156">
        <f t="shared" si="27"/>
        <v>12.794392177454545</v>
      </c>
      <c r="X156" s="9"/>
      <c r="Y156" s="21">
        <v>0.50476100000000002</v>
      </c>
      <c r="Z156" s="21">
        <v>13.5289</v>
      </c>
      <c r="AA156" s="21">
        <v>-3.3715799999999999E-3</v>
      </c>
      <c r="AB156" s="21">
        <v>146</v>
      </c>
      <c r="AC156" s="21">
        <v>0.50372300000000003</v>
      </c>
      <c r="AD156">
        <f t="shared" si="28"/>
        <v>20.433818181818182</v>
      </c>
      <c r="AE156">
        <f t="shared" si="29"/>
        <v>10.314194499272729</v>
      </c>
      <c r="AF156" s="9"/>
      <c r="AG156" s="21">
        <v>0.63522299999999998</v>
      </c>
      <c r="AH156" s="21">
        <v>16.2302</v>
      </c>
      <c r="AI156" s="21">
        <v>-3.32001E-3</v>
      </c>
      <c r="AJ156" s="21">
        <v>146</v>
      </c>
      <c r="AK156" s="21">
        <v>0.63424700000000001</v>
      </c>
      <c r="AL156">
        <f t="shared" si="30"/>
        <v>20.121272727272729</v>
      </c>
      <c r="AM156">
        <f t="shared" si="31"/>
        <v>12.781495225636364</v>
      </c>
      <c r="AP156" s="9"/>
      <c r="AQ156" s="21">
        <v>0.50476100000000002</v>
      </c>
      <c r="AR156" s="21">
        <v>20.5731</v>
      </c>
      <c r="AS156" s="21">
        <v>-3.3538800000000001E-3</v>
      </c>
      <c r="AT156" s="21">
        <v>146</v>
      </c>
      <c r="AU156" s="21">
        <v>0.50384499999999999</v>
      </c>
      <c r="AV156">
        <f t="shared" si="32"/>
        <v>20.326545454545453</v>
      </c>
      <c r="AW156">
        <f t="shared" si="33"/>
        <v>10.260047410181818</v>
      </c>
      <c r="AX156" s="9"/>
      <c r="AY156" s="21">
        <v>0.63522299999999998</v>
      </c>
      <c r="AZ156" s="21">
        <v>23.2744</v>
      </c>
      <c r="BA156" s="21">
        <v>-3.3413700000000002E-3</v>
      </c>
      <c r="BB156" s="21">
        <v>146</v>
      </c>
      <c r="BC156" s="21">
        <v>0.63424700000000001</v>
      </c>
      <c r="BD156">
        <f t="shared" si="34"/>
        <v>20.250727272727275</v>
      </c>
      <c r="BE156">
        <f t="shared" si="35"/>
        <v>12.863727730363637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6.4657600000000004</v>
      </c>
      <c r="I157" s="21">
        <v>-3.3728E-3</v>
      </c>
      <c r="J157" s="21">
        <v>147</v>
      </c>
      <c r="K157" s="21">
        <v>0.49877899999999997</v>
      </c>
      <c r="L157">
        <f t="shared" si="24"/>
        <v>20.441212121212121</v>
      </c>
      <c r="M157">
        <f t="shared" si="25"/>
        <v>10.214984727272727</v>
      </c>
      <c r="N157" s="9"/>
      <c r="O157" s="21">
        <v>0.64025900000000002</v>
      </c>
      <c r="P157" s="21">
        <v>9.1670599999999993</v>
      </c>
      <c r="Q157" s="21">
        <v>-3.3218399999999999E-3</v>
      </c>
      <c r="R157" s="21">
        <v>147</v>
      </c>
      <c r="S157" s="21">
        <v>0.63934299999999999</v>
      </c>
      <c r="T157">
        <f t="shared" si="26"/>
        <v>20.132363636363635</v>
      </c>
      <c r="U157">
        <f t="shared" si="27"/>
        <v>12.889927009454546</v>
      </c>
      <c r="X157" s="9"/>
      <c r="Y157" s="21">
        <v>0.49972499999999997</v>
      </c>
      <c r="Z157" s="21">
        <v>13.5389</v>
      </c>
      <c r="AA157" s="21">
        <v>-3.3712799999999999E-3</v>
      </c>
      <c r="AB157" s="21">
        <v>147</v>
      </c>
      <c r="AC157" s="21">
        <v>0.49884000000000001</v>
      </c>
      <c r="AD157">
        <f t="shared" si="28"/>
        <v>20.431999999999999</v>
      </c>
      <c r="AE157">
        <f t="shared" si="29"/>
        <v>10.210381199999999</v>
      </c>
      <c r="AF157" s="9"/>
      <c r="AG157" s="21">
        <v>0.64025900000000002</v>
      </c>
      <c r="AH157" s="21">
        <v>16.240200000000002</v>
      </c>
      <c r="AI157" s="21">
        <v>-3.31818E-3</v>
      </c>
      <c r="AJ157" s="21">
        <v>147</v>
      </c>
      <c r="AK157" s="21">
        <v>0.63925200000000004</v>
      </c>
      <c r="AL157">
        <f t="shared" si="30"/>
        <v>20.110181818181818</v>
      </c>
      <c r="AM157">
        <f t="shared" si="31"/>
        <v>12.875724900727274</v>
      </c>
      <c r="AP157" s="9"/>
      <c r="AQ157" s="21">
        <v>0.49972499999999997</v>
      </c>
      <c r="AR157" s="21">
        <v>20.583100000000002</v>
      </c>
      <c r="AS157" s="21">
        <v>-3.3529699999999998E-3</v>
      </c>
      <c r="AT157" s="21">
        <v>147</v>
      </c>
      <c r="AU157" s="21">
        <v>0.49877899999999997</v>
      </c>
      <c r="AV157">
        <f t="shared" si="32"/>
        <v>20.321030303030302</v>
      </c>
      <c r="AW157">
        <f t="shared" si="33"/>
        <v>10.154926868181818</v>
      </c>
      <c r="AX157" s="9"/>
      <c r="AY157" s="21">
        <v>0.64025900000000002</v>
      </c>
      <c r="AZ157" s="21">
        <v>23.284400000000002</v>
      </c>
      <c r="BA157" s="21">
        <v>-3.3407599999999999E-3</v>
      </c>
      <c r="BB157" s="21">
        <v>147</v>
      </c>
      <c r="BC157" s="21">
        <v>0.63931300000000002</v>
      </c>
      <c r="BD157">
        <f t="shared" si="34"/>
        <v>20.2470303030303</v>
      </c>
      <c r="BE157">
        <f t="shared" si="35"/>
        <v>12.963343374787877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6.4758300000000002</v>
      </c>
      <c r="I158" s="21">
        <v>-3.3734099999999999E-3</v>
      </c>
      <c r="J158" s="21">
        <v>148</v>
      </c>
      <c r="K158" s="21">
        <v>0.49374400000000002</v>
      </c>
      <c r="L158">
        <f t="shared" si="24"/>
        <v>20.444909090909089</v>
      </c>
      <c r="M158">
        <f t="shared" si="25"/>
        <v>10.113892078181818</v>
      </c>
      <c r="N158" s="9"/>
      <c r="O158" s="21">
        <v>0.64529400000000003</v>
      </c>
      <c r="P158" s="21">
        <v>9.17713</v>
      </c>
      <c r="Q158" s="21">
        <v>-3.3206199999999998E-3</v>
      </c>
      <c r="R158" s="21">
        <v>148</v>
      </c>
      <c r="S158" s="21">
        <v>0.64434800000000003</v>
      </c>
      <c r="T158">
        <f t="shared" si="26"/>
        <v>20.124969696969693</v>
      </c>
      <c r="U158">
        <f t="shared" si="27"/>
        <v>12.986522195636361</v>
      </c>
      <c r="X158" s="9"/>
      <c r="Y158" s="21">
        <v>0.49469000000000002</v>
      </c>
      <c r="Z158" s="21">
        <v>13.548999999999999</v>
      </c>
      <c r="AA158" s="21">
        <v>-3.3703600000000002E-3</v>
      </c>
      <c r="AB158" s="21">
        <v>148</v>
      </c>
      <c r="AC158" s="21">
        <v>0.49380499999999999</v>
      </c>
      <c r="AD158">
        <f t="shared" si="28"/>
        <v>20.426424242424243</v>
      </c>
      <c r="AE158">
        <f t="shared" si="29"/>
        <v>10.104747808484849</v>
      </c>
      <c r="AF158" s="9"/>
      <c r="AG158" s="21">
        <v>0.64529400000000003</v>
      </c>
      <c r="AH158" s="21">
        <v>16.250299999999999</v>
      </c>
      <c r="AI158" s="21">
        <v>-3.31665E-3</v>
      </c>
      <c r="AJ158" s="21">
        <v>148</v>
      </c>
      <c r="AK158" s="21">
        <v>0.64431799999999995</v>
      </c>
      <c r="AL158">
        <f t="shared" si="30"/>
        <v>20.100909090909088</v>
      </c>
      <c r="AM158">
        <f t="shared" si="31"/>
        <v>12.97099603090909</v>
      </c>
      <c r="AP158" s="9"/>
      <c r="AQ158" s="21">
        <v>0.49469000000000002</v>
      </c>
      <c r="AR158" s="21">
        <v>20.5932</v>
      </c>
      <c r="AS158" s="21">
        <v>-3.3544899999999999E-3</v>
      </c>
      <c r="AT158" s="21">
        <v>148</v>
      </c>
      <c r="AU158" s="21">
        <v>0.49374400000000002</v>
      </c>
      <c r="AV158">
        <f t="shared" si="32"/>
        <v>20.330242424242424</v>
      </c>
      <c r="AW158">
        <f t="shared" si="33"/>
        <v>10.057167624848486</v>
      </c>
      <c r="AX158" s="9"/>
      <c r="AY158" s="21">
        <v>0.64529400000000003</v>
      </c>
      <c r="AZ158" s="21">
        <v>23.294499999999999</v>
      </c>
      <c r="BA158" s="21">
        <v>-3.3355699999999999E-3</v>
      </c>
      <c r="BB158" s="21">
        <v>148</v>
      </c>
      <c r="BC158" s="21">
        <v>0.64440900000000001</v>
      </c>
      <c r="BD158">
        <f t="shared" si="34"/>
        <v>20.215575757575756</v>
      </c>
      <c r="BE158">
        <f t="shared" si="35"/>
        <v>13.04498974290909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6.4859</v>
      </c>
      <c r="I159" s="21">
        <v>-3.3749399999999999E-3</v>
      </c>
      <c r="J159" s="21">
        <v>149</v>
      </c>
      <c r="K159" s="21">
        <v>0.48870799999999998</v>
      </c>
      <c r="L159">
        <f t="shared" si="24"/>
        <v>20.454181818181816</v>
      </c>
      <c r="M159">
        <f t="shared" si="25"/>
        <v>10.015492398181816</v>
      </c>
      <c r="N159" s="9"/>
      <c r="O159" s="21">
        <v>0.65032999999999996</v>
      </c>
      <c r="P159" s="21">
        <v>9.1872000000000007</v>
      </c>
      <c r="Q159" s="21">
        <v>-3.3194000000000001E-3</v>
      </c>
      <c r="R159" s="21">
        <v>149</v>
      </c>
      <c r="S159" s="21">
        <v>0.64935299999999996</v>
      </c>
      <c r="T159">
        <f t="shared" si="26"/>
        <v>20.117575757575757</v>
      </c>
      <c r="U159">
        <f t="shared" si="27"/>
        <v>13.083063042424241</v>
      </c>
      <c r="X159" s="9"/>
      <c r="Y159" s="21">
        <v>0.48965500000000001</v>
      </c>
      <c r="Z159" s="21">
        <v>13.559100000000001</v>
      </c>
      <c r="AA159" s="21">
        <v>-3.3685299999999998E-3</v>
      </c>
      <c r="AB159" s="21">
        <v>149</v>
      </c>
      <c r="AC159" s="21">
        <v>0.48873899999999998</v>
      </c>
      <c r="AD159">
        <f t="shared" si="28"/>
        <v>20.415333333333329</v>
      </c>
      <c r="AE159">
        <f t="shared" si="29"/>
        <v>9.996470043333332</v>
      </c>
      <c r="AF159" s="9"/>
      <c r="AG159" s="21">
        <v>0.65032999999999996</v>
      </c>
      <c r="AH159" s="21">
        <v>16.260400000000001</v>
      </c>
      <c r="AI159" s="21">
        <v>-3.3190899999999998E-3</v>
      </c>
      <c r="AJ159" s="21">
        <v>149</v>
      </c>
      <c r="AK159" s="21">
        <v>0.64935299999999996</v>
      </c>
      <c r="AL159">
        <f t="shared" si="30"/>
        <v>20.115696969696966</v>
      </c>
      <c r="AM159">
        <f t="shared" si="31"/>
        <v>13.081841210303027</v>
      </c>
      <c r="AP159" s="9"/>
      <c r="AQ159" s="21">
        <v>0.48965500000000001</v>
      </c>
      <c r="AR159" s="21">
        <v>20.603300000000001</v>
      </c>
      <c r="AS159" s="21">
        <v>-3.3563199999999999E-3</v>
      </c>
      <c r="AT159" s="21">
        <v>149</v>
      </c>
      <c r="AU159" s="21">
        <v>0.488678</v>
      </c>
      <c r="AV159">
        <f t="shared" si="32"/>
        <v>20.341333333333331</v>
      </c>
      <c r="AW159">
        <f t="shared" si="33"/>
        <v>9.9602355733333319</v>
      </c>
      <c r="AX159" s="9"/>
      <c r="AY159" s="21">
        <v>0.65032999999999996</v>
      </c>
      <c r="AZ159" s="21">
        <v>23.304600000000001</v>
      </c>
      <c r="BA159" s="21">
        <v>-3.3313000000000001E-3</v>
      </c>
      <c r="BB159" s="21">
        <v>149</v>
      </c>
      <c r="BC159" s="21">
        <v>0.64941400000000005</v>
      </c>
      <c r="BD159">
        <f t="shared" si="34"/>
        <v>20.189696969696968</v>
      </c>
      <c r="BE159">
        <f t="shared" si="35"/>
        <v>13.129965630303028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6.4959699999999998</v>
      </c>
      <c r="I160" s="21">
        <v>-3.3734099999999999E-3</v>
      </c>
      <c r="J160" s="21">
        <v>150</v>
      </c>
      <c r="K160" s="21">
        <v>0.48370400000000002</v>
      </c>
      <c r="L160">
        <f t="shared" si="24"/>
        <v>20.444909090909089</v>
      </c>
      <c r="M160">
        <f t="shared" si="25"/>
        <v>9.9079913987272725</v>
      </c>
      <c r="N160" s="9"/>
      <c r="O160" s="21">
        <v>0.65536499999999998</v>
      </c>
      <c r="P160" s="21">
        <v>9.1972799999999992</v>
      </c>
      <c r="Q160" s="21">
        <v>-3.3190899999999998E-3</v>
      </c>
      <c r="R160" s="21">
        <v>150</v>
      </c>
      <c r="S160" s="21">
        <v>0.65444899999999995</v>
      </c>
      <c r="T160">
        <f t="shared" si="26"/>
        <v>20.115696969696966</v>
      </c>
      <c r="U160">
        <f t="shared" si="27"/>
        <v>13.183123744545451</v>
      </c>
      <c r="X160" s="9"/>
      <c r="Y160" s="21">
        <v>0.48461900000000002</v>
      </c>
      <c r="Z160" s="21">
        <v>13.569100000000001</v>
      </c>
      <c r="AA160" s="21">
        <v>-3.36945E-3</v>
      </c>
      <c r="AB160" s="21">
        <v>150</v>
      </c>
      <c r="AC160" s="21">
        <v>0.48370400000000002</v>
      </c>
      <c r="AD160">
        <f t="shared" si="28"/>
        <v>20.420909090909092</v>
      </c>
      <c r="AE160">
        <f t="shared" si="29"/>
        <v>9.8963605427272743</v>
      </c>
      <c r="AF160" s="9"/>
      <c r="AG160" s="21">
        <v>0.65536499999999998</v>
      </c>
      <c r="AH160" s="21">
        <v>16.270499999999998</v>
      </c>
      <c r="AI160" s="21">
        <v>-3.3212300000000001E-3</v>
      </c>
      <c r="AJ160" s="21">
        <v>150</v>
      </c>
      <c r="AK160" s="21">
        <v>0.65438799999999997</v>
      </c>
      <c r="AL160">
        <f t="shared" si="30"/>
        <v>20.128666666666668</v>
      </c>
      <c r="AM160">
        <f t="shared" si="31"/>
        <v>13.19162363</v>
      </c>
      <c r="AP160" s="9"/>
      <c r="AQ160" s="21">
        <v>0.48461900000000002</v>
      </c>
      <c r="AR160" s="21">
        <v>20.613299999999999</v>
      </c>
      <c r="AS160" s="21">
        <v>-3.3572400000000001E-3</v>
      </c>
      <c r="AT160" s="21">
        <v>150</v>
      </c>
      <c r="AU160" s="21">
        <v>0.48370400000000002</v>
      </c>
      <c r="AV160">
        <f t="shared" si="32"/>
        <v>20.34690909090909</v>
      </c>
      <c r="AW160">
        <f t="shared" si="33"/>
        <v>9.8604987367272727</v>
      </c>
      <c r="AX160" s="9"/>
      <c r="AY160" s="21">
        <v>0.65536499999999998</v>
      </c>
      <c r="AZ160" s="21">
        <v>23.314599999999999</v>
      </c>
      <c r="BA160" s="21">
        <v>-3.3291599999999998E-3</v>
      </c>
      <c r="BB160" s="21">
        <v>150</v>
      </c>
      <c r="BC160" s="21">
        <v>0.654358</v>
      </c>
      <c r="BD160">
        <f t="shared" si="34"/>
        <v>20.17672727272727</v>
      </c>
      <c r="BE160">
        <f t="shared" si="35"/>
        <v>13.223120869090907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6.5060399999999996</v>
      </c>
      <c r="I161" s="21">
        <v>-3.3715799999999999E-3</v>
      </c>
      <c r="J161" s="21">
        <v>151</v>
      </c>
      <c r="K161" s="21">
        <v>0.47863800000000001</v>
      </c>
      <c r="L161">
        <f t="shared" si="24"/>
        <v>20.433818181818182</v>
      </c>
      <c r="M161">
        <f t="shared" si="25"/>
        <v>9.7997322589090921</v>
      </c>
      <c r="N161" s="9"/>
      <c r="O161" s="21">
        <v>0.66039999999999999</v>
      </c>
      <c r="P161" s="21">
        <v>9.2073499999999999</v>
      </c>
      <c r="Q161" s="21">
        <v>-3.31665E-3</v>
      </c>
      <c r="R161" s="21">
        <v>151</v>
      </c>
      <c r="S161" s="21">
        <v>0.65948499999999999</v>
      </c>
      <c r="T161">
        <f t="shared" si="26"/>
        <v>20.100909090909088</v>
      </c>
      <c r="U161">
        <f t="shared" si="27"/>
        <v>13.274640363636362</v>
      </c>
      <c r="X161" s="9"/>
      <c r="Y161" s="21">
        <v>0.47958400000000001</v>
      </c>
      <c r="Z161" s="21">
        <v>13.5792</v>
      </c>
      <c r="AA161" s="21">
        <v>-3.3700599999999998E-3</v>
      </c>
      <c r="AB161" s="21">
        <v>151</v>
      </c>
      <c r="AC161" s="21">
        <v>0.478607</v>
      </c>
      <c r="AD161">
        <f t="shared" si="28"/>
        <v>20.42460606060606</v>
      </c>
      <c r="AE161">
        <f t="shared" si="29"/>
        <v>9.795314272969696</v>
      </c>
      <c r="AF161" s="9"/>
      <c r="AG161" s="21">
        <v>0.66039999999999999</v>
      </c>
      <c r="AH161" s="21">
        <v>16.2805</v>
      </c>
      <c r="AI161" s="21">
        <v>-3.3221399999999999E-3</v>
      </c>
      <c r="AJ161" s="21">
        <v>151</v>
      </c>
      <c r="AK161" s="21">
        <v>0.65939300000000001</v>
      </c>
      <c r="AL161">
        <f t="shared" si="30"/>
        <v>20.134181818181816</v>
      </c>
      <c r="AM161">
        <f t="shared" si="31"/>
        <v>13.29661367272727</v>
      </c>
      <c r="AP161" s="9"/>
      <c r="AQ161" s="21">
        <v>0.47958400000000001</v>
      </c>
      <c r="AR161" s="21">
        <v>20.6234</v>
      </c>
      <c r="AS161" s="21">
        <v>-3.3578499999999999E-3</v>
      </c>
      <c r="AT161" s="21">
        <v>151</v>
      </c>
      <c r="AU161" s="21">
        <v>0.47863800000000001</v>
      </c>
      <c r="AV161">
        <f t="shared" si="32"/>
        <v>20.350606060606058</v>
      </c>
      <c r="AW161">
        <f t="shared" si="33"/>
        <v>9.7598250569696958</v>
      </c>
      <c r="AX161" s="9"/>
      <c r="AY161" s="21">
        <v>0.66039999999999999</v>
      </c>
      <c r="AZ161" s="21">
        <v>23.3247</v>
      </c>
      <c r="BA161" s="21">
        <v>-3.3279400000000002E-3</v>
      </c>
      <c r="BB161" s="21">
        <v>151</v>
      </c>
      <c r="BC161" s="21">
        <v>0.65936300000000003</v>
      </c>
      <c r="BD161">
        <f t="shared" si="34"/>
        <v>20.169333333333334</v>
      </c>
      <c r="BE161">
        <f t="shared" si="35"/>
        <v>13.319827733333334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6.5161100000000003</v>
      </c>
      <c r="I162" s="21">
        <v>-3.36945E-3</v>
      </c>
      <c r="J162" s="21">
        <v>152</v>
      </c>
      <c r="K162" s="21">
        <v>0.47363300000000003</v>
      </c>
      <c r="L162">
        <f t="shared" si="24"/>
        <v>20.420909090909092</v>
      </c>
      <c r="M162">
        <f t="shared" si="25"/>
        <v>9.690701567272729</v>
      </c>
      <c r="N162" s="9"/>
      <c r="O162" s="21">
        <v>0.66543600000000003</v>
      </c>
      <c r="P162" s="21">
        <v>9.2174200000000006</v>
      </c>
      <c r="Q162" s="21">
        <v>-3.31635E-3</v>
      </c>
      <c r="R162" s="21">
        <v>152</v>
      </c>
      <c r="S162" s="21">
        <v>0.664551</v>
      </c>
      <c r="T162">
        <f t="shared" si="26"/>
        <v>20.099090909090908</v>
      </c>
      <c r="U162">
        <f t="shared" si="27"/>
        <v>13.374658658181819</v>
      </c>
      <c r="X162" s="9"/>
      <c r="Y162" s="21">
        <v>0.47454800000000003</v>
      </c>
      <c r="Z162" s="21">
        <v>13.5893</v>
      </c>
      <c r="AA162" s="21">
        <v>-3.3697499999999999E-3</v>
      </c>
      <c r="AB162" s="21">
        <v>152</v>
      </c>
      <c r="AC162" s="21">
        <v>0.47360200000000002</v>
      </c>
      <c r="AD162">
        <f t="shared" si="28"/>
        <v>20.422727272727272</v>
      </c>
      <c r="AE162">
        <f t="shared" si="29"/>
        <v>9.691564381818182</v>
      </c>
      <c r="AF162" s="9"/>
      <c r="AG162" s="21">
        <v>0.66543600000000003</v>
      </c>
      <c r="AH162" s="21">
        <v>16.290600000000001</v>
      </c>
      <c r="AI162" s="21">
        <v>-3.3206199999999998E-3</v>
      </c>
      <c r="AJ162" s="21">
        <v>152</v>
      </c>
      <c r="AK162" s="21">
        <v>0.66452</v>
      </c>
      <c r="AL162">
        <f t="shared" si="30"/>
        <v>20.124969696969693</v>
      </c>
      <c r="AM162">
        <f t="shared" si="31"/>
        <v>13.391879335272725</v>
      </c>
      <c r="AP162" s="9"/>
      <c r="AQ162" s="21">
        <v>0.47454800000000003</v>
      </c>
      <c r="AR162" s="21">
        <v>20.633500000000002</v>
      </c>
      <c r="AS162" s="21">
        <v>-3.3596799999999999E-3</v>
      </c>
      <c r="AT162" s="21">
        <v>152</v>
      </c>
      <c r="AU162" s="21">
        <v>0.473694</v>
      </c>
      <c r="AV162">
        <f t="shared" si="32"/>
        <v>20.361696969696968</v>
      </c>
      <c r="AW162">
        <f t="shared" si="33"/>
        <v>9.6626025735757572</v>
      </c>
      <c r="AX162" s="9"/>
      <c r="AY162" s="21">
        <v>0.66543600000000003</v>
      </c>
      <c r="AZ162" s="21">
        <v>23.334800000000001</v>
      </c>
      <c r="BA162" s="21">
        <v>-3.3239699999999999E-3</v>
      </c>
      <c r="BB162" s="21">
        <v>152</v>
      </c>
      <c r="BC162" s="21">
        <v>0.66452</v>
      </c>
      <c r="BD162">
        <f t="shared" si="34"/>
        <v>20.145272727272726</v>
      </c>
      <c r="BE162">
        <f t="shared" si="35"/>
        <v>13.405389702545454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6.5261800000000001</v>
      </c>
      <c r="I163" s="21">
        <v>-3.36761E-3</v>
      </c>
      <c r="J163" s="21">
        <v>153</v>
      </c>
      <c r="K163" s="21">
        <v>0.46859699999999999</v>
      </c>
      <c r="L163">
        <f t="shared" si="24"/>
        <v>20.409757575757574</v>
      </c>
      <c r="M163">
        <f t="shared" si="25"/>
        <v>9.5826465086666666</v>
      </c>
      <c r="N163" s="9"/>
      <c r="O163" s="21">
        <v>0.67047100000000004</v>
      </c>
      <c r="P163" s="21">
        <v>9.2274899999999995</v>
      </c>
      <c r="Q163" s="21">
        <v>-3.3157299999999998E-3</v>
      </c>
      <c r="R163" s="21">
        <v>153</v>
      </c>
      <c r="S163" s="21">
        <v>0.66955600000000004</v>
      </c>
      <c r="T163">
        <f t="shared" si="26"/>
        <v>20.095333333333329</v>
      </c>
      <c r="U163">
        <f t="shared" si="27"/>
        <v>13.473338235333332</v>
      </c>
      <c r="X163" s="9"/>
      <c r="Y163" s="21">
        <v>0.46951300000000001</v>
      </c>
      <c r="Z163" s="21">
        <v>13.599399999999999</v>
      </c>
      <c r="AA163" s="21">
        <v>-3.3685299999999998E-3</v>
      </c>
      <c r="AB163" s="21">
        <v>153</v>
      </c>
      <c r="AC163" s="21">
        <v>0.46859699999999999</v>
      </c>
      <c r="AD163">
        <f t="shared" si="28"/>
        <v>20.415333333333329</v>
      </c>
      <c r="AE163">
        <f t="shared" si="29"/>
        <v>9.5852643993333313</v>
      </c>
      <c r="AF163" s="9"/>
      <c r="AG163" s="21">
        <v>0.67047100000000004</v>
      </c>
      <c r="AH163" s="21">
        <v>16.300699999999999</v>
      </c>
      <c r="AI163" s="21">
        <v>-3.31818E-3</v>
      </c>
      <c r="AJ163" s="21">
        <v>153</v>
      </c>
      <c r="AK163" s="21">
        <v>0.66949499999999995</v>
      </c>
      <c r="AL163">
        <f t="shared" si="30"/>
        <v>20.110181818181818</v>
      </c>
      <c r="AM163">
        <f t="shared" si="31"/>
        <v>13.483293713818183</v>
      </c>
      <c r="AP163" s="9"/>
      <c r="AQ163" s="21">
        <v>0.46951300000000001</v>
      </c>
      <c r="AR163" s="21">
        <v>20.6435</v>
      </c>
      <c r="AS163" s="21">
        <v>-3.3618200000000002E-3</v>
      </c>
      <c r="AT163" s="21">
        <v>153</v>
      </c>
      <c r="AU163" s="21">
        <v>0.46859699999999999</v>
      </c>
      <c r="AV163">
        <f t="shared" si="32"/>
        <v>20.374666666666666</v>
      </c>
      <c r="AW163">
        <f t="shared" si="33"/>
        <v>9.5661708706666673</v>
      </c>
      <c r="AX163" s="9"/>
      <c r="AY163" s="21">
        <v>0.67047100000000004</v>
      </c>
      <c r="AZ163" s="21">
        <v>23.344899999999999</v>
      </c>
      <c r="BA163" s="21">
        <v>-3.3209200000000002E-3</v>
      </c>
      <c r="BB163" s="21">
        <v>153</v>
      </c>
      <c r="BC163" s="21">
        <v>0.66946399999999995</v>
      </c>
      <c r="BD163">
        <f t="shared" si="34"/>
        <v>20.12678787878788</v>
      </c>
      <c r="BE163">
        <f t="shared" si="35"/>
        <v>13.49442759587879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6.5362499999999999</v>
      </c>
      <c r="I164" s="21">
        <v>-3.3648699999999998E-3</v>
      </c>
      <c r="J164" s="21">
        <v>154</v>
      </c>
      <c r="K164" s="21">
        <v>0.46353100000000003</v>
      </c>
      <c r="L164">
        <f t="shared" si="24"/>
        <v>20.393151515151512</v>
      </c>
      <c r="M164">
        <f t="shared" si="25"/>
        <v>9.4721702294545445</v>
      </c>
      <c r="N164" s="9"/>
      <c r="O164" s="21">
        <v>0.67550699999999997</v>
      </c>
      <c r="P164" s="21">
        <v>9.2375600000000002</v>
      </c>
      <c r="Q164" s="21">
        <v>-3.3135999999999999E-3</v>
      </c>
      <c r="R164" s="21">
        <v>154</v>
      </c>
      <c r="S164" s="21">
        <v>0.67452999999999996</v>
      </c>
      <c r="T164">
        <f t="shared" si="26"/>
        <v>20.082424242424242</v>
      </c>
      <c r="U164">
        <f t="shared" si="27"/>
        <v>13.565818152727271</v>
      </c>
      <c r="X164" s="9"/>
      <c r="Y164" s="21">
        <v>0.464478</v>
      </c>
      <c r="Z164" s="21">
        <v>13.609400000000001</v>
      </c>
      <c r="AA164" s="21">
        <v>-3.3706700000000001E-3</v>
      </c>
      <c r="AB164" s="21">
        <v>154</v>
      </c>
      <c r="AC164" s="21">
        <v>0.46359299999999998</v>
      </c>
      <c r="AD164">
        <f t="shared" si="28"/>
        <v>20.428303030303031</v>
      </c>
      <c r="AE164">
        <f t="shared" si="29"/>
        <v>9.4884973349090913</v>
      </c>
      <c r="AF164" s="9"/>
      <c r="AG164" s="21">
        <v>0.67550699999999997</v>
      </c>
      <c r="AH164" s="21">
        <v>16.310700000000001</v>
      </c>
      <c r="AI164" s="21">
        <v>-3.3154299999999999E-3</v>
      </c>
      <c r="AJ164" s="21">
        <v>154</v>
      </c>
      <c r="AK164" s="21">
        <v>0.67459100000000005</v>
      </c>
      <c r="AL164">
        <f t="shared" si="30"/>
        <v>20.093515151515149</v>
      </c>
      <c r="AM164">
        <f t="shared" si="31"/>
        <v>13.573310139454543</v>
      </c>
      <c r="AP164" s="9"/>
      <c r="AQ164" s="21">
        <v>0.464478</v>
      </c>
      <c r="AR164" s="21">
        <v>20.653600000000001</v>
      </c>
      <c r="AS164" s="21">
        <v>-3.3633399999999998E-3</v>
      </c>
      <c r="AT164" s="21">
        <v>154</v>
      </c>
      <c r="AU164" s="21">
        <v>0.46353100000000003</v>
      </c>
      <c r="AV164">
        <f t="shared" si="32"/>
        <v>20.383878787878785</v>
      </c>
      <c r="AW164">
        <f t="shared" si="33"/>
        <v>9.4678632516363628</v>
      </c>
      <c r="AX164" s="9"/>
      <c r="AY164" s="21">
        <v>0.67550699999999997</v>
      </c>
      <c r="AZ164" s="21">
        <v>23.354900000000001</v>
      </c>
      <c r="BA164" s="21">
        <v>-3.31848E-3</v>
      </c>
      <c r="BB164" s="21">
        <v>154</v>
      </c>
      <c r="BC164" s="21">
        <v>0.67452999999999996</v>
      </c>
      <c r="BD164">
        <f t="shared" si="34"/>
        <v>20.111999999999998</v>
      </c>
      <c r="BE164">
        <f t="shared" si="35"/>
        <v>13.585796783999998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6.5463199999999997</v>
      </c>
      <c r="I165" s="21">
        <v>-3.3630399999999999E-3</v>
      </c>
      <c r="J165" s="21">
        <v>155</v>
      </c>
      <c r="K165" s="21">
        <v>0.45849600000000001</v>
      </c>
      <c r="L165">
        <f t="shared" si="24"/>
        <v>20.382060606060605</v>
      </c>
      <c r="M165">
        <f t="shared" si="25"/>
        <v>9.364374688969697</v>
      </c>
      <c r="N165" s="9"/>
      <c r="O165" s="21">
        <v>0.68054199999999998</v>
      </c>
      <c r="P165" s="21">
        <v>9.2476299999999991</v>
      </c>
      <c r="Q165" s="21">
        <v>-3.3138999999999998E-3</v>
      </c>
      <c r="R165" s="21">
        <v>155</v>
      </c>
      <c r="S165" s="21">
        <v>0.67956499999999997</v>
      </c>
      <c r="T165">
        <f t="shared" si="26"/>
        <v>20.084242424242422</v>
      </c>
      <c r="U165">
        <f t="shared" si="27"/>
        <v>13.668170507878786</v>
      </c>
      <c r="X165" s="9"/>
      <c r="Y165" s="21">
        <v>0.45944200000000002</v>
      </c>
      <c r="Z165" s="21">
        <v>13.6195</v>
      </c>
      <c r="AA165" s="21">
        <v>-3.3700599999999998E-3</v>
      </c>
      <c r="AB165" s="21">
        <v>155</v>
      </c>
      <c r="AC165" s="21">
        <v>0.45861800000000003</v>
      </c>
      <c r="AD165">
        <f t="shared" si="28"/>
        <v>20.42460606060606</v>
      </c>
      <c r="AE165">
        <f t="shared" si="29"/>
        <v>9.3839218576969703</v>
      </c>
      <c r="AF165" s="9"/>
      <c r="AG165" s="21">
        <v>0.68054199999999998</v>
      </c>
      <c r="AH165" s="21">
        <v>16.320799999999998</v>
      </c>
      <c r="AI165" s="21">
        <v>-3.31329E-3</v>
      </c>
      <c r="AJ165" s="21">
        <v>155</v>
      </c>
      <c r="AK165" s="21">
        <v>0.679504</v>
      </c>
      <c r="AL165">
        <f t="shared" si="30"/>
        <v>20.080545454545454</v>
      </c>
      <c r="AM165">
        <f t="shared" si="31"/>
        <v>13.665654564727273</v>
      </c>
      <c r="AP165" s="9"/>
      <c r="AQ165" s="21">
        <v>0.45944200000000002</v>
      </c>
      <c r="AR165" s="21">
        <v>20.663699999999999</v>
      </c>
      <c r="AS165" s="21">
        <v>-3.36426E-3</v>
      </c>
      <c r="AT165" s="21">
        <v>155</v>
      </c>
      <c r="AU165" s="21">
        <v>0.45849600000000001</v>
      </c>
      <c r="AV165">
        <f t="shared" si="32"/>
        <v>20.389454545454544</v>
      </c>
      <c r="AW165">
        <f t="shared" si="33"/>
        <v>9.3677717752727272</v>
      </c>
      <c r="AX165" s="9"/>
      <c r="AY165" s="21">
        <v>0.68054199999999998</v>
      </c>
      <c r="AZ165" s="21">
        <v>23.364999999999998</v>
      </c>
      <c r="BA165" s="21">
        <v>-3.3138999999999998E-3</v>
      </c>
      <c r="BB165" s="21">
        <v>155</v>
      </c>
      <c r="BC165" s="21">
        <v>0.67959599999999998</v>
      </c>
      <c r="BD165">
        <f t="shared" si="34"/>
        <v>20.084242424242422</v>
      </c>
      <c r="BE165">
        <f t="shared" si="35"/>
        <v>13.668170507878786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6.5563900000000004</v>
      </c>
      <c r="I166" s="21">
        <v>-3.3639500000000001E-3</v>
      </c>
      <c r="J166" s="21">
        <v>156</v>
      </c>
      <c r="K166" s="21">
        <v>0.453461</v>
      </c>
      <c r="L166">
        <f t="shared" si="24"/>
        <v>20.387575757575757</v>
      </c>
      <c r="M166">
        <f t="shared" si="25"/>
        <v>9.2642571372727271</v>
      </c>
      <c r="N166" s="9"/>
      <c r="O166" s="21">
        <v>0.68557699999999999</v>
      </c>
      <c r="P166" s="21">
        <v>9.2576999999999998</v>
      </c>
      <c r="Q166" s="21">
        <v>-3.3105500000000002E-3</v>
      </c>
      <c r="R166" s="21">
        <v>156</v>
      </c>
      <c r="S166" s="21">
        <v>0.68460100000000002</v>
      </c>
      <c r="T166">
        <f t="shared" si="26"/>
        <v>20.063939393939393</v>
      </c>
      <c r="U166">
        <f t="shared" si="27"/>
        <v>13.755375377878787</v>
      </c>
      <c r="X166" s="9"/>
      <c r="Y166" s="21">
        <v>0.45440700000000001</v>
      </c>
      <c r="Z166" s="21">
        <v>13.6296</v>
      </c>
      <c r="AA166" s="21">
        <v>-3.3679199999999999E-3</v>
      </c>
      <c r="AB166" s="21">
        <v>156</v>
      </c>
      <c r="AC166" s="21">
        <v>0.45343</v>
      </c>
      <c r="AD166">
        <f t="shared" si="28"/>
        <v>20.411636363636362</v>
      </c>
      <c r="AE166">
        <f t="shared" si="29"/>
        <v>9.2751904450909084</v>
      </c>
      <c r="AF166" s="9"/>
      <c r="AG166" s="21">
        <v>0.68557699999999999</v>
      </c>
      <c r="AH166" s="21">
        <v>16.3309</v>
      </c>
      <c r="AI166" s="21">
        <v>-3.3071900000000002E-3</v>
      </c>
      <c r="AJ166" s="21">
        <v>156</v>
      </c>
      <c r="AK166" s="21">
        <v>0.68463099999999999</v>
      </c>
      <c r="AL166">
        <f t="shared" si="30"/>
        <v>20.043575757575756</v>
      </c>
      <c r="AM166">
        <f t="shared" si="31"/>
        <v>13.741414537151513</v>
      </c>
      <c r="AP166" s="9"/>
      <c r="AQ166" s="21">
        <v>0.45440700000000001</v>
      </c>
      <c r="AR166" s="21">
        <v>20.6738</v>
      </c>
      <c r="AS166" s="21">
        <v>-3.36609E-3</v>
      </c>
      <c r="AT166" s="21">
        <v>156</v>
      </c>
      <c r="AU166" s="21">
        <v>0.453461</v>
      </c>
      <c r="AV166">
        <f t="shared" si="32"/>
        <v>20.400545454545451</v>
      </c>
      <c r="AW166">
        <f t="shared" si="33"/>
        <v>9.2701506583636348</v>
      </c>
      <c r="AX166" s="9"/>
      <c r="AY166" s="21">
        <v>0.68557699999999999</v>
      </c>
      <c r="AZ166" s="21">
        <v>23.3751</v>
      </c>
      <c r="BA166" s="21">
        <v>-3.31329E-3</v>
      </c>
      <c r="BB166" s="21">
        <v>156</v>
      </c>
      <c r="BC166" s="21">
        <v>0.68460100000000002</v>
      </c>
      <c r="BD166">
        <f t="shared" si="34"/>
        <v>20.080545454545454</v>
      </c>
      <c r="BE166">
        <f t="shared" si="35"/>
        <v>13.766760111090909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6.5664699999999998</v>
      </c>
      <c r="I167" s="21">
        <v>-3.36609E-3</v>
      </c>
      <c r="J167" s="21">
        <v>157</v>
      </c>
      <c r="K167" s="21">
        <v>0.448486</v>
      </c>
      <c r="L167">
        <f t="shared" si="24"/>
        <v>20.400545454545451</v>
      </c>
      <c r="M167">
        <f t="shared" si="25"/>
        <v>9.1674135114545443</v>
      </c>
      <c r="N167" s="9"/>
      <c r="O167" s="21">
        <v>0.69061300000000003</v>
      </c>
      <c r="P167" s="21">
        <v>9.2677700000000005</v>
      </c>
      <c r="Q167" s="21">
        <v>-3.3099399999999999E-3</v>
      </c>
      <c r="R167" s="21">
        <v>157</v>
      </c>
      <c r="S167" s="21">
        <v>0.68963600000000003</v>
      </c>
      <c r="T167">
        <f t="shared" si="26"/>
        <v>20.060242424242421</v>
      </c>
      <c r="U167">
        <f t="shared" si="27"/>
        <v>13.853864201333332</v>
      </c>
      <c r="X167" s="9"/>
      <c r="Y167" s="21">
        <v>0.44937100000000002</v>
      </c>
      <c r="Z167" s="21">
        <v>13.6396</v>
      </c>
      <c r="AA167" s="21">
        <v>-3.3679199999999999E-3</v>
      </c>
      <c r="AB167" s="21">
        <v>157</v>
      </c>
      <c r="AC167" s="21">
        <v>0.44839499999999999</v>
      </c>
      <c r="AD167">
        <f t="shared" si="28"/>
        <v>20.411636363636362</v>
      </c>
      <c r="AE167">
        <f t="shared" si="29"/>
        <v>9.1723974443636358</v>
      </c>
      <c r="AF167" s="9"/>
      <c r="AG167" s="21">
        <v>0.69061300000000003</v>
      </c>
      <c r="AH167" s="21">
        <v>16.340900000000001</v>
      </c>
      <c r="AI167" s="21">
        <v>-3.3035299999999998E-3</v>
      </c>
      <c r="AJ167" s="21">
        <v>157</v>
      </c>
      <c r="AK167" s="21">
        <v>0.689697</v>
      </c>
      <c r="AL167">
        <f t="shared" si="30"/>
        <v>20.021393939393935</v>
      </c>
      <c r="AM167">
        <f t="shared" si="31"/>
        <v>13.827034932666665</v>
      </c>
      <c r="AP167" s="9"/>
      <c r="AQ167" s="21">
        <v>0.44937100000000002</v>
      </c>
      <c r="AR167" s="21">
        <v>20.683800000000002</v>
      </c>
      <c r="AS167" s="21">
        <v>-3.3673100000000001E-3</v>
      </c>
      <c r="AT167" s="21">
        <v>157</v>
      </c>
      <c r="AU167" s="21">
        <v>0.44842500000000002</v>
      </c>
      <c r="AV167">
        <f t="shared" si="32"/>
        <v>20.407939393939394</v>
      </c>
      <c r="AW167">
        <f t="shared" si="33"/>
        <v>9.1707361333939392</v>
      </c>
      <c r="AX167" s="9"/>
      <c r="AY167" s="21">
        <v>0.69061300000000003</v>
      </c>
      <c r="AZ167" s="21">
        <v>23.385100000000001</v>
      </c>
      <c r="BA167" s="21">
        <v>-3.3126800000000001E-3</v>
      </c>
      <c r="BB167" s="21">
        <v>157</v>
      </c>
      <c r="BC167" s="21">
        <v>0.68963600000000003</v>
      </c>
      <c r="BD167">
        <f t="shared" si="34"/>
        <v>20.076848484848487</v>
      </c>
      <c r="BE167">
        <f t="shared" si="35"/>
        <v>13.865332562666669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6.5765399999999996</v>
      </c>
      <c r="I168" s="21">
        <v>-3.3697499999999999E-3</v>
      </c>
      <c r="J168" s="21">
        <v>158</v>
      </c>
      <c r="K168" s="21">
        <v>0.44339000000000001</v>
      </c>
      <c r="L168">
        <f t="shared" si="24"/>
        <v>20.422727272727272</v>
      </c>
      <c r="M168">
        <f t="shared" si="25"/>
        <v>9.0745529454545455</v>
      </c>
      <c r="N168" s="9"/>
      <c r="O168" s="21">
        <v>0.69564800000000004</v>
      </c>
      <c r="P168" s="21">
        <v>9.2778399999999994</v>
      </c>
      <c r="Q168" s="21">
        <v>-3.3075000000000001E-3</v>
      </c>
      <c r="R168" s="21">
        <v>158</v>
      </c>
      <c r="S168" s="21">
        <v>0.69467199999999996</v>
      </c>
      <c r="T168">
        <f t="shared" si="26"/>
        <v>20.045454545454547</v>
      </c>
      <c r="U168">
        <f t="shared" si="27"/>
        <v>13.944580363636366</v>
      </c>
      <c r="X168" s="9"/>
      <c r="Y168" s="21">
        <v>0.44433600000000001</v>
      </c>
      <c r="Z168" s="21">
        <v>13.649699999999999</v>
      </c>
      <c r="AA168" s="21">
        <v>-3.3685299999999998E-3</v>
      </c>
      <c r="AB168" s="21">
        <v>158</v>
      </c>
      <c r="AC168" s="21">
        <v>0.44341999999999998</v>
      </c>
      <c r="AD168">
        <f t="shared" si="28"/>
        <v>20.415333333333329</v>
      </c>
      <c r="AE168">
        <f t="shared" si="29"/>
        <v>9.0712675519999983</v>
      </c>
      <c r="AF168" s="9"/>
      <c r="AG168" s="21">
        <v>0.69564800000000004</v>
      </c>
      <c r="AH168" s="21">
        <v>16.350999999999999</v>
      </c>
      <c r="AI168" s="21">
        <v>-3.3004800000000002E-3</v>
      </c>
      <c r="AJ168" s="21">
        <v>158</v>
      </c>
      <c r="AK168" s="21">
        <v>0.69470200000000004</v>
      </c>
      <c r="AL168">
        <f t="shared" si="30"/>
        <v>20.002909090909093</v>
      </c>
      <c r="AM168">
        <f t="shared" si="31"/>
        <v>13.91498370327273</v>
      </c>
      <c r="AP168" s="9"/>
      <c r="AQ168" s="21">
        <v>0.44433600000000001</v>
      </c>
      <c r="AR168" s="21">
        <v>20.693899999999999</v>
      </c>
      <c r="AS168" s="21">
        <v>-3.3682299999999998E-3</v>
      </c>
      <c r="AT168" s="21">
        <v>158</v>
      </c>
      <c r="AU168" s="21">
        <v>0.44332899999999997</v>
      </c>
      <c r="AV168">
        <f t="shared" si="32"/>
        <v>20.413515151515153</v>
      </c>
      <c r="AW168">
        <f t="shared" si="33"/>
        <v>9.0704596683636378</v>
      </c>
      <c r="AX168" s="9"/>
      <c r="AY168" s="21">
        <v>0.69564800000000004</v>
      </c>
      <c r="AZ168" s="21">
        <v>23.395199999999999</v>
      </c>
      <c r="BA168" s="21">
        <v>-3.3117699999999999E-3</v>
      </c>
      <c r="BB168" s="21">
        <v>158</v>
      </c>
      <c r="BC168" s="21">
        <v>0.69470200000000004</v>
      </c>
      <c r="BD168">
        <f t="shared" si="34"/>
        <v>20.071333333333332</v>
      </c>
      <c r="BE168">
        <f t="shared" si="35"/>
        <v>13.962582890666667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6.5866100000000003</v>
      </c>
      <c r="I169" s="21">
        <v>-3.37097E-3</v>
      </c>
      <c r="J169" s="21">
        <v>159</v>
      </c>
      <c r="K169" s="21">
        <v>0.43838500000000002</v>
      </c>
      <c r="L169">
        <f t="shared" si="24"/>
        <v>20.430121212121211</v>
      </c>
      <c r="M169">
        <f t="shared" si="25"/>
        <v>8.9749726786060595</v>
      </c>
      <c r="N169" s="9"/>
      <c r="O169" s="21">
        <v>0.70068399999999997</v>
      </c>
      <c r="P169" s="21">
        <v>9.2879100000000001</v>
      </c>
      <c r="Q169" s="21">
        <v>-3.3035299999999998E-3</v>
      </c>
      <c r="R169" s="21">
        <v>159</v>
      </c>
      <c r="S169" s="21">
        <v>0.69973799999999997</v>
      </c>
      <c r="T169">
        <f t="shared" si="26"/>
        <v>20.021393939393935</v>
      </c>
      <c r="U169">
        <f t="shared" si="27"/>
        <v>14.0286703910303</v>
      </c>
      <c r="X169" s="9"/>
      <c r="Y169" s="21">
        <v>0.439301</v>
      </c>
      <c r="Z169" s="21">
        <v>13.659800000000001</v>
      </c>
      <c r="AA169" s="21">
        <v>-3.3688400000000001E-3</v>
      </c>
      <c r="AB169" s="21">
        <v>159</v>
      </c>
      <c r="AC169" s="21">
        <v>0.43832399999999999</v>
      </c>
      <c r="AD169">
        <f t="shared" si="28"/>
        <v>20.41721212121212</v>
      </c>
      <c r="AE169">
        <f t="shared" si="29"/>
        <v>8.969301702060605</v>
      </c>
      <c r="AF169" s="9"/>
      <c r="AG169" s="21">
        <v>0.70068399999999997</v>
      </c>
      <c r="AH169" s="21">
        <v>16.3611</v>
      </c>
      <c r="AI169" s="21">
        <v>-3.2965099999999999E-3</v>
      </c>
      <c r="AJ169" s="21">
        <v>159</v>
      </c>
      <c r="AK169" s="21">
        <v>0.69976799999999995</v>
      </c>
      <c r="AL169">
        <f t="shared" si="30"/>
        <v>19.978848484848484</v>
      </c>
      <c r="AM169">
        <f t="shared" si="31"/>
        <v>13.998859471757575</v>
      </c>
      <c r="AP169" s="9"/>
      <c r="AQ169" s="21">
        <v>0.439301</v>
      </c>
      <c r="AR169" s="21">
        <v>20.704000000000001</v>
      </c>
      <c r="AS169" s="21">
        <v>-3.3697499999999999E-3</v>
      </c>
      <c r="AT169" s="21">
        <v>159</v>
      </c>
      <c r="AU169" s="21">
        <v>0.43832399999999999</v>
      </c>
      <c r="AV169">
        <f t="shared" si="32"/>
        <v>20.422727272727272</v>
      </c>
      <c r="AW169">
        <f t="shared" si="33"/>
        <v>8.9717245136363637</v>
      </c>
      <c r="AX169" s="9"/>
      <c r="AY169" s="21">
        <v>0.70068399999999997</v>
      </c>
      <c r="AZ169" s="21">
        <v>23.4053</v>
      </c>
      <c r="BA169" s="21">
        <v>-3.3099399999999999E-3</v>
      </c>
      <c r="BB169" s="21">
        <v>159</v>
      </c>
      <c r="BC169" s="21">
        <v>0.69976799999999995</v>
      </c>
      <c r="BD169">
        <f t="shared" si="34"/>
        <v>20.060242424242421</v>
      </c>
      <c r="BE169">
        <f t="shared" si="35"/>
        <v>14.055890902787876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6.5966800000000001</v>
      </c>
      <c r="I170" s="21">
        <v>-3.3712799999999999E-3</v>
      </c>
      <c r="J170" s="21">
        <v>160</v>
      </c>
      <c r="K170" s="21">
        <v>0.43344100000000002</v>
      </c>
      <c r="L170">
        <f t="shared" si="24"/>
        <v>20.431999999999999</v>
      </c>
      <c r="M170">
        <f t="shared" si="25"/>
        <v>8.8729024800000005</v>
      </c>
      <c r="N170" s="9"/>
      <c r="O170" s="21">
        <v>0.70571899999999999</v>
      </c>
      <c r="P170" s="21">
        <v>9.2979900000000004</v>
      </c>
      <c r="Q170" s="21">
        <v>-3.30109E-3</v>
      </c>
      <c r="R170" s="21">
        <v>160</v>
      </c>
      <c r="S170" s="21">
        <v>0.70483399999999996</v>
      </c>
      <c r="T170">
        <f t="shared" si="26"/>
        <v>20.006606060606057</v>
      </c>
      <c r="U170">
        <f t="shared" si="27"/>
        <v>14.119042022484846</v>
      </c>
      <c r="X170" s="9"/>
      <c r="Y170" s="21">
        <v>0.43426500000000001</v>
      </c>
      <c r="Z170" s="21">
        <v>13.6699</v>
      </c>
      <c r="AA170" s="21">
        <v>-3.3691400000000001E-3</v>
      </c>
      <c r="AB170" s="21">
        <v>160</v>
      </c>
      <c r="AC170" s="21">
        <v>0.43335000000000001</v>
      </c>
      <c r="AD170">
        <f t="shared" si="28"/>
        <v>20.419030303030304</v>
      </c>
      <c r="AE170">
        <f t="shared" si="29"/>
        <v>8.8672701945454548</v>
      </c>
      <c r="AF170" s="9"/>
      <c r="AG170" s="21">
        <v>0.70571899999999999</v>
      </c>
      <c r="AH170" s="21">
        <v>16.371200000000002</v>
      </c>
      <c r="AI170" s="21">
        <v>-3.2974200000000001E-3</v>
      </c>
      <c r="AJ170" s="21">
        <v>160</v>
      </c>
      <c r="AK170" s="21">
        <v>0.70474199999999998</v>
      </c>
      <c r="AL170">
        <f t="shared" si="30"/>
        <v>19.984363636363636</v>
      </c>
      <c r="AM170">
        <f t="shared" si="31"/>
        <v>14.103345121090909</v>
      </c>
      <c r="AP170" s="9"/>
      <c r="AQ170" s="21">
        <v>0.43426500000000001</v>
      </c>
      <c r="AR170" s="21">
        <v>20.713999999999999</v>
      </c>
      <c r="AS170" s="21">
        <v>-3.36945E-3</v>
      </c>
      <c r="AT170" s="21">
        <v>160</v>
      </c>
      <c r="AU170" s="21">
        <v>0.43328899999999998</v>
      </c>
      <c r="AV170">
        <f t="shared" si="32"/>
        <v>20.420909090909092</v>
      </c>
      <c r="AW170">
        <f t="shared" si="33"/>
        <v>8.8680860863636362</v>
      </c>
      <c r="AX170" s="9"/>
      <c r="AY170" s="21">
        <v>0.70571899999999999</v>
      </c>
      <c r="AZ170" s="21">
        <v>23.415400000000002</v>
      </c>
      <c r="BA170" s="21">
        <v>-3.30627E-3</v>
      </c>
      <c r="BB170" s="21">
        <v>160</v>
      </c>
      <c r="BC170" s="21">
        <v>0.70483399999999996</v>
      </c>
      <c r="BD170">
        <f t="shared" si="34"/>
        <v>20.038</v>
      </c>
      <c r="BE170">
        <f t="shared" si="35"/>
        <v>14.141197322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6.6067499999999999</v>
      </c>
      <c r="I171" s="21">
        <v>-3.3697499999999999E-3</v>
      </c>
      <c r="J171" s="21">
        <v>161</v>
      </c>
      <c r="K171" s="21">
        <v>0.42834499999999998</v>
      </c>
      <c r="L171">
        <f t="shared" si="24"/>
        <v>20.422727272727272</v>
      </c>
      <c r="M171">
        <f t="shared" si="25"/>
        <v>8.7660472272727272</v>
      </c>
      <c r="N171" s="9"/>
      <c r="O171" s="21">
        <v>0.710754</v>
      </c>
      <c r="P171" s="21">
        <v>9.3080599999999993</v>
      </c>
      <c r="Q171" s="21">
        <v>-3.29773E-3</v>
      </c>
      <c r="R171" s="21">
        <v>161</v>
      </c>
      <c r="S171" s="21">
        <v>0.70977800000000002</v>
      </c>
      <c r="T171">
        <f t="shared" si="26"/>
        <v>19.986242424242423</v>
      </c>
      <c r="U171">
        <f t="shared" si="27"/>
        <v>14.205301748</v>
      </c>
      <c r="X171" s="9"/>
      <c r="Y171" s="21">
        <v>0.42923</v>
      </c>
      <c r="Z171" s="21">
        <v>13.6799</v>
      </c>
      <c r="AA171" s="21">
        <v>-3.3691400000000001E-3</v>
      </c>
      <c r="AB171" s="21">
        <v>161</v>
      </c>
      <c r="AC171" s="21">
        <v>0.428284</v>
      </c>
      <c r="AD171">
        <f t="shared" si="28"/>
        <v>20.419030303030304</v>
      </c>
      <c r="AE171">
        <f t="shared" si="29"/>
        <v>8.7644603769696978</v>
      </c>
      <c r="AF171" s="9"/>
      <c r="AG171" s="21">
        <v>0.710754</v>
      </c>
      <c r="AH171" s="21">
        <v>16.3812</v>
      </c>
      <c r="AI171" s="21">
        <v>-3.29773E-3</v>
      </c>
      <c r="AJ171" s="21">
        <v>161</v>
      </c>
      <c r="AK171" s="21">
        <v>0.70980799999999999</v>
      </c>
      <c r="AL171">
        <f t="shared" si="30"/>
        <v>19.986242424242423</v>
      </c>
      <c r="AM171">
        <f t="shared" si="31"/>
        <v>14.205301748</v>
      </c>
      <c r="AP171" s="9"/>
      <c r="AQ171" s="21">
        <v>0.42923</v>
      </c>
      <c r="AR171" s="21">
        <v>20.7241</v>
      </c>
      <c r="AS171" s="21">
        <v>-3.36609E-3</v>
      </c>
      <c r="AT171" s="21">
        <v>161</v>
      </c>
      <c r="AU171" s="21">
        <v>0.42834499999999998</v>
      </c>
      <c r="AV171">
        <f t="shared" si="32"/>
        <v>20.400545454545451</v>
      </c>
      <c r="AW171">
        <f t="shared" si="33"/>
        <v>8.7565261254545437</v>
      </c>
      <c r="AX171" s="9"/>
      <c r="AY171" s="21">
        <v>0.710754</v>
      </c>
      <c r="AZ171" s="21">
        <v>23.4254</v>
      </c>
      <c r="BA171" s="21">
        <v>-3.3019999999999998E-3</v>
      </c>
      <c r="BB171" s="21">
        <v>161</v>
      </c>
      <c r="BC171" s="21">
        <v>0.70974700000000002</v>
      </c>
      <c r="BD171">
        <f t="shared" si="34"/>
        <v>20.012121212121212</v>
      </c>
      <c r="BE171">
        <f t="shared" si="35"/>
        <v>14.2236952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6.6168199999999997</v>
      </c>
      <c r="I172" s="21">
        <v>-3.3688400000000001E-3</v>
      </c>
      <c r="J172" s="21">
        <v>162</v>
      </c>
      <c r="K172" s="21">
        <v>0.42324800000000001</v>
      </c>
      <c r="L172">
        <f t="shared" si="24"/>
        <v>20.41721212121212</v>
      </c>
      <c r="M172">
        <f t="shared" si="25"/>
        <v>8.6608588785454543</v>
      </c>
      <c r="N172" s="9"/>
      <c r="O172" s="21">
        <v>0.71579000000000004</v>
      </c>
      <c r="P172" s="21">
        <v>9.31813</v>
      </c>
      <c r="Q172" s="21">
        <v>-3.2949799999999999E-3</v>
      </c>
      <c r="R172" s="21">
        <v>162</v>
      </c>
      <c r="S172" s="21">
        <v>0.71487400000000001</v>
      </c>
      <c r="T172">
        <f t="shared" si="26"/>
        <v>19.969575757575754</v>
      </c>
      <c r="U172">
        <f t="shared" si="27"/>
        <v>14.29402263151515</v>
      </c>
      <c r="X172" s="9"/>
      <c r="Y172" s="21">
        <v>0.42419400000000002</v>
      </c>
      <c r="Z172" s="21">
        <v>13.69</v>
      </c>
      <c r="AA172" s="21">
        <v>-3.3688400000000001E-3</v>
      </c>
      <c r="AB172" s="21">
        <v>162</v>
      </c>
      <c r="AC172" s="21">
        <v>0.42327900000000002</v>
      </c>
      <c r="AD172">
        <f t="shared" si="28"/>
        <v>20.41721212121212</v>
      </c>
      <c r="AE172">
        <f t="shared" si="29"/>
        <v>8.6608588785454543</v>
      </c>
      <c r="AF172" s="9"/>
      <c r="AG172" s="21">
        <v>0.71579000000000004</v>
      </c>
      <c r="AH172" s="21">
        <v>16.391300000000001</v>
      </c>
      <c r="AI172" s="21">
        <v>-3.2952900000000002E-3</v>
      </c>
      <c r="AJ172" s="21">
        <v>162</v>
      </c>
      <c r="AK172" s="21">
        <v>0.71484400000000003</v>
      </c>
      <c r="AL172">
        <f t="shared" si="30"/>
        <v>19.971454545454545</v>
      </c>
      <c r="AM172">
        <f t="shared" si="31"/>
        <v>14.295367449090909</v>
      </c>
      <c r="AP172" s="9"/>
      <c r="AQ172" s="21">
        <v>0.42419400000000002</v>
      </c>
      <c r="AR172" s="21">
        <v>20.734200000000001</v>
      </c>
      <c r="AS172" s="21">
        <v>-3.3633399999999998E-3</v>
      </c>
      <c r="AT172" s="21">
        <v>162</v>
      </c>
      <c r="AU172" s="21">
        <v>0.42333999999999999</v>
      </c>
      <c r="AV172">
        <f t="shared" si="32"/>
        <v>20.383878787878785</v>
      </c>
      <c r="AW172">
        <f t="shared" si="33"/>
        <v>8.6467190785454537</v>
      </c>
      <c r="AX172" s="9"/>
      <c r="AY172" s="21">
        <v>0.71579000000000004</v>
      </c>
      <c r="AZ172" s="21">
        <v>23.435500000000001</v>
      </c>
      <c r="BA172" s="21">
        <v>-3.29773E-3</v>
      </c>
      <c r="BB172" s="21">
        <v>162</v>
      </c>
      <c r="BC172" s="21">
        <v>0.71490500000000001</v>
      </c>
      <c r="BD172">
        <f t="shared" si="34"/>
        <v>19.986242424242423</v>
      </c>
      <c r="BE172">
        <f t="shared" si="35"/>
        <v>14.305952464848485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6.6268900000000004</v>
      </c>
      <c r="I173" s="21">
        <v>-3.3685299999999998E-3</v>
      </c>
      <c r="J173" s="21">
        <v>163</v>
      </c>
      <c r="K173" s="21">
        <v>0.41824299999999998</v>
      </c>
      <c r="L173">
        <f t="shared" si="24"/>
        <v>20.415333333333329</v>
      </c>
      <c r="M173">
        <f t="shared" si="25"/>
        <v>8.5572707046666654</v>
      </c>
      <c r="N173" s="9"/>
      <c r="O173" s="21">
        <v>0.72082500000000005</v>
      </c>
      <c r="P173" s="21">
        <v>9.3282000000000007</v>
      </c>
      <c r="Q173" s="21">
        <v>-3.2922400000000001E-3</v>
      </c>
      <c r="R173" s="21">
        <v>163</v>
      </c>
      <c r="S173" s="21">
        <v>0.71987900000000005</v>
      </c>
      <c r="T173">
        <f t="shared" si="26"/>
        <v>19.952969696969699</v>
      </c>
      <c r="U173">
        <f t="shared" si="27"/>
        <v>14.382599381818185</v>
      </c>
      <c r="X173" s="9"/>
      <c r="Y173" s="21">
        <v>0.419159</v>
      </c>
      <c r="Z173" s="21">
        <v>13.700100000000001</v>
      </c>
      <c r="AA173" s="21">
        <v>-3.3700599999999998E-3</v>
      </c>
      <c r="AB173" s="21">
        <v>163</v>
      </c>
      <c r="AC173" s="21">
        <v>0.418213</v>
      </c>
      <c r="AD173">
        <f t="shared" si="28"/>
        <v>20.42460606060606</v>
      </c>
      <c r="AE173">
        <f t="shared" si="29"/>
        <v>8.561157451757575</v>
      </c>
      <c r="AF173" s="9"/>
      <c r="AG173" s="21">
        <v>0.72082500000000005</v>
      </c>
      <c r="AH173" s="21">
        <v>16.401399999999999</v>
      </c>
      <c r="AI173" s="21">
        <v>-3.2913199999999999E-3</v>
      </c>
      <c r="AJ173" s="21">
        <v>163</v>
      </c>
      <c r="AK173" s="21">
        <v>0.71991000000000005</v>
      </c>
      <c r="AL173">
        <f t="shared" si="30"/>
        <v>19.947393939393937</v>
      </c>
      <c r="AM173">
        <f t="shared" si="31"/>
        <v>14.378580236363636</v>
      </c>
      <c r="AP173" s="9"/>
      <c r="AQ173" s="21">
        <v>0.419159</v>
      </c>
      <c r="AR173" s="21">
        <v>20.744299999999999</v>
      </c>
      <c r="AS173" s="21">
        <v>-3.3630399999999999E-3</v>
      </c>
      <c r="AT173" s="21">
        <v>163</v>
      </c>
      <c r="AU173" s="21">
        <v>0.418213</v>
      </c>
      <c r="AV173">
        <f t="shared" si="32"/>
        <v>20.382060606060605</v>
      </c>
      <c r="AW173">
        <f t="shared" si="33"/>
        <v>8.5433241415757575</v>
      </c>
      <c r="AX173" s="9"/>
      <c r="AY173" s="21">
        <v>0.72082500000000005</v>
      </c>
      <c r="AZ173" s="21">
        <v>23.445599999999999</v>
      </c>
      <c r="BA173" s="21">
        <v>-3.2934599999999998E-3</v>
      </c>
      <c r="BB173" s="21">
        <v>163</v>
      </c>
      <c r="BC173" s="21">
        <v>0.71994000000000002</v>
      </c>
      <c r="BD173">
        <f t="shared" si="34"/>
        <v>19.960363636363635</v>
      </c>
      <c r="BE173">
        <f t="shared" si="35"/>
        <v>14.387929118181818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6.6369600000000002</v>
      </c>
      <c r="I174" s="21">
        <v>-3.3688400000000001E-3</v>
      </c>
      <c r="J174" s="21">
        <v>164</v>
      </c>
      <c r="K174" s="21">
        <v>0.41317700000000002</v>
      </c>
      <c r="L174">
        <f t="shared" si="24"/>
        <v>20.41721212121212</v>
      </c>
      <c r="M174">
        <f t="shared" si="25"/>
        <v>8.4552575524848486</v>
      </c>
      <c r="N174" s="9"/>
      <c r="O174" s="21">
        <v>0.72586099999999998</v>
      </c>
      <c r="P174" s="21">
        <v>9.3382699999999996</v>
      </c>
      <c r="Q174" s="21">
        <v>-3.28613E-3</v>
      </c>
      <c r="R174" s="21">
        <v>164</v>
      </c>
      <c r="S174" s="21">
        <v>0.72488399999999997</v>
      </c>
      <c r="T174">
        <f t="shared" si="26"/>
        <v>19.915939393939393</v>
      </c>
      <c r="U174">
        <f t="shared" si="27"/>
        <v>14.456203684424242</v>
      </c>
      <c r="X174" s="9"/>
      <c r="Y174" s="21">
        <v>0.41412399999999999</v>
      </c>
      <c r="Z174" s="21">
        <v>13.710100000000001</v>
      </c>
      <c r="AA174" s="21">
        <v>-3.3697499999999999E-3</v>
      </c>
      <c r="AB174" s="21">
        <v>164</v>
      </c>
      <c r="AC174" s="21">
        <v>0.41314699999999999</v>
      </c>
      <c r="AD174">
        <f t="shared" si="28"/>
        <v>20.422727272727272</v>
      </c>
      <c r="AE174">
        <f t="shared" si="29"/>
        <v>8.457541509090909</v>
      </c>
      <c r="AF174" s="9"/>
      <c r="AG174" s="21">
        <v>0.72586099999999998</v>
      </c>
      <c r="AH174" s="21">
        <v>16.4114</v>
      </c>
      <c r="AI174" s="21">
        <v>-3.2882699999999998E-3</v>
      </c>
      <c r="AJ174" s="21">
        <v>164</v>
      </c>
      <c r="AK174" s="21">
        <v>0.72491499999999998</v>
      </c>
      <c r="AL174">
        <f t="shared" si="30"/>
        <v>19.928909090909087</v>
      </c>
      <c r="AM174">
        <f t="shared" si="31"/>
        <v>14.46561788163636</v>
      </c>
      <c r="AP174" s="9"/>
      <c r="AQ174" s="21">
        <v>0.41412399999999999</v>
      </c>
      <c r="AR174" s="21">
        <v>20.754300000000001</v>
      </c>
      <c r="AS174" s="21">
        <v>-3.3639500000000001E-3</v>
      </c>
      <c r="AT174" s="21">
        <v>164</v>
      </c>
      <c r="AU174" s="21">
        <v>0.41323900000000002</v>
      </c>
      <c r="AV174">
        <f t="shared" si="32"/>
        <v>20.387575757575757</v>
      </c>
      <c r="AW174">
        <f t="shared" si="33"/>
        <v>8.4429844230303033</v>
      </c>
      <c r="AX174" s="9"/>
      <c r="AY174" s="21">
        <v>0.72586099999999998</v>
      </c>
      <c r="AZ174" s="21">
        <v>23.4556</v>
      </c>
      <c r="BA174" s="21">
        <v>-3.2922400000000001E-3</v>
      </c>
      <c r="BB174" s="21">
        <v>164</v>
      </c>
      <c r="BC174" s="21">
        <v>0.72491499999999998</v>
      </c>
      <c r="BD174">
        <f t="shared" si="34"/>
        <v>19.952969696969699</v>
      </c>
      <c r="BE174">
        <f t="shared" si="35"/>
        <v>14.483082537212123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6.64703</v>
      </c>
      <c r="I175" s="21">
        <v>-3.3706700000000001E-3</v>
      </c>
      <c r="J175" s="21">
        <v>165</v>
      </c>
      <c r="K175" s="21">
        <v>0.40817300000000001</v>
      </c>
      <c r="L175">
        <f t="shared" si="24"/>
        <v>20.428303030303031</v>
      </c>
      <c r="M175">
        <f t="shared" si="25"/>
        <v>8.3569736300606063</v>
      </c>
      <c r="N175" s="9"/>
      <c r="O175" s="21">
        <v>0.73089599999999999</v>
      </c>
      <c r="P175" s="21">
        <v>9.3483400000000003</v>
      </c>
      <c r="Q175" s="21">
        <v>-3.2833900000000002E-3</v>
      </c>
      <c r="R175" s="21">
        <v>165</v>
      </c>
      <c r="S175" s="21">
        <v>0.72988900000000001</v>
      </c>
      <c r="T175">
        <f t="shared" si="26"/>
        <v>19.899333333333335</v>
      </c>
      <c r="U175">
        <f t="shared" si="27"/>
        <v>14.544343136</v>
      </c>
      <c r="X175" s="9"/>
      <c r="Y175" s="21">
        <v>0.40908800000000001</v>
      </c>
      <c r="Z175" s="21">
        <v>13.7202</v>
      </c>
      <c r="AA175" s="21">
        <v>-3.3712799999999999E-3</v>
      </c>
      <c r="AB175" s="21">
        <v>165</v>
      </c>
      <c r="AC175" s="21">
        <v>0.40823399999999999</v>
      </c>
      <c r="AD175">
        <f t="shared" si="28"/>
        <v>20.431999999999999</v>
      </c>
      <c r="AE175">
        <f t="shared" si="29"/>
        <v>8.3584860159999987</v>
      </c>
      <c r="AF175" s="9"/>
      <c r="AG175" s="21">
        <v>0.73089599999999999</v>
      </c>
      <c r="AH175" s="21">
        <v>16.421500000000002</v>
      </c>
      <c r="AI175" s="21">
        <v>-3.28583E-3</v>
      </c>
      <c r="AJ175" s="21">
        <v>165</v>
      </c>
      <c r="AK175" s="21">
        <v>0.72991899999999998</v>
      </c>
      <c r="AL175">
        <f t="shared" si="30"/>
        <v>19.914121212121213</v>
      </c>
      <c r="AM175">
        <f t="shared" si="31"/>
        <v>14.555151537454545</v>
      </c>
      <c r="AP175" s="9"/>
      <c r="AQ175" s="21">
        <v>0.40908800000000001</v>
      </c>
      <c r="AR175" s="21">
        <v>20.764399999999998</v>
      </c>
      <c r="AS175" s="21">
        <v>-3.3648699999999998E-3</v>
      </c>
      <c r="AT175" s="21">
        <v>165</v>
      </c>
      <c r="AU175" s="21">
        <v>0.408051</v>
      </c>
      <c r="AV175">
        <f t="shared" si="32"/>
        <v>20.393151515151512</v>
      </c>
      <c r="AW175">
        <f t="shared" si="33"/>
        <v>8.3425935670303026</v>
      </c>
      <c r="AX175" s="9"/>
      <c r="AY175" s="21">
        <v>0.73089599999999999</v>
      </c>
      <c r="AZ175" s="21">
        <v>23.465699999999998</v>
      </c>
      <c r="BA175" s="21">
        <v>-3.2894899999999999E-3</v>
      </c>
      <c r="BB175" s="21">
        <v>165</v>
      </c>
      <c r="BC175" s="21">
        <v>0.73001099999999997</v>
      </c>
      <c r="BD175">
        <f t="shared" si="34"/>
        <v>19.93630303030303</v>
      </c>
      <c r="BE175">
        <f t="shared" si="35"/>
        <v>14.571364139636364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6.6570999999999998</v>
      </c>
      <c r="I176" s="21">
        <v>-3.37097E-3</v>
      </c>
      <c r="J176" s="21">
        <v>166</v>
      </c>
      <c r="K176" s="21">
        <v>0.40313700000000002</v>
      </c>
      <c r="L176">
        <f t="shared" si="24"/>
        <v>20.430121212121211</v>
      </c>
      <c r="M176">
        <f t="shared" si="25"/>
        <v>8.2548517661212113</v>
      </c>
      <c r="N176" s="9"/>
      <c r="O176" s="21">
        <v>0.735931</v>
      </c>
      <c r="P176" s="21">
        <v>9.3584099999999992</v>
      </c>
      <c r="Q176" s="21">
        <v>-3.2803300000000001E-3</v>
      </c>
      <c r="R176" s="21">
        <v>166</v>
      </c>
      <c r="S176" s="21">
        <v>0.73495500000000002</v>
      </c>
      <c r="T176">
        <f t="shared" si="26"/>
        <v>19.880787878787881</v>
      </c>
      <c r="U176">
        <f t="shared" si="27"/>
        <v>14.630888104424244</v>
      </c>
      <c r="X176" s="9"/>
      <c r="Y176" s="21">
        <v>0.404053</v>
      </c>
      <c r="Z176" s="21">
        <v>13.7303</v>
      </c>
      <c r="AA176" s="21">
        <v>-3.37097E-3</v>
      </c>
      <c r="AB176" s="21">
        <v>166</v>
      </c>
      <c r="AC176" s="21">
        <v>0.40316800000000003</v>
      </c>
      <c r="AD176">
        <f t="shared" si="28"/>
        <v>20.430121212121211</v>
      </c>
      <c r="AE176">
        <f t="shared" si="29"/>
        <v>8.2548517661212113</v>
      </c>
      <c r="AF176" s="9"/>
      <c r="AG176" s="21">
        <v>0.735931</v>
      </c>
      <c r="AH176" s="21">
        <v>16.4316</v>
      </c>
      <c r="AI176" s="21">
        <v>-3.2794199999999999E-3</v>
      </c>
      <c r="AJ176" s="21">
        <v>166</v>
      </c>
      <c r="AK176" s="21">
        <v>0.734985</v>
      </c>
      <c r="AL176">
        <f t="shared" si="30"/>
        <v>19.875272727272723</v>
      </c>
      <c r="AM176">
        <f t="shared" si="31"/>
        <v>14.626829333454543</v>
      </c>
      <c r="AP176" s="9"/>
      <c r="AQ176" s="21">
        <v>0.404053</v>
      </c>
      <c r="AR176" s="21">
        <v>20.7745</v>
      </c>
      <c r="AS176" s="21">
        <v>-3.36609E-3</v>
      </c>
      <c r="AT176" s="21">
        <v>166</v>
      </c>
      <c r="AU176" s="21">
        <v>0.40313700000000002</v>
      </c>
      <c r="AV176">
        <f t="shared" si="32"/>
        <v>20.400545454545451</v>
      </c>
      <c r="AW176">
        <f t="shared" si="33"/>
        <v>8.2429015925454525</v>
      </c>
      <c r="AX176" s="9"/>
      <c r="AY176" s="21">
        <v>0.735931</v>
      </c>
      <c r="AZ176" s="21">
        <v>23.4758</v>
      </c>
      <c r="BA176" s="21">
        <v>-3.2879599999999999E-3</v>
      </c>
      <c r="BB176" s="21">
        <v>166</v>
      </c>
      <c r="BC176" s="21">
        <v>0.73504599999999998</v>
      </c>
      <c r="BD176">
        <f t="shared" si="34"/>
        <v>19.9270303030303</v>
      </c>
      <c r="BE176">
        <f t="shared" si="35"/>
        <v>14.664919337939391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6.6671800000000001</v>
      </c>
      <c r="I177" s="21">
        <v>-3.3691400000000001E-3</v>
      </c>
      <c r="J177" s="21">
        <v>167</v>
      </c>
      <c r="K177" s="21">
        <v>0.39813199999999999</v>
      </c>
      <c r="L177">
        <f t="shared" si="24"/>
        <v>20.419030303030304</v>
      </c>
      <c r="M177">
        <f t="shared" si="25"/>
        <v>8.147540214424243</v>
      </c>
      <c r="N177" s="9"/>
      <c r="O177" s="21">
        <v>0.74096700000000004</v>
      </c>
      <c r="P177" s="21">
        <v>9.3684799999999999</v>
      </c>
      <c r="Q177" s="21">
        <v>-3.2788100000000001E-3</v>
      </c>
      <c r="R177" s="21">
        <v>167</v>
      </c>
      <c r="S177" s="21">
        <v>0.74002100000000004</v>
      </c>
      <c r="T177">
        <f t="shared" si="26"/>
        <v>19.871575757575759</v>
      </c>
      <c r="U177">
        <f t="shared" si="27"/>
        <v>14.724181874363637</v>
      </c>
      <c r="X177" s="9"/>
      <c r="Y177" s="21">
        <v>0.39901700000000001</v>
      </c>
      <c r="Z177" s="21">
        <v>13.740399999999999</v>
      </c>
      <c r="AA177" s="21">
        <v>-3.3706700000000001E-3</v>
      </c>
      <c r="AB177" s="21">
        <v>167</v>
      </c>
      <c r="AC177" s="21">
        <v>0.39807100000000001</v>
      </c>
      <c r="AD177">
        <f t="shared" si="28"/>
        <v>20.428303030303031</v>
      </c>
      <c r="AE177">
        <f t="shared" si="29"/>
        <v>8.1512401902424241</v>
      </c>
      <c r="AF177" s="9"/>
      <c r="AG177" s="21">
        <v>0.74096700000000004</v>
      </c>
      <c r="AH177" s="21">
        <v>16.441700000000001</v>
      </c>
      <c r="AI177" s="21">
        <v>-3.2745399999999998E-3</v>
      </c>
      <c r="AJ177" s="21">
        <v>167</v>
      </c>
      <c r="AK177" s="21">
        <v>0.73999000000000004</v>
      </c>
      <c r="AL177">
        <f t="shared" si="30"/>
        <v>19.845696969696967</v>
      </c>
      <c r="AM177">
        <f t="shared" si="31"/>
        <v>14.705006546545453</v>
      </c>
      <c r="AP177" s="9"/>
      <c r="AQ177" s="21">
        <v>0.39901700000000001</v>
      </c>
      <c r="AR177" s="21">
        <v>20.784500000000001</v>
      </c>
      <c r="AS177" s="21">
        <v>-3.3670000000000002E-3</v>
      </c>
      <c r="AT177" s="21">
        <v>167</v>
      </c>
      <c r="AU177" s="21">
        <v>0.39813199999999999</v>
      </c>
      <c r="AV177">
        <f t="shared" si="32"/>
        <v>20.406060606060606</v>
      </c>
      <c r="AW177">
        <f t="shared" si="33"/>
        <v>8.1423650848484854</v>
      </c>
      <c r="AX177" s="9"/>
      <c r="AY177" s="21">
        <v>0.74096700000000004</v>
      </c>
      <c r="AZ177" s="21">
        <v>23.485800000000001</v>
      </c>
      <c r="BA177" s="21">
        <v>-3.2864399999999998E-3</v>
      </c>
      <c r="BB177" s="21">
        <v>167</v>
      </c>
      <c r="BC177" s="21">
        <v>0.74002100000000004</v>
      </c>
      <c r="BD177">
        <f t="shared" si="34"/>
        <v>19.917818181818181</v>
      </c>
      <c r="BE177">
        <f t="shared" si="35"/>
        <v>14.758445984727272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6.6772499999999999</v>
      </c>
      <c r="I178" s="21">
        <v>-3.3679199999999999E-3</v>
      </c>
      <c r="J178" s="21">
        <v>168</v>
      </c>
      <c r="K178" s="21">
        <v>0.393036</v>
      </c>
      <c r="L178">
        <f t="shared" si="24"/>
        <v>20.411636363636362</v>
      </c>
      <c r="M178">
        <f t="shared" si="25"/>
        <v>8.0418173178181807</v>
      </c>
      <c r="N178" s="9"/>
      <c r="O178" s="21">
        <v>0.74600200000000005</v>
      </c>
      <c r="P178" s="21">
        <v>9.3785500000000006</v>
      </c>
      <c r="Q178" s="21">
        <v>-3.2742299999999999E-3</v>
      </c>
      <c r="R178" s="21">
        <v>168</v>
      </c>
      <c r="S178" s="21">
        <v>0.74505600000000005</v>
      </c>
      <c r="T178">
        <f t="shared" si="26"/>
        <v>19.843818181818182</v>
      </c>
      <c r="U178">
        <f t="shared" si="27"/>
        <v>14.803528051272728</v>
      </c>
      <c r="X178" s="9"/>
      <c r="Y178" s="21">
        <v>0.393982</v>
      </c>
      <c r="Z178" s="21">
        <v>13.750400000000001</v>
      </c>
      <c r="AA178" s="21">
        <v>-3.3703600000000002E-3</v>
      </c>
      <c r="AB178" s="21">
        <v>168</v>
      </c>
      <c r="AC178" s="21">
        <v>0.39309699999999997</v>
      </c>
      <c r="AD178">
        <f t="shared" si="28"/>
        <v>20.426424242424243</v>
      </c>
      <c r="AE178">
        <f t="shared" si="29"/>
        <v>8.0476434758787878</v>
      </c>
      <c r="AF178" s="9"/>
      <c r="AG178" s="21">
        <v>0.74600200000000005</v>
      </c>
      <c r="AH178" s="21">
        <v>16.451699999999999</v>
      </c>
      <c r="AI178" s="21">
        <v>-3.2736200000000001E-3</v>
      </c>
      <c r="AJ178" s="21">
        <v>168</v>
      </c>
      <c r="AK178" s="21">
        <v>0.74499499999999996</v>
      </c>
      <c r="AL178">
        <f t="shared" si="30"/>
        <v>19.840121212121211</v>
      </c>
      <c r="AM178">
        <f t="shared" si="31"/>
        <v>14.800770104484849</v>
      </c>
      <c r="AP178" s="9"/>
      <c r="AQ178" s="21">
        <v>0.393982</v>
      </c>
      <c r="AR178" s="21">
        <v>20.794599999999999</v>
      </c>
      <c r="AS178" s="21">
        <v>-3.3679199999999999E-3</v>
      </c>
      <c r="AT178" s="21">
        <v>168</v>
      </c>
      <c r="AU178" s="21">
        <v>0.393127</v>
      </c>
      <c r="AV178">
        <f t="shared" si="32"/>
        <v>20.411636363636362</v>
      </c>
      <c r="AW178">
        <f t="shared" si="33"/>
        <v>8.0418173178181807</v>
      </c>
      <c r="AX178" s="9"/>
      <c r="AY178" s="21">
        <v>0.74600200000000005</v>
      </c>
      <c r="AZ178" s="21">
        <v>23.495899999999999</v>
      </c>
      <c r="BA178" s="21">
        <v>-3.2867399999999998E-3</v>
      </c>
      <c r="BB178" s="21">
        <v>168</v>
      </c>
      <c r="BC178" s="21">
        <v>0.74508700000000005</v>
      </c>
      <c r="BD178">
        <f t="shared" si="34"/>
        <v>19.919636363636361</v>
      </c>
      <c r="BE178">
        <f t="shared" si="35"/>
        <v>14.860088566545453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6.6873199999999997</v>
      </c>
      <c r="I179" s="21">
        <v>-3.3685299999999998E-3</v>
      </c>
      <c r="J179" s="21">
        <v>169</v>
      </c>
      <c r="K179" s="21">
        <v>0.38809199999999999</v>
      </c>
      <c r="L179">
        <f t="shared" si="24"/>
        <v>20.415333333333329</v>
      </c>
      <c r="M179">
        <f t="shared" si="25"/>
        <v>7.9404826539999984</v>
      </c>
      <c r="N179" s="9"/>
      <c r="O179" s="21">
        <v>0.75103799999999998</v>
      </c>
      <c r="P179" s="21">
        <v>9.3886199999999995</v>
      </c>
      <c r="Q179" s="21">
        <v>-3.2708699999999999E-3</v>
      </c>
      <c r="R179" s="21">
        <v>169</v>
      </c>
      <c r="S179" s="21">
        <v>0.750031</v>
      </c>
      <c r="T179">
        <f t="shared" si="26"/>
        <v>19.823454545454542</v>
      </c>
      <c r="U179">
        <f t="shared" si="27"/>
        <v>14.888167654909088</v>
      </c>
      <c r="X179" s="9"/>
      <c r="Y179" s="21">
        <v>0.38894699999999999</v>
      </c>
      <c r="Z179" s="21">
        <v>13.7605</v>
      </c>
      <c r="AA179" s="21">
        <v>-3.3703600000000002E-3</v>
      </c>
      <c r="AB179" s="21">
        <v>169</v>
      </c>
      <c r="AC179" s="21">
        <v>0.38806200000000002</v>
      </c>
      <c r="AD179">
        <f t="shared" si="28"/>
        <v>20.426424242424243</v>
      </c>
      <c r="AE179">
        <f t="shared" si="29"/>
        <v>7.9447964298181821</v>
      </c>
      <c r="AF179" s="9"/>
      <c r="AG179" s="21">
        <v>0.75103799999999998</v>
      </c>
      <c r="AH179" s="21">
        <v>16.4618</v>
      </c>
      <c r="AI179" s="21">
        <v>-3.26721E-3</v>
      </c>
      <c r="AJ179" s="21">
        <v>169</v>
      </c>
      <c r="AK179" s="21">
        <v>0.75</v>
      </c>
      <c r="AL179">
        <f t="shared" si="30"/>
        <v>19.801272727272725</v>
      </c>
      <c r="AM179">
        <f t="shared" si="31"/>
        <v>14.871508266545453</v>
      </c>
      <c r="AP179" s="9"/>
      <c r="AQ179" s="21">
        <v>0.38894699999999999</v>
      </c>
      <c r="AR179" s="21">
        <v>20.8047</v>
      </c>
      <c r="AS179" s="21">
        <v>-3.36761E-3</v>
      </c>
      <c r="AT179" s="21">
        <v>169</v>
      </c>
      <c r="AU179" s="21">
        <v>0.38806200000000002</v>
      </c>
      <c r="AV179">
        <f t="shared" si="32"/>
        <v>20.409757575757574</v>
      </c>
      <c r="AW179">
        <f t="shared" si="33"/>
        <v>7.9383139798181812</v>
      </c>
      <c r="AX179" s="9"/>
      <c r="AY179" s="21">
        <v>0.75103799999999998</v>
      </c>
      <c r="AZ179" s="21">
        <v>23.506</v>
      </c>
      <c r="BA179" s="21">
        <v>-3.2836900000000001E-3</v>
      </c>
      <c r="BB179" s="21">
        <v>169</v>
      </c>
      <c r="BC179" s="21">
        <v>0.75006099999999998</v>
      </c>
      <c r="BD179">
        <f t="shared" si="34"/>
        <v>19.901151515151515</v>
      </c>
      <c r="BE179">
        <f t="shared" si="35"/>
        <v>14.946521031636363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6.6973900000000004</v>
      </c>
      <c r="I180" s="21">
        <v>-3.3682299999999998E-3</v>
      </c>
      <c r="J180" s="21">
        <v>170</v>
      </c>
      <c r="K180" s="21">
        <v>0.38302599999999998</v>
      </c>
      <c r="L180">
        <f t="shared" si="24"/>
        <v>20.413515151515153</v>
      </c>
      <c r="M180">
        <f t="shared" si="25"/>
        <v>7.8369730153333341</v>
      </c>
      <c r="N180" s="9"/>
      <c r="O180" s="21">
        <v>0.756073</v>
      </c>
      <c r="P180" s="21">
        <v>9.3986999999999998</v>
      </c>
      <c r="Q180" s="21">
        <v>-3.2681300000000002E-3</v>
      </c>
      <c r="R180" s="21">
        <v>170</v>
      </c>
      <c r="S180" s="21">
        <v>0.75500500000000004</v>
      </c>
      <c r="T180">
        <f t="shared" si="26"/>
        <v>19.806848484848487</v>
      </c>
      <c r="U180">
        <f t="shared" si="27"/>
        <v>14.97542335448485</v>
      </c>
      <c r="X180" s="9"/>
      <c r="Y180" s="21">
        <v>0.383911</v>
      </c>
      <c r="Z180" s="21">
        <v>13.7706</v>
      </c>
      <c r="AA180" s="21">
        <v>-3.3685299999999998E-3</v>
      </c>
      <c r="AB180" s="21">
        <v>170</v>
      </c>
      <c r="AC180" s="21">
        <v>0.38302599999999998</v>
      </c>
      <c r="AD180">
        <f t="shared" si="28"/>
        <v>20.415333333333329</v>
      </c>
      <c r="AE180">
        <f t="shared" si="29"/>
        <v>7.8376710353333321</v>
      </c>
      <c r="AF180" s="9"/>
      <c r="AG180" s="21">
        <v>0.756073</v>
      </c>
      <c r="AH180" s="21">
        <v>16.471900000000002</v>
      </c>
      <c r="AI180" s="21">
        <v>-3.2614100000000002E-3</v>
      </c>
      <c r="AJ180" s="21">
        <v>170</v>
      </c>
      <c r="AK180" s="21">
        <v>0.75561500000000004</v>
      </c>
      <c r="AL180">
        <f t="shared" si="30"/>
        <v>19.76612121212121</v>
      </c>
      <c r="AM180">
        <f t="shared" si="31"/>
        <v>14.944630563212119</v>
      </c>
      <c r="AP180" s="9"/>
      <c r="AQ180" s="21">
        <v>0.383911</v>
      </c>
      <c r="AR180" s="21">
        <v>20.814800000000002</v>
      </c>
      <c r="AS180" s="21">
        <v>-3.3691400000000001E-3</v>
      </c>
      <c r="AT180" s="21">
        <v>170</v>
      </c>
      <c r="AU180" s="21">
        <v>0.382996</v>
      </c>
      <c r="AV180">
        <f t="shared" si="32"/>
        <v>20.419030303030304</v>
      </c>
      <c r="AW180">
        <f t="shared" si="33"/>
        <v>7.8390903426666672</v>
      </c>
      <c r="AX180" s="9"/>
      <c r="AY180" s="21">
        <v>0.756073</v>
      </c>
      <c r="AZ180" s="21">
        <v>23.516100000000002</v>
      </c>
      <c r="BA180" s="21">
        <v>-3.2778899999999999E-3</v>
      </c>
      <c r="BB180" s="21">
        <v>170</v>
      </c>
      <c r="BC180" s="21">
        <v>0.75592000000000004</v>
      </c>
      <c r="BD180">
        <f t="shared" si="34"/>
        <v>19.866</v>
      </c>
      <c r="BE180">
        <f t="shared" si="35"/>
        <v>15.020146217999999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6.7074600000000002</v>
      </c>
      <c r="I181" s="21">
        <v>-3.3670000000000002E-3</v>
      </c>
      <c r="J181" s="21">
        <v>171</v>
      </c>
      <c r="K181" s="21">
        <v>0.37799100000000002</v>
      </c>
      <c r="L181">
        <f t="shared" si="24"/>
        <v>20.406060606060606</v>
      </c>
      <c r="M181">
        <f t="shared" si="25"/>
        <v>7.7313666181818181</v>
      </c>
      <c r="N181" s="9"/>
      <c r="O181" s="21">
        <v>0.76110800000000001</v>
      </c>
      <c r="P181" s="21">
        <v>9.4087700000000005</v>
      </c>
      <c r="Q181" s="21">
        <v>-3.2641599999999999E-3</v>
      </c>
      <c r="R181" s="21">
        <v>171</v>
      </c>
      <c r="S181" s="21">
        <v>0.75988800000000001</v>
      </c>
      <c r="T181">
        <f t="shared" si="26"/>
        <v>19.782787878787879</v>
      </c>
      <c r="U181">
        <f t="shared" si="27"/>
        <v>15.056838116848485</v>
      </c>
      <c r="X181" s="9"/>
      <c r="Y181" s="21">
        <v>0.37887599999999999</v>
      </c>
      <c r="Z181" s="21">
        <v>13.7806</v>
      </c>
      <c r="AA181" s="21">
        <v>-3.3670000000000002E-3</v>
      </c>
      <c r="AB181" s="21">
        <v>171</v>
      </c>
      <c r="AC181" s="21">
        <v>0.37796000000000002</v>
      </c>
      <c r="AD181">
        <f t="shared" si="28"/>
        <v>20.406060606060606</v>
      </c>
      <c r="AE181">
        <f t="shared" si="29"/>
        <v>7.7313666181818181</v>
      </c>
      <c r="AF181" s="9"/>
      <c r="AG181" s="21">
        <v>0.76110800000000001</v>
      </c>
      <c r="AH181" s="21">
        <v>16.4819</v>
      </c>
      <c r="AI181" s="21">
        <v>-3.2562300000000001E-3</v>
      </c>
      <c r="AJ181" s="21">
        <v>171</v>
      </c>
      <c r="AK181" s="21">
        <v>0.76049800000000001</v>
      </c>
      <c r="AL181">
        <f t="shared" si="30"/>
        <v>19.734727272727273</v>
      </c>
      <c r="AM181">
        <f t="shared" si="31"/>
        <v>15.02025880509091</v>
      </c>
      <c r="AP181" s="9"/>
      <c r="AQ181" s="21">
        <v>0.37887599999999999</v>
      </c>
      <c r="AR181" s="21">
        <v>20.8248</v>
      </c>
      <c r="AS181" s="21">
        <v>-3.3691400000000001E-3</v>
      </c>
      <c r="AT181" s="21">
        <v>171</v>
      </c>
      <c r="AU181" s="21">
        <v>0.37792999999999999</v>
      </c>
      <c r="AV181">
        <f t="shared" si="32"/>
        <v>20.419030303030304</v>
      </c>
      <c r="AW181">
        <f t="shared" si="33"/>
        <v>7.7362805250909092</v>
      </c>
      <c r="AX181" s="9"/>
      <c r="AY181" s="21">
        <v>0.76110800000000001</v>
      </c>
      <c r="AZ181" s="21">
        <v>23.5261</v>
      </c>
      <c r="BA181" s="21">
        <v>-3.27393E-3</v>
      </c>
      <c r="BB181" s="21">
        <v>171</v>
      </c>
      <c r="BC181" s="21">
        <v>0.76019300000000001</v>
      </c>
      <c r="BD181">
        <f t="shared" si="34"/>
        <v>19.841999999999999</v>
      </c>
      <c r="BE181">
        <f t="shared" si="35"/>
        <v>15.101904935999999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6.71753</v>
      </c>
      <c r="I182" s="21">
        <v>-3.36761E-3</v>
      </c>
      <c r="J182" s="21">
        <v>172</v>
      </c>
      <c r="K182" s="21">
        <v>0.37292500000000001</v>
      </c>
      <c r="L182">
        <f t="shared" si="24"/>
        <v>20.409757575757574</v>
      </c>
      <c r="M182">
        <f t="shared" si="25"/>
        <v>7.6299837721212116</v>
      </c>
      <c r="N182" s="9"/>
      <c r="O182" s="21">
        <v>0.76614400000000005</v>
      </c>
      <c r="P182" s="21">
        <v>9.4188399999999994</v>
      </c>
      <c r="Q182" s="21">
        <v>-3.2598900000000001E-3</v>
      </c>
      <c r="R182" s="21">
        <v>172</v>
      </c>
      <c r="S182" s="21">
        <v>0.76538099999999998</v>
      </c>
      <c r="T182">
        <f t="shared" si="26"/>
        <v>19.75690909090909</v>
      </c>
      <c r="U182">
        <f t="shared" si="27"/>
        <v>15.136637358545455</v>
      </c>
      <c r="X182" s="9"/>
      <c r="Y182" s="21">
        <v>0.37384000000000001</v>
      </c>
      <c r="Z182" s="21">
        <v>13.790699999999999</v>
      </c>
      <c r="AA182" s="21">
        <v>-3.3682299999999998E-3</v>
      </c>
      <c r="AB182" s="21">
        <v>172</v>
      </c>
      <c r="AC182" s="21">
        <v>0.372894</v>
      </c>
      <c r="AD182">
        <f t="shared" si="28"/>
        <v>20.413515151515153</v>
      </c>
      <c r="AE182">
        <f t="shared" si="29"/>
        <v>7.631388504242425</v>
      </c>
      <c r="AF182" s="9"/>
      <c r="AG182" s="21">
        <v>0.76614400000000005</v>
      </c>
      <c r="AH182" s="21">
        <v>16.492000000000001</v>
      </c>
      <c r="AI182" s="21">
        <v>-3.2504299999999999E-3</v>
      </c>
      <c r="AJ182" s="21">
        <v>172</v>
      </c>
      <c r="AK182" s="21">
        <v>0.76507599999999998</v>
      </c>
      <c r="AL182">
        <f t="shared" si="30"/>
        <v>19.699575757575754</v>
      </c>
      <c r="AM182">
        <f t="shared" si="31"/>
        <v>15.092711769212119</v>
      </c>
      <c r="AP182" s="9"/>
      <c r="AQ182" s="21">
        <v>0.37384000000000001</v>
      </c>
      <c r="AR182" s="21">
        <v>20.834900000000001</v>
      </c>
      <c r="AS182" s="21">
        <v>-3.3670000000000002E-3</v>
      </c>
      <c r="AT182" s="21">
        <v>172</v>
      </c>
      <c r="AU182" s="21">
        <v>0.37286399999999997</v>
      </c>
      <c r="AV182">
        <f t="shared" si="32"/>
        <v>20.406060606060606</v>
      </c>
      <c r="AW182">
        <f t="shared" si="33"/>
        <v>7.6286016969696968</v>
      </c>
      <c r="AX182" s="9"/>
      <c r="AY182" s="21">
        <v>0.76614400000000005</v>
      </c>
      <c r="AZ182" s="21">
        <v>23.536200000000001</v>
      </c>
      <c r="BA182" s="21">
        <v>-3.2678199999999998E-3</v>
      </c>
      <c r="BB182" s="21">
        <v>172</v>
      </c>
      <c r="BC182" s="21">
        <v>0.76507599999999998</v>
      </c>
      <c r="BD182">
        <f t="shared" si="34"/>
        <v>19.804969696969696</v>
      </c>
      <c r="BE182">
        <f t="shared" si="35"/>
        <v>15.173458703515152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6.7275999999999998</v>
      </c>
      <c r="I183" s="21">
        <v>-3.3682299999999998E-3</v>
      </c>
      <c r="J183" s="21">
        <v>173</v>
      </c>
      <c r="K183" s="21">
        <v>0.36804199999999998</v>
      </c>
      <c r="L183">
        <f t="shared" si="24"/>
        <v>20.413515151515153</v>
      </c>
      <c r="M183">
        <f t="shared" si="25"/>
        <v>7.528606455454546</v>
      </c>
      <c r="N183" s="9"/>
      <c r="O183" s="21">
        <v>0.77117899999999995</v>
      </c>
      <c r="P183" s="21">
        <v>9.4289100000000001</v>
      </c>
      <c r="Q183" s="21">
        <v>-3.2556199999999999E-3</v>
      </c>
      <c r="R183" s="21">
        <v>173</v>
      </c>
      <c r="S183" s="21">
        <v>0.77087399999999995</v>
      </c>
      <c r="T183">
        <f t="shared" si="26"/>
        <v>19.731030303030302</v>
      </c>
      <c r="U183">
        <f t="shared" si="27"/>
        <v>15.216156218060604</v>
      </c>
      <c r="X183" s="9"/>
      <c r="Y183" s="21">
        <v>0.36880499999999999</v>
      </c>
      <c r="Z183" s="21">
        <v>13.800800000000001</v>
      </c>
      <c r="AA183" s="21">
        <v>-3.3700599999999998E-3</v>
      </c>
      <c r="AB183" s="21">
        <v>173</v>
      </c>
      <c r="AC183" s="21">
        <v>0.36779800000000001</v>
      </c>
      <c r="AD183">
        <f t="shared" si="28"/>
        <v>20.42460606060606</v>
      </c>
      <c r="AE183">
        <f t="shared" si="29"/>
        <v>7.5326968381818178</v>
      </c>
      <c r="AF183" s="9"/>
      <c r="AG183" s="21">
        <v>0.77117899999999995</v>
      </c>
      <c r="AH183" s="21">
        <v>16.502099999999999</v>
      </c>
      <c r="AI183" s="21">
        <v>-3.2443200000000002E-3</v>
      </c>
      <c r="AJ183" s="21">
        <v>173</v>
      </c>
      <c r="AK183" s="21">
        <v>0.77026399999999995</v>
      </c>
      <c r="AL183">
        <f t="shared" si="30"/>
        <v>19.662545454545452</v>
      </c>
      <c r="AM183">
        <f t="shared" si="31"/>
        <v>15.163342141090906</v>
      </c>
      <c r="AP183" s="9"/>
      <c r="AQ183" s="21">
        <v>0.36880499999999999</v>
      </c>
      <c r="AR183" s="21">
        <v>20.844999999999999</v>
      </c>
      <c r="AS183" s="21">
        <v>-3.36945E-3</v>
      </c>
      <c r="AT183" s="21">
        <v>173</v>
      </c>
      <c r="AU183" s="21">
        <v>0.36788900000000002</v>
      </c>
      <c r="AV183">
        <f t="shared" si="32"/>
        <v>20.420909090909092</v>
      </c>
      <c r="AW183">
        <f t="shared" si="33"/>
        <v>7.5313333772727278</v>
      </c>
      <c r="AX183" s="9"/>
      <c r="AY183" s="21">
        <v>0.77117899999999995</v>
      </c>
      <c r="AZ183" s="21">
        <v>23.546299999999999</v>
      </c>
      <c r="BA183" s="21">
        <v>-3.2623299999999999E-3</v>
      </c>
      <c r="BB183" s="21">
        <v>173</v>
      </c>
      <c r="BC183" s="21">
        <v>0.77056899999999995</v>
      </c>
      <c r="BD183">
        <f t="shared" si="34"/>
        <v>19.771696969696968</v>
      </c>
      <c r="BE183">
        <f t="shared" si="35"/>
        <v>15.247517497393938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6.7376699999999996</v>
      </c>
      <c r="I184" s="21">
        <v>-3.36945E-3</v>
      </c>
      <c r="J184" s="21">
        <v>174</v>
      </c>
      <c r="K184" s="21">
        <v>0.36285400000000001</v>
      </c>
      <c r="L184">
        <f t="shared" si="24"/>
        <v>20.420909090909092</v>
      </c>
      <c r="M184">
        <f t="shared" si="25"/>
        <v>7.4285141000000001</v>
      </c>
      <c r="N184" s="9"/>
      <c r="O184" s="21">
        <v>0.77621499999999999</v>
      </c>
      <c r="P184" s="21">
        <v>9.4389800000000008</v>
      </c>
      <c r="Q184" s="21">
        <v>-3.2522599999999999E-3</v>
      </c>
      <c r="R184" s="21">
        <v>174</v>
      </c>
      <c r="S184" s="21">
        <v>0.77545200000000003</v>
      </c>
      <c r="T184">
        <f t="shared" si="26"/>
        <v>19.710666666666665</v>
      </c>
      <c r="U184">
        <f t="shared" si="27"/>
        <v>15.299715126666666</v>
      </c>
      <c r="X184" s="9"/>
      <c r="Y184" s="21">
        <v>0.36376999999999998</v>
      </c>
      <c r="Z184" s="21">
        <v>13.8108</v>
      </c>
      <c r="AA184" s="21">
        <v>-3.37097E-3</v>
      </c>
      <c r="AB184" s="21">
        <v>174</v>
      </c>
      <c r="AC184" s="21">
        <v>0.36294599999999999</v>
      </c>
      <c r="AD184">
        <f t="shared" si="28"/>
        <v>20.430121212121211</v>
      </c>
      <c r="AE184">
        <f t="shared" si="29"/>
        <v>7.4318651933333326</v>
      </c>
      <c r="AF184" s="9"/>
      <c r="AG184" s="21">
        <v>0.77621499999999999</v>
      </c>
      <c r="AH184" s="21">
        <v>16.5122</v>
      </c>
      <c r="AI184" s="21">
        <v>-3.23822E-3</v>
      </c>
      <c r="AJ184" s="21">
        <v>174</v>
      </c>
      <c r="AK184" s="21">
        <v>0.775146</v>
      </c>
      <c r="AL184">
        <f t="shared" si="30"/>
        <v>19.625575757575756</v>
      </c>
      <c r="AM184">
        <f t="shared" si="31"/>
        <v>15.233666286666665</v>
      </c>
      <c r="AP184" s="9"/>
      <c r="AQ184" s="21">
        <v>0.36376999999999998</v>
      </c>
      <c r="AR184" s="21">
        <v>20.855</v>
      </c>
      <c r="AS184" s="21">
        <v>-3.37097E-3</v>
      </c>
      <c r="AT184" s="21">
        <v>174</v>
      </c>
      <c r="AU184" s="21">
        <v>0.36279299999999998</v>
      </c>
      <c r="AV184">
        <f t="shared" si="32"/>
        <v>20.430121212121211</v>
      </c>
      <c r="AW184">
        <f t="shared" si="33"/>
        <v>7.4318651933333326</v>
      </c>
      <c r="AX184" s="9"/>
      <c r="AY184" s="21">
        <v>0.77621499999999999</v>
      </c>
      <c r="AZ184" s="21">
        <v>23.5563</v>
      </c>
      <c r="BA184" s="21">
        <v>-3.25684E-3</v>
      </c>
      <c r="BB184" s="21">
        <v>174</v>
      </c>
      <c r="BC184" s="21">
        <v>0.77575700000000003</v>
      </c>
      <c r="BD184">
        <f t="shared" si="34"/>
        <v>19.738424242424241</v>
      </c>
      <c r="BE184">
        <f t="shared" si="35"/>
        <v>15.321260973333333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6.7477400000000003</v>
      </c>
      <c r="I185" s="21">
        <v>-3.3712799999999999E-3</v>
      </c>
      <c r="J185" s="21">
        <v>175</v>
      </c>
      <c r="K185" s="21">
        <v>0.357819</v>
      </c>
      <c r="L185">
        <f t="shared" si="24"/>
        <v>20.431999999999999</v>
      </c>
      <c r="M185">
        <f t="shared" si="25"/>
        <v>7.3296530879999997</v>
      </c>
      <c r="N185" s="9"/>
      <c r="O185" s="21">
        <v>0.78125</v>
      </c>
      <c r="P185" s="21">
        <v>9.4490499999999997</v>
      </c>
      <c r="Q185" s="21">
        <v>-3.2479900000000001E-3</v>
      </c>
      <c r="R185" s="21">
        <v>175</v>
      </c>
      <c r="S185" s="21">
        <v>0.780945</v>
      </c>
      <c r="T185">
        <f t="shared" si="26"/>
        <v>19.684787878787876</v>
      </c>
      <c r="U185">
        <f t="shared" si="27"/>
        <v>15.378740530303029</v>
      </c>
      <c r="X185" s="9"/>
      <c r="Y185" s="21">
        <v>0.358734</v>
      </c>
      <c r="Z185" s="21">
        <v>13.8209</v>
      </c>
      <c r="AA185" s="21">
        <v>-3.3691400000000001E-3</v>
      </c>
      <c r="AB185" s="21">
        <v>175</v>
      </c>
      <c r="AC185" s="21">
        <v>0.35784899999999997</v>
      </c>
      <c r="AD185">
        <f t="shared" si="28"/>
        <v>20.419030303030304</v>
      </c>
      <c r="AE185">
        <f t="shared" si="29"/>
        <v>7.3250004167272733</v>
      </c>
      <c r="AF185" s="9"/>
      <c r="AG185" s="21">
        <v>0.78125</v>
      </c>
      <c r="AH185" s="21">
        <v>16.522200000000002</v>
      </c>
      <c r="AI185" s="21">
        <v>-3.23456E-3</v>
      </c>
      <c r="AJ185" s="21">
        <v>175</v>
      </c>
      <c r="AK185" s="21">
        <v>0.78033399999999997</v>
      </c>
      <c r="AL185">
        <f t="shared" si="30"/>
        <v>19.603393939393939</v>
      </c>
      <c r="AM185">
        <f t="shared" si="31"/>
        <v>15.315151515151515</v>
      </c>
      <c r="AP185" s="9"/>
      <c r="AQ185" s="21">
        <v>0.358734</v>
      </c>
      <c r="AR185" s="21">
        <v>20.865100000000002</v>
      </c>
      <c r="AS185" s="21">
        <v>-3.3706700000000001E-3</v>
      </c>
      <c r="AT185" s="21">
        <v>175</v>
      </c>
      <c r="AU185" s="21">
        <v>0.35778799999999999</v>
      </c>
      <c r="AV185">
        <f t="shared" si="32"/>
        <v>20.428303030303031</v>
      </c>
      <c r="AW185">
        <f t="shared" si="33"/>
        <v>7.3283268592727273</v>
      </c>
      <c r="AX185" s="9"/>
      <c r="AY185" s="21">
        <v>0.78125</v>
      </c>
      <c r="AZ185" s="21">
        <v>23.566400000000002</v>
      </c>
      <c r="BA185" s="21">
        <v>-3.25012E-3</v>
      </c>
      <c r="BB185" s="21">
        <v>175</v>
      </c>
      <c r="BC185" s="21">
        <v>0.78064</v>
      </c>
      <c r="BD185">
        <f t="shared" si="34"/>
        <v>19.69769696969697</v>
      </c>
      <c r="BE185">
        <f t="shared" si="35"/>
        <v>15.388825757575757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6.7578100000000001</v>
      </c>
      <c r="I186" s="21">
        <v>-3.3712799999999999E-3</v>
      </c>
      <c r="J186" s="21">
        <v>176</v>
      </c>
      <c r="K186" s="21">
        <v>0.35275299999999998</v>
      </c>
      <c r="L186">
        <f t="shared" si="24"/>
        <v>20.431999999999999</v>
      </c>
      <c r="M186">
        <f t="shared" si="25"/>
        <v>7.2267779679999995</v>
      </c>
      <c r="N186" s="9"/>
      <c r="O186" s="21">
        <v>0.78628500000000001</v>
      </c>
      <c r="P186" s="21">
        <v>9.4591200000000004</v>
      </c>
      <c r="Q186" s="21">
        <v>-3.24493E-3</v>
      </c>
      <c r="R186" s="21">
        <v>176</v>
      </c>
      <c r="S186" s="21">
        <v>0.78460700000000005</v>
      </c>
      <c r="T186">
        <f t="shared" si="26"/>
        <v>19.666242424242423</v>
      </c>
      <c r="U186">
        <f t="shared" si="27"/>
        <v>15.463271424545454</v>
      </c>
      <c r="X186" s="9"/>
      <c r="Y186" s="21">
        <v>0.35369899999999999</v>
      </c>
      <c r="Z186" s="21">
        <v>13.831</v>
      </c>
      <c r="AA186" s="21">
        <v>-3.3703600000000002E-3</v>
      </c>
      <c r="AB186" s="21">
        <v>176</v>
      </c>
      <c r="AC186" s="21">
        <v>0.35281400000000002</v>
      </c>
      <c r="AD186">
        <f t="shared" si="28"/>
        <v>20.426424242424243</v>
      </c>
      <c r="AE186">
        <f t="shared" si="29"/>
        <v>7.2248058281212124</v>
      </c>
      <c r="AF186" s="9"/>
      <c r="AG186" s="21">
        <v>0.78628500000000001</v>
      </c>
      <c r="AH186" s="21">
        <v>16.532299999999999</v>
      </c>
      <c r="AI186" s="21">
        <v>-3.2309000000000001E-3</v>
      </c>
      <c r="AJ186" s="21">
        <v>176</v>
      </c>
      <c r="AK186" s="21">
        <v>0.78521700000000005</v>
      </c>
      <c r="AL186">
        <f t="shared" si="30"/>
        <v>19.581212121212122</v>
      </c>
      <c r="AM186">
        <f t="shared" si="31"/>
        <v>15.396413372727274</v>
      </c>
      <c r="AP186" s="9"/>
      <c r="AQ186" s="21">
        <v>0.35369899999999999</v>
      </c>
      <c r="AR186" s="21">
        <v>20.8752</v>
      </c>
      <c r="AS186" s="21">
        <v>-3.3679199999999999E-3</v>
      </c>
      <c r="AT186" s="21">
        <v>176</v>
      </c>
      <c r="AU186" s="21">
        <v>0.35278300000000001</v>
      </c>
      <c r="AV186">
        <f t="shared" si="32"/>
        <v>20.411636363636362</v>
      </c>
      <c r="AW186">
        <f t="shared" si="33"/>
        <v>7.2195753701818175</v>
      </c>
      <c r="AX186" s="9"/>
      <c r="AY186" s="21">
        <v>0.78628500000000001</v>
      </c>
      <c r="AZ186" s="21">
        <v>23.576499999999999</v>
      </c>
      <c r="BA186" s="21">
        <v>-3.2443200000000002E-3</v>
      </c>
      <c r="BB186" s="21">
        <v>176</v>
      </c>
      <c r="BC186" s="21">
        <v>0.78521700000000005</v>
      </c>
      <c r="BD186">
        <f t="shared" si="34"/>
        <v>19.662545454545452</v>
      </c>
      <c r="BE186">
        <f t="shared" si="35"/>
        <v>15.46036455272727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6.7678900000000004</v>
      </c>
      <c r="I187" s="21">
        <v>-3.3728E-3</v>
      </c>
      <c r="J187" s="21">
        <v>177</v>
      </c>
      <c r="K187" s="21">
        <v>0.347748</v>
      </c>
      <c r="L187">
        <f t="shared" si="24"/>
        <v>20.441212121212121</v>
      </c>
      <c r="M187">
        <f t="shared" si="25"/>
        <v>7.1270943418181822</v>
      </c>
      <c r="N187" s="9"/>
      <c r="O187" s="21">
        <v>0.79132100000000005</v>
      </c>
      <c r="P187" s="21">
        <v>9.4691899999999993</v>
      </c>
      <c r="Q187" s="21">
        <v>-3.2431000000000001E-3</v>
      </c>
      <c r="R187" s="21">
        <v>177</v>
      </c>
      <c r="S187" s="21">
        <v>0.79040500000000002</v>
      </c>
      <c r="T187">
        <f t="shared" si="26"/>
        <v>19.655151515151516</v>
      </c>
      <c r="U187">
        <f t="shared" si="27"/>
        <v>15.553534152121214</v>
      </c>
      <c r="X187" s="9"/>
      <c r="Y187" s="21">
        <v>0.348663</v>
      </c>
      <c r="Z187" s="21">
        <v>13.841100000000001</v>
      </c>
      <c r="AA187" s="21">
        <v>-3.3715799999999999E-3</v>
      </c>
      <c r="AB187" s="21">
        <v>177</v>
      </c>
      <c r="AC187" s="21">
        <v>0.347717</v>
      </c>
      <c r="AD187">
        <f t="shared" si="28"/>
        <v>20.433818181818182</v>
      </c>
      <c r="AE187">
        <f t="shared" si="29"/>
        <v>7.1245163487272727</v>
      </c>
      <c r="AF187" s="9"/>
      <c r="AG187" s="21">
        <v>0.79132100000000005</v>
      </c>
      <c r="AH187" s="21">
        <v>16.542400000000001</v>
      </c>
      <c r="AI187" s="21">
        <v>-3.2260100000000001E-3</v>
      </c>
      <c r="AJ187" s="21">
        <v>177</v>
      </c>
      <c r="AK187" s="21">
        <v>0.79010000000000002</v>
      </c>
      <c r="AL187">
        <f t="shared" si="30"/>
        <v>19.551575757575758</v>
      </c>
      <c r="AM187">
        <f t="shared" si="31"/>
        <v>15.471572480060608</v>
      </c>
      <c r="AP187" s="9"/>
      <c r="AQ187" s="21">
        <v>0.348663</v>
      </c>
      <c r="AR187" s="21">
        <v>20.885300000000001</v>
      </c>
      <c r="AS187" s="21">
        <v>-3.3673100000000001E-3</v>
      </c>
      <c r="AT187" s="21">
        <v>177</v>
      </c>
      <c r="AU187" s="21">
        <v>0.34768700000000002</v>
      </c>
      <c r="AV187">
        <f t="shared" si="32"/>
        <v>20.407939393939394</v>
      </c>
      <c r="AW187">
        <f t="shared" si="33"/>
        <v>7.115493372909091</v>
      </c>
      <c r="AX187" s="9"/>
      <c r="AY187" s="21">
        <v>0.79132100000000005</v>
      </c>
      <c r="AZ187" s="21">
        <v>23.586600000000001</v>
      </c>
      <c r="BA187" s="21">
        <v>-3.2385299999999999E-3</v>
      </c>
      <c r="BB187" s="21">
        <v>177</v>
      </c>
      <c r="BC187" s="21">
        <v>0.79101600000000005</v>
      </c>
      <c r="BD187">
        <f t="shared" si="34"/>
        <v>19.627454545454544</v>
      </c>
      <c r="BE187">
        <f t="shared" si="35"/>
        <v>15.531616958363637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6.7779600000000002</v>
      </c>
      <c r="I188" s="21">
        <v>-3.3721900000000002E-3</v>
      </c>
      <c r="J188" s="21">
        <v>178</v>
      </c>
      <c r="K188" s="21">
        <v>0.34271200000000002</v>
      </c>
      <c r="L188">
        <f t="shared" si="24"/>
        <v>20.43751515151515</v>
      </c>
      <c r="M188">
        <f t="shared" si="25"/>
        <v>7.0229024564848475</v>
      </c>
      <c r="N188" s="9"/>
      <c r="O188" s="21">
        <v>0.79635599999999995</v>
      </c>
      <c r="P188" s="21">
        <v>9.47926</v>
      </c>
      <c r="Q188" s="21">
        <v>-3.2376100000000001E-3</v>
      </c>
      <c r="R188" s="21">
        <v>178</v>
      </c>
      <c r="S188" s="21">
        <v>0.79559299999999999</v>
      </c>
      <c r="T188">
        <f t="shared" si="26"/>
        <v>19.621878787878789</v>
      </c>
      <c r="U188">
        <f t="shared" si="27"/>
        <v>15.626000904</v>
      </c>
      <c r="X188" s="9"/>
      <c r="Y188" s="21">
        <v>0.34362799999999999</v>
      </c>
      <c r="Z188" s="21">
        <v>13.851100000000001</v>
      </c>
      <c r="AA188" s="21">
        <v>-3.3737200000000002E-3</v>
      </c>
      <c r="AB188" s="21">
        <v>178</v>
      </c>
      <c r="AC188" s="21">
        <v>0.34271200000000002</v>
      </c>
      <c r="AD188">
        <f t="shared" si="28"/>
        <v>20.44678787878788</v>
      </c>
      <c r="AE188">
        <f t="shared" si="29"/>
        <v>7.0260888252121214</v>
      </c>
      <c r="AF188" s="9"/>
      <c r="AG188" s="21">
        <v>0.79635599999999995</v>
      </c>
      <c r="AH188" s="21">
        <v>16.552399999999999</v>
      </c>
      <c r="AI188" s="21">
        <v>-3.2193E-3</v>
      </c>
      <c r="AJ188" s="21">
        <v>178</v>
      </c>
      <c r="AK188" s="21">
        <v>0.79528799999999999</v>
      </c>
      <c r="AL188">
        <f t="shared" si="30"/>
        <v>19.510909090909088</v>
      </c>
      <c r="AM188">
        <f t="shared" si="31"/>
        <v>15.537629519999998</v>
      </c>
      <c r="AP188" s="9"/>
      <c r="AQ188" s="21">
        <v>0.34362799999999999</v>
      </c>
      <c r="AR188" s="21">
        <v>20.895299999999999</v>
      </c>
      <c r="AS188" s="21">
        <v>-3.3648699999999998E-3</v>
      </c>
      <c r="AT188" s="21">
        <v>178</v>
      </c>
      <c r="AU188" s="21">
        <v>0.34271200000000002</v>
      </c>
      <c r="AV188">
        <f t="shared" si="32"/>
        <v>20.393151515151512</v>
      </c>
      <c r="AW188">
        <f t="shared" si="33"/>
        <v>7.0076578688484839</v>
      </c>
      <c r="AX188" s="9"/>
      <c r="AY188" s="21">
        <v>0.79635599999999995</v>
      </c>
      <c r="AZ188" s="21">
        <v>23.596599999999999</v>
      </c>
      <c r="BA188" s="21">
        <v>-3.2318099999999999E-3</v>
      </c>
      <c r="BB188" s="21">
        <v>178</v>
      </c>
      <c r="BC188" s="21">
        <v>0.79589799999999999</v>
      </c>
      <c r="BD188">
        <f t="shared" si="34"/>
        <v>19.58672727272727</v>
      </c>
      <c r="BE188">
        <f t="shared" si="35"/>
        <v>15.598007783999996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6.78803</v>
      </c>
      <c r="I189" s="21">
        <v>-3.3718899999999998E-3</v>
      </c>
      <c r="J189" s="21">
        <v>179</v>
      </c>
      <c r="K189" s="21">
        <v>0.337677</v>
      </c>
      <c r="L189">
        <f t="shared" si="24"/>
        <v>20.43569696969697</v>
      </c>
      <c r="M189">
        <f t="shared" si="25"/>
        <v>6.9193839440606055</v>
      </c>
      <c r="N189" s="9"/>
      <c r="O189" s="21">
        <v>0.80139199999999999</v>
      </c>
      <c r="P189" s="21">
        <v>9.4893300000000007</v>
      </c>
      <c r="Q189" s="21">
        <v>-3.2312E-3</v>
      </c>
      <c r="R189" s="21">
        <v>179</v>
      </c>
      <c r="S189" s="21">
        <v>0.80078099999999997</v>
      </c>
      <c r="T189">
        <f t="shared" si="26"/>
        <v>19.583030303030302</v>
      </c>
      <c r="U189">
        <f t="shared" si="27"/>
        <v>15.69368382060606</v>
      </c>
      <c r="X189" s="9"/>
      <c r="Y189" s="21">
        <v>0.33859299999999998</v>
      </c>
      <c r="Z189" s="21">
        <v>13.8612</v>
      </c>
      <c r="AA189" s="21">
        <v>-3.3740200000000001E-3</v>
      </c>
      <c r="AB189" s="21">
        <v>179</v>
      </c>
      <c r="AC189" s="21">
        <v>0.337646</v>
      </c>
      <c r="AD189">
        <f t="shared" si="28"/>
        <v>20.44860606060606</v>
      </c>
      <c r="AE189">
        <f t="shared" si="29"/>
        <v>6.9237548718787876</v>
      </c>
      <c r="AF189" s="9"/>
      <c r="AG189" s="21">
        <v>0.80139199999999999</v>
      </c>
      <c r="AH189" s="21">
        <v>16.5625</v>
      </c>
      <c r="AI189" s="21">
        <v>-3.21442E-3</v>
      </c>
      <c r="AJ189" s="21">
        <v>179</v>
      </c>
      <c r="AK189" s="21">
        <v>0.80078099999999997</v>
      </c>
      <c r="AL189">
        <f t="shared" si="30"/>
        <v>19.481333333333332</v>
      </c>
      <c r="AM189">
        <f t="shared" si="31"/>
        <v>15.612184682666665</v>
      </c>
      <c r="AP189" s="9"/>
      <c r="AQ189" s="21">
        <v>0.33859299999999998</v>
      </c>
      <c r="AR189" s="21">
        <v>20.9054</v>
      </c>
      <c r="AS189" s="21">
        <v>-3.36273E-3</v>
      </c>
      <c r="AT189" s="21">
        <v>179</v>
      </c>
      <c r="AU189" s="21">
        <v>0.33758500000000002</v>
      </c>
      <c r="AV189">
        <f t="shared" si="32"/>
        <v>20.380181818181818</v>
      </c>
      <c r="AW189">
        <f t="shared" si="33"/>
        <v>6.9005869023636359</v>
      </c>
      <c r="AX189" s="9"/>
      <c r="AY189" s="21">
        <v>0.80139199999999999</v>
      </c>
      <c r="AZ189" s="21">
        <v>23.6067</v>
      </c>
      <c r="BA189" s="21">
        <v>-3.2235699999999998E-3</v>
      </c>
      <c r="BB189" s="21">
        <v>179</v>
      </c>
      <c r="BC189" s="21">
        <v>0.80078099999999997</v>
      </c>
      <c r="BD189">
        <f t="shared" si="34"/>
        <v>19.536787878787877</v>
      </c>
      <c r="BE189">
        <f t="shared" si="35"/>
        <v>15.656625511757573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6.7980999999999998</v>
      </c>
      <c r="I190" s="21">
        <v>-3.3721900000000002E-3</v>
      </c>
      <c r="J190" s="21">
        <v>180</v>
      </c>
      <c r="K190" s="21">
        <v>0.33258100000000002</v>
      </c>
      <c r="L190">
        <f t="shared" si="24"/>
        <v>20.43751515151515</v>
      </c>
      <c r="M190">
        <f t="shared" si="25"/>
        <v>6.8170762413939388</v>
      </c>
      <c r="N190" s="9"/>
      <c r="O190" s="21">
        <v>0.806427</v>
      </c>
      <c r="P190" s="21">
        <v>9.4994099999999992</v>
      </c>
      <c r="Q190" s="21">
        <v>-3.2250999999999998E-3</v>
      </c>
      <c r="R190" s="21">
        <v>180</v>
      </c>
      <c r="S190" s="21">
        <v>0.80596900000000005</v>
      </c>
      <c r="T190">
        <f t="shared" si="26"/>
        <v>19.546060606060603</v>
      </c>
      <c r="U190">
        <f t="shared" si="27"/>
        <v>15.762471016363634</v>
      </c>
      <c r="X190" s="9"/>
      <c r="Y190" s="21">
        <v>0.33355699999999999</v>
      </c>
      <c r="Z190" s="21">
        <v>13.8713</v>
      </c>
      <c r="AA190" s="21">
        <v>-3.3737200000000002E-3</v>
      </c>
      <c r="AB190" s="21">
        <v>180</v>
      </c>
      <c r="AC190" s="21">
        <v>0.33261099999999999</v>
      </c>
      <c r="AD190">
        <f t="shared" si="28"/>
        <v>20.44678787878788</v>
      </c>
      <c r="AE190">
        <f t="shared" si="29"/>
        <v>6.8201692244848484</v>
      </c>
      <c r="AF190" s="9"/>
      <c r="AG190" s="21">
        <v>0.806427</v>
      </c>
      <c r="AH190" s="21">
        <v>16.572600000000001</v>
      </c>
      <c r="AI190" s="21">
        <v>-3.2089200000000001E-3</v>
      </c>
      <c r="AJ190" s="21">
        <v>180</v>
      </c>
      <c r="AK190" s="21">
        <v>0.80566400000000005</v>
      </c>
      <c r="AL190">
        <f t="shared" si="30"/>
        <v>19.448</v>
      </c>
      <c r="AM190">
        <f t="shared" si="31"/>
        <v>15.683392296000001</v>
      </c>
      <c r="AP190" s="9"/>
      <c r="AQ190" s="21">
        <v>0.33355699999999999</v>
      </c>
      <c r="AR190" s="21">
        <v>20.915500000000002</v>
      </c>
      <c r="AS190" s="21">
        <v>-3.3609E-3</v>
      </c>
      <c r="AT190" s="21">
        <v>180</v>
      </c>
      <c r="AU190" s="21">
        <v>0.33267200000000002</v>
      </c>
      <c r="AV190">
        <f t="shared" si="32"/>
        <v>20.369090909090911</v>
      </c>
      <c r="AW190">
        <f t="shared" si="33"/>
        <v>6.7942528563636371</v>
      </c>
      <c r="AX190" s="9"/>
      <c r="AY190" s="21">
        <v>0.806427</v>
      </c>
      <c r="AZ190" s="21">
        <v>23.616800000000001</v>
      </c>
      <c r="BA190" s="21">
        <v>-3.2171600000000002E-3</v>
      </c>
      <c r="BB190" s="21">
        <v>180</v>
      </c>
      <c r="BC190" s="21">
        <v>0.80505400000000005</v>
      </c>
      <c r="BD190">
        <f t="shared" si="34"/>
        <v>19.497939393939394</v>
      </c>
      <c r="BE190">
        <f t="shared" si="35"/>
        <v>15.723664771636363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6.8081699999999996</v>
      </c>
      <c r="I191" s="21">
        <v>-3.3715799999999999E-3</v>
      </c>
      <c r="J191" s="21">
        <v>181</v>
      </c>
      <c r="K191" s="21">
        <v>0.32760600000000001</v>
      </c>
      <c r="L191">
        <f t="shared" si="24"/>
        <v>20.433818181818182</v>
      </c>
      <c r="M191">
        <f t="shared" si="25"/>
        <v>6.7129588167272729</v>
      </c>
      <c r="N191" s="9"/>
      <c r="O191" s="21">
        <v>0.81146200000000002</v>
      </c>
      <c r="P191" s="21">
        <v>9.5094799999999999</v>
      </c>
      <c r="Q191" s="21">
        <v>-3.2183799999999999E-3</v>
      </c>
      <c r="R191" s="21">
        <v>181</v>
      </c>
      <c r="S191" s="21">
        <v>0.81085200000000002</v>
      </c>
      <c r="T191">
        <f t="shared" si="26"/>
        <v>19.505333333333333</v>
      </c>
      <c r="U191">
        <f t="shared" si="27"/>
        <v>15.827836797333333</v>
      </c>
      <c r="X191" s="9"/>
      <c r="Y191" s="21">
        <v>0.32852199999999998</v>
      </c>
      <c r="Z191" s="21">
        <v>13.8813</v>
      </c>
      <c r="AA191" s="21">
        <v>-3.3728E-3</v>
      </c>
      <c r="AB191" s="21">
        <v>181</v>
      </c>
      <c r="AC191" s="21">
        <v>0.32757599999999998</v>
      </c>
      <c r="AD191">
        <f t="shared" si="28"/>
        <v>20.441212121212121</v>
      </c>
      <c r="AE191">
        <f t="shared" si="29"/>
        <v>6.7153878884848481</v>
      </c>
      <c r="AF191" s="9"/>
      <c r="AG191" s="21">
        <v>0.81146200000000002</v>
      </c>
      <c r="AH191" s="21">
        <v>16.582699999999999</v>
      </c>
      <c r="AI191" s="21">
        <v>-3.2028199999999999E-3</v>
      </c>
      <c r="AJ191" s="21">
        <v>181</v>
      </c>
      <c r="AK191" s="21">
        <v>0.81054700000000002</v>
      </c>
      <c r="AL191">
        <f t="shared" si="30"/>
        <v>19.411030303030302</v>
      </c>
      <c r="AM191">
        <f t="shared" si="31"/>
        <v>15.751313471757575</v>
      </c>
      <c r="AP191" s="9"/>
      <c r="AQ191" s="21">
        <v>0.32852199999999998</v>
      </c>
      <c r="AR191" s="21">
        <v>20.9255</v>
      </c>
      <c r="AS191" s="21">
        <v>-3.3584600000000002E-3</v>
      </c>
      <c r="AT191" s="21">
        <v>181</v>
      </c>
      <c r="AU191" s="21">
        <v>0.32760600000000001</v>
      </c>
      <c r="AV191">
        <f t="shared" si="32"/>
        <v>20.354303030303033</v>
      </c>
      <c r="AW191">
        <f t="shared" si="33"/>
        <v>6.6868363401212125</v>
      </c>
      <c r="AX191" s="9"/>
      <c r="AY191" s="21">
        <v>0.81146200000000002</v>
      </c>
      <c r="AZ191" s="21">
        <v>23.626799999999999</v>
      </c>
      <c r="BA191" s="21">
        <v>-3.2086200000000001E-3</v>
      </c>
      <c r="BB191" s="21">
        <v>181</v>
      </c>
      <c r="BC191" s="21">
        <v>0.81115700000000002</v>
      </c>
      <c r="BD191">
        <f t="shared" si="34"/>
        <v>19.446181818181817</v>
      </c>
      <c r="BE191">
        <f t="shared" si="35"/>
        <v>15.779837590545453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6.8182400000000003</v>
      </c>
      <c r="I192" s="21">
        <v>-3.3691400000000001E-3</v>
      </c>
      <c r="J192" s="21">
        <v>182</v>
      </c>
      <c r="K192" s="21">
        <v>0.32253999999999999</v>
      </c>
      <c r="L192">
        <f t="shared" si="24"/>
        <v>20.419030303030304</v>
      </c>
      <c r="M192">
        <f t="shared" si="25"/>
        <v>6.6052704366060606</v>
      </c>
      <c r="N192" s="9"/>
      <c r="O192" s="21">
        <v>0.81649799999999995</v>
      </c>
      <c r="P192" s="21">
        <v>9.5195500000000006</v>
      </c>
      <c r="Q192" s="21">
        <v>-3.2101400000000002E-3</v>
      </c>
      <c r="R192" s="21">
        <v>182</v>
      </c>
      <c r="S192" s="21">
        <v>0.81634499999999999</v>
      </c>
      <c r="T192">
        <f t="shared" si="26"/>
        <v>19.455393939393939</v>
      </c>
      <c r="U192">
        <f t="shared" si="27"/>
        <v>15.885290240727272</v>
      </c>
      <c r="X192" s="9"/>
      <c r="Y192" s="21">
        <v>0.323486</v>
      </c>
      <c r="Z192" s="21">
        <v>13.891400000000001</v>
      </c>
      <c r="AA192" s="21">
        <v>-3.3700599999999998E-3</v>
      </c>
      <c r="AB192" s="21">
        <v>182</v>
      </c>
      <c r="AC192" s="21">
        <v>0.322571</v>
      </c>
      <c r="AD192">
        <f t="shared" si="28"/>
        <v>20.42460606060606</v>
      </c>
      <c r="AE192">
        <f t="shared" si="29"/>
        <v>6.6070741161212121</v>
      </c>
      <c r="AF192" s="9"/>
      <c r="AG192" s="21">
        <v>0.81649799999999995</v>
      </c>
      <c r="AH192" s="21">
        <v>16.592700000000001</v>
      </c>
      <c r="AI192" s="21">
        <v>-3.19733E-3</v>
      </c>
      <c r="AJ192" s="21">
        <v>182</v>
      </c>
      <c r="AK192" s="21">
        <v>0.81634499999999999</v>
      </c>
      <c r="AL192">
        <f t="shared" si="30"/>
        <v>19.377757575757578</v>
      </c>
      <c r="AM192">
        <f t="shared" si="31"/>
        <v>15.82190030509091</v>
      </c>
      <c r="AP192" s="9"/>
      <c r="AQ192" s="21">
        <v>0.323486</v>
      </c>
      <c r="AR192" s="21">
        <v>20.935600000000001</v>
      </c>
      <c r="AS192" s="21">
        <v>-3.3572400000000001E-3</v>
      </c>
      <c r="AT192" s="21">
        <v>182</v>
      </c>
      <c r="AU192" s="21">
        <v>0.32253999999999999</v>
      </c>
      <c r="AV192">
        <f t="shared" si="32"/>
        <v>20.34690909090909</v>
      </c>
      <c r="AW192">
        <f t="shared" si="33"/>
        <v>6.5819402341818183</v>
      </c>
      <c r="AX192" s="9"/>
      <c r="AY192" s="21">
        <v>0.81649799999999995</v>
      </c>
      <c r="AZ192" s="21">
        <v>23.636900000000001</v>
      </c>
      <c r="BA192" s="21">
        <v>-3.2016000000000002E-3</v>
      </c>
      <c r="BB192" s="21">
        <v>182</v>
      </c>
      <c r="BC192" s="21">
        <v>0.81573499999999999</v>
      </c>
      <c r="BD192">
        <f t="shared" si="34"/>
        <v>19.403636363636362</v>
      </c>
      <c r="BE192">
        <f t="shared" si="35"/>
        <v>15.843030283636361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6.8283100000000001</v>
      </c>
      <c r="I193" s="21">
        <v>-3.3688400000000001E-3</v>
      </c>
      <c r="J193" s="21">
        <v>183</v>
      </c>
      <c r="K193" s="21">
        <v>0.31756600000000001</v>
      </c>
      <c r="L193">
        <f t="shared" si="24"/>
        <v>20.41721212121212</v>
      </c>
      <c r="M193">
        <f t="shared" si="25"/>
        <v>6.5018816172121205</v>
      </c>
      <c r="N193" s="9"/>
      <c r="O193" s="21">
        <v>0.82153299999999996</v>
      </c>
      <c r="P193" s="21">
        <v>9.5296199999999995</v>
      </c>
      <c r="Q193" s="21">
        <v>-3.1979399999999998E-3</v>
      </c>
      <c r="R193" s="21">
        <v>183</v>
      </c>
      <c r="S193" s="21">
        <v>0.82031299999999996</v>
      </c>
      <c r="T193">
        <f t="shared" si="26"/>
        <v>19.381454545454542</v>
      </c>
      <c r="U193">
        <f t="shared" si="27"/>
        <v>15.922504497090905</v>
      </c>
      <c r="X193" s="9"/>
      <c r="Y193" s="21">
        <v>0.31845099999999998</v>
      </c>
      <c r="Z193" s="21">
        <v>13.9015</v>
      </c>
      <c r="AA193" s="21">
        <v>-3.3685299999999998E-3</v>
      </c>
      <c r="AB193" s="21">
        <v>183</v>
      </c>
      <c r="AC193" s="21">
        <v>0.31759599999999999</v>
      </c>
      <c r="AD193">
        <f t="shared" si="28"/>
        <v>20.415333333333329</v>
      </c>
      <c r="AE193">
        <f t="shared" si="29"/>
        <v>6.5012833153333318</v>
      </c>
      <c r="AF193" s="9"/>
      <c r="AG193" s="21">
        <v>0.82153299999999996</v>
      </c>
      <c r="AH193" s="21">
        <v>16.602799999999998</v>
      </c>
      <c r="AI193" s="21">
        <v>-3.1890899999999999E-3</v>
      </c>
      <c r="AJ193" s="21">
        <v>183</v>
      </c>
      <c r="AK193" s="21">
        <v>0.82061799999999996</v>
      </c>
      <c r="AL193">
        <f t="shared" si="30"/>
        <v>19.327818181818177</v>
      </c>
      <c r="AM193">
        <f t="shared" si="31"/>
        <v>15.878440454363632</v>
      </c>
      <c r="AP193" s="9"/>
      <c r="AQ193" s="21">
        <v>0.31845099999999998</v>
      </c>
      <c r="AR193" s="21">
        <v>20.945699999999999</v>
      </c>
      <c r="AS193" s="21">
        <v>-3.3587600000000001E-3</v>
      </c>
      <c r="AT193" s="21">
        <v>183</v>
      </c>
      <c r="AU193" s="21">
        <v>0.317444</v>
      </c>
      <c r="AV193">
        <f t="shared" si="32"/>
        <v>20.356121212121209</v>
      </c>
      <c r="AW193">
        <f t="shared" si="33"/>
        <v>6.4824271561212106</v>
      </c>
      <c r="AX193" s="9"/>
      <c r="AY193" s="21">
        <v>0.82153299999999996</v>
      </c>
      <c r="AZ193" s="21">
        <v>23.646999999999998</v>
      </c>
      <c r="BA193" s="21">
        <v>-3.1967200000000001E-3</v>
      </c>
      <c r="BB193" s="21">
        <v>183</v>
      </c>
      <c r="BC193" s="21">
        <v>0.82092299999999996</v>
      </c>
      <c r="BD193">
        <f t="shared" si="34"/>
        <v>19.374060606060606</v>
      </c>
      <c r="BE193">
        <f t="shared" si="35"/>
        <v>15.916430131878787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6.8383799999999999</v>
      </c>
      <c r="I194" s="21">
        <v>-3.3670000000000002E-3</v>
      </c>
      <c r="J194" s="21">
        <v>184</v>
      </c>
      <c r="K194" s="21">
        <v>0.312531</v>
      </c>
      <c r="L194">
        <f t="shared" si="24"/>
        <v>20.406060606060606</v>
      </c>
      <c r="M194">
        <f t="shared" si="25"/>
        <v>6.3955858909090901</v>
      </c>
      <c r="N194" s="9"/>
      <c r="O194" s="21">
        <v>0.826569</v>
      </c>
      <c r="P194" s="21">
        <v>9.5396900000000002</v>
      </c>
      <c r="Q194" s="21">
        <v>-3.1866500000000001E-3</v>
      </c>
      <c r="R194" s="21">
        <v>184</v>
      </c>
      <c r="S194" s="21">
        <v>0.82611100000000004</v>
      </c>
      <c r="T194">
        <f t="shared" si="26"/>
        <v>19.313030303030303</v>
      </c>
      <c r="U194">
        <f t="shared" si="27"/>
        <v>15.963552144545455</v>
      </c>
      <c r="X194" s="9"/>
      <c r="Y194" s="21">
        <v>0.31341599999999997</v>
      </c>
      <c r="Z194" s="21">
        <v>13.9116</v>
      </c>
      <c r="AA194" s="21">
        <v>-3.36761E-3</v>
      </c>
      <c r="AB194" s="21">
        <v>184</v>
      </c>
      <c r="AC194" s="21">
        <v>0.31256099999999998</v>
      </c>
      <c r="AD194">
        <f t="shared" si="28"/>
        <v>20.409757575757574</v>
      </c>
      <c r="AE194">
        <f t="shared" si="29"/>
        <v>6.3967445803636354</v>
      </c>
      <c r="AF194" s="9"/>
      <c r="AG194" s="21">
        <v>0.826569</v>
      </c>
      <c r="AH194" s="21">
        <v>16.6129</v>
      </c>
      <c r="AI194" s="21">
        <v>-3.1829800000000002E-3</v>
      </c>
      <c r="AJ194" s="21">
        <v>184</v>
      </c>
      <c r="AK194" s="21">
        <v>0.82580600000000004</v>
      </c>
      <c r="AL194">
        <f t="shared" si="30"/>
        <v>19.290787878787878</v>
      </c>
      <c r="AM194">
        <f t="shared" si="31"/>
        <v>15.945167246181818</v>
      </c>
      <c r="AP194" s="9"/>
      <c r="AQ194" s="21">
        <v>0.31341599999999997</v>
      </c>
      <c r="AR194" s="21">
        <v>20.9557</v>
      </c>
      <c r="AS194" s="21">
        <v>-3.3612099999999999E-3</v>
      </c>
      <c r="AT194" s="21">
        <v>184</v>
      </c>
      <c r="AU194" s="21">
        <v>0.312469</v>
      </c>
      <c r="AV194">
        <f t="shared" si="32"/>
        <v>20.370969696969695</v>
      </c>
      <c r="AW194">
        <f t="shared" si="33"/>
        <v>6.3845878385454533</v>
      </c>
      <c r="AX194" s="9"/>
      <c r="AY194" s="21">
        <v>0.826569</v>
      </c>
      <c r="AZ194" s="21">
        <v>23.6571</v>
      </c>
      <c r="BA194" s="21">
        <v>-3.1915300000000001E-3</v>
      </c>
      <c r="BB194" s="21">
        <v>184</v>
      </c>
      <c r="BC194" s="21">
        <v>0.82611100000000004</v>
      </c>
      <c r="BD194">
        <f t="shared" si="34"/>
        <v>19.342606060606059</v>
      </c>
      <c r="BE194">
        <f t="shared" si="35"/>
        <v>15.98799854890909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6.8484499999999997</v>
      </c>
      <c r="I195" s="21">
        <v>-3.3679199999999999E-3</v>
      </c>
      <c r="J195" s="21">
        <v>185</v>
      </c>
      <c r="K195" s="21">
        <v>0.30749500000000002</v>
      </c>
      <c r="L195">
        <f t="shared" si="24"/>
        <v>20.411636363636362</v>
      </c>
      <c r="M195">
        <f t="shared" si="25"/>
        <v>6.2945404218181809</v>
      </c>
      <c r="N195" s="9"/>
      <c r="O195" s="21">
        <v>0.83160400000000001</v>
      </c>
      <c r="P195" s="21">
        <v>9.5497599999999991</v>
      </c>
      <c r="Q195" s="21">
        <v>-3.1778000000000002E-3</v>
      </c>
      <c r="R195" s="21">
        <v>185</v>
      </c>
      <c r="S195" s="21">
        <v>0.83068799999999998</v>
      </c>
      <c r="T195">
        <f t="shared" si="26"/>
        <v>19.259393939393942</v>
      </c>
      <c r="U195">
        <f t="shared" si="27"/>
        <v>16.01618903757576</v>
      </c>
      <c r="X195" s="9"/>
      <c r="Y195" s="21">
        <v>0.30837999999999999</v>
      </c>
      <c r="Z195" s="21">
        <v>13.9216</v>
      </c>
      <c r="AA195" s="21">
        <v>-3.36945E-3</v>
      </c>
      <c r="AB195" s="21">
        <v>185</v>
      </c>
      <c r="AC195" s="21">
        <v>0.30749500000000002</v>
      </c>
      <c r="AD195">
        <f t="shared" si="28"/>
        <v>20.420909090909092</v>
      </c>
      <c r="AE195">
        <f t="shared" si="29"/>
        <v>6.2973999454545453</v>
      </c>
      <c r="AF195" s="9"/>
      <c r="AG195" s="21">
        <v>0.83160400000000001</v>
      </c>
      <c r="AH195" s="21">
        <v>16.622900000000001</v>
      </c>
      <c r="AI195" s="21">
        <v>-3.1747400000000001E-3</v>
      </c>
      <c r="AJ195" s="21">
        <v>185</v>
      </c>
      <c r="AK195" s="21">
        <v>0.83099400000000001</v>
      </c>
      <c r="AL195">
        <f t="shared" si="30"/>
        <v>19.240848484848485</v>
      </c>
      <c r="AM195">
        <f t="shared" si="31"/>
        <v>16.000766563393938</v>
      </c>
      <c r="AP195" s="9"/>
      <c r="AQ195" s="21">
        <v>0.30837999999999999</v>
      </c>
      <c r="AR195" s="21">
        <v>20.965800000000002</v>
      </c>
      <c r="AS195" s="21">
        <v>-3.36243E-3</v>
      </c>
      <c r="AT195" s="21">
        <v>185</v>
      </c>
      <c r="AU195" s="21">
        <v>0.30752600000000002</v>
      </c>
      <c r="AV195">
        <f t="shared" si="32"/>
        <v>20.378363636363634</v>
      </c>
      <c r="AW195">
        <f t="shared" si="33"/>
        <v>6.2842797781818174</v>
      </c>
      <c r="AX195" s="9"/>
      <c r="AY195" s="21">
        <v>0.83160400000000001</v>
      </c>
      <c r="AZ195" s="21">
        <v>23.667100000000001</v>
      </c>
      <c r="BA195" s="21">
        <v>-3.1841999999999999E-3</v>
      </c>
      <c r="BB195" s="21">
        <v>185</v>
      </c>
      <c r="BC195" s="21">
        <v>0.83129900000000001</v>
      </c>
      <c r="BD195">
        <f t="shared" si="34"/>
        <v>19.298181818181813</v>
      </c>
      <c r="BE195">
        <f t="shared" si="35"/>
        <v>16.048445192727268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6.8585200000000004</v>
      </c>
      <c r="I196" s="21">
        <v>-3.36761E-3</v>
      </c>
      <c r="J196" s="21">
        <v>186</v>
      </c>
      <c r="K196" s="21">
        <v>0.30239899999999997</v>
      </c>
      <c r="L196">
        <f t="shared" si="24"/>
        <v>20.409757575757574</v>
      </c>
      <c r="M196">
        <f t="shared" si="25"/>
        <v>6.1911979118181808</v>
      </c>
      <c r="N196" s="9"/>
      <c r="O196" s="21">
        <v>0.83663900000000002</v>
      </c>
      <c r="P196" s="21">
        <v>9.5598299999999998</v>
      </c>
      <c r="Q196" s="21">
        <v>-3.1674199999999998E-3</v>
      </c>
      <c r="R196" s="21">
        <v>186</v>
      </c>
      <c r="S196" s="21">
        <v>0.83526599999999995</v>
      </c>
      <c r="T196">
        <f t="shared" si="26"/>
        <v>19.196484848484843</v>
      </c>
      <c r="U196">
        <f t="shared" si="27"/>
        <v>16.060527887151512</v>
      </c>
      <c r="X196" s="9"/>
      <c r="Y196" s="21">
        <v>0.30334499999999998</v>
      </c>
      <c r="Z196" s="21">
        <v>13.931699999999999</v>
      </c>
      <c r="AA196" s="21">
        <v>-3.3703600000000002E-3</v>
      </c>
      <c r="AB196" s="21">
        <v>186</v>
      </c>
      <c r="AC196" s="21">
        <v>0.30246000000000001</v>
      </c>
      <c r="AD196">
        <f t="shared" si="28"/>
        <v>20.426424242424243</v>
      </c>
      <c r="AE196">
        <f t="shared" si="29"/>
        <v>6.1962536618181812</v>
      </c>
      <c r="AF196" s="9"/>
      <c r="AG196" s="21">
        <v>0.83663900000000002</v>
      </c>
      <c r="AH196" s="21">
        <v>16.632999999999999</v>
      </c>
      <c r="AI196" s="21">
        <v>-3.1668099999999999E-3</v>
      </c>
      <c r="AJ196" s="21">
        <v>186</v>
      </c>
      <c r="AK196" s="21">
        <v>0.83557099999999995</v>
      </c>
      <c r="AL196">
        <f t="shared" si="30"/>
        <v>19.192787878787879</v>
      </c>
      <c r="AM196">
        <f t="shared" si="31"/>
        <v>16.057434858121212</v>
      </c>
      <c r="AP196" s="9"/>
      <c r="AQ196" s="21">
        <v>0.30334499999999998</v>
      </c>
      <c r="AR196" s="21">
        <v>20.975899999999999</v>
      </c>
      <c r="AS196" s="21">
        <v>-3.3630399999999999E-3</v>
      </c>
      <c r="AT196" s="21">
        <v>186</v>
      </c>
      <c r="AU196" s="21">
        <v>0.30239899999999997</v>
      </c>
      <c r="AV196">
        <f t="shared" si="32"/>
        <v>20.382060606060605</v>
      </c>
      <c r="AW196">
        <f t="shared" si="33"/>
        <v>6.1827961745454543</v>
      </c>
      <c r="AX196" s="9"/>
      <c r="AY196" s="21">
        <v>0.83663900000000002</v>
      </c>
      <c r="AZ196" s="21">
        <v>23.677199999999999</v>
      </c>
      <c r="BA196" s="21">
        <v>-3.1756599999999999E-3</v>
      </c>
      <c r="BB196" s="21">
        <v>186</v>
      </c>
      <c r="BC196" s="21">
        <v>0.83557099999999995</v>
      </c>
      <c r="BD196">
        <f t="shared" si="34"/>
        <v>19.246424242424244</v>
      </c>
      <c r="BE196">
        <f t="shared" si="35"/>
        <v>16.102309131757575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6.8685999999999998</v>
      </c>
      <c r="I197" s="21">
        <v>-3.3657800000000001E-3</v>
      </c>
      <c r="J197" s="21">
        <v>187</v>
      </c>
      <c r="K197" s="21">
        <v>0.29736299999999999</v>
      </c>
      <c r="L197">
        <f t="shared" si="24"/>
        <v>20.398666666666667</v>
      </c>
      <c r="M197">
        <f t="shared" si="25"/>
        <v>6.0851058546666668</v>
      </c>
      <c r="N197" s="9"/>
      <c r="O197" s="21">
        <v>0.84167499999999995</v>
      </c>
      <c r="P197" s="21">
        <v>9.5699000000000005</v>
      </c>
      <c r="Q197" s="21">
        <v>-3.1570399999999998E-3</v>
      </c>
      <c r="R197" s="21">
        <v>187</v>
      </c>
      <c r="S197" s="21">
        <v>0.84075900000000003</v>
      </c>
      <c r="T197">
        <f t="shared" si="26"/>
        <v>19.133575757575755</v>
      </c>
      <c r="U197">
        <f t="shared" si="27"/>
        <v>16.104252375757572</v>
      </c>
      <c r="X197" s="9"/>
      <c r="Y197" s="21">
        <v>0.29830899999999999</v>
      </c>
      <c r="Z197" s="21">
        <v>13.941800000000001</v>
      </c>
      <c r="AA197" s="21">
        <v>-3.3712799999999999E-3</v>
      </c>
      <c r="AB197" s="21">
        <v>187</v>
      </c>
      <c r="AC197" s="21">
        <v>0.29742400000000002</v>
      </c>
      <c r="AD197">
        <f t="shared" si="28"/>
        <v>20.431999999999999</v>
      </c>
      <c r="AE197">
        <f t="shared" si="29"/>
        <v>6.095049487999999</v>
      </c>
      <c r="AF197" s="9"/>
      <c r="AG197" s="21">
        <v>0.84167499999999995</v>
      </c>
      <c r="AH197" s="21">
        <v>16.6431</v>
      </c>
      <c r="AI197" s="21">
        <v>-3.1567399999999999E-3</v>
      </c>
      <c r="AJ197" s="21">
        <v>187</v>
      </c>
      <c r="AK197" s="21">
        <v>0.84106400000000003</v>
      </c>
      <c r="AL197">
        <f t="shared" si="30"/>
        <v>19.131757575757572</v>
      </c>
      <c r="AM197">
        <f t="shared" si="31"/>
        <v>16.102722057575754</v>
      </c>
      <c r="AP197" s="9"/>
      <c r="AQ197" s="21">
        <v>0.29830899999999999</v>
      </c>
      <c r="AR197" s="21">
        <v>20.986000000000001</v>
      </c>
      <c r="AS197" s="21">
        <v>-3.3639500000000001E-3</v>
      </c>
      <c r="AT197" s="21">
        <v>187</v>
      </c>
      <c r="AU197" s="21">
        <v>0.29745500000000002</v>
      </c>
      <c r="AV197">
        <f t="shared" si="32"/>
        <v>20.387575757575757</v>
      </c>
      <c r="AW197">
        <f t="shared" si="33"/>
        <v>6.081797336666666</v>
      </c>
      <c r="AX197" s="9"/>
      <c r="AY197" s="21">
        <v>0.84167499999999995</v>
      </c>
      <c r="AZ197" s="21">
        <v>23.6873</v>
      </c>
      <c r="BA197" s="21">
        <v>-3.16498E-3</v>
      </c>
      <c r="BB197" s="21">
        <v>187</v>
      </c>
      <c r="BC197" s="21">
        <v>0.84106400000000003</v>
      </c>
      <c r="BD197">
        <f t="shared" si="34"/>
        <v>19.181696969696969</v>
      </c>
      <c r="BE197">
        <f t="shared" si="35"/>
        <v>16.144754796969696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6.8786699999999996</v>
      </c>
      <c r="I198" s="21">
        <v>-3.3648699999999998E-3</v>
      </c>
      <c r="J198" s="21">
        <v>188</v>
      </c>
      <c r="K198" s="21">
        <v>0.29238900000000001</v>
      </c>
      <c r="L198">
        <f t="shared" si="24"/>
        <v>20.393151515151512</v>
      </c>
      <c r="M198">
        <f t="shared" si="25"/>
        <v>5.9807811174545442</v>
      </c>
      <c r="N198" s="9"/>
      <c r="O198" s="21">
        <v>0.84670999999999996</v>
      </c>
      <c r="P198" s="21">
        <v>9.5799699999999994</v>
      </c>
      <c r="Q198" s="21">
        <v>-3.1475800000000001E-3</v>
      </c>
      <c r="R198" s="21">
        <v>188</v>
      </c>
      <c r="S198" s="21">
        <v>0.846252</v>
      </c>
      <c r="T198">
        <f t="shared" si="26"/>
        <v>19.076242424242423</v>
      </c>
      <c r="U198">
        <f t="shared" si="27"/>
        <v>16.152045223030303</v>
      </c>
      <c r="X198" s="9"/>
      <c r="Y198" s="21">
        <v>0.29327399999999998</v>
      </c>
      <c r="Z198" s="21">
        <v>13.9518</v>
      </c>
      <c r="AA198" s="21">
        <v>-3.3725000000000001E-3</v>
      </c>
      <c r="AB198" s="21">
        <v>188</v>
      </c>
      <c r="AC198" s="21">
        <v>0.29235800000000001</v>
      </c>
      <c r="AD198">
        <f t="shared" si="28"/>
        <v>20.439393939393938</v>
      </c>
      <c r="AE198">
        <f t="shared" si="29"/>
        <v>5.994342818181817</v>
      </c>
      <c r="AF198" s="9"/>
      <c r="AG198" s="21">
        <v>0.84670999999999996</v>
      </c>
      <c r="AH198" s="21">
        <v>16.653099999999998</v>
      </c>
      <c r="AI198" s="21">
        <v>-3.1448399999999999E-3</v>
      </c>
      <c r="AJ198" s="21">
        <v>188</v>
      </c>
      <c r="AK198" s="21">
        <v>0.846252</v>
      </c>
      <c r="AL198">
        <f t="shared" si="30"/>
        <v>19.059636363636361</v>
      </c>
      <c r="AM198">
        <f t="shared" si="31"/>
        <v>16.137984705454542</v>
      </c>
      <c r="AP198" s="9"/>
      <c r="AQ198" s="21">
        <v>0.29327399999999998</v>
      </c>
      <c r="AR198" s="21">
        <v>20.995999999999999</v>
      </c>
      <c r="AS198" s="21">
        <v>-3.36273E-3</v>
      </c>
      <c r="AT198" s="21">
        <v>188</v>
      </c>
      <c r="AU198" s="21">
        <v>0.29244999999999999</v>
      </c>
      <c r="AV198">
        <f t="shared" si="32"/>
        <v>20.380181818181818</v>
      </c>
      <c r="AW198">
        <f t="shared" si="33"/>
        <v>5.9769774425454543</v>
      </c>
      <c r="AX198" s="9"/>
      <c r="AY198" s="21">
        <v>0.84670999999999996</v>
      </c>
      <c r="AZ198" s="21">
        <v>23.697299999999998</v>
      </c>
      <c r="BA198" s="21">
        <v>-3.1530799999999999E-3</v>
      </c>
      <c r="BB198" s="21">
        <v>188</v>
      </c>
      <c r="BC198" s="21">
        <v>0.845947</v>
      </c>
      <c r="BD198">
        <f t="shared" si="34"/>
        <v>19.109575757575755</v>
      </c>
      <c r="BE198">
        <f t="shared" si="35"/>
        <v>16.180268889696965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6.8887400000000003</v>
      </c>
      <c r="I199" s="21">
        <v>-3.3630399999999999E-3</v>
      </c>
      <c r="J199" s="21">
        <v>189</v>
      </c>
      <c r="K199" s="21">
        <v>0.287354</v>
      </c>
      <c r="L199">
        <f t="shared" si="24"/>
        <v>20.382060606060605</v>
      </c>
      <c r="M199">
        <f t="shared" si="25"/>
        <v>5.8749047670303032</v>
      </c>
      <c r="N199" s="9"/>
      <c r="O199" s="21">
        <v>0.851746</v>
      </c>
      <c r="P199" s="21">
        <v>9.5900400000000001</v>
      </c>
      <c r="Q199" s="21">
        <v>-3.1402600000000002E-3</v>
      </c>
      <c r="R199" s="21">
        <v>189</v>
      </c>
      <c r="S199" s="21">
        <v>0.85113499999999997</v>
      </c>
      <c r="T199">
        <f t="shared" si="26"/>
        <v>19.031878787878789</v>
      </c>
      <c r="U199">
        <f t="shared" si="27"/>
        <v>16.210326630060607</v>
      </c>
      <c r="X199" s="9"/>
      <c r="Y199" s="21">
        <v>0.28823900000000002</v>
      </c>
      <c r="Z199" s="21">
        <v>13.9619</v>
      </c>
      <c r="AA199" s="21">
        <v>-3.3731099999999999E-3</v>
      </c>
      <c r="AB199" s="21">
        <v>189</v>
      </c>
      <c r="AC199" s="21">
        <v>0.287323</v>
      </c>
      <c r="AD199">
        <f t="shared" si="28"/>
        <v>20.443090909090909</v>
      </c>
      <c r="AE199">
        <f t="shared" si="29"/>
        <v>5.8924960805454552</v>
      </c>
      <c r="AF199" s="9"/>
      <c r="AG199" s="21">
        <v>0.851746</v>
      </c>
      <c r="AH199" s="21">
        <v>16.6632</v>
      </c>
      <c r="AI199" s="21">
        <v>-3.1338500000000001E-3</v>
      </c>
      <c r="AJ199" s="21">
        <v>189</v>
      </c>
      <c r="AK199" s="21">
        <v>0.85082999999999998</v>
      </c>
      <c r="AL199">
        <f t="shared" si="30"/>
        <v>18.993030303030302</v>
      </c>
      <c r="AM199">
        <f t="shared" si="31"/>
        <v>16.177237588484846</v>
      </c>
      <c r="AP199" s="9"/>
      <c r="AQ199" s="21">
        <v>0.28823900000000002</v>
      </c>
      <c r="AR199" s="21">
        <v>21.0061</v>
      </c>
      <c r="AS199" s="21">
        <v>-3.3636500000000001E-3</v>
      </c>
      <c r="AT199" s="21">
        <v>189</v>
      </c>
      <c r="AU199" s="21">
        <v>0.28726200000000002</v>
      </c>
      <c r="AV199">
        <f t="shared" si="32"/>
        <v>20.385757575757573</v>
      </c>
      <c r="AW199">
        <f t="shared" si="33"/>
        <v>5.8759703778787875</v>
      </c>
      <c r="AX199" s="9"/>
      <c r="AY199" s="21">
        <v>0.851746</v>
      </c>
      <c r="AZ199" s="21">
        <v>23.7074</v>
      </c>
      <c r="BA199" s="21">
        <v>-3.1405600000000001E-3</v>
      </c>
      <c r="BB199" s="21">
        <v>189</v>
      </c>
      <c r="BC199" s="21">
        <v>0.85082999999999998</v>
      </c>
      <c r="BD199">
        <f t="shared" si="34"/>
        <v>19.033696969696972</v>
      </c>
      <c r="BE199">
        <f t="shared" si="35"/>
        <v>16.211875259151519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6.8988100000000001</v>
      </c>
      <c r="I200" s="21">
        <v>-3.3618200000000002E-3</v>
      </c>
      <c r="J200" s="21">
        <v>190</v>
      </c>
      <c r="K200" s="21">
        <v>0.28231800000000001</v>
      </c>
      <c r="L200">
        <f t="shared" si="24"/>
        <v>20.374666666666666</v>
      </c>
      <c r="M200">
        <f t="shared" si="25"/>
        <v>5.7701667239999992</v>
      </c>
      <c r="N200" s="9"/>
      <c r="O200" s="21">
        <v>0.85678100000000001</v>
      </c>
      <c r="P200" s="21">
        <v>9.6001200000000004</v>
      </c>
      <c r="Q200" s="21">
        <v>-3.1310999999999999E-3</v>
      </c>
      <c r="R200" s="21">
        <v>190</v>
      </c>
      <c r="S200" s="21">
        <v>0.85571299999999995</v>
      </c>
      <c r="T200">
        <f t="shared" si="26"/>
        <v>18.976363636363637</v>
      </c>
      <c r="U200">
        <f t="shared" si="27"/>
        <v>16.258587812727274</v>
      </c>
      <c r="X200" s="9"/>
      <c r="Y200" s="21">
        <v>0.28320299999999998</v>
      </c>
      <c r="Z200" s="21">
        <v>13.972</v>
      </c>
      <c r="AA200" s="21">
        <v>-3.3712799999999999E-3</v>
      </c>
      <c r="AB200" s="21">
        <v>190</v>
      </c>
      <c r="AC200" s="21">
        <v>0.28225699999999998</v>
      </c>
      <c r="AD200">
        <f t="shared" si="28"/>
        <v>20.431999999999999</v>
      </c>
      <c r="AE200">
        <f t="shared" si="29"/>
        <v>5.7864036959999989</v>
      </c>
      <c r="AF200" s="9"/>
      <c r="AG200" s="21">
        <v>0.85678100000000001</v>
      </c>
      <c r="AH200" s="21">
        <v>16.673300000000001</v>
      </c>
      <c r="AI200" s="21">
        <v>-3.1213399999999998E-3</v>
      </c>
      <c r="AJ200" s="21">
        <v>190</v>
      </c>
      <c r="AK200" s="21">
        <v>0.85632299999999995</v>
      </c>
      <c r="AL200">
        <f t="shared" si="30"/>
        <v>18.91721212121212</v>
      </c>
      <c r="AM200">
        <f t="shared" si="31"/>
        <v>16.207907918424244</v>
      </c>
      <c r="AP200" s="9"/>
      <c r="AQ200" s="21">
        <v>0.28320299999999998</v>
      </c>
      <c r="AR200" s="21">
        <v>21.016200000000001</v>
      </c>
      <c r="AS200" s="21">
        <v>-3.3621200000000001E-3</v>
      </c>
      <c r="AT200" s="21">
        <v>190</v>
      </c>
      <c r="AU200" s="21">
        <v>0.28234900000000002</v>
      </c>
      <c r="AV200">
        <f t="shared" si="32"/>
        <v>20.37648484848485</v>
      </c>
      <c r="AW200">
        <f t="shared" si="33"/>
        <v>5.7706816385454545</v>
      </c>
      <c r="AX200" s="9"/>
      <c r="AY200" s="21">
        <v>0.85678100000000001</v>
      </c>
      <c r="AZ200" s="21">
        <v>23.717500000000001</v>
      </c>
      <c r="BA200" s="21">
        <v>-3.12927E-3</v>
      </c>
      <c r="BB200" s="21">
        <v>190</v>
      </c>
      <c r="BC200" s="21">
        <v>0.85632299999999995</v>
      </c>
      <c r="BD200">
        <f t="shared" si="34"/>
        <v>18.965272727272726</v>
      </c>
      <c r="BE200">
        <f t="shared" si="35"/>
        <v>16.249085332545455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6.9088799999999999</v>
      </c>
      <c r="I201" s="21">
        <v>-3.3618200000000002E-3</v>
      </c>
      <c r="J201" s="21">
        <v>191</v>
      </c>
      <c r="K201" s="21">
        <v>0.27722200000000002</v>
      </c>
      <c r="L201">
        <f t="shared" si="24"/>
        <v>20.374666666666666</v>
      </c>
      <c r="M201">
        <f t="shared" si="25"/>
        <v>5.6675802773333341</v>
      </c>
      <c r="N201" s="9"/>
      <c r="O201" s="21">
        <v>0.86181600000000003</v>
      </c>
      <c r="P201" s="21">
        <v>9.6101899999999993</v>
      </c>
      <c r="Q201" s="21">
        <v>-3.1210299999999999E-3</v>
      </c>
      <c r="R201" s="21">
        <v>191</v>
      </c>
      <c r="S201" s="21">
        <v>0.86090100000000003</v>
      </c>
      <c r="T201">
        <f t="shared" si="26"/>
        <v>18.915333333333333</v>
      </c>
      <c r="U201">
        <f t="shared" si="27"/>
        <v>16.301536912</v>
      </c>
      <c r="X201" s="9"/>
      <c r="Y201" s="21">
        <v>0.27816800000000003</v>
      </c>
      <c r="Z201" s="21">
        <v>13.982100000000001</v>
      </c>
      <c r="AA201" s="21">
        <v>-3.3725000000000001E-3</v>
      </c>
      <c r="AB201" s="21">
        <v>191</v>
      </c>
      <c r="AC201" s="21">
        <v>0.277283</v>
      </c>
      <c r="AD201">
        <f t="shared" si="28"/>
        <v>20.439393939393938</v>
      </c>
      <c r="AE201">
        <f t="shared" si="29"/>
        <v>5.685585333333333</v>
      </c>
      <c r="AF201" s="9"/>
      <c r="AG201" s="21">
        <v>0.86181600000000003</v>
      </c>
      <c r="AH201" s="21">
        <v>16.683399999999999</v>
      </c>
      <c r="AI201" s="21">
        <v>-3.1088299999999999E-3</v>
      </c>
      <c r="AJ201" s="21">
        <v>191</v>
      </c>
      <c r="AK201" s="21">
        <v>0.86090100000000003</v>
      </c>
      <c r="AL201">
        <f t="shared" si="30"/>
        <v>18.841393939393939</v>
      </c>
      <c r="AM201">
        <f t="shared" si="31"/>
        <v>16.237814759272727</v>
      </c>
      <c r="AP201" s="9"/>
      <c r="AQ201" s="21">
        <v>0.27816800000000003</v>
      </c>
      <c r="AR201" s="21">
        <v>21.026199999999999</v>
      </c>
      <c r="AS201" s="21">
        <v>-3.36243E-3</v>
      </c>
      <c r="AT201" s="21">
        <v>191</v>
      </c>
      <c r="AU201" s="21">
        <v>0.277283</v>
      </c>
      <c r="AV201">
        <f t="shared" si="32"/>
        <v>20.378363636363634</v>
      </c>
      <c r="AW201">
        <f t="shared" si="33"/>
        <v>5.668608656</v>
      </c>
      <c r="AX201" s="9"/>
      <c r="AY201" s="21">
        <v>0.86181600000000003</v>
      </c>
      <c r="AZ201" s="21">
        <v>23.727599999999999</v>
      </c>
      <c r="BA201" s="21">
        <v>-3.1207299999999999E-3</v>
      </c>
      <c r="BB201" s="21">
        <v>191</v>
      </c>
      <c r="BC201" s="21">
        <v>0.86120600000000003</v>
      </c>
      <c r="BD201">
        <f t="shared" si="34"/>
        <v>18.913515151515149</v>
      </c>
      <c r="BE201">
        <f t="shared" si="35"/>
        <v>16.299969973818179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6.9189499999999997</v>
      </c>
      <c r="I202" s="21">
        <v>-3.3612099999999999E-3</v>
      </c>
      <c r="J202" s="21">
        <v>192</v>
      </c>
      <c r="K202" s="21">
        <v>0.27218599999999998</v>
      </c>
      <c r="L202">
        <f t="shared" si="24"/>
        <v>20.370969696969695</v>
      </c>
      <c r="M202">
        <f t="shared" si="25"/>
        <v>5.5639636952727267</v>
      </c>
      <c r="N202" s="9"/>
      <c r="O202" s="21">
        <v>0.86685199999999996</v>
      </c>
      <c r="P202" s="21">
        <v>9.62026</v>
      </c>
      <c r="Q202" s="21">
        <v>-3.1088299999999999E-3</v>
      </c>
      <c r="R202" s="21">
        <v>192</v>
      </c>
      <c r="S202" s="21">
        <v>0.865479</v>
      </c>
      <c r="T202">
        <f t="shared" si="26"/>
        <v>18.841393939393939</v>
      </c>
      <c r="U202">
        <f t="shared" si="27"/>
        <v>16.332700019151513</v>
      </c>
      <c r="X202" s="9"/>
      <c r="Y202" s="21">
        <v>0.27313199999999999</v>
      </c>
      <c r="Z202" s="21">
        <v>13.992100000000001</v>
      </c>
      <c r="AA202" s="21">
        <v>-3.3703600000000002E-3</v>
      </c>
      <c r="AB202" s="21">
        <v>192</v>
      </c>
      <c r="AC202" s="21">
        <v>0.27224700000000002</v>
      </c>
      <c r="AD202">
        <f t="shared" si="28"/>
        <v>20.426424242424243</v>
      </c>
      <c r="AE202">
        <f t="shared" si="29"/>
        <v>5.579110106181818</v>
      </c>
      <c r="AF202" s="9"/>
      <c r="AG202" s="21">
        <v>0.86685199999999996</v>
      </c>
      <c r="AH202" s="21">
        <v>16.6934</v>
      </c>
      <c r="AI202" s="21">
        <v>-3.09692E-3</v>
      </c>
      <c r="AJ202" s="21">
        <v>192</v>
      </c>
      <c r="AK202" s="21">
        <v>0.866394</v>
      </c>
      <c r="AL202">
        <f t="shared" si="30"/>
        <v>18.769212121212121</v>
      </c>
      <c r="AM202">
        <f t="shared" si="31"/>
        <v>16.270129065696967</v>
      </c>
      <c r="AP202" s="9"/>
      <c r="AQ202" s="21">
        <v>0.27313199999999999</v>
      </c>
      <c r="AR202" s="21">
        <v>21.036300000000001</v>
      </c>
      <c r="AS202" s="21">
        <v>-3.3615099999999998E-3</v>
      </c>
      <c r="AT202" s="21">
        <v>192</v>
      </c>
      <c r="AU202" s="21">
        <v>0.27221699999999999</v>
      </c>
      <c r="AV202">
        <f t="shared" si="32"/>
        <v>20.372787878787875</v>
      </c>
      <c r="AW202">
        <f t="shared" si="33"/>
        <v>5.5644602989090899</v>
      </c>
      <c r="AX202" s="9"/>
      <c r="AY202" s="21">
        <v>0.86685199999999996</v>
      </c>
      <c r="AZ202" s="21">
        <v>23.7376</v>
      </c>
      <c r="BA202" s="21">
        <v>-3.1124899999999999E-3</v>
      </c>
      <c r="BB202" s="21">
        <v>192</v>
      </c>
      <c r="BC202" s="21">
        <v>0.865784</v>
      </c>
      <c r="BD202">
        <f t="shared" si="34"/>
        <v>18.863575757575756</v>
      </c>
      <c r="BE202">
        <f t="shared" si="35"/>
        <v>16.351928372606057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6.9290200000000004</v>
      </c>
      <c r="I203" s="21">
        <v>-3.3618200000000002E-3</v>
      </c>
      <c r="J203" s="21">
        <v>193</v>
      </c>
      <c r="K203" s="21">
        <v>0.26715100000000003</v>
      </c>
      <c r="L203">
        <f t="shared" si="24"/>
        <v>20.374666666666666</v>
      </c>
      <c r="M203">
        <f t="shared" si="25"/>
        <v>5.4623870093333329</v>
      </c>
      <c r="N203" s="9"/>
      <c r="O203" s="21">
        <v>0.87188699999999997</v>
      </c>
      <c r="P203" s="21">
        <v>9.6303300000000007</v>
      </c>
      <c r="Q203" s="21">
        <v>-3.0978400000000001E-3</v>
      </c>
      <c r="R203" s="21">
        <v>193</v>
      </c>
      <c r="S203" s="21">
        <v>0.87158199999999997</v>
      </c>
      <c r="T203">
        <f t="shared" si="26"/>
        <v>18.77478787878788</v>
      </c>
      <c r="U203">
        <f t="shared" si="27"/>
        <v>16.369493479272727</v>
      </c>
      <c r="X203" s="9"/>
      <c r="Y203" s="21">
        <v>0.26809699999999997</v>
      </c>
      <c r="Z203" s="21">
        <v>14.0022</v>
      </c>
      <c r="AA203" s="21">
        <v>-3.37463E-3</v>
      </c>
      <c r="AB203" s="21">
        <v>193</v>
      </c>
      <c r="AC203" s="21">
        <v>0.26724199999999998</v>
      </c>
      <c r="AD203">
        <f t="shared" si="28"/>
        <v>20.452303030303028</v>
      </c>
      <c r="AE203">
        <f t="shared" si="29"/>
        <v>5.4832010855151507</v>
      </c>
      <c r="AF203" s="9"/>
      <c r="AG203" s="21">
        <v>0.87188699999999997</v>
      </c>
      <c r="AH203" s="21">
        <v>16.703499999999998</v>
      </c>
      <c r="AI203" s="21">
        <v>-3.08472E-3</v>
      </c>
      <c r="AJ203" s="21">
        <v>193</v>
      </c>
      <c r="AK203" s="21">
        <v>0.87158199999999997</v>
      </c>
      <c r="AL203">
        <f t="shared" si="30"/>
        <v>18.695272727272727</v>
      </c>
      <c r="AM203">
        <f t="shared" si="31"/>
        <v>16.300165252363634</v>
      </c>
      <c r="AP203" s="9"/>
      <c r="AQ203" s="21">
        <v>0.26809699999999997</v>
      </c>
      <c r="AR203" s="21">
        <v>21.046399999999998</v>
      </c>
      <c r="AS203" s="21">
        <v>-3.3593799999999999E-3</v>
      </c>
      <c r="AT203" s="21">
        <v>193</v>
      </c>
      <c r="AU203" s="21">
        <v>0.26712000000000002</v>
      </c>
      <c r="AV203">
        <f t="shared" si="32"/>
        <v>20.359878787878788</v>
      </c>
      <c r="AW203">
        <f t="shared" si="33"/>
        <v>5.4584224233939391</v>
      </c>
      <c r="AX203" s="9"/>
      <c r="AY203" s="21">
        <v>0.87188699999999997</v>
      </c>
      <c r="AZ203" s="21">
        <v>23.747699999999998</v>
      </c>
      <c r="BA203" s="21">
        <v>-3.1021099999999999E-3</v>
      </c>
      <c r="BB203" s="21">
        <v>193</v>
      </c>
      <c r="BC203" s="21">
        <v>0.87066699999999997</v>
      </c>
      <c r="BD203">
        <f t="shared" si="34"/>
        <v>18.800666666666668</v>
      </c>
      <c r="BE203">
        <f t="shared" si="35"/>
        <v>16.392056858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6.9390900000000002</v>
      </c>
      <c r="I204" s="21">
        <v>-3.3618200000000002E-3</v>
      </c>
      <c r="J204" s="21">
        <v>194</v>
      </c>
      <c r="K204" s="21">
        <v>0.26211499999999999</v>
      </c>
      <c r="L204">
        <f t="shared" ref="L204:L267" si="36">-I204/$F$2*1000</f>
        <v>20.374666666666666</v>
      </c>
      <c r="M204">
        <f t="shared" ref="M204:M267" si="37">L204*G204</f>
        <v>5.3598005626666669</v>
      </c>
      <c r="N204" s="9"/>
      <c r="O204" s="21">
        <v>0.87692300000000001</v>
      </c>
      <c r="P204" s="21">
        <v>9.6403999999999996</v>
      </c>
      <c r="Q204" s="21">
        <v>-3.0871599999999998E-3</v>
      </c>
      <c r="R204" s="21">
        <v>194</v>
      </c>
      <c r="S204" s="21">
        <v>0.87585400000000002</v>
      </c>
      <c r="T204">
        <f t="shared" ref="T204:T267" si="38">-Q204/$F$2*1000</f>
        <v>18.710060606060605</v>
      </c>
      <c r="U204">
        <f t="shared" ref="U204:U267" si="39">T204*O204</f>
        <v>16.407282476848483</v>
      </c>
      <c r="X204" s="9"/>
      <c r="Y204" s="21">
        <v>0.26306200000000002</v>
      </c>
      <c r="Z204" s="21">
        <v>14.0123</v>
      </c>
      <c r="AA204" s="21">
        <v>-3.3782999999999999E-3</v>
      </c>
      <c r="AB204" s="21">
        <v>194</v>
      </c>
      <c r="AC204" s="21">
        <v>0.26214599999999999</v>
      </c>
      <c r="AD204">
        <f t="shared" ref="AD204:AD267" si="40">-AA204/$F$2*1000</f>
        <v>20.474545454545453</v>
      </c>
      <c r="AE204">
        <f t="shared" ref="AE204:AE267" si="41">AD204*Y204</f>
        <v>5.3860748763636366</v>
      </c>
      <c r="AF204" s="9"/>
      <c r="AG204" s="21">
        <v>0.87692300000000001</v>
      </c>
      <c r="AH204" s="21">
        <v>16.7136</v>
      </c>
      <c r="AI204" s="21">
        <v>-3.07129E-3</v>
      </c>
      <c r="AJ204" s="21">
        <v>194</v>
      </c>
      <c r="AK204" s="21">
        <v>0.87554900000000002</v>
      </c>
      <c r="AL204">
        <f t="shared" ref="AL204:AL267" si="42">-AI204/$F$2*1000</f>
        <v>18.613878787878786</v>
      </c>
      <c r="AM204">
        <f t="shared" ref="AM204:AM267" si="43">AL204*AG204</f>
        <v>16.322938428303029</v>
      </c>
      <c r="AP204" s="9"/>
      <c r="AQ204" s="21">
        <v>0.26306200000000002</v>
      </c>
      <c r="AR204" s="21">
        <v>21.0565</v>
      </c>
      <c r="AS204" s="21">
        <v>-3.3615099999999998E-3</v>
      </c>
      <c r="AT204" s="21">
        <v>194</v>
      </c>
      <c r="AU204" s="21">
        <v>0.26220700000000002</v>
      </c>
      <c r="AV204">
        <f t="shared" ref="AV204:AV267" si="44">-AS204/$F$2*1000</f>
        <v>20.372787878787875</v>
      </c>
      <c r="AW204">
        <f t="shared" ref="AW204:AW267" si="45">AV204*AQ204</f>
        <v>5.3593063249696966</v>
      </c>
      <c r="AX204" s="9"/>
      <c r="AY204" s="21">
        <v>0.87692300000000001</v>
      </c>
      <c r="AZ204" s="21">
        <v>23.7578</v>
      </c>
      <c r="BA204" s="21">
        <v>-3.0883799999999999E-3</v>
      </c>
      <c r="BB204" s="21">
        <v>194</v>
      </c>
      <c r="BC204" s="21">
        <v>0.87677000000000005</v>
      </c>
      <c r="BD204">
        <f t="shared" ref="BD204:BD267" si="46">-BA204/$F$2*1000</f>
        <v>18.717454545454544</v>
      </c>
      <c r="BE204">
        <f t="shared" ref="BE204:BE267" si="47">BD204*AY204</f>
        <v>16.413766392363634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6.94916</v>
      </c>
      <c r="I205" s="21">
        <v>-3.36426E-3</v>
      </c>
      <c r="J205" s="21">
        <v>195</v>
      </c>
      <c r="K205" s="21">
        <v>0.25707999999999998</v>
      </c>
      <c r="L205">
        <f t="shared" si="36"/>
        <v>20.389454545454544</v>
      </c>
      <c r="M205">
        <f t="shared" si="37"/>
        <v>5.261009398545454</v>
      </c>
      <c r="N205" s="9"/>
      <c r="O205" s="21">
        <v>0.88195800000000002</v>
      </c>
      <c r="P205" s="21">
        <v>9.6504700000000003</v>
      </c>
      <c r="Q205" s="21">
        <v>-3.0743400000000001E-3</v>
      </c>
      <c r="R205" s="21">
        <v>195</v>
      </c>
      <c r="S205" s="21">
        <v>0.88165300000000002</v>
      </c>
      <c r="T205">
        <f t="shared" si="38"/>
        <v>18.632363636363635</v>
      </c>
      <c r="U205">
        <f t="shared" si="39"/>
        <v>16.432962168</v>
      </c>
      <c r="X205" s="9"/>
      <c r="Y205" s="21">
        <v>0.25802599999999998</v>
      </c>
      <c r="Z205" s="21">
        <v>14.0223</v>
      </c>
      <c r="AA205" s="21">
        <v>-3.3804299999999998E-3</v>
      </c>
      <c r="AB205" s="21">
        <v>195</v>
      </c>
      <c r="AC205" s="21">
        <v>0.25707999999999998</v>
      </c>
      <c r="AD205">
        <f t="shared" si="40"/>
        <v>20.487454545454543</v>
      </c>
      <c r="AE205">
        <f t="shared" si="41"/>
        <v>5.2862959465454535</v>
      </c>
      <c r="AF205" s="9"/>
      <c r="AG205" s="21">
        <v>0.88195800000000002</v>
      </c>
      <c r="AH205" s="21">
        <v>16.723600000000001</v>
      </c>
      <c r="AI205" s="21">
        <v>-3.05908E-3</v>
      </c>
      <c r="AJ205" s="21">
        <v>195</v>
      </c>
      <c r="AK205" s="21">
        <v>0.88104199999999999</v>
      </c>
      <c r="AL205">
        <f t="shared" si="42"/>
        <v>18.539878787878784</v>
      </c>
      <c r="AM205">
        <f t="shared" si="43"/>
        <v>16.351394415999998</v>
      </c>
      <c r="AP205" s="9"/>
      <c r="AQ205" s="21">
        <v>0.25802599999999998</v>
      </c>
      <c r="AR205" s="21">
        <v>21.066500000000001</v>
      </c>
      <c r="AS205" s="21">
        <v>-3.3630399999999999E-3</v>
      </c>
      <c r="AT205" s="21">
        <v>195</v>
      </c>
      <c r="AU205" s="21">
        <v>0.25707999999999998</v>
      </c>
      <c r="AV205">
        <f t="shared" si="44"/>
        <v>20.382060606060605</v>
      </c>
      <c r="AW205">
        <f t="shared" si="45"/>
        <v>5.2591015699393937</v>
      </c>
      <c r="AX205" s="9"/>
      <c r="AY205" s="21">
        <v>0.88195800000000002</v>
      </c>
      <c r="AZ205" s="21">
        <v>23.767800000000001</v>
      </c>
      <c r="BA205" s="21">
        <v>-3.0737300000000002E-3</v>
      </c>
      <c r="BB205" s="21">
        <v>195</v>
      </c>
      <c r="BC205" s="21">
        <v>0.88134800000000002</v>
      </c>
      <c r="BD205">
        <f t="shared" si="46"/>
        <v>18.628666666666668</v>
      </c>
      <c r="BE205">
        <f t="shared" si="47"/>
        <v>16.429701596000001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6.9592299999999998</v>
      </c>
      <c r="I206" s="21">
        <v>-3.3666999999999998E-3</v>
      </c>
      <c r="J206" s="21">
        <v>196</v>
      </c>
      <c r="K206" s="21">
        <v>0.252106</v>
      </c>
      <c r="L206">
        <f t="shared" si="36"/>
        <v>20.404242424242423</v>
      </c>
      <c r="M206">
        <f t="shared" si="37"/>
        <v>5.1620896951515149</v>
      </c>
      <c r="N206" s="9"/>
      <c r="O206" s="21">
        <v>0.88699300000000003</v>
      </c>
      <c r="P206" s="21">
        <v>9.6605399999999992</v>
      </c>
      <c r="Q206" s="21">
        <v>-3.06244E-3</v>
      </c>
      <c r="R206" s="21">
        <v>196</v>
      </c>
      <c r="S206" s="21">
        <v>0.88622999999999996</v>
      </c>
      <c r="T206">
        <f t="shared" si="38"/>
        <v>18.560242424242425</v>
      </c>
      <c r="U206">
        <f t="shared" si="39"/>
        <v>16.462805108606062</v>
      </c>
      <c r="X206" s="9"/>
      <c r="Y206" s="21">
        <v>0.25299100000000002</v>
      </c>
      <c r="Z206" s="21">
        <v>14.032400000000001</v>
      </c>
      <c r="AA206" s="21">
        <v>-3.3825700000000001E-3</v>
      </c>
      <c r="AB206" s="21">
        <v>196</v>
      </c>
      <c r="AC206" s="21">
        <v>0.25204500000000002</v>
      </c>
      <c r="AD206">
        <f t="shared" si="40"/>
        <v>20.500424242424245</v>
      </c>
      <c r="AE206">
        <f t="shared" si="41"/>
        <v>5.1864228295151529</v>
      </c>
      <c r="AF206" s="9"/>
      <c r="AG206" s="21">
        <v>0.88699300000000003</v>
      </c>
      <c r="AH206" s="21">
        <v>16.733699999999999</v>
      </c>
      <c r="AI206" s="21">
        <v>-3.0444299999999999E-3</v>
      </c>
      <c r="AJ206" s="21">
        <v>196</v>
      </c>
      <c r="AK206" s="21">
        <v>0.88561999999999996</v>
      </c>
      <c r="AL206">
        <f t="shared" si="42"/>
        <v>18.451090909090908</v>
      </c>
      <c r="AM206">
        <f t="shared" si="43"/>
        <v>16.365988478727271</v>
      </c>
      <c r="AP206" s="9"/>
      <c r="AQ206" s="21">
        <v>0.25299100000000002</v>
      </c>
      <c r="AR206" s="21">
        <v>21.076599999999999</v>
      </c>
      <c r="AS206" s="21">
        <v>-3.3639500000000001E-3</v>
      </c>
      <c r="AT206" s="21">
        <v>196</v>
      </c>
      <c r="AU206" s="21">
        <v>0.25201400000000002</v>
      </c>
      <c r="AV206">
        <f t="shared" si="44"/>
        <v>20.387575757575757</v>
      </c>
      <c r="AW206">
        <f t="shared" si="45"/>
        <v>5.1578731784848486</v>
      </c>
      <c r="AX206" s="9"/>
      <c r="AY206" s="21">
        <v>0.88699300000000003</v>
      </c>
      <c r="AZ206" s="21">
        <v>23.777899999999999</v>
      </c>
      <c r="BA206" s="21">
        <v>-3.0606100000000001E-3</v>
      </c>
      <c r="BB206" s="21">
        <v>196</v>
      </c>
      <c r="BC206" s="21">
        <v>0.88622999999999996</v>
      </c>
      <c r="BD206">
        <f t="shared" si="46"/>
        <v>18.549151515151515</v>
      </c>
      <c r="BE206">
        <f t="shared" si="47"/>
        <v>16.452967549878789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6.9693100000000001</v>
      </c>
      <c r="I207" s="21">
        <v>-3.3679199999999999E-3</v>
      </c>
      <c r="J207" s="21">
        <v>197</v>
      </c>
      <c r="K207" s="21">
        <v>0.24704000000000001</v>
      </c>
      <c r="L207">
        <f t="shared" si="36"/>
        <v>20.411636363636362</v>
      </c>
      <c r="M207">
        <f t="shared" si="37"/>
        <v>5.061167294545454</v>
      </c>
      <c r="N207" s="9"/>
      <c r="O207" s="21">
        <v>0.89202899999999996</v>
      </c>
      <c r="P207" s="21">
        <v>9.6706099999999999</v>
      </c>
      <c r="Q207" s="21">
        <v>-3.04901E-3</v>
      </c>
      <c r="R207" s="21">
        <v>197</v>
      </c>
      <c r="S207" s="21">
        <v>0.89080800000000004</v>
      </c>
      <c r="T207">
        <f t="shared" si="38"/>
        <v>18.478848484848484</v>
      </c>
      <c r="U207">
        <f t="shared" si="39"/>
        <v>16.483668735090909</v>
      </c>
      <c r="X207" s="9"/>
      <c r="Y207" s="21">
        <v>0.24795500000000001</v>
      </c>
      <c r="Z207" s="21">
        <v>14.0425</v>
      </c>
      <c r="AA207" s="21">
        <v>-3.3828700000000001E-3</v>
      </c>
      <c r="AB207" s="21">
        <v>197</v>
      </c>
      <c r="AC207" s="21">
        <v>0.24707000000000001</v>
      </c>
      <c r="AD207">
        <f t="shared" si="40"/>
        <v>20.502242424242421</v>
      </c>
      <c r="AE207">
        <f t="shared" si="41"/>
        <v>5.0836335203030298</v>
      </c>
      <c r="AF207" s="9"/>
      <c r="AG207" s="21">
        <v>0.89202899999999996</v>
      </c>
      <c r="AH207" s="21">
        <v>16.7438</v>
      </c>
      <c r="AI207" s="21">
        <v>-3.0291699999999999E-3</v>
      </c>
      <c r="AJ207" s="21">
        <v>197</v>
      </c>
      <c r="AK207" s="21">
        <v>0.89111300000000004</v>
      </c>
      <c r="AL207">
        <f t="shared" si="42"/>
        <v>18.358606060606057</v>
      </c>
      <c r="AM207">
        <f t="shared" si="43"/>
        <v>16.376409005636361</v>
      </c>
      <c r="AP207" s="9"/>
      <c r="AQ207" s="21">
        <v>0.24795500000000001</v>
      </c>
      <c r="AR207" s="21">
        <v>21.0867</v>
      </c>
      <c r="AS207" s="21">
        <v>-3.3630399999999999E-3</v>
      </c>
      <c r="AT207" s="21">
        <v>197</v>
      </c>
      <c r="AU207" s="21">
        <v>0.24713099999999999</v>
      </c>
      <c r="AV207">
        <f t="shared" si="44"/>
        <v>20.382060606060605</v>
      </c>
      <c r="AW207">
        <f t="shared" si="45"/>
        <v>5.0538338375757572</v>
      </c>
      <c r="AX207" s="9"/>
      <c r="AY207" s="21">
        <v>0.89202899999999996</v>
      </c>
      <c r="AZ207" s="21">
        <v>23.788</v>
      </c>
      <c r="BA207" s="21">
        <v>-3.0477899999999999E-3</v>
      </c>
      <c r="BB207" s="21">
        <v>197</v>
      </c>
      <c r="BC207" s="21">
        <v>0.89111300000000004</v>
      </c>
      <c r="BD207">
        <f t="shared" si="46"/>
        <v>18.471454545454545</v>
      </c>
      <c r="BE207">
        <f t="shared" si="47"/>
        <v>16.477073126727273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6.9793799999999999</v>
      </c>
      <c r="I208" s="21">
        <v>-3.3679199999999999E-3</v>
      </c>
      <c r="J208" s="21">
        <v>198</v>
      </c>
      <c r="K208" s="21">
        <v>0.242065</v>
      </c>
      <c r="L208">
        <f t="shared" si="36"/>
        <v>20.411636363636362</v>
      </c>
      <c r="M208">
        <f t="shared" si="37"/>
        <v>4.9583947054545447</v>
      </c>
      <c r="N208" s="9"/>
      <c r="O208" s="21">
        <v>0.89706399999999997</v>
      </c>
      <c r="P208" s="21">
        <v>9.6806800000000006</v>
      </c>
      <c r="Q208" s="21">
        <v>-3.0358899999999999E-3</v>
      </c>
      <c r="R208" s="21">
        <v>198</v>
      </c>
      <c r="S208" s="21">
        <v>0.89660600000000001</v>
      </c>
      <c r="T208">
        <f t="shared" si="38"/>
        <v>18.399333333333331</v>
      </c>
      <c r="U208">
        <f t="shared" si="39"/>
        <v>16.505379557333331</v>
      </c>
      <c r="X208" s="9"/>
      <c r="Y208" s="21">
        <v>0.24292</v>
      </c>
      <c r="Z208" s="21">
        <v>14.0526</v>
      </c>
      <c r="AA208" s="21">
        <v>-3.3868399999999999E-3</v>
      </c>
      <c r="AB208" s="21">
        <v>198</v>
      </c>
      <c r="AC208" s="21">
        <v>0.242004</v>
      </c>
      <c r="AD208">
        <f t="shared" si="40"/>
        <v>20.52630303030303</v>
      </c>
      <c r="AE208">
        <f t="shared" si="41"/>
        <v>4.9862495321212119</v>
      </c>
      <c r="AF208" s="9"/>
      <c r="AG208" s="21">
        <v>0.89706399999999997</v>
      </c>
      <c r="AH208" s="21">
        <v>16.753900000000002</v>
      </c>
      <c r="AI208" s="21">
        <v>-3.0142200000000002E-3</v>
      </c>
      <c r="AJ208" s="21">
        <v>198</v>
      </c>
      <c r="AK208" s="21">
        <v>0.89660600000000001</v>
      </c>
      <c r="AL208">
        <f t="shared" si="42"/>
        <v>18.268000000000001</v>
      </c>
      <c r="AM208">
        <f t="shared" si="43"/>
        <v>16.387565152000001</v>
      </c>
      <c r="AP208" s="9"/>
      <c r="AQ208" s="21">
        <v>0.24292</v>
      </c>
      <c r="AR208" s="21">
        <v>21.096699999999998</v>
      </c>
      <c r="AS208" s="21">
        <v>-3.3621200000000001E-3</v>
      </c>
      <c r="AT208" s="21">
        <v>198</v>
      </c>
      <c r="AU208" s="21">
        <v>0.24197399999999999</v>
      </c>
      <c r="AV208">
        <f t="shared" si="44"/>
        <v>20.37648484848485</v>
      </c>
      <c r="AW208">
        <f t="shared" si="45"/>
        <v>4.9498556993939395</v>
      </c>
      <c r="AX208" s="9"/>
      <c r="AY208" s="21">
        <v>0.89706399999999997</v>
      </c>
      <c r="AZ208" s="21">
        <v>23.798100000000002</v>
      </c>
      <c r="BA208" s="21">
        <v>-3.0316200000000001E-3</v>
      </c>
      <c r="BB208" s="21">
        <v>198</v>
      </c>
      <c r="BC208" s="21">
        <v>0.89630100000000001</v>
      </c>
      <c r="BD208">
        <f t="shared" si="46"/>
        <v>18.373454545454543</v>
      </c>
      <c r="BE208">
        <f t="shared" si="47"/>
        <v>16.482164628363634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6.9894499999999997</v>
      </c>
      <c r="I209" s="21">
        <v>-3.3663899999999999E-3</v>
      </c>
      <c r="J209" s="21">
        <v>199</v>
      </c>
      <c r="K209" s="21">
        <v>0.23702999999999999</v>
      </c>
      <c r="L209">
        <f t="shared" si="36"/>
        <v>20.402363636363635</v>
      </c>
      <c r="M209">
        <f t="shared" si="37"/>
        <v>4.8534162736363635</v>
      </c>
      <c r="N209" s="9"/>
      <c r="O209" s="21">
        <v>0.90210000000000001</v>
      </c>
      <c r="P209" s="21">
        <v>9.6907499999999995</v>
      </c>
      <c r="Q209" s="21">
        <v>-3.02002E-3</v>
      </c>
      <c r="R209" s="21">
        <v>199</v>
      </c>
      <c r="S209" s="21">
        <v>0.90148899999999998</v>
      </c>
      <c r="T209">
        <f t="shared" si="38"/>
        <v>18.303151515151516</v>
      </c>
      <c r="U209">
        <f t="shared" si="39"/>
        <v>16.511272981818184</v>
      </c>
      <c r="X209" s="9"/>
      <c r="Y209" s="21">
        <v>0.23788500000000001</v>
      </c>
      <c r="Z209" s="21">
        <v>14.0626</v>
      </c>
      <c r="AA209" s="21">
        <v>-3.3892800000000002E-3</v>
      </c>
      <c r="AB209" s="21">
        <v>199</v>
      </c>
      <c r="AC209" s="21">
        <v>0.23699999999999999</v>
      </c>
      <c r="AD209">
        <f t="shared" si="40"/>
        <v>20.541090909090908</v>
      </c>
      <c r="AE209">
        <f t="shared" si="41"/>
        <v>4.8864174109090905</v>
      </c>
      <c r="AF209" s="9"/>
      <c r="AG209" s="21">
        <v>0.90210000000000001</v>
      </c>
      <c r="AH209" s="21">
        <v>16.7639</v>
      </c>
      <c r="AI209" s="21">
        <v>-2.9974400000000001E-3</v>
      </c>
      <c r="AJ209" s="21">
        <v>199</v>
      </c>
      <c r="AK209" s="21">
        <v>0.90087899999999999</v>
      </c>
      <c r="AL209">
        <f t="shared" si="42"/>
        <v>18.16630303030303</v>
      </c>
      <c r="AM209">
        <f t="shared" si="43"/>
        <v>16.387821963636362</v>
      </c>
      <c r="AP209" s="9"/>
      <c r="AQ209" s="21">
        <v>0.23788500000000001</v>
      </c>
      <c r="AR209" s="21">
        <v>21.1068</v>
      </c>
      <c r="AS209" s="21">
        <v>-3.3636500000000001E-3</v>
      </c>
      <c r="AT209" s="21">
        <v>199</v>
      </c>
      <c r="AU209" s="21">
        <v>0.237091</v>
      </c>
      <c r="AV209">
        <f t="shared" si="44"/>
        <v>20.385757575757573</v>
      </c>
      <c r="AW209">
        <f t="shared" si="45"/>
        <v>4.8494659409090906</v>
      </c>
      <c r="AX209" s="9"/>
      <c r="AY209" s="21">
        <v>0.90210000000000001</v>
      </c>
      <c r="AZ209" s="21">
        <v>23.8081</v>
      </c>
      <c r="BA209" s="21">
        <v>-3.01636E-3</v>
      </c>
      <c r="BB209" s="21">
        <v>199</v>
      </c>
      <c r="BC209" s="21">
        <v>0.90148899999999998</v>
      </c>
      <c r="BD209">
        <f t="shared" si="46"/>
        <v>18.280969696969695</v>
      </c>
      <c r="BE209">
        <f t="shared" si="47"/>
        <v>16.491262763636364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6.9995200000000004</v>
      </c>
      <c r="I210" s="21">
        <v>-3.3666999999999998E-3</v>
      </c>
      <c r="J210" s="21">
        <v>200</v>
      </c>
      <c r="K210" s="21">
        <v>0.23199500000000001</v>
      </c>
      <c r="L210">
        <f t="shared" si="36"/>
        <v>20.404242424242423</v>
      </c>
      <c r="M210">
        <f t="shared" si="37"/>
        <v>4.7511074442424235</v>
      </c>
      <c r="N210" s="9"/>
      <c r="O210" s="21">
        <v>0.90713500000000002</v>
      </c>
      <c r="P210" s="21">
        <v>9.7008299999999998</v>
      </c>
      <c r="Q210" s="21">
        <v>-3.0023200000000002E-3</v>
      </c>
      <c r="R210" s="21">
        <v>200</v>
      </c>
      <c r="S210" s="21">
        <v>0.90576199999999996</v>
      </c>
      <c r="T210">
        <f t="shared" si="38"/>
        <v>18.19587878787879</v>
      </c>
      <c r="U210">
        <f t="shared" si="39"/>
        <v>16.506118504242426</v>
      </c>
      <c r="X210" s="9"/>
      <c r="Y210" s="21">
        <v>0.232849</v>
      </c>
      <c r="Z210" s="21">
        <v>14.072699999999999</v>
      </c>
      <c r="AA210" s="21">
        <v>-3.3883699999999999E-3</v>
      </c>
      <c r="AB210" s="21">
        <v>200</v>
      </c>
      <c r="AC210" s="21">
        <v>0.231964</v>
      </c>
      <c r="AD210">
        <f t="shared" si="40"/>
        <v>20.535575757575756</v>
      </c>
      <c r="AE210">
        <f t="shared" si="41"/>
        <v>4.7816882795757572</v>
      </c>
      <c r="AF210" s="9"/>
      <c r="AG210" s="21">
        <v>0.90713500000000002</v>
      </c>
      <c r="AH210" s="21">
        <v>16.774000000000001</v>
      </c>
      <c r="AI210" s="21">
        <v>-2.9818700000000002E-3</v>
      </c>
      <c r="AJ210" s="21">
        <v>200</v>
      </c>
      <c r="AK210" s="21">
        <v>0.90606699999999996</v>
      </c>
      <c r="AL210">
        <f t="shared" si="42"/>
        <v>18.071939393939395</v>
      </c>
      <c r="AM210">
        <f t="shared" si="43"/>
        <v>16.393688742121213</v>
      </c>
      <c r="AP210" s="9"/>
      <c r="AQ210" s="21">
        <v>0.232849</v>
      </c>
      <c r="AR210" s="21">
        <v>21.116900000000001</v>
      </c>
      <c r="AS210" s="21">
        <v>-3.3639500000000001E-3</v>
      </c>
      <c r="AT210" s="21">
        <v>200</v>
      </c>
      <c r="AU210" s="21">
        <v>0.231964</v>
      </c>
      <c r="AV210">
        <f t="shared" si="44"/>
        <v>20.387575757575757</v>
      </c>
      <c r="AW210">
        <f t="shared" si="45"/>
        <v>4.7472266275757571</v>
      </c>
      <c r="AX210" s="9"/>
      <c r="AY210" s="21">
        <v>0.90713500000000002</v>
      </c>
      <c r="AZ210" s="21">
        <v>23.818200000000001</v>
      </c>
      <c r="BA210" s="21">
        <v>-3.0001799999999999E-3</v>
      </c>
      <c r="BB210" s="21">
        <v>200</v>
      </c>
      <c r="BC210" s="21">
        <v>0.90606699999999996</v>
      </c>
      <c r="BD210">
        <f t="shared" si="46"/>
        <v>18.182909090909089</v>
      </c>
      <c r="BE210">
        <f t="shared" si="47"/>
        <v>16.494353238181816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7.0095900000000002</v>
      </c>
      <c r="I211" s="21">
        <v>-3.36945E-3</v>
      </c>
      <c r="J211" s="21">
        <v>201</v>
      </c>
      <c r="K211" s="21">
        <v>0.22695899999999999</v>
      </c>
      <c r="L211">
        <f t="shared" si="36"/>
        <v>20.420909090909092</v>
      </c>
      <c r="M211">
        <f t="shared" si="37"/>
        <v>4.652168983636364</v>
      </c>
      <c r="N211" s="9"/>
      <c r="O211" s="21">
        <v>0.91217000000000004</v>
      </c>
      <c r="P211" s="21">
        <v>9.7109000000000005</v>
      </c>
      <c r="Q211" s="21">
        <v>-2.98401E-3</v>
      </c>
      <c r="R211" s="21">
        <v>201</v>
      </c>
      <c r="S211" s="21">
        <v>0.91186500000000004</v>
      </c>
      <c r="T211">
        <f t="shared" si="38"/>
        <v>18.08490909090909</v>
      </c>
      <c r="U211">
        <f t="shared" si="39"/>
        <v>16.496511525454544</v>
      </c>
      <c r="X211" s="9"/>
      <c r="Y211" s="21">
        <v>0.22781399999999999</v>
      </c>
      <c r="Z211" s="21">
        <v>14.082800000000001</v>
      </c>
      <c r="AA211" s="21">
        <v>-3.3874500000000002E-3</v>
      </c>
      <c r="AB211" s="21">
        <v>201</v>
      </c>
      <c r="AC211" s="21">
        <v>0.22686799999999999</v>
      </c>
      <c r="AD211">
        <f t="shared" si="40"/>
        <v>20.53</v>
      </c>
      <c r="AE211">
        <f t="shared" si="41"/>
        <v>4.67702142</v>
      </c>
      <c r="AF211" s="9"/>
      <c r="AG211" s="21">
        <v>0.91217000000000004</v>
      </c>
      <c r="AH211" s="21">
        <v>16.784099999999999</v>
      </c>
      <c r="AI211" s="21">
        <v>-2.96539E-3</v>
      </c>
      <c r="AJ211" s="21">
        <v>201</v>
      </c>
      <c r="AK211" s="21">
        <v>0.91095000000000004</v>
      </c>
      <c r="AL211">
        <f t="shared" si="42"/>
        <v>17.972060606060605</v>
      </c>
      <c r="AM211">
        <f t="shared" si="43"/>
        <v>16.393574523030303</v>
      </c>
      <c r="AP211" s="9"/>
      <c r="AQ211" s="21">
        <v>0.22781399999999999</v>
      </c>
      <c r="AR211" s="21">
        <v>21.126999999999999</v>
      </c>
      <c r="AS211" s="21">
        <v>-3.3639500000000001E-3</v>
      </c>
      <c r="AT211" s="21">
        <v>201</v>
      </c>
      <c r="AU211" s="21">
        <v>0.22689799999999999</v>
      </c>
      <c r="AV211">
        <f t="shared" si="44"/>
        <v>20.387575757575757</v>
      </c>
      <c r="AW211">
        <f t="shared" si="45"/>
        <v>4.6445751836363636</v>
      </c>
      <c r="AX211" s="9"/>
      <c r="AY211" s="21">
        <v>0.91217000000000004</v>
      </c>
      <c r="AZ211" s="21">
        <v>23.828299999999999</v>
      </c>
      <c r="BA211" s="21">
        <v>-2.98248E-3</v>
      </c>
      <c r="BB211" s="21">
        <v>201</v>
      </c>
      <c r="BC211" s="21">
        <v>0.91125500000000004</v>
      </c>
      <c r="BD211">
        <f t="shared" si="46"/>
        <v>18.075636363636363</v>
      </c>
      <c r="BE211">
        <f t="shared" si="47"/>
        <v>16.488053221818181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7.01966</v>
      </c>
      <c r="I212" s="21">
        <v>-3.3712799999999999E-3</v>
      </c>
      <c r="J212" s="21">
        <v>202</v>
      </c>
      <c r="K212" s="21">
        <v>0.22192400000000001</v>
      </c>
      <c r="L212">
        <f t="shared" si="36"/>
        <v>20.431999999999999</v>
      </c>
      <c r="M212">
        <f t="shared" si="37"/>
        <v>4.551800096</v>
      </c>
      <c r="N212" s="9"/>
      <c r="O212" s="21">
        <v>0.91720599999999997</v>
      </c>
      <c r="P212" s="21">
        <v>9.7209699999999994</v>
      </c>
      <c r="Q212" s="21">
        <v>-2.9647800000000002E-3</v>
      </c>
      <c r="R212" s="21">
        <v>202</v>
      </c>
      <c r="S212" s="21">
        <v>0.91705300000000001</v>
      </c>
      <c r="T212">
        <f t="shared" si="38"/>
        <v>17.968363636363637</v>
      </c>
      <c r="U212">
        <f t="shared" si="39"/>
        <v>16.480690937454547</v>
      </c>
      <c r="X212" s="9"/>
      <c r="Y212" s="21">
        <v>0.222778</v>
      </c>
      <c r="Z212" s="21">
        <v>14.0928</v>
      </c>
      <c r="AA212" s="21">
        <v>-3.3856200000000002E-3</v>
      </c>
      <c r="AB212" s="21">
        <v>202</v>
      </c>
      <c r="AC212" s="21">
        <v>0.22192400000000001</v>
      </c>
      <c r="AD212">
        <f t="shared" si="40"/>
        <v>20.518909090909091</v>
      </c>
      <c r="AE212">
        <f t="shared" si="41"/>
        <v>4.5711615294545451</v>
      </c>
      <c r="AF212" s="9"/>
      <c r="AG212" s="21">
        <v>0.91720599999999997</v>
      </c>
      <c r="AH212" s="21">
        <v>16.7941</v>
      </c>
      <c r="AI212" s="21">
        <v>-2.9489099999999999E-3</v>
      </c>
      <c r="AJ212" s="21">
        <v>202</v>
      </c>
      <c r="AK212" s="21">
        <v>0.91613800000000001</v>
      </c>
      <c r="AL212">
        <f t="shared" si="42"/>
        <v>17.872181818181819</v>
      </c>
      <c r="AM212">
        <f t="shared" si="43"/>
        <v>16.392472396727271</v>
      </c>
      <c r="AP212" s="9"/>
      <c r="AQ212" s="21">
        <v>0.222778</v>
      </c>
      <c r="AR212" s="21">
        <v>21.137</v>
      </c>
      <c r="AS212" s="21">
        <v>-3.3639500000000001E-3</v>
      </c>
      <c r="AT212" s="21">
        <v>202</v>
      </c>
      <c r="AU212" s="21">
        <v>0.22189300000000001</v>
      </c>
      <c r="AV212">
        <f t="shared" si="44"/>
        <v>20.387575757575757</v>
      </c>
      <c r="AW212">
        <f t="shared" si="45"/>
        <v>4.5419033521212118</v>
      </c>
      <c r="AX212" s="9"/>
      <c r="AY212" s="21">
        <v>0.91720599999999997</v>
      </c>
      <c r="AZ212" s="21">
        <v>23.8383</v>
      </c>
      <c r="BA212" s="21">
        <v>-2.96387E-3</v>
      </c>
      <c r="BB212" s="21">
        <v>202</v>
      </c>
      <c r="BC212" s="21">
        <v>0.91613800000000001</v>
      </c>
      <c r="BD212">
        <f t="shared" si="46"/>
        <v>17.962848484848486</v>
      </c>
      <c r="BE212">
        <f t="shared" si="47"/>
        <v>16.475632407393938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7.0297299999999998</v>
      </c>
      <c r="I213" s="21">
        <v>-3.3737200000000002E-3</v>
      </c>
      <c r="J213" s="21">
        <v>203</v>
      </c>
      <c r="K213" s="21">
        <v>0.216888</v>
      </c>
      <c r="L213">
        <f t="shared" si="36"/>
        <v>20.44678787878788</v>
      </c>
      <c r="M213">
        <f t="shared" si="37"/>
        <v>4.4521449330909091</v>
      </c>
      <c r="N213" s="9"/>
      <c r="O213" s="21">
        <v>0.92224099999999998</v>
      </c>
      <c r="P213" s="21">
        <v>9.7310400000000001</v>
      </c>
      <c r="Q213" s="21">
        <v>-2.9437299999999999E-3</v>
      </c>
      <c r="R213" s="21">
        <v>203</v>
      </c>
      <c r="S213" s="21">
        <v>0.92132599999999998</v>
      </c>
      <c r="T213">
        <f t="shared" si="38"/>
        <v>17.840787878787875</v>
      </c>
      <c r="U213">
        <f t="shared" si="39"/>
        <v>16.45350605412121</v>
      </c>
      <c r="X213" s="9"/>
      <c r="Y213" s="21">
        <v>0.21774299999999999</v>
      </c>
      <c r="Z213" s="21">
        <v>14.1029</v>
      </c>
      <c r="AA213" s="21">
        <v>-3.3840900000000002E-3</v>
      </c>
      <c r="AB213" s="21">
        <v>203</v>
      </c>
      <c r="AC213" s="21">
        <v>0.216858</v>
      </c>
      <c r="AD213">
        <f t="shared" si="40"/>
        <v>20.509636363636364</v>
      </c>
      <c r="AE213">
        <f t="shared" si="41"/>
        <v>4.4658297507272726</v>
      </c>
      <c r="AF213" s="9"/>
      <c r="AG213" s="21">
        <v>0.92224099999999998</v>
      </c>
      <c r="AH213" s="21">
        <v>16.804200000000002</v>
      </c>
      <c r="AI213" s="21">
        <v>-2.9321299999999998E-3</v>
      </c>
      <c r="AJ213" s="21">
        <v>203</v>
      </c>
      <c r="AK213" s="21">
        <v>0.92102099999999998</v>
      </c>
      <c r="AL213">
        <f t="shared" si="42"/>
        <v>17.770484848484848</v>
      </c>
      <c r="AM213">
        <f t="shared" si="43"/>
        <v>16.388669717151515</v>
      </c>
      <c r="AP213" s="9"/>
      <c r="AQ213" s="21">
        <v>0.21774299999999999</v>
      </c>
      <c r="AR213" s="21">
        <v>21.147099999999998</v>
      </c>
      <c r="AS213" s="21">
        <v>-3.3645599999999999E-3</v>
      </c>
      <c r="AT213" s="21">
        <v>203</v>
      </c>
      <c r="AU213" s="21">
        <v>0.21682699999999999</v>
      </c>
      <c r="AV213">
        <f t="shared" si="44"/>
        <v>20.391272727272728</v>
      </c>
      <c r="AW213">
        <f t="shared" si="45"/>
        <v>4.4400568974545456</v>
      </c>
      <c r="AX213" s="9"/>
      <c r="AY213" s="21">
        <v>0.92224099999999998</v>
      </c>
      <c r="AZ213" s="21">
        <v>23.848400000000002</v>
      </c>
      <c r="BA213" s="21">
        <v>-2.9443400000000002E-3</v>
      </c>
      <c r="BB213" s="21">
        <v>203</v>
      </c>
      <c r="BC213" s="21">
        <v>0.92132599999999998</v>
      </c>
      <c r="BD213">
        <f t="shared" si="46"/>
        <v>17.84448484848485</v>
      </c>
      <c r="BE213">
        <f t="shared" si="47"/>
        <v>16.456915551151518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7.0397999999999996</v>
      </c>
      <c r="I214" s="21">
        <v>-3.3737200000000002E-3</v>
      </c>
      <c r="J214" s="21">
        <v>204</v>
      </c>
      <c r="K214" s="21">
        <v>0.21182300000000001</v>
      </c>
      <c r="L214">
        <f t="shared" si="36"/>
        <v>20.44678787878788</v>
      </c>
      <c r="M214">
        <f t="shared" si="37"/>
        <v>4.3491953561212124</v>
      </c>
      <c r="N214" s="9"/>
      <c r="O214" s="21">
        <v>0.92727700000000002</v>
      </c>
      <c r="P214" s="21">
        <v>9.7411100000000008</v>
      </c>
      <c r="Q214" s="21">
        <v>-2.9223600000000001E-3</v>
      </c>
      <c r="R214" s="21">
        <v>204</v>
      </c>
      <c r="S214" s="21">
        <v>0.92681899999999995</v>
      </c>
      <c r="T214">
        <f t="shared" si="38"/>
        <v>17.711272727272728</v>
      </c>
      <c r="U214">
        <f t="shared" si="39"/>
        <v>16.423255840727276</v>
      </c>
      <c r="X214" s="9"/>
      <c r="Y214" s="21">
        <v>0.21270800000000001</v>
      </c>
      <c r="Z214" s="21">
        <v>14.113</v>
      </c>
      <c r="AA214" s="21">
        <v>-3.3810400000000001E-3</v>
      </c>
      <c r="AB214" s="21">
        <v>204</v>
      </c>
      <c r="AC214" s="21">
        <v>0.21182300000000001</v>
      </c>
      <c r="AD214">
        <f t="shared" si="40"/>
        <v>20.491151515151515</v>
      </c>
      <c r="AE214">
        <f t="shared" si="41"/>
        <v>4.3586318564848483</v>
      </c>
      <c r="AF214" s="9"/>
      <c r="AG214" s="21">
        <v>0.92727700000000002</v>
      </c>
      <c r="AH214" s="21">
        <v>16.814299999999999</v>
      </c>
      <c r="AI214" s="21">
        <v>-2.9126E-3</v>
      </c>
      <c r="AJ214" s="21">
        <v>204</v>
      </c>
      <c r="AK214" s="21">
        <v>0.92651399999999995</v>
      </c>
      <c r="AL214">
        <f t="shared" si="42"/>
        <v>17.652121212121212</v>
      </c>
      <c r="AM214">
        <f t="shared" si="43"/>
        <v>16.368406001212122</v>
      </c>
      <c r="AP214" s="9"/>
      <c r="AQ214" s="21">
        <v>0.21270800000000001</v>
      </c>
      <c r="AR214" s="21">
        <v>21.1572</v>
      </c>
      <c r="AS214" s="21">
        <v>-3.3636500000000001E-3</v>
      </c>
      <c r="AT214" s="21">
        <v>204</v>
      </c>
      <c r="AU214" s="21">
        <v>0.21185300000000001</v>
      </c>
      <c r="AV214">
        <f t="shared" si="44"/>
        <v>20.385757575757573</v>
      </c>
      <c r="AW214">
        <f t="shared" si="45"/>
        <v>4.3362137224242421</v>
      </c>
      <c r="AX214" s="9"/>
      <c r="AY214" s="21">
        <v>0.92727700000000002</v>
      </c>
      <c r="AZ214" s="21">
        <v>23.858499999999999</v>
      </c>
      <c r="BA214" s="21">
        <v>-2.92297E-3</v>
      </c>
      <c r="BB214" s="21">
        <v>204</v>
      </c>
      <c r="BC214" s="21">
        <v>0.92651399999999995</v>
      </c>
      <c r="BD214">
        <f t="shared" si="46"/>
        <v>17.714969696969696</v>
      </c>
      <c r="BE214">
        <f t="shared" si="47"/>
        <v>16.426683955696969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7.0498700000000003</v>
      </c>
      <c r="I215" s="21">
        <v>-3.3749399999999999E-3</v>
      </c>
      <c r="J215" s="21">
        <v>205</v>
      </c>
      <c r="K215" s="21">
        <v>0.20672599999999999</v>
      </c>
      <c r="L215">
        <f t="shared" si="36"/>
        <v>20.454181818181816</v>
      </c>
      <c r="M215">
        <f t="shared" si="37"/>
        <v>4.2477608465454537</v>
      </c>
      <c r="N215" s="9"/>
      <c r="O215" s="21">
        <v>0.93231200000000003</v>
      </c>
      <c r="P215" s="21">
        <v>9.7511799999999997</v>
      </c>
      <c r="Q215" s="21">
        <v>-2.8994799999999999E-3</v>
      </c>
      <c r="R215" s="21">
        <v>205</v>
      </c>
      <c r="S215" s="21">
        <v>0.931396</v>
      </c>
      <c r="T215">
        <f t="shared" si="38"/>
        <v>17.572606060606059</v>
      </c>
      <c r="U215">
        <f t="shared" si="39"/>
        <v>16.383151501575757</v>
      </c>
      <c r="X215" s="9"/>
      <c r="Y215" s="21">
        <v>0.207672</v>
      </c>
      <c r="Z215" s="21">
        <v>14.122999999999999</v>
      </c>
      <c r="AA215" s="21">
        <v>-3.3785999999999998E-3</v>
      </c>
      <c r="AB215" s="21">
        <v>205</v>
      </c>
      <c r="AC215" s="21">
        <v>0.206818</v>
      </c>
      <c r="AD215">
        <f t="shared" si="40"/>
        <v>20.476363636363633</v>
      </c>
      <c r="AE215">
        <f t="shared" si="41"/>
        <v>4.2523673890909084</v>
      </c>
      <c r="AF215" s="9"/>
      <c r="AG215" s="21">
        <v>0.93231200000000003</v>
      </c>
      <c r="AH215" s="21">
        <v>16.824400000000001</v>
      </c>
      <c r="AI215" s="21">
        <v>-2.8918500000000001E-3</v>
      </c>
      <c r="AJ215" s="21">
        <v>205</v>
      </c>
      <c r="AK215" s="21">
        <v>0.93170200000000003</v>
      </c>
      <c r="AL215">
        <f t="shared" si="42"/>
        <v>17.526363636363634</v>
      </c>
      <c r="AM215">
        <f t="shared" si="43"/>
        <v>16.340039134545453</v>
      </c>
      <c r="AP215" s="9"/>
      <c r="AQ215" s="21">
        <v>0.207672</v>
      </c>
      <c r="AR215" s="21">
        <v>21.167200000000001</v>
      </c>
      <c r="AS215" s="21">
        <v>-3.3639500000000001E-3</v>
      </c>
      <c r="AT215" s="21">
        <v>205</v>
      </c>
      <c r="AU215" s="21">
        <v>0.20687900000000001</v>
      </c>
      <c r="AV215">
        <f t="shared" si="44"/>
        <v>20.387575757575757</v>
      </c>
      <c r="AW215">
        <f t="shared" si="45"/>
        <v>4.233928632727272</v>
      </c>
      <c r="AX215" s="9"/>
      <c r="AY215" s="21">
        <v>0.93231200000000003</v>
      </c>
      <c r="AZ215" s="21">
        <v>23.868500000000001</v>
      </c>
      <c r="BA215" s="21">
        <v>-2.9013099999999998E-3</v>
      </c>
      <c r="BB215" s="21">
        <v>205</v>
      </c>
      <c r="BC215" s="21">
        <v>0.931396</v>
      </c>
      <c r="BD215">
        <f t="shared" si="46"/>
        <v>17.58369696969697</v>
      </c>
      <c r="BE215">
        <f t="shared" si="47"/>
        <v>16.393491689212123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7.0599400000000001</v>
      </c>
      <c r="I216" s="21">
        <v>-3.37463E-3</v>
      </c>
      <c r="J216" s="21">
        <v>206</v>
      </c>
      <c r="K216" s="21">
        <v>0.20178199999999999</v>
      </c>
      <c r="L216">
        <f t="shared" si="36"/>
        <v>20.452303030303028</v>
      </c>
      <c r="M216">
        <f t="shared" si="37"/>
        <v>4.1443933291515149</v>
      </c>
      <c r="N216" s="9"/>
      <c r="O216" s="21">
        <v>0.93734700000000004</v>
      </c>
      <c r="P216" s="21">
        <v>9.7612500000000004</v>
      </c>
      <c r="Q216" s="21">
        <v>-2.87689E-3</v>
      </c>
      <c r="R216" s="21">
        <v>206</v>
      </c>
      <c r="S216" s="21">
        <v>0.937195</v>
      </c>
      <c r="T216">
        <f t="shared" si="38"/>
        <v>17.43569696969697</v>
      </c>
      <c r="U216">
        <f t="shared" si="39"/>
        <v>16.343298247454545</v>
      </c>
      <c r="X216" s="9"/>
      <c r="Y216" s="21">
        <v>0.20263700000000001</v>
      </c>
      <c r="Z216" s="21">
        <v>14.133100000000001</v>
      </c>
      <c r="AA216" s="21">
        <v>-3.3785999999999998E-3</v>
      </c>
      <c r="AB216" s="21">
        <v>206</v>
      </c>
      <c r="AC216" s="21">
        <v>0.20178199999999999</v>
      </c>
      <c r="AD216">
        <f t="shared" si="40"/>
        <v>20.476363636363633</v>
      </c>
      <c r="AE216">
        <f t="shared" si="41"/>
        <v>4.149268898181818</v>
      </c>
      <c r="AF216" s="9"/>
      <c r="AG216" s="21">
        <v>0.93734700000000004</v>
      </c>
      <c r="AH216" s="21">
        <v>16.834399999999999</v>
      </c>
      <c r="AI216" s="21">
        <v>-2.87018E-3</v>
      </c>
      <c r="AJ216" s="21">
        <v>206</v>
      </c>
      <c r="AK216" s="21">
        <v>0.93627899999999997</v>
      </c>
      <c r="AL216">
        <f t="shared" si="42"/>
        <v>17.3950303030303</v>
      </c>
      <c r="AM216">
        <f t="shared" si="43"/>
        <v>16.305179469454544</v>
      </c>
      <c r="AP216" s="9"/>
      <c r="AQ216" s="21">
        <v>0.20263700000000001</v>
      </c>
      <c r="AR216" s="21">
        <v>21.177299999999999</v>
      </c>
      <c r="AS216" s="21">
        <v>-3.3651699999999998E-3</v>
      </c>
      <c r="AT216" s="21">
        <v>206</v>
      </c>
      <c r="AU216" s="21">
        <v>0.20175199999999999</v>
      </c>
      <c r="AV216">
        <f t="shared" si="44"/>
        <v>20.394969696969696</v>
      </c>
      <c r="AW216">
        <f t="shared" si="45"/>
        <v>4.1327754744848484</v>
      </c>
      <c r="AX216" s="9"/>
      <c r="AY216" s="21">
        <v>0.93734700000000004</v>
      </c>
      <c r="AZ216" s="21">
        <v>23.878599999999999</v>
      </c>
      <c r="BA216" s="21">
        <v>-2.87842E-3</v>
      </c>
      <c r="BB216" s="21">
        <v>206</v>
      </c>
      <c r="BC216" s="21">
        <v>0.93689</v>
      </c>
      <c r="BD216">
        <f t="shared" si="46"/>
        <v>17.444969696969697</v>
      </c>
      <c r="BE216">
        <f t="shared" si="47"/>
        <v>16.351990010545453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7.0700200000000004</v>
      </c>
      <c r="I217" s="21">
        <v>-3.3752399999999998E-3</v>
      </c>
      <c r="J217" s="21">
        <v>207</v>
      </c>
      <c r="K217" s="21">
        <v>0.19677700000000001</v>
      </c>
      <c r="L217">
        <f t="shared" si="36"/>
        <v>20.456</v>
      </c>
      <c r="M217">
        <f t="shared" si="37"/>
        <v>4.0421260559999999</v>
      </c>
      <c r="N217" s="9"/>
      <c r="O217" s="21">
        <v>0.94238299999999997</v>
      </c>
      <c r="P217" s="21">
        <v>9.7713199999999993</v>
      </c>
      <c r="Q217" s="21">
        <v>-2.8549199999999999E-3</v>
      </c>
      <c r="R217" s="21">
        <v>207</v>
      </c>
      <c r="S217" s="21">
        <v>0.94116200000000005</v>
      </c>
      <c r="T217">
        <f t="shared" si="38"/>
        <v>17.302545454545452</v>
      </c>
      <c r="U217">
        <f t="shared" si="39"/>
        <v>16.305624693090905</v>
      </c>
      <c r="X217" s="9"/>
      <c r="Y217" s="21">
        <v>0.197601</v>
      </c>
      <c r="Z217" s="21">
        <v>14.1432</v>
      </c>
      <c r="AA217" s="21">
        <v>-3.3782999999999999E-3</v>
      </c>
      <c r="AB217" s="21">
        <v>207</v>
      </c>
      <c r="AC217" s="21">
        <v>0.19674700000000001</v>
      </c>
      <c r="AD217">
        <f t="shared" si="40"/>
        <v>20.474545454545453</v>
      </c>
      <c r="AE217">
        <f t="shared" si="41"/>
        <v>4.0457906563636357</v>
      </c>
      <c r="AF217" s="9"/>
      <c r="AG217" s="21">
        <v>0.94238299999999997</v>
      </c>
      <c r="AH217" s="21">
        <v>16.8445</v>
      </c>
      <c r="AI217" s="21">
        <v>-2.84607E-3</v>
      </c>
      <c r="AJ217" s="21">
        <v>207</v>
      </c>
      <c r="AK217" s="21">
        <v>0.94177200000000005</v>
      </c>
      <c r="AL217">
        <f t="shared" si="42"/>
        <v>17.248909090909088</v>
      </c>
      <c r="AM217">
        <f t="shared" si="43"/>
        <v>16.255078695818177</v>
      </c>
      <c r="AP217" s="9"/>
      <c r="AQ217" s="21">
        <v>0.197601</v>
      </c>
      <c r="AR217" s="21">
        <v>21.1874</v>
      </c>
      <c r="AS217" s="21">
        <v>-3.3663899999999999E-3</v>
      </c>
      <c r="AT217" s="21">
        <v>207</v>
      </c>
      <c r="AU217" s="21">
        <v>0.196716</v>
      </c>
      <c r="AV217">
        <f t="shared" si="44"/>
        <v>20.402363636363635</v>
      </c>
      <c r="AW217">
        <f t="shared" si="45"/>
        <v>4.0315274569090906</v>
      </c>
      <c r="AX217" s="9"/>
      <c r="AY217" s="21">
        <v>0.94238299999999997</v>
      </c>
      <c r="AZ217" s="21">
        <v>23.8887</v>
      </c>
      <c r="BA217" s="21">
        <v>-2.8540000000000002E-3</v>
      </c>
      <c r="BB217" s="21">
        <v>207</v>
      </c>
      <c r="BC217" s="21">
        <v>0.94116200000000005</v>
      </c>
      <c r="BD217">
        <f t="shared" si="46"/>
        <v>17.296969696969697</v>
      </c>
      <c r="BE217">
        <f t="shared" si="47"/>
        <v>16.300370193939393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7.0800900000000002</v>
      </c>
      <c r="I218" s="21">
        <v>-3.37799E-3</v>
      </c>
      <c r="J218" s="21">
        <v>208</v>
      </c>
      <c r="K218" s="21">
        <v>0.191742</v>
      </c>
      <c r="L218">
        <f t="shared" si="36"/>
        <v>20.472666666666665</v>
      </c>
      <c r="M218">
        <f t="shared" si="37"/>
        <v>3.9423395293333328</v>
      </c>
      <c r="N218" s="9"/>
      <c r="O218" s="21">
        <v>0.94741799999999998</v>
      </c>
      <c r="P218" s="21">
        <v>9.78139</v>
      </c>
      <c r="Q218" s="21">
        <v>-2.8317300000000002E-3</v>
      </c>
      <c r="R218" s="21">
        <v>208</v>
      </c>
      <c r="S218" s="21">
        <v>0.94665500000000002</v>
      </c>
      <c r="T218">
        <f t="shared" si="38"/>
        <v>17.161999999999999</v>
      </c>
      <c r="U218">
        <f t="shared" si="39"/>
        <v>16.259587715999999</v>
      </c>
      <c r="X218" s="9"/>
      <c r="Y218" s="21">
        <v>0.19256599999999999</v>
      </c>
      <c r="Z218" s="21">
        <v>14.1533</v>
      </c>
      <c r="AA218" s="21">
        <v>-3.3810400000000001E-3</v>
      </c>
      <c r="AB218" s="21">
        <v>208</v>
      </c>
      <c r="AC218" s="21">
        <v>0.19168099999999999</v>
      </c>
      <c r="AD218">
        <f t="shared" si="40"/>
        <v>20.491151515151515</v>
      </c>
      <c r="AE218">
        <f t="shared" si="41"/>
        <v>3.9458990826666662</v>
      </c>
      <c r="AF218" s="9"/>
      <c r="AG218" s="21">
        <v>0.94741799999999998</v>
      </c>
      <c r="AH218" s="21">
        <v>16.854600000000001</v>
      </c>
      <c r="AI218" s="21">
        <v>-2.8234900000000001E-3</v>
      </c>
      <c r="AJ218" s="21">
        <v>208</v>
      </c>
      <c r="AK218" s="21">
        <v>0.94635000000000002</v>
      </c>
      <c r="AL218">
        <f t="shared" si="42"/>
        <v>17.112060606060606</v>
      </c>
      <c r="AM218">
        <f t="shared" si="43"/>
        <v>16.212274235272726</v>
      </c>
      <c r="AP218" s="9"/>
      <c r="AQ218" s="21">
        <v>0.19256599999999999</v>
      </c>
      <c r="AR218" s="21">
        <v>21.197500000000002</v>
      </c>
      <c r="AS218" s="21">
        <v>-3.3673100000000001E-3</v>
      </c>
      <c r="AT218" s="21">
        <v>208</v>
      </c>
      <c r="AU218" s="21">
        <v>0.19171099999999999</v>
      </c>
      <c r="AV218">
        <f t="shared" si="44"/>
        <v>20.407939393939394</v>
      </c>
      <c r="AW218">
        <f t="shared" si="45"/>
        <v>3.9298752573333329</v>
      </c>
      <c r="AX218" s="9"/>
      <c r="AY218" s="21">
        <v>0.94741799999999998</v>
      </c>
      <c r="AZ218" s="21">
        <v>23.898800000000001</v>
      </c>
      <c r="BA218" s="21">
        <v>-2.8280599999999999E-3</v>
      </c>
      <c r="BB218" s="21">
        <v>208</v>
      </c>
      <c r="BC218" s="21">
        <v>0.94665500000000002</v>
      </c>
      <c r="BD218">
        <f t="shared" si="46"/>
        <v>17.139757575757574</v>
      </c>
      <c r="BE218">
        <f t="shared" si="47"/>
        <v>16.23851484290909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7.09016</v>
      </c>
      <c r="I219" s="21">
        <v>-3.3785999999999998E-3</v>
      </c>
      <c r="J219" s="21">
        <v>209</v>
      </c>
      <c r="K219" s="21">
        <v>0.18664600000000001</v>
      </c>
      <c r="L219">
        <f t="shared" si="36"/>
        <v>20.476363636363633</v>
      </c>
      <c r="M219">
        <f t="shared" si="37"/>
        <v>3.8399529490909083</v>
      </c>
      <c r="N219" s="9"/>
      <c r="O219" s="21">
        <v>0.95245400000000002</v>
      </c>
      <c r="P219" s="21">
        <v>9.7914600000000007</v>
      </c>
      <c r="Q219" s="21">
        <v>-2.8088399999999999E-3</v>
      </c>
      <c r="R219" s="21">
        <v>209</v>
      </c>
      <c r="S219" s="21">
        <v>0.95153799999999999</v>
      </c>
      <c r="T219">
        <f t="shared" si="38"/>
        <v>17.023272727272726</v>
      </c>
      <c r="U219">
        <f t="shared" si="39"/>
        <v>16.213884202181816</v>
      </c>
      <c r="X219" s="9"/>
      <c r="Y219" s="21">
        <v>0.187531</v>
      </c>
      <c r="Z219" s="21">
        <v>14.1633</v>
      </c>
      <c r="AA219" s="21">
        <v>-3.3828700000000001E-3</v>
      </c>
      <c r="AB219" s="21">
        <v>209</v>
      </c>
      <c r="AC219" s="21">
        <v>0.18664600000000001</v>
      </c>
      <c r="AD219">
        <f t="shared" si="40"/>
        <v>20.502242424242421</v>
      </c>
      <c r="AE219">
        <f t="shared" si="41"/>
        <v>3.8448060240606057</v>
      </c>
      <c r="AF219" s="9"/>
      <c r="AG219" s="21">
        <v>0.95245400000000002</v>
      </c>
      <c r="AH219" s="21">
        <v>16.864599999999999</v>
      </c>
      <c r="AI219" s="21">
        <v>-2.7990699999999999E-3</v>
      </c>
      <c r="AJ219" s="21">
        <v>209</v>
      </c>
      <c r="AK219" s="21">
        <v>0.951233</v>
      </c>
      <c r="AL219">
        <f t="shared" si="42"/>
        <v>16.964060606060603</v>
      </c>
      <c r="AM219">
        <f t="shared" si="43"/>
        <v>16.157487380484845</v>
      </c>
      <c r="AP219" s="9"/>
      <c r="AQ219" s="21">
        <v>0.187531</v>
      </c>
      <c r="AR219" s="21">
        <v>21.2075</v>
      </c>
      <c r="AS219" s="21">
        <v>-3.36761E-3</v>
      </c>
      <c r="AT219" s="21">
        <v>209</v>
      </c>
      <c r="AU219" s="21">
        <v>0.18664600000000001</v>
      </c>
      <c r="AV219">
        <f t="shared" si="44"/>
        <v>20.409757575757574</v>
      </c>
      <c r="AW219">
        <f t="shared" si="45"/>
        <v>3.8274622479393936</v>
      </c>
      <c r="AX219" s="9"/>
      <c r="AY219" s="21">
        <v>0.95245400000000002</v>
      </c>
      <c r="AZ219" s="21">
        <v>23.908799999999999</v>
      </c>
      <c r="BA219" s="21">
        <v>-2.8030400000000001E-3</v>
      </c>
      <c r="BB219" s="21">
        <v>209</v>
      </c>
      <c r="BC219" s="21">
        <v>0.95153799999999999</v>
      </c>
      <c r="BD219">
        <f t="shared" si="46"/>
        <v>16.988121212121211</v>
      </c>
      <c r="BE219">
        <f t="shared" si="47"/>
        <v>16.180404000969695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7.1002299999999998</v>
      </c>
      <c r="I220" s="21">
        <v>-3.37982E-3</v>
      </c>
      <c r="J220" s="21">
        <v>210</v>
      </c>
      <c r="K220" s="21">
        <v>0.18160999999999999</v>
      </c>
      <c r="L220">
        <f t="shared" si="36"/>
        <v>20.483757575757576</v>
      </c>
      <c r="M220">
        <f t="shared" si="37"/>
        <v>3.7381833387878785</v>
      </c>
      <c r="N220" s="9"/>
      <c r="O220" s="21">
        <v>0.95748900000000003</v>
      </c>
      <c r="P220" s="21">
        <v>9.8015399999999993</v>
      </c>
      <c r="Q220" s="21">
        <v>-2.7835099999999999E-3</v>
      </c>
      <c r="R220" s="21">
        <v>210</v>
      </c>
      <c r="S220" s="21">
        <v>0.95642099999999997</v>
      </c>
      <c r="T220">
        <f t="shared" si="38"/>
        <v>16.869757575757571</v>
      </c>
      <c r="U220">
        <f t="shared" si="39"/>
        <v>16.152607311454542</v>
      </c>
      <c r="X220" s="9"/>
      <c r="Y220" s="21">
        <v>0.18249499999999999</v>
      </c>
      <c r="Z220" s="21">
        <v>14.173400000000001</v>
      </c>
      <c r="AA220" s="21">
        <v>-3.3819599999999998E-3</v>
      </c>
      <c r="AB220" s="21">
        <v>210</v>
      </c>
      <c r="AC220" s="21">
        <v>0.18160999999999999</v>
      </c>
      <c r="AD220">
        <f t="shared" si="40"/>
        <v>20.49672727272727</v>
      </c>
      <c r="AE220">
        <f t="shared" si="41"/>
        <v>3.7405502436363629</v>
      </c>
      <c r="AF220" s="9"/>
      <c r="AG220" s="21">
        <v>0.95748900000000003</v>
      </c>
      <c r="AH220" s="21">
        <v>16.874700000000001</v>
      </c>
      <c r="AI220" s="21">
        <v>-2.771E-3</v>
      </c>
      <c r="AJ220" s="21">
        <v>210</v>
      </c>
      <c r="AK220" s="21">
        <v>0.95672599999999997</v>
      </c>
      <c r="AL220">
        <f t="shared" si="42"/>
        <v>16.793939393939393</v>
      </c>
      <c r="AM220">
        <f t="shared" si="43"/>
        <v>16.080012236363636</v>
      </c>
      <c r="AP220" s="9"/>
      <c r="AQ220" s="21">
        <v>0.18249499999999999</v>
      </c>
      <c r="AR220" s="21">
        <v>21.217600000000001</v>
      </c>
      <c r="AS220" s="21">
        <v>-3.36609E-3</v>
      </c>
      <c r="AT220" s="21">
        <v>210</v>
      </c>
      <c r="AU220" s="21">
        <v>0.18157999999999999</v>
      </c>
      <c r="AV220">
        <f t="shared" si="44"/>
        <v>20.400545454545451</v>
      </c>
      <c r="AW220">
        <f t="shared" si="45"/>
        <v>3.7229975427272719</v>
      </c>
      <c r="AX220" s="9"/>
      <c r="AY220" s="21">
        <v>0.95748900000000003</v>
      </c>
      <c r="AZ220" s="21">
        <v>23.918900000000001</v>
      </c>
      <c r="BA220" s="21">
        <v>-2.7767899999999999E-3</v>
      </c>
      <c r="BB220" s="21">
        <v>210</v>
      </c>
      <c r="BC220" s="21">
        <v>0.95672599999999997</v>
      </c>
      <c r="BD220">
        <f t="shared" si="46"/>
        <v>16.829030303030301</v>
      </c>
      <c r="BE220">
        <f t="shared" si="47"/>
        <v>16.113611395818179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7.1102999999999996</v>
      </c>
      <c r="I221" s="21">
        <v>-3.3825700000000001E-3</v>
      </c>
      <c r="J221" s="21">
        <v>211</v>
      </c>
      <c r="K221" s="21">
        <v>0.17660500000000001</v>
      </c>
      <c r="L221">
        <f t="shared" si="36"/>
        <v>20.500424242424245</v>
      </c>
      <c r="M221">
        <f t="shared" si="37"/>
        <v>3.6380052860606065</v>
      </c>
      <c r="N221" s="9"/>
      <c r="O221" s="21">
        <v>0.96252400000000005</v>
      </c>
      <c r="P221" s="21">
        <v>9.8116099999999999</v>
      </c>
      <c r="Q221" s="21">
        <v>-2.75574E-3</v>
      </c>
      <c r="R221" s="21">
        <v>211</v>
      </c>
      <c r="S221" s="21">
        <v>0.96191400000000005</v>
      </c>
      <c r="T221">
        <f t="shared" si="38"/>
        <v>16.701454545454542</v>
      </c>
      <c r="U221">
        <f t="shared" si="39"/>
        <v>16.075550834909087</v>
      </c>
      <c r="X221" s="9"/>
      <c r="Y221" s="21">
        <v>0.17746000000000001</v>
      </c>
      <c r="Z221" s="21">
        <v>14.1835</v>
      </c>
      <c r="AA221" s="21">
        <v>-3.3810400000000001E-3</v>
      </c>
      <c r="AB221" s="21">
        <v>211</v>
      </c>
      <c r="AC221" s="21">
        <v>0.17657500000000001</v>
      </c>
      <c r="AD221">
        <f t="shared" si="40"/>
        <v>20.491151515151515</v>
      </c>
      <c r="AE221">
        <f t="shared" si="41"/>
        <v>3.6363597478787879</v>
      </c>
      <c r="AF221" s="9"/>
      <c r="AG221" s="21">
        <v>0.96252400000000005</v>
      </c>
      <c r="AH221" s="21">
        <v>16.884799999999998</v>
      </c>
      <c r="AI221" s="21">
        <v>-2.74078E-3</v>
      </c>
      <c r="AJ221" s="21">
        <v>211</v>
      </c>
      <c r="AK221" s="21">
        <v>0.96191400000000005</v>
      </c>
      <c r="AL221">
        <f t="shared" si="42"/>
        <v>16.610787878787878</v>
      </c>
      <c r="AM221">
        <f t="shared" si="43"/>
        <v>15.988281992242424</v>
      </c>
      <c r="AP221" s="9"/>
      <c r="AQ221" s="21">
        <v>0.17746000000000001</v>
      </c>
      <c r="AR221" s="21">
        <v>21.227699999999999</v>
      </c>
      <c r="AS221" s="21">
        <v>-3.3673100000000001E-3</v>
      </c>
      <c r="AT221" s="21">
        <v>211</v>
      </c>
      <c r="AU221" s="21">
        <v>0.17663599999999999</v>
      </c>
      <c r="AV221">
        <f t="shared" si="44"/>
        <v>20.407939393939394</v>
      </c>
      <c r="AW221">
        <f t="shared" si="45"/>
        <v>3.6215929248484851</v>
      </c>
      <c r="AX221" s="9"/>
      <c r="AY221" s="21">
        <v>0.96252400000000005</v>
      </c>
      <c r="AZ221" s="21">
        <v>23.928999999999998</v>
      </c>
      <c r="BA221" s="21">
        <v>-2.7477999999999999E-3</v>
      </c>
      <c r="BB221" s="21">
        <v>211</v>
      </c>
      <c r="BC221" s="21">
        <v>0.96160900000000005</v>
      </c>
      <c r="BD221">
        <f t="shared" si="46"/>
        <v>16.653333333333332</v>
      </c>
      <c r="BE221">
        <f t="shared" si="47"/>
        <v>16.029233013333332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7.1203700000000003</v>
      </c>
      <c r="I222" s="21">
        <v>-3.3837899999999998E-3</v>
      </c>
      <c r="J222" s="21">
        <v>212</v>
      </c>
      <c r="K222" s="21">
        <v>0.171539</v>
      </c>
      <c r="L222">
        <f t="shared" si="36"/>
        <v>20.50781818181818</v>
      </c>
      <c r="M222">
        <f t="shared" si="37"/>
        <v>3.5360400421818179</v>
      </c>
      <c r="N222" s="9"/>
      <c r="O222" s="21">
        <v>0.96755999999999998</v>
      </c>
      <c r="P222" s="21">
        <v>9.8216800000000006</v>
      </c>
      <c r="Q222" s="21">
        <v>-2.7273599999999999E-3</v>
      </c>
      <c r="R222" s="21">
        <v>212</v>
      </c>
      <c r="S222" s="21">
        <v>0.96679700000000002</v>
      </c>
      <c r="T222">
        <f t="shared" si="38"/>
        <v>16.529454545454545</v>
      </c>
      <c r="U222">
        <f t="shared" si="39"/>
        <v>15.993239039999999</v>
      </c>
      <c r="X222" s="9"/>
      <c r="Y222" s="21">
        <v>0.17242399999999999</v>
      </c>
      <c r="Z222" s="21">
        <v>14.1935</v>
      </c>
      <c r="AA222" s="21">
        <v>-3.3804299999999998E-3</v>
      </c>
      <c r="AB222" s="21">
        <v>212</v>
      </c>
      <c r="AC222" s="21">
        <v>0.17157</v>
      </c>
      <c r="AD222">
        <f t="shared" si="40"/>
        <v>20.487454545454543</v>
      </c>
      <c r="AE222">
        <f t="shared" si="41"/>
        <v>3.5325288625454538</v>
      </c>
      <c r="AF222" s="9"/>
      <c r="AG222" s="21">
        <v>0.96755999999999998</v>
      </c>
      <c r="AH222" s="21">
        <v>16.8949</v>
      </c>
      <c r="AI222" s="21">
        <v>-2.7105699999999998E-3</v>
      </c>
      <c r="AJ222" s="21">
        <v>212</v>
      </c>
      <c r="AK222" s="21">
        <v>0.96679700000000002</v>
      </c>
      <c r="AL222">
        <f t="shared" si="42"/>
        <v>16.427696969696967</v>
      </c>
      <c r="AM222">
        <f t="shared" si="43"/>
        <v>15.894782479999996</v>
      </c>
      <c r="AP222" s="9"/>
      <c r="AQ222" s="21">
        <v>0.17242399999999999</v>
      </c>
      <c r="AR222" s="21">
        <v>21.2377</v>
      </c>
      <c r="AS222" s="21">
        <v>-3.3673100000000001E-3</v>
      </c>
      <c r="AT222" s="21">
        <v>212</v>
      </c>
      <c r="AU222" s="21">
        <v>0.17163100000000001</v>
      </c>
      <c r="AV222">
        <f t="shared" si="44"/>
        <v>20.407939393939394</v>
      </c>
      <c r="AW222">
        <f t="shared" si="45"/>
        <v>3.5188185420606057</v>
      </c>
      <c r="AX222" s="9"/>
      <c r="AY222" s="21">
        <v>0.96755999999999998</v>
      </c>
      <c r="AZ222" s="21">
        <v>23.939</v>
      </c>
      <c r="BA222" s="21">
        <v>-2.7163700000000001E-3</v>
      </c>
      <c r="BB222" s="21">
        <v>212</v>
      </c>
      <c r="BC222" s="21">
        <v>0.96679700000000002</v>
      </c>
      <c r="BD222">
        <f t="shared" si="46"/>
        <v>16.462848484848482</v>
      </c>
      <c r="BE222">
        <f t="shared" si="47"/>
        <v>15.928793679999997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7.1304400000000001</v>
      </c>
      <c r="I223" s="21">
        <v>-3.3822600000000002E-3</v>
      </c>
      <c r="J223" s="21">
        <v>213</v>
      </c>
      <c r="K223" s="21">
        <v>0.16653399999999999</v>
      </c>
      <c r="L223">
        <f t="shared" si="36"/>
        <v>20.498545454545454</v>
      </c>
      <c r="M223">
        <f t="shared" si="37"/>
        <v>3.4312310250909093</v>
      </c>
      <c r="N223" s="9"/>
      <c r="O223" s="21">
        <v>0.97259499999999999</v>
      </c>
      <c r="P223" s="21">
        <v>9.8317499999999995</v>
      </c>
      <c r="Q223" s="21">
        <v>-2.6950099999999999E-3</v>
      </c>
      <c r="R223" s="21">
        <v>213</v>
      </c>
      <c r="S223" s="21">
        <v>0.97198499999999999</v>
      </c>
      <c r="T223">
        <f t="shared" si="38"/>
        <v>16.33339393939394</v>
      </c>
      <c r="U223">
        <f t="shared" si="39"/>
        <v>15.885777278484849</v>
      </c>
      <c r="X223" s="9"/>
      <c r="Y223" s="21">
        <v>0.16738900000000001</v>
      </c>
      <c r="Z223" s="21">
        <v>14.2036</v>
      </c>
      <c r="AA223" s="21">
        <v>-3.3792100000000001E-3</v>
      </c>
      <c r="AB223" s="21">
        <v>213</v>
      </c>
      <c r="AC223" s="21">
        <v>0.16653399999999999</v>
      </c>
      <c r="AD223">
        <f t="shared" si="40"/>
        <v>20.480060606060604</v>
      </c>
      <c r="AE223">
        <f t="shared" si="41"/>
        <v>3.4281368647878785</v>
      </c>
      <c r="AF223" s="9"/>
      <c r="AG223" s="21">
        <v>0.97259499999999999</v>
      </c>
      <c r="AH223" s="21">
        <v>16.904900000000001</v>
      </c>
      <c r="AI223" s="21">
        <v>-2.67914E-3</v>
      </c>
      <c r="AJ223" s="21">
        <v>213</v>
      </c>
      <c r="AK223" s="21">
        <v>0.97167999999999999</v>
      </c>
      <c r="AL223">
        <f t="shared" si="42"/>
        <v>16.237212121212121</v>
      </c>
      <c r="AM223">
        <f t="shared" si="43"/>
        <v>15.792231323030302</v>
      </c>
      <c r="AP223" s="9"/>
      <c r="AQ223" s="21">
        <v>0.16738900000000001</v>
      </c>
      <c r="AR223" s="21">
        <v>21.247800000000002</v>
      </c>
      <c r="AS223" s="21">
        <v>-3.3685299999999998E-3</v>
      </c>
      <c r="AT223" s="21">
        <v>213</v>
      </c>
      <c r="AU223" s="21">
        <v>0.16653399999999999</v>
      </c>
      <c r="AV223">
        <f t="shared" si="44"/>
        <v>20.415333333333329</v>
      </c>
      <c r="AW223">
        <f t="shared" si="45"/>
        <v>3.4173022313333328</v>
      </c>
      <c r="AX223" s="9"/>
      <c r="AY223" s="21">
        <v>0.97259499999999999</v>
      </c>
      <c r="AZ223" s="21">
        <v>23.949100000000001</v>
      </c>
      <c r="BA223" s="21">
        <v>-2.6855500000000001E-3</v>
      </c>
      <c r="BB223" s="21">
        <v>213</v>
      </c>
      <c r="BC223" s="21">
        <v>0.97137499999999999</v>
      </c>
      <c r="BD223">
        <f t="shared" si="46"/>
        <v>16.276060606060607</v>
      </c>
      <c r="BE223">
        <f t="shared" si="47"/>
        <v>15.830015165151517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7.1405099999999999</v>
      </c>
      <c r="I224" s="21">
        <v>-3.38135E-3</v>
      </c>
      <c r="J224" s="21">
        <v>214</v>
      </c>
      <c r="K224" s="21">
        <v>0.161499</v>
      </c>
      <c r="L224">
        <f t="shared" si="36"/>
        <v>20.493030303030302</v>
      </c>
      <c r="M224">
        <f t="shared" si="37"/>
        <v>3.3271254418181817</v>
      </c>
      <c r="N224" s="9"/>
      <c r="O224" s="21">
        <v>0.97763100000000003</v>
      </c>
      <c r="P224" s="21">
        <v>9.8418200000000002</v>
      </c>
      <c r="Q224" s="21">
        <v>-2.66205E-3</v>
      </c>
      <c r="R224" s="21">
        <v>214</v>
      </c>
      <c r="S224" s="21">
        <v>0.97686799999999996</v>
      </c>
      <c r="T224">
        <f t="shared" si="38"/>
        <v>16.133636363636363</v>
      </c>
      <c r="U224">
        <f t="shared" si="39"/>
        <v>15.772743051818182</v>
      </c>
      <c r="X224" s="9"/>
      <c r="Y224" s="21">
        <v>0.162354</v>
      </c>
      <c r="Z224" s="21">
        <v>14.213699999999999</v>
      </c>
      <c r="AA224" s="21">
        <v>-3.3792100000000001E-3</v>
      </c>
      <c r="AB224" s="21">
        <v>214</v>
      </c>
      <c r="AC224" s="21">
        <v>0.161438</v>
      </c>
      <c r="AD224">
        <f t="shared" si="40"/>
        <v>20.480060606060604</v>
      </c>
      <c r="AE224">
        <f t="shared" si="41"/>
        <v>3.3250197596363633</v>
      </c>
      <c r="AF224" s="9"/>
      <c r="AG224" s="21">
        <v>0.97763100000000003</v>
      </c>
      <c r="AH224" s="21">
        <v>16.914999999999999</v>
      </c>
      <c r="AI224" s="21">
        <v>-2.6455699999999999E-3</v>
      </c>
      <c r="AJ224" s="21">
        <v>214</v>
      </c>
      <c r="AK224" s="21">
        <v>0.97717299999999996</v>
      </c>
      <c r="AL224">
        <f t="shared" si="42"/>
        <v>16.033757575757573</v>
      </c>
      <c r="AM224">
        <f t="shared" si="43"/>
        <v>15.675098452545452</v>
      </c>
      <c r="AP224" s="9"/>
      <c r="AQ224" s="21">
        <v>0.162354</v>
      </c>
      <c r="AR224" s="21">
        <v>21.257899999999999</v>
      </c>
      <c r="AS224" s="21">
        <v>-3.3703600000000002E-3</v>
      </c>
      <c r="AT224" s="21">
        <v>214</v>
      </c>
      <c r="AU224" s="21">
        <v>0.16140699999999999</v>
      </c>
      <c r="AV224">
        <f t="shared" si="44"/>
        <v>20.426424242424243</v>
      </c>
      <c r="AW224">
        <f t="shared" si="45"/>
        <v>3.3163116814545455</v>
      </c>
      <c r="AX224" s="9"/>
      <c r="AY224" s="21">
        <v>0.97763100000000003</v>
      </c>
      <c r="AZ224" s="21">
        <v>23.959199999999999</v>
      </c>
      <c r="BA224" s="21">
        <v>-2.6544200000000002E-3</v>
      </c>
      <c r="BB224" s="21">
        <v>214</v>
      </c>
      <c r="BC224" s="21">
        <v>0.97717299999999996</v>
      </c>
      <c r="BD224">
        <f t="shared" si="46"/>
        <v>16.087393939393941</v>
      </c>
      <c r="BE224">
        <f t="shared" si="47"/>
        <v>15.727535024363638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7.1505799999999997</v>
      </c>
      <c r="I225" s="21">
        <v>-3.3816499999999999E-3</v>
      </c>
      <c r="J225" s="21">
        <v>215</v>
      </c>
      <c r="K225" s="21">
        <v>0.15649399999999999</v>
      </c>
      <c r="L225">
        <f t="shared" si="36"/>
        <v>20.494848484848482</v>
      </c>
      <c r="M225">
        <f t="shared" si="37"/>
        <v>3.2242085739393938</v>
      </c>
      <c r="N225" s="9"/>
      <c r="O225" s="21">
        <v>0.98266600000000004</v>
      </c>
      <c r="P225" s="21">
        <v>9.8518899999999991</v>
      </c>
      <c r="Q225" s="21">
        <v>-2.6297E-3</v>
      </c>
      <c r="R225" s="21">
        <v>215</v>
      </c>
      <c r="S225" s="21">
        <v>0.98266600000000004</v>
      </c>
      <c r="T225">
        <f t="shared" si="38"/>
        <v>15.937575757575758</v>
      </c>
      <c r="U225">
        <f t="shared" si="39"/>
        <v>15.661313819393939</v>
      </c>
      <c r="X225" s="9"/>
      <c r="Y225" s="21">
        <v>0.15731800000000001</v>
      </c>
      <c r="Z225" s="21">
        <v>14.223800000000001</v>
      </c>
      <c r="AA225" s="21">
        <v>-3.3810400000000001E-3</v>
      </c>
      <c r="AB225" s="21">
        <v>215</v>
      </c>
      <c r="AC225" s="21">
        <v>0.15649399999999999</v>
      </c>
      <c r="AD225">
        <f t="shared" si="40"/>
        <v>20.491151515151515</v>
      </c>
      <c r="AE225">
        <f t="shared" si="41"/>
        <v>3.2236269740606063</v>
      </c>
      <c r="AF225" s="9"/>
      <c r="AG225" s="21">
        <v>0.98266600000000004</v>
      </c>
      <c r="AH225" s="21">
        <v>16.9251</v>
      </c>
      <c r="AI225" s="21">
        <v>-2.6129199999999999E-3</v>
      </c>
      <c r="AJ225" s="21">
        <v>215</v>
      </c>
      <c r="AK225" s="21">
        <v>0.98144500000000001</v>
      </c>
      <c r="AL225">
        <f t="shared" si="42"/>
        <v>15.835878787878787</v>
      </c>
      <c r="AM225">
        <f t="shared" si="43"/>
        <v>15.561379664969698</v>
      </c>
      <c r="AP225" s="9"/>
      <c r="AQ225" s="21">
        <v>0.15731800000000001</v>
      </c>
      <c r="AR225" s="21">
        <v>21.267900000000001</v>
      </c>
      <c r="AS225" s="21">
        <v>-3.36945E-3</v>
      </c>
      <c r="AT225" s="21">
        <v>215</v>
      </c>
      <c r="AU225" s="21">
        <v>0.15640299999999999</v>
      </c>
      <c r="AV225">
        <f t="shared" si="44"/>
        <v>20.420909090909092</v>
      </c>
      <c r="AW225">
        <f t="shared" si="45"/>
        <v>3.2125765763636367</v>
      </c>
      <c r="AX225" s="9"/>
      <c r="AY225" s="21">
        <v>0.98266600000000004</v>
      </c>
      <c r="AZ225" s="21">
        <v>23.9693</v>
      </c>
      <c r="BA225" s="21">
        <v>-2.6214599999999999E-3</v>
      </c>
      <c r="BB225" s="21">
        <v>215</v>
      </c>
      <c r="BC225" s="21">
        <v>0.98144500000000001</v>
      </c>
      <c r="BD225">
        <f t="shared" si="46"/>
        <v>15.887636363636364</v>
      </c>
      <c r="BE225">
        <f t="shared" si="47"/>
        <v>15.612240074909092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7.1606500000000004</v>
      </c>
      <c r="I226" s="21">
        <v>-3.3822600000000002E-3</v>
      </c>
      <c r="J226" s="21">
        <v>216</v>
      </c>
      <c r="K226" s="21">
        <v>0.15142800000000001</v>
      </c>
      <c r="L226">
        <f t="shared" si="36"/>
        <v>20.498545454545454</v>
      </c>
      <c r="M226">
        <f t="shared" si="37"/>
        <v>3.1215799974545453</v>
      </c>
      <c r="N226" s="9"/>
      <c r="O226" s="21">
        <v>0.98770100000000005</v>
      </c>
      <c r="P226" s="21">
        <v>9.8619599999999998</v>
      </c>
      <c r="Q226" s="21">
        <v>-2.59399E-3</v>
      </c>
      <c r="R226" s="21">
        <v>216</v>
      </c>
      <c r="S226" s="21">
        <v>0.98663299999999998</v>
      </c>
      <c r="T226">
        <f t="shared" si="38"/>
        <v>15.721151515151515</v>
      </c>
      <c r="U226">
        <f t="shared" si="39"/>
        <v>15.527797072666667</v>
      </c>
      <c r="X226" s="9"/>
      <c r="Y226" s="21">
        <v>0.152283</v>
      </c>
      <c r="Z226" s="21">
        <v>14.2338</v>
      </c>
      <c r="AA226" s="21">
        <v>-3.3810400000000001E-3</v>
      </c>
      <c r="AB226" s="21">
        <v>216</v>
      </c>
      <c r="AC226" s="21">
        <v>0.15145900000000001</v>
      </c>
      <c r="AD226">
        <f t="shared" si="40"/>
        <v>20.491151515151515</v>
      </c>
      <c r="AE226">
        <f t="shared" si="41"/>
        <v>3.1204540261818181</v>
      </c>
      <c r="AF226" s="9"/>
      <c r="AG226" s="21">
        <v>0.98770100000000005</v>
      </c>
      <c r="AH226" s="21">
        <v>16.935099999999998</v>
      </c>
      <c r="AI226" s="21">
        <v>-2.5787399999999999E-3</v>
      </c>
      <c r="AJ226" s="21">
        <v>216</v>
      </c>
      <c r="AK226" s="21">
        <v>0.98693799999999998</v>
      </c>
      <c r="AL226">
        <f t="shared" si="42"/>
        <v>15.628727272727273</v>
      </c>
      <c r="AM226">
        <f t="shared" si="43"/>
        <v>15.436509556000001</v>
      </c>
      <c r="AP226" s="9"/>
      <c r="AQ226" s="21">
        <v>0.152283</v>
      </c>
      <c r="AR226" s="21">
        <v>21.277999999999999</v>
      </c>
      <c r="AS226" s="21">
        <v>-3.3670000000000002E-3</v>
      </c>
      <c r="AT226" s="21">
        <v>216</v>
      </c>
      <c r="AU226" s="21">
        <v>0.15142800000000001</v>
      </c>
      <c r="AV226">
        <f t="shared" si="44"/>
        <v>20.406060606060606</v>
      </c>
      <c r="AW226">
        <f t="shared" si="45"/>
        <v>3.1074961272727273</v>
      </c>
      <c r="AX226" s="9"/>
      <c r="AY226" s="21">
        <v>0.98770100000000005</v>
      </c>
      <c r="AZ226" s="21">
        <v>23.979299999999999</v>
      </c>
      <c r="BA226" s="21">
        <v>-2.5851400000000001E-3</v>
      </c>
      <c r="BB226" s="21">
        <v>216</v>
      </c>
      <c r="BC226" s="21">
        <v>0.98693799999999998</v>
      </c>
      <c r="BD226">
        <f t="shared" si="46"/>
        <v>15.667515151515151</v>
      </c>
      <c r="BE226">
        <f t="shared" si="47"/>
        <v>15.474820382666666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7.1707299999999998</v>
      </c>
      <c r="I227" s="21">
        <v>-3.3819599999999998E-3</v>
      </c>
      <c r="J227" s="21">
        <v>217</v>
      </c>
      <c r="K227" s="21">
        <v>0.146393</v>
      </c>
      <c r="L227">
        <f t="shared" si="36"/>
        <v>20.49672727272727</v>
      </c>
      <c r="M227">
        <f t="shared" si="37"/>
        <v>3.0180816007272719</v>
      </c>
      <c r="N227" s="9"/>
      <c r="O227" s="21">
        <v>0.99273699999999998</v>
      </c>
      <c r="P227" s="21">
        <v>9.8720300000000005</v>
      </c>
      <c r="Q227" s="21">
        <v>-2.5567599999999999E-3</v>
      </c>
      <c r="R227" s="21">
        <v>217</v>
      </c>
      <c r="S227" s="21">
        <v>0.99182099999999995</v>
      </c>
      <c r="T227">
        <f t="shared" si="38"/>
        <v>15.49551515151515</v>
      </c>
      <c r="U227">
        <f t="shared" si="39"/>
        <v>15.382971224969696</v>
      </c>
      <c r="X227" s="9"/>
      <c r="Y227" s="21">
        <v>0.14724699999999999</v>
      </c>
      <c r="Z227" s="21">
        <v>14.2439</v>
      </c>
      <c r="AA227" s="21">
        <v>-3.3837899999999998E-3</v>
      </c>
      <c r="AB227" s="21">
        <v>217</v>
      </c>
      <c r="AC227" s="21">
        <v>0.146393</v>
      </c>
      <c r="AD227">
        <f t="shared" si="40"/>
        <v>20.50781818181818</v>
      </c>
      <c r="AE227">
        <f t="shared" si="41"/>
        <v>3.0197147038181815</v>
      </c>
      <c r="AF227" s="9"/>
      <c r="AG227" s="21">
        <v>0.99273699999999998</v>
      </c>
      <c r="AH227" s="21">
        <v>16.9452</v>
      </c>
      <c r="AI227" s="21">
        <v>-2.5433299999999999E-3</v>
      </c>
      <c r="AJ227" s="21">
        <v>217</v>
      </c>
      <c r="AK227" s="21">
        <v>0.99212599999999995</v>
      </c>
      <c r="AL227">
        <f t="shared" si="42"/>
        <v>15.414121212121211</v>
      </c>
      <c r="AM227">
        <f t="shared" si="43"/>
        <v>15.302168449757575</v>
      </c>
      <c r="AP227" s="9"/>
      <c r="AQ227" s="21">
        <v>0.14724699999999999</v>
      </c>
      <c r="AR227" s="21">
        <v>21.2881</v>
      </c>
      <c r="AS227" s="21">
        <v>-3.3633399999999998E-3</v>
      </c>
      <c r="AT227" s="21">
        <v>217</v>
      </c>
      <c r="AU227" s="21">
        <v>0.14636199999999999</v>
      </c>
      <c r="AV227">
        <f t="shared" si="44"/>
        <v>20.383878787878785</v>
      </c>
      <c r="AW227">
        <f t="shared" si="45"/>
        <v>3.0014649998787872</v>
      </c>
      <c r="AX227" s="9"/>
      <c r="AY227" s="21">
        <v>0.99273699999999998</v>
      </c>
      <c r="AZ227" s="21">
        <v>23.9894</v>
      </c>
      <c r="BA227" s="21">
        <v>-2.54791E-3</v>
      </c>
      <c r="BB227" s="21">
        <v>217</v>
      </c>
      <c r="BC227" s="21">
        <v>0.99151599999999995</v>
      </c>
      <c r="BD227">
        <f t="shared" si="46"/>
        <v>15.441878787878787</v>
      </c>
      <c r="BE227">
        <f t="shared" si="47"/>
        <v>15.329724422242423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7.1807999999999996</v>
      </c>
      <c r="I228" s="21">
        <v>-3.3801299999999999E-3</v>
      </c>
      <c r="J228" s="21">
        <v>218</v>
      </c>
      <c r="K228" s="21">
        <v>0.14132700000000001</v>
      </c>
      <c r="L228">
        <f t="shared" si="36"/>
        <v>20.485636363636363</v>
      </c>
      <c r="M228">
        <f t="shared" si="37"/>
        <v>2.9133033185454544</v>
      </c>
      <c r="N228" s="9"/>
      <c r="O228" s="21">
        <v>0.99777199999999999</v>
      </c>
      <c r="P228" s="21">
        <v>9.8820999999999994</v>
      </c>
      <c r="Q228" s="21">
        <v>-2.5186200000000001E-3</v>
      </c>
      <c r="R228" s="21">
        <v>218</v>
      </c>
      <c r="S228" s="21">
        <v>0.99639900000000003</v>
      </c>
      <c r="T228">
        <f t="shared" si="38"/>
        <v>15.264363636363637</v>
      </c>
      <c r="U228">
        <f t="shared" si="39"/>
        <v>15.230354634181818</v>
      </c>
      <c r="X228" s="9"/>
      <c r="Y228" s="21">
        <v>0.14221200000000001</v>
      </c>
      <c r="Z228" s="21">
        <v>14.254</v>
      </c>
      <c r="AA228" s="21">
        <v>-3.3834799999999999E-3</v>
      </c>
      <c r="AB228" s="21">
        <v>218</v>
      </c>
      <c r="AC228" s="21">
        <v>0.14132700000000001</v>
      </c>
      <c r="AD228">
        <f t="shared" si="40"/>
        <v>20.505939393939393</v>
      </c>
      <c r="AE228">
        <f t="shared" si="41"/>
        <v>2.9161906530909092</v>
      </c>
      <c r="AF228" s="9"/>
      <c r="AG228" s="21">
        <v>0.99777199999999999</v>
      </c>
      <c r="AH228" s="21">
        <v>16.955300000000001</v>
      </c>
      <c r="AI228" s="21">
        <v>-2.50702E-3</v>
      </c>
      <c r="AJ228" s="21">
        <v>218</v>
      </c>
      <c r="AK228" s="21">
        <v>0.99700900000000003</v>
      </c>
      <c r="AL228">
        <f t="shared" si="42"/>
        <v>15.194060606060605</v>
      </c>
      <c r="AM228">
        <f t="shared" si="43"/>
        <v>15.160208239030302</v>
      </c>
      <c r="AP228" s="9"/>
      <c r="AQ228" s="21">
        <v>0.14221200000000001</v>
      </c>
      <c r="AR228" s="21">
        <v>21.298200000000001</v>
      </c>
      <c r="AS228" s="21">
        <v>-3.3612099999999999E-3</v>
      </c>
      <c r="AT228" s="21">
        <v>218</v>
      </c>
      <c r="AU228" s="21">
        <v>0.14135700000000001</v>
      </c>
      <c r="AV228">
        <f t="shared" si="44"/>
        <v>20.370969696969695</v>
      </c>
      <c r="AW228">
        <f t="shared" si="45"/>
        <v>2.8969963425454544</v>
      </c>
      <c r="AX228" s="9"/>
      <c r="AY228" s="21">
        <v>0.99777199999999999</v>
      </c>
      <c r="AZ228" s="21">
        <v>23.999500000000001</v>
      </c>
      <c r="BA228" s="21">
        <v>-2.5094599999999998E-3</v>
      </c>
      <c r="BB228" s="21">
        <v>218</v>
      </c>
      <c r="BC228" s="21">
        <v>0.99639900000000003</v>
      </c>
      <c r="BD228">
        <f t="shared" si="46"/>
        <v>15.208848484848483</v>
      </c>
      <c r="BE228">
        <f t="shared" si="47"/>
        <v>15.17496317042424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7.1908700000000003</v>
      </c>
      <c r="I229" s="21">
        <v>-3.3804299999999998E-3</v>
      </c>
      <c r="J229" s="21">
        <v>219</v>
      </c>
      <c r="K229" s="21">
        <v>0.136292</v>
      </c>
      <c r="L229">
        <f t="shared" si="36"/>
        <v>20.487454545454543</v>
      </c>
      <c r="M229">
        <f t="shared" si="37"/>
        <v>2.8104075521818177</v>
      </c>
      <c r="N229" s="9"/>
      <c r="O229" s="21">
        <v>1.00281</v>
      </c>
      <c r="P229" s="21">
        <v>9.8921700000000001</v>
      </c>
      <c r="Q229" s="21">
        <v>-2.4786399999999998E-3</v>
      </c>
      <c r="R229" s="21">
        <v>219</v>
      </c>
      <c r="S229" s="21">
        <v>1.0024999999999999</v>
      </c>
      <c r="T229">
        <f t="shared" si="38"/>
        <v>15.022060606060604</v>
      </c>
      <c r="U229">
        <f t="shared" si="39"/>
        <v>15.064272596363635</v>
      </c>
      <c r="X229" s="9"/>
      <c r="Y229" s="21">
        <v>0.13717699999999999</v>
      </c>
      <c r="Z229" s="21">
        <v>14.263999999999999</v>
      </c>
      <c r="AA229" s="21">
        <v>-3.3816499999999999E-3</v>
      </c>
      <c r="AB229" s="21">
        <v>219</v>
      </c>
      <c r="AC229" s="21">
        <v>0.136292</v>
      </c>
      <c r="AD229">
        <f t="shared" si="40"/>
        <v>20.494848484848482</v>
      </c>
      <c r="AE229">
        <f t="shared" si="41"/>
        <v>2.8114218306060601</v>
      </c>
      <c r="AF229" s="9"/>
      <c r="AG229" s="21">
        <v>1.00281</v>
      </c>
      <c r="AH229" s="21">
        <v>16.965299999999999</v>
      </c>
      <c r="AI229" s="21">
        <v>-2.4685699999999998E-3</v>
      </c>
      <c r="AJ229" s="21">
        <v>219</v>
      </c>
      <c r="AK229" s="21">
        <v>1.0018899999999999</v>
      </c>
      <c r="AL229">
        <f t="shared" si="42"/>
        <v>14.9610303030303</v>
      </c>
      <c r="AM229">
        <f t="shared" si="43"/>
        <v>15.003070798181815</v>
      </c>
      <c r="AP229" s="9"/>
      <c r="AQ229" s="21">
        <v>0.13717699999999999</v>
      </c>
      <c r="AR229" s="21">
        <v>21.308199999999999</v>
      </c>
      <c r="AS229" s="21">
        <v>-3.3609E-3</v>
      </c>
      <c r="AT229" s="21">
        <v>219</v>
      </c>
      <c r="AU229" s="21">
        <v>0.136322</v>
      </c>
      <c r="AV229">
        <f t="shared" si="44"/>
        <v>20.369090909090911</v>
      </c>
      <c r="AW229">
        <f t="shared" si="45"/>
        <v>2.7941707836363636</v>
      </c>
      <c r="AX229" s="9"/>
      <c r="AY229" s="21">
        <v>1.00281</v>
      </c>
      <c r="AZ229" s="21">
        <v>24.009499999999999</v>
      </c>
      <c r="BA229" s="21">
        <v>-2.4700899999999999E-3</v>
      </c>
      <c r="BB229" s="21">
        <v>219</v>
      </c>
      <c r="BC229" s="21">
        <v>1.0018899999999999</v>
      </c>
      <c r="BD229">
        <f t="shared" si="46"/>
        <v>14.970242424242423</v>
      </c>
      <c r="BE229">
        <f t="shared" si="47"/>
        <v>15.012308805454545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7.2009400000000001</v>
      </c>
      <c r="I230" s="21">
        <v>-3.3825700000000001E-3</v>
      </c>
      <c r="J230" s="21">
        <v>220</v>
      </c>
      <c r="K230" s="21">
        <v>0.13125600000000001</v>
      </c>
      <c r="L230">
        <f t="shared" si="36"/>
        <v>20.500424242424245</v>
      </c>
      <c r="M230">
        <f t="shared" si="37"/>
        <v>2.7089465598181821</v>
      </c>
      <c r="N230" s="9"/>
      <c r="O230" s="21">
        <v>1.0078400000000001</v>
      </c>
      <c r="P230" s="21">
        <v>9.9022500000000004</v>
      </c>
      <c r="Q230" s="21">
        <v>-2.43896E-3</v>
      </c>
      <c r="R230" s="21">
        <v>220</v>
      </c>
      <c r="S230" s="21">
        <v>1.00739</v>
      </c>
      <c r="T230">
        <f t="shared" si="38"/>
        <v>14.781575757575757</v>
      </c>
      <c r="U230">
        <f t="shared" si="39"/>
        <v>14.897463311515152</v>
      </c>
      <c r="X230" s="9"/>
      <c r="Y230" s="21">
        <v>0.13214100000000001</v>
      </c>
      <c r="Z230" s="21">
        <v>14.274100000000001</v>
      </c>
      <c r="AA230" s="21">
        <v>-3.3804299999999998E-3</v>
      </c>
      <c r="AB230" s="21">
        <v>220</v>
      </c>
      <c r="AC230" s="21">
        <v>0.13134799999999999</v>
      </c>
      <c r="AD230">
        <f t="shared" si="40"/>
        <v>20.487454545454543</v>
      </c>
      <c r="AE230">
        <f t="shared" si="41"/>
        <v>2.707232731090909</v>
      </c>
      <c r="AF230" s="9"/>
      <c r="AG230" s="21">
        <v>1.0078400000000001</v>
      </c>
      <c r="AH230" s="21">
        <v>16.9754</v>
      </c>
      <c r="AI230" s="21">
        <v>-2.4301100000000001E-3</v>
      </c>
      <c r="AJ230" s="21">
        <v>220</v>
      </c>
      <c r="AK230" s="21">
        <v>1.00708</v>
      </c>
      <c r="AL230">
        <f t="shared" si="42"/>
        <v>14.727939393939394</v>
      </c>
      <c r="AM230">
        <f t="shared" si="43"/>
        <v>14.843406438787881</v>
      </c>
      <c r="AP230" s="9"/>
      <c r="AQ230" s="21">
        <v>0.13214100000000001</v>
      </c>
      <c r="AR230" s="21">
        <v>21.318300000000001</v>
      </c>
      <c r="AS230" s="21">
        <v>-3.36243E-3</v>
      </c>
      <c r="AT230" s="21">
        <v>220</v>
      </c>
      <c r="AU230" s="21">
        <v>0.13128699999999999</v>
      </c>
      <c r="AV230">
        <f t="shared" si="44"/>
        <v>20.378363636363634</v>
      </c>
      <c r="AW230">
        <f t="shared" si="45"/>
        <v>2.692817349272727</v>
      </c>
      <c r="AX230" s="9"/>
      <c r="AY230" s="21">
        <v>1.0078400000000001</v>
      </c>
      <c r="AZ230" s="21">
        <v>24.019600000000001</v>
      </c>
      <c r="BA230" s="21">
        <v>-2.42859E-3</v>
      </c>
      <c r="BB230" s="21">
        <v>220</v>
      </c>
      <c r="BC230" s="21">
        <v>1.00739</v>
      </c>
      <c r="BD230">
        <f t="shared" si="46"/>
        <v>14.718727272727271</v>
      </c>
      <c r="BE230">
        <f t="shared" si="47"/>
        <v>14.834122094545455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7.2110099999999999</v>
      </c>
      <c r="I231" s="21">
        <v>-3.38318E-3</v>
      </c>
      <c r="J231" s="21">
        <v>221</v>
      </c>
      <c r="K231" s="21">
        <v>0.12619</v>
      </c>
      <c r="L231">
        <f t="shared" si="36"/>
        <v>20.504121212121209</v>
      </c>
      <c r="M231">
        <f t="shared" si="37"/>
        <v>2.6061968307878782</v>
      </c>
      <c r="N231" s="9"/>
      <c r="O231" s="21">
        <v>1.01288</v>
      </c>
      <c r="P231" s="21">
        <v>9.9123199999999994</v>
      </c>
      <c r="Q231" s="21">
        <v>-2.3968499999999998E-3</v>
      </c>
      <c r="R231" s="21">
        <v>221</v>
      </c>
      <c r="S231" s="21">
        <v>1.01196</v>
      </c>
      <c r="T231">
        <f t="shared" si="38"/>
        <v>14.526363636363634</v>
      </c>
      <c r="U231">
        <f t="shared" si="39"/>
        <v>14.713463199999998</v>
      </c>
      <c r="X231" s="9"/>
      <c r="Y231" s="21">
        <v>0.127106</v>
      </c>
      <c r="Z231" s="21">
        <v>14.2842</v>
      </c>
      <c r="AA231" s="21">
        <v>-3.3755500000000002E-3</v>
      </c>
      <c r="AB231" s="21">
        <v>221</v>
      </c>
      <c r="AC231" s="21">
        <v>0.12619</v>
      </c>
      <c r="AD231">
        <f t="shared" si="40"/>
        <v>20.457878787878787</v>
      </c>
      <c r="AE231">
        <f t="shared" si="41"/>
        <v>2.6003191412121209</v>
      </c>
      <c r="AF231" s="9"/>
      <c r="AG231" s="21">
        <v>1.01288</v>
      </c>
      <c r="AH231" s="21">
        <v>16.985499999999998</v>
      </c>
      <c r="AI231" s="21">
        <v>-2.3877E-3</v>
      </c>
      <c r="AJ231" s="21">
        <v>221</v>
      </c>
      <c r="AK231" s="21">
        <v>1.01227</v>
      </c>
      <c r="AL231">
        <f t="shared" si="42"/>
        <v>14.470909090909089</v>
      </c>
      <c r="AM231">
        <f t="shared" si="43"/>
        <v>14.657294399999998</v>
      </c>
      <c r="AP231" s="9"/>
      <c r="AQ231" s="21">
        <v>0.127106</v>
      </c>
      <c r="AR231" s="21">
        <v>21.328399999999998</v>
      </c>
      <c r="AS231" s="21">
        <v>-3.36243E-3</v>
      </c>
      <c r="AT231" s="21">
        <v>221</v>
      </c>
      <c r="AU231" s="21">
        <v>0.126221</v>
      </c>
      <c r="AV231">
        <f t="shared" si="44"/>
        <v>20.378363636363634</v>
      </c>
      <c r="AW231">
        <f t="shared" si="45"/>
        <v>2.5902122883636358</v>
      </c>
      <c r="AX231" s="9"/>
      <c r="AY231" s="21">
        <v>1.01288</v>
      </c>
      <c r="AZ231" s="21">
        <v>24.029699999999998</v>
      </c>
      <c r="BA231" s="21">
        <v>-2.38617E-3</v>
      </c>
      <c r="BB231" s="21">
        <v>221</v>
      </c>
      <c r="BC231" s="21">
        <v>1.01227</v>
      </c>
      <c r="BD231">
        <f t="shared" si="46"/>
        <v>14.461636363636362</v>
      </c>
      <c r="BE231">
        <f t="shared" si="47"/>
        <v>14.647902239999999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7.2210799999999997</v>
      </c>
      <c r="I232" s="21">
        <v>-3.3822600000000002E-3</v>
      </c>
      <c r="J232" s="21">
        <v>222</v>
      </c>
      <c r="K232" s="21">
        <v>0.12124600000000001</v>
      </c>
      <c r="L232">
        <f t="shared" si="36"/>
        <v>20.498545454545454</v>
      </c>
      <c r="M232">
        <f t="shared" si="37"/>
        <v>2.5022574436363634</v>
      </c>
      <c r="N232" s="9"/>
      <c r="O232" s="21">
        <v>1.0179100000000001</v>
      </c>
      <c r="P232" s="21">
        <v>9.92239</v>
      </c>
      <c r="Q232" s="21">
        <v>-2.3532100000000001E-3</v>
      </c>
      <c r="R232" s="21">
        <v>222</v>
      </c>
      <c r="S232" s="21">
        <v>1.01715</v>
      </c>
      <c r="T232">
        <f t="shared" si="38"/>
        <v>14.261878787878789</v>
      </c>
      <c r="U232">
        <f t="shared" si="39"/>
        <v>14.517309036969699</v>
      </c>
      <c r="X232" s="9"/>
      <c r="Y232" s="21">
        <v>0.12207</v>
      </c>
      <c r="Z232" s="21">
        <v>14.2943</v>
      </c>
      <c r="AA232" s="21">
        <v>-3.3758500000000001E-3</v>
      </c>
      <c r="AB232" s="21">
        <v>222</v>
      </c>
      <c r="AC232" s="21">
        <v>0.12124600000000001</v>
      </c>
      <c r="AD232">
        <f t="shared" si="40"/>
        <v>20.459696969696967</v>
      </c>
      <c r="AE232">
        <f t="shared" si="41"/>
        <v>2.497515209090909</v>
      </c>
      <c r="AF232" s="9"/>
      <c r="AG232" s="21">
        <v>1.0179100000000001</v>
      </c>
      <c r="AH232" s="21">
        <v>16.9956</v>
      </c>
      <c r="AI232" s="21">
        <v>-2.3440599999999998E-3</v>
      </c>
      <c r="AJ232" s="21">
        <v>222</v>
      </c>
      <c r="AK232" s="21">
        <v>1.01715</v>
      </c>
      <c r="AL232">
        <f t="shared" si="42"/>
        <v>14.206424242424241</v>
      </c>
      <c r="AM232">
        <f t="shared" si="43"/>
        <v>14.46086130060606</v>
      </c>
      <c r="AP232" s="9"/>
      <c r="AQ232" s="21">
        <v>0.12207</v>
      </c>
      <c r="AR232" s="21">
        <v>21.3384</v>
      </c>
      <c r="AS232" s="21">
        <v>-3.36243E-3</v>
      </c>
      <c r="AT232" s="21">
        <v>222</v>
      </c>
      <c r="AU232" s="21">
        <v>0.121216</v>
      </c>
      <c r="AV232">
        <f t="shared" si="44"/>
        <v>20.378363636363634</v>
      </c>
      <c r="AW232">
        <f t="shared" si="45"/>
        <v>2.4875868490909085</v>
      </c>
      <c r="AX232" s="9"/>
      <c r="AY232" s="21">
        <v>1.0179100000000001</v>
      </c>
      <c r="AZ232" s="21">
        <v>24.0398</v>
      </c>
      <c r="BA232" s="21">
        <v>-2.3413100000000001E-3</v>
      </c>
      <c r="BB232" s="21">
        <v>222</v>
      </c>
      <c r="BC232" s="21">
        <v>1.01654</v>
      </c>
      <c r="BD232">
        <f t="shared" si="46"/>
        <v>14.189757575757577</v>
      </c>
      <c r="BE232">
        <f t="shared" si="47"/>
        <v>14.443896133939397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7.2311500000000004</v>
      </c>
      <c r="I233" s="21">
        <v>-3.3825700000000001E-3</v>
      </c>
      <c r="J233" s="21">
        <v>223</v>
      </c>
      <c r="K233" s="21">
        <v>0.11615</v>
      </c>
      <c r="L233">
        <f t="shared" si="36"/>
        <v>20.500424242424245</v>
      </c>
      <c r="M233">
        <f t="shared" si="37"/>
        <v>2.3992671512121215</v>
      </c>
      <c r="N233" s="9"/>
      <c r="O233" s="21">
        <v>1.02295</v>
      </c>
      <c r="P233" s="21">
        <v>9.9324600000000007</v>
      </c>
      <c r="Q233" s="21">
        <v>-2.30774E-3</v>
      </c>
      <c r="R233" s="21">
        <v>223</v>
      </c>
      <c r="S233" s="21">
        <v>1.02203</v>
      </c>
      <c r="T233">
        <f t="shared" si="38"/>
        <v>13.986303030303029</v>
      </c>
      <c r="U233">
        <f t="shared" si="39"/>
        <v>14.307288684848483</v>
      </c>
      <c r="X233" s="9"/>
      <c r="Y233" s="21">
        <v>0.117035</v>
      </c>
      <c r="Z233" s="21">
        <v>14.3043</v>
      </c>
      <c r="AA233" s="21">
        <v>-3.37433E-3</v>
      </c>
      <c r="AB233" s="21">
        <v>223</v>
      </c>
      <c r="AC233" s="21">
        <v>0.116119</v>
      </c>
      <c r="AD233">
        <f t="shared" si="40"/>
        <v>20.450484848484848</v>
      </c>
      <c r="AE233">
        <f t="shared" si="41"/>
        <v>2.393422494242424</v>
      </c>
      <c r="AF233" s="9"/>
      <c r="AG233" s="21">
        <v>1.02295</v>
      </c>
      <c r="AH233" s="21">
        <v>17.005600000000001</v>
      </c>
      <c r="AI233" s="21">
        <v>-2.29736E-3</v>
      </c>
      <c r="AJ233" s="21">
        <v>223</v>
      </c>
      <c r="AK233" s="21">
        <v>1.02234</v>
      </c>
      <c r="AL233">
        <f t="shared" si="42"/>
        <v>13.923393939393939</v>
      </c>
      <c r="AM233">
        <f t="shared" si="43"/>
        <v>14.242935830303031</v>
      </c>
      <c r="AP233" s="9"/>
      <c r="AQ233" s="21">
        <v>0.117035</v>
      </c>
      <c r="AR233" s="21">
        <v>21.348500000000001</v>
      </c>
      <c r="AS233" s="21">
        <v>-3.3639500000000001E-3</v>
      </c>
      <c r="AT233" s="21">
        <v>223</v>
      </c>
      <c r="AU233" s="21">
        <v>0.116119</v>
      </c>
      <c r="AV233">
        <f t="shared" si="44"/>
        <v>20.387575757575757</v>
      </c>
      <c r="AW233">
        <f t="shared" si="45"/>
        <v>2.3860599287878785</v>
      </c>
      <c r="AX233" s="9"/>
      <c r="AY233" s="21">
        <v>1.02295</v>
      </c>
      <c r="AZ233" s="21">
        <v>24.049800000000001</v>
      </c>
      <c r="BA233" s="21">
        <v>-2.2955300000000001E-3</v>
      </c>
      <c r="BB233" s="21">
        <v>223</v>
      </c>
      <c r="BC233" s="21">
        <v>1.02234</v>
      </c>
      <c r="BD233">
        <f t="shared" si="46"/>
        <v>13.912303030303031</v>
      </c>
      <c r="BE233">
        <f t="shared" si="47"/>
        <v>14.231590384848486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7.2412200000000002</v>
      </c>
      <c r="I234" s="21">
        <v>-3.3810400000000001E-3</v>
      </c>
      <c r="J234" s="21">
        <v>224</v>
      </c>
      <c r="K234" s="21">
        <v>0.11114499999999999</v>
      </c>
      <c r="L234">
        <f t="shared" si="36"/>
        <v>20.491151515151515</v>
      </c>
      <c r="M234">
        <f t="shared" si="37"/>
        <v>2.2950089696969695</v>
      </c>
      <c r="N234" s="9"/>
      <c r="O234" s="21">
        <v>1.0279799999999999</v>
      </c>
      <c r="P234" s="21">
        <v>9.9425299999999996</v>
      </c>
      <c r="Q234" s="21">
        <v>-2.25983E-3</v>
      </c>
      <c r="R234" s="21">
        <v>224</v>
      </c>
      <c r="S234" s="21">
        <v>1.0269200000000001</v>
      </c>
      <c r="T234">
        <f t="shared" si="38"/>
        <v>13.695939393939394</v>
      </c>
      <c r="U234">
        <f t="shared" si="39"/>
        <v>14.079151778181817</v>
      </c>
      <c r="X234" s="9"/>
      <c r="Y234" s="21">
        <v>0.112</v>
      </c>
      <c r="Z234" s="21">
        <v>14.314399999999999</v>
      </c>
      <c r="AA234" s="21">
        <v>-3.3758500000000001E-3</v>
      </c>
      <c r="AB234" s="21">
        <v>224</v>
      </c>
      <c r="AC234" s="21">
        <v>0.11114499999999999</v>
      </c>
      <c r="AD234">
        <f t="shared" si="40"/>
        <v>20.459696969696967</v>
      </c>
      <c r="AE234">
        <f t="shared" si="41"/>
        <v>2.2914860606060605</v>
      </c>
      <c r="AF234" s="9"/>
      <c r="AG234" s="21">
        <v>1.0279799999999999</v>
      </c>
      <c r="AH234" s="21">
        <v>17.015699999999999</v>
      </c>
      <c r="AI234" s="21">
        <v>-2.2485399999999998E-3</v>
      </c>
      <c r="AJ234" s="21">
        <v>224</v>
      </c>
      <c r="AK234" s="21">
        <v>1.02661</v>
      </c>
      <c r="AL234">
        <f t="shared" si="42"/>
        <v>13.62751515151515</v>
      </c>
      <c r="AM234">
        <f t="shared" si="43"/>
        <v>14.008813025454542</v>
      </c>
      <c r="AP234" s="9"/>
      <c r="AQ234" s="21">
        <v>0.112</v>
      </c>
      <c r="AR234" s="21">
        <v>21.358599999999999</v>
      </c>
      <c r="AS234" s="21">
        <v>-3.3670000000000002E-3</v>
      </c>
      <c r="AT234" s="21">
        <v>224</v>
      </c>
      <c r="AU234" s="21">
        <v>0.11111500000000001</v>
      </c>
      <c r="AV234">
        <f t="shared" si="44"/>
        <v>20.406060606060606</v>
      </c>
      <c r="AW234">
        <f t="shared" si="45"/>
        <v>2.2854787878787879</v>
      </c>
      <c r="AX234" s="9"/>
      <c r="AY234" s="21">
        <v>1.0279799999999999</v>
      </c>
      <c r="AZ234" s="21">
        <v>24.059899999999999</v>
      </c>
      <c r="BA234" s="21">
        <v>-2.2485399999999998E-3</v>
      </c>
      <c r="BB234" s="21">
        <v>224</v>
      </c>
      <c r="BC234" s="21">
        <v>1.0269200000000001</v>
      </c>
      <c r="BD234">
        <f t="shared" si="46"/>
        <v>13.62751515151515</v>
      </c>
      <c r="BE234">
        <f t="shared" si="47"/>
        <v>14.008813025454542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7.25129</v>
      </c>
      <c r="I235" s="21">
        <v>-3.3785999999999998E-3</v>
      </c>
      <c r="J235" s="21">
        <v>225</v>
      </c>
      <c r="K235" s="21">
        <v>0.10611</v>
      </c>
      <c r="L235">
        <f t="shared" si="36"/>
        <v>20.476363636363633</v>
      </c>
      <c r="M235">
        <f t="shared" si="37"/>
        <v>2.1902337599999999</v>
      </c>
      <c r="N235" s="9"/>
      <c r="O235" s="21">
        <v>1.03302</v>
      </c>
      <c r="P235" s="21">
        <v>9.9526000000000003</v>
      </c>
      <c r="Q235" s="21">
        <v>-2.2128299999999998E-3</v>
      </c>
      <c r="R235" s="21">
        <v>225</v>
      </c>
      <c r="S235" s="21">
        <v>1.03302</v>
      </c>
      <c r="T235">
        <f t="shared" si="38"/>
        <v>13.411090909090907</v>
      </c>
      <c r="U235">
        <f t="shared" si="39"/>
        <v>13.85392513090909</v>
      </c>
      <c r="X235" s="9"/>
      <c r="Y235" s="21">
        <v>0.106964</v>
      </c>
      <c r="Z235" s="21">
        <v>14.3245</v>
      </c>
      <c r="AA235" s="21">
        <v>-3.3789100000000002E-3</v>
      </c>
      <c r="AB235" s="21">
        <v>225</v>
      </c>
      <c r="AC235" s="21">
        <v>0.10607900000000001</v>
      </c>
      <c r="AD235">
        <f t="shared" si="40"/>
        <v>20.478242424242424</v>
      </c>
      <c r="AE235">
        <f t="shared" si="41"/>
        <v>2.1904347226666667</v>
      </c>
      <c r="AF235" s="9"/>
      <c r="AG235" s="21">
        <v>1.03302</v>
      </c>
      <c r="AH235" s="21">
        <v>17.0258</v>
      </c>
      <c r="AI235" s="21">
        <v>-2.1987899999999999E-3</v>
      </c>
      <c r="AJ235" s="21">
        <v>225</v>
      </c>
      <c r="AK235" s="21">
        <v>1.0321</v>
      </c>
      <c r="AL235">
        <f t="shared" si="42"/>
        <v>13.325999999999999</v>
      </c>
      <c r="AM235">
        <f t="shared" si="43"/>
        <v>13.76602452</v>
      </c>
      <c r="AP235" s="9"/>
      <c r="AQ235" s="21">
        <v>0.106964</v>
      </c>
      <c r="AR235" s="21">
        <v>21.3687</v>
      </c>
      <c r="AS235" s="21">
        <v>-3.3685299999999998E-3</v>
      </c>
      <c r="AT235" s="21">
        <v>225</v>
      </c>
      <c r="AU235" s="21">
        <v>0.10614</v>
      </c>
      <c r="AV235">
        <f t="shared" si="44"/>
        <v>20.415333333333329</v>
      </c>
      <c r="AW235">
        <f t="shared" si="45"/>
        <v>2.1837057146666665</v>
      </c>
      <c r="AX235" s="9"/>
      <c r="AY235" s="21">
        <v>1.03302</v>
      </c>
      <c r="AZ235" s="21">
        <v>24.07</v>
      </c>
      <c r="BA235" s="21">
        <v>-2.2006199999999999E-3</v>
      </c>
      <c r="BB235" s="21">
        <v>225</v>
      </c>
      <c r="BC235" s="21">
        <v>1.0321</v>
      </c>
      <c r="BD235">
        <f t="shared" si="46"/>
        <v>13.337090909090907</v>
      </c>
      <c r="BE235">
        <f t="shared" si="47"/>
        <v>13.77748165090909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7.2613599999999998</v>
      </c>
      <c r="I236" s="21">
        <v>-3.37952E-3</v>
      </c>
      <c r="J236" s="21">
        <v>226</v>
      </c>
      <c r="K236" s="21">
        <v>0.101074</v>
      </c>
      <c r="L236">
        <f t="shared" si="36"/>
        <v>20.481939393939392</v>
      </c>
      <c r="M236">
        <f t="shared" si="37"/>
        <v>2.0877036004848484</v>
      </c>
      <c r="N236" s="9"/>
      <c r="O236" s="21">
        <v>1.03806</v>
      </c>
      <c r="P236" s="21">
        <v>9.9626699999999992</v>
      </c>
      <c r="Q236" s="21">
        <v>-2.1615599999999999E-3</v>
      </c>
      <c r="R236" s="21">
        <v>226</v>
      </c>
      <c r="S236" s="21">
        <v>1.03729</v>
      </c>
      <c r="T236">
        <f t="shared" si="38"/>
        <v>13.100363636363635</v>
      </c>
      <c r="U236">
        <f t="shared" si="39"/>
        <v>13.598963476363634</v>
      </c>
      <c r="X236" s="9"/>
      <c r="Y236" s="21">
        <v>0.10192900000000001</v>
      </c>
      <c r="Z236" s="21">
        <v>14.3345</v>
      </c>
      <c r="AA236" s="21">
        <v>-3.3782999999999999E-3</v>
      </c>
      <c r="AB236" s="21">
        <v>226</v>
      </c>
      <c r="AC236" s="21">
        <v>0.101074</v>
      </c>
      <c r="AD236">
        <f t="shared" si="40"/>
        <v>20.474545454545453</v>
      </c>
      <c r="AE236">
        <f t="shared" si="41"/>
        <v>2.0869499436363634</v>
      </c>
      <c r="AF236" s="9"/>
      <c r="AG236" s="21">
        <v>1.03806</v>
      </c>
      <c r="AH236" s="21">
        <v>17.035799999999998</v>
      </c>
      <c r="AI236" s="21">
        <v>-2.1459999999999999E-3</v>
      </c>
      <c r="AJ236" s="21">
        <v>226</v>
      </c>
      <c r="AK236" s="21">
        <v>1.03729</v>
      </c>
      <c r="AL236">
        <f t="shared" si="42"/>
        <v>13.006060606060604</v>
      </c>
      <c r="AM236">
        <f t="shared" si="43"/>
        <v>13.50107127272727</v>
      </c>
      <c r="AP236" s="9"/>
      <c r="AQ236" s="21">
        <v>0.10192900000000001</v>
      </c>
      <c r="AR236" s="21">
        <v>21.378699999999998</v>
      </c>
      <c r="AS236" s="21">
        <v>-3.3685299999999998E-3</v>
      </c>
      <c r="AT236" s="21">
        <v>226</v>
      </c>
      <c r="AU236" s="21">
        <v>0.10104399999999999</v>
      </c>
      <c r="AV236">
        <f t="shared" si="44"/>
        <v>20.415333333333329</v>
      </c>
      <c r="AW236">
        <f t="shared" si="45"/>
        <v>2.0809145113333329</v>
      </c>
      <c r="AX236" s="9"/>
      <c r="AY236" s="21">
        <v>1.03806</v>
      </c>
      <c r="AZ236" s="21">
        <v>24.08</v>
      </c>
      <c r="BA236" s="21">
        <v>-2.1517900000000002E-3</v>
      </c>
      <c r="BB236" s="21">
        <v>226</v>
      </c>
      <c r="BC236" s="21">
        <v>1.03729</v>
      </c>
      <c r="BD236">
        <f t="shared" si="46"/>
        <v>13.041151515151515</v>
      </c>
      <c r="BE236">
        <f t="shared" si="47"/>
        <v>13.537497741818182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7.2714400000000001</v>
      </c>
      <c r="I237" s="21">
        <v>-3.3785999999999998E-3</v>
      </c>
      <c r="J237" s="21">
        <v>227</v>
      </c>
      <c r="K237" s="21">
        <v>9.5977800000000002E-2</v>
      </c>
      <c r="L237">
        <f t="shared" si="36"/>
        <v>20.476363636363633</v>
      </c>
      <c r="M237">
        <f t="shared" si="37"/>
        <v>1.9840224447272725</v>
      </c>
      <c r="N237" s="9"/>
      <c r="O237" s="21">
        <v>1.0430900000000001</v>
      </c>
      <c r="P237" s="21">
        <v>9.9727399999999999</v>
      </c>
      <c r="Q237" s="21">
        <v>-2.1093800000000001E-3</v>
      </c>
      <c r="R237" s="21">
        <v>227</v>
      </c>
      <c r="S237" s="21">
        <v>1.0418700000000001</v>
      </c>
      <c r="T237">
        <f t="shared" si="38"/>
        <v>12.784121212121212</v>
      </c>
      <c r="U237">
        <f t="shared" si="39"/>
        <v>13.334988995151516</v>
      </c>
      <c r="X237" s="9"/>
      <c r="Y237" s="21">
        <v>9.6893300000000002E-2</v>
      </c>
      <c r="Z237" s="21">
        <v>14.3446</v>
      </c>
      <c r="AA237" s="21">
        <v>-3.3782999999999999E-3</v>
      </c>
      <c r="AB237" s="21">
        <v>227</v>
      </c>
      <c r="AC237" s="21">
        <v>9.6008300000000005E-2</v>
      </c>
      <c r="AD237">
        <f t="shared" si="40"/>
        <v>20.474545454545453</v>
      </c>
      <c r="AE237">
        <f t="shared" si="41"/>
        <v>1.9838462750909089</v>
      </c>
      <c r="AF237" s="9"/>
      <c r="AG237" s="21">
        <v>1.0430900000000001</v>
      </c>
      <c r="AH237" s="21">
        <v>17.0459</v>
      </c>
      <c r="AI237" s="21">
        <v>-2.0913699999999999E-3</v>
      </c>
      <c r="AJ237" s="21">
        <v>227</v>
      </c>
      <c r="AK237" s="21">
        <v>1.0421800000000001</v>
      </c>
      <c r="AL237">
        <f t="shared" si="42"/>
        <v>12.674969696969697</v>
      </c>
      <c r="AM237">
        <f t="shared" si="43"/>
        <v>13.221134141212122</v>
      </c>
      <c r="AP237" s="9"/>
      <c r="AQ237" s="21">
        <v>9.6893300000000002E-2</v>
      </c>
      <c r="AR237" s="21">
        <v>21.3888</v>
      </c>
      <c r="AS237" s="21">
        <v>-3.3691400000000001E-3</v>
      </c>
      <c r="AT237" s="21">
        <v>227</v>
      </c>
      <c r="AU237" s="21">
        <v>9.5977800000000002E-2</v>
      </c>
      <c r="AV237">
        <f t="shared" si="44"/>
        <v>20.419030303030304</v>
      </c>
      <c r="AW237">
        <f t="shared" si="45"/>
        <v>1.9784672288606062</v>
      </c>
      <c r="AX237" s="9"/>
      <c r="AY237" s="21">
        <v>1.0430900000000001</v>
      </c>
      <c r="AZ237" s="21">
        <v>24.0901</v>
      </c>
      <c r="BA237" s="21">
        <v>-2.09961E-3</v>
      </c>
      <c r="BB237" s="21">
        <v>227</v>
      </c>
      <c r="BC237" s="21">
        <v>1.0421800000000001</v>
      </c>
      <c r="BD237">
        <f t="shared" si="46"/>
        <v>12.72490909090909</v>
      </c>
      <c r="BE237">
        <f t="shared" si="47"/>
        <v>13.273225423636363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7.2815099999999999</v>
      </c>
      <c r="I238" s="21">
        <v>-3.3767699999999999E-3</v>
      </c>
      <c r="J238" s="21">
        <v>228</v>
      </c>
      <c r="K238" s="21">
        <v>9.1033900000000001E-2</v>
      </c>
      <c r="L238">
        <f t="shared" si="36"/>
        <v>20.465272727272723</v>
      </c>
      <c r="M238">
        <f t="shared" si="37"/>
        <v>1.8798969756545452</v>
      </c>
      <c r="N238" s="9"/>
      <c r="O238" s="21">
        <v>1.04813</v>
      </c>
      <c r="P238" s="21">
        <v>9.9828100000000006</v>
      </c>
      <c r="Q238" s="21">
        <v>-2.0550500000000001E-3</v>
      </c>
      <c r="R238" s="21">
        <v>228</v>
      </c>
      <c r="S238" s="21">
        <v>1.0473600000000001</v>
      </c>
      <c r="T238">
        <f t="shared" si="38"/>
        <v>12.454848484848485</v>
      </c>
      <c r="U238">
        <f t="shared" si="39"/>
        <v>13.054300342424243</v>
      </c>
      <c r="X238" s="9"/>
      <c r="Y238" s="21">
        <v>9.1857900000000006E-2</v>
      </c>
      <c r="Z238" s="21">
        <v>14.354699999999999</v>
      </c>
      <c r="AA238" s="21">
        <v>-3.3792100000000001E-3</v>
      </c>
      <c r="AB238" s="21">
        <v>228</v>
      </c>
      <c r="AC238" s="21">
        <v>9.1033900000000001E-2</v>
      </c>
      <c r="AD238">
        <f t="shared" si="40"/>
        <v>20.480060606060604</v>
      </c>
      <c r="AE238">
        <f t="shared" si="41"/>
        <v>1.8812553591454546</v>
      </c>
      <c r="AF238" s="9"/>
      <c r="AG238" s="21">
        <v>1.04813</v>
      </c>
      <c r="AH238" s="21">
        <v>17.056000000000001</v>
      </c>
      <c r="AI238" s="21">
        <v>-2.03674E-3</v>
      </c>
      <c r="AJ238" s="21">
        <v>228</v>
      </c>
      <c r="AK238" s="21">
        <v>1.0473600000000001</v>
      </c>
      <c r="AL238">
        <f t="shared" si="42"/>
        <v>12.343878787878788</v>
      </c>
      <c r="AM238">
        <f t="shared" si="43"/>
        <v>12.937989673939395</v>
      </c>
      <c r="AP238" s="9"/>
      <c r="AQ238" s="21">
        <v>9.1857900000000006E-2</v>
      </c>
      <c r="AR238" s="21">
        <v>21.398900000000001</v>
      </c>
      <c r="AS238" s="21">
        <v>-3.36945E-3</v>
      </c>
      <c r="AT238" s="21">
        <v>228</v>
      </c>
      <c r="AU238" s="21">
        <v>9.0972899999999995E-2</v>
      </c>
      <c r="AV238">
        <f t="shared" si="44"/>
        <v>20.420909090909092</v>
      </c>
      <c r="AW238">
        <f t="shared" si="45"/>
        <v>1.8758218251818184</v>
      </c>
      <c r="AX238" s="9"/>
      <c r="AY238" s="21">
        <v>1.04813</v>
      </c>
      <c r="AZ238" s="21">
        <v>24.100200000000001</v>
      </c>
      <c r="BA238" s="21">
        <v>-2.0458999999999998E-3</v>
      </c>
      <c r="BB238" s="21">
        <v>228</v>
      </c>
      <c r="BC238" s="21">
        <v>1.0473600000000001</v>
      </c>
      <c r="BD238">
        <f t="shared" si="46"/>
        <v>12.399393939393937</v>
      </c>
      <c r="BE238">
        <f t="shared" si="47"/>
        <v>12.996176769696968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7.2915799999999997</v>
      </c>
      <c r="I239" s="21">
        <v>-3.37463E-3</v>
      </c>
      <c r="J239" s="21">
        <v>229</v>
      </c>
      <c r="K239" s="21">
        <v>8.59375E-2</v>
      </c>
      <c r="L239">
        <f t="shared" si="36"/>
        <v>20.452303030303028</v>
      </c>
      <c r="M239">
        <f t="shared" si="37"/>
        <v>1.7757200798484847</v>
      </c>
      <c r="N239" s="9"/>
      <c r="O239" s="21">
        <v>1.0531600000000001</v>
      </c>
      <c r="P239" s="21">
        <v>9.9928799999999995</v>
      </c>
      <c r="Q239" s="21">
        <v>-1.9986000000000001E-3</v>
      </c>
      <c r="R239" s="21">
        <v>229</v>
      </c>
      <c r="S239" s="21">
        <v>1.0516399999999999</v>
      </c>
      <c r="T239">
        <f t="shared" si="38"/>
        <v>12.112727272727273</v>
      </c>
      <c r="U239">
        <f t="shared" si="39"/>
        <v>12.756639854545456</v>
      </c>
      <c r="X239" s="9"/>
      <c r="Y239" s="21">
        <v>8.6822499999999997E-2</v>
      </c>
      <c r="Z239" s="21">
        <v>14.364800000000001</v>
      </c>
      <c r="AA239" s="21">
        <v>-3.37952E-3</v>
      </c>
      <c r="AB239" s="21">
        <v>229</v>
      </c>
      <c r="AC239" s="21">
        <v>8.5998500000000005E-2</v>
      </c>
      <c r="AD239">
        <f t="shared" si="40"/>
        <v>20.481939393939392</v>
      </c>
      <c r="AE239">
        <f t="shared" si="41"/>
        <v>1.7782931830303028</v>
      </c>
      <c r="AF239" s="9"/>
      <c r="AG239" s="21">
        <v>1.0531600000000001</v>
      </c>
      <c r="AH239" s="21">
        <v>17.066099999999999</v>
      </c>
      <c r="AI239" s="21">
        <v>-1.98059E-3</v>
      </c>
      <c r="AJ239" s="21">
        <v>229</v>
      </c>
      <c r="AK239" s="21">
        <v>1.0522499999999999</v>
      </c>
      <c r="AL239">
        <f t="shared" si="42"/>
        <v>12.003575757575756</v>
      </c>
      <c r="AM239">
        <f t="shared" si="43"/>
        <v>12.641685844848485</v>
      </c>
      <c r="AP239" s="9"/>
      <c r="AQ239" s="21">
        <v>8.6822499999999997E-2</v>
      </c>
      <c r="AR239" s="21">
        <v>21.408899999999999</v>
      </c>
      <c r="AS239" s="21">
        <v>-3.36761E-3</v>
      </c>
      <c r="AT239" s="21">
        <v>229</v>
      </c>
      <c r="AU239" s="21">
        <v>8.5968000000000003E-2</v>
      </c>
      <c r="AV239">
        <f t="shared" si="44"/>
        <v>20.409757575757574</v>
      </c>
      <c r="AW239">
        <f t="shared" si="45"/>
        <v>1.7720261771212118</v>
      </c>
      <c r="AX239" s="9"/>
      <c r="AY239" s="21">
        <v>1.0531600000000001</v>
      </c>
      <c r="AZ239" s="21">
        <v>24.110299999999999</v>
      </c>
      <c r="BA239" s="21">
        <v>-1.98883E-3</v>
      </c>
      <c r="BB239" s="21">
        <v>229</v>
      </c>
      <c r="BC239" s="21">
        <v>1.0516399999999999</v>
      </c>
      <c r="BD239">
        <f t="shared" si="46"/>
        <v>12.053515151515152</v>
      </c>
      <c r="BE239">
        <f t="shared" si="47"/>
        <v>12.694280016969698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7.3016500000000004</v>
      </c>
      <c r="I240" s="21">
        <v>-3.3734099999999999E-3</v>
      </c>
      <c r="J240" s="21">
        <v>230</v>
      </c>
      <c r="K240" s="21">
        <v>8.0902100000000005E-2</v>
      </c>
      <c r="L240">
        <f t="shared" si="36"/>
        <v>20.444909090909089</v>
      </c>
      <c r="M240">
        <f t="shared" si="37"/>
        <v>1.6721298243090907</v>
      </c>
      <c r="N240" s="9"/>
      <c r="O240" s="21">
        <v>1.0582</v>
      </c>
      <c r="P240" s="21">
        <v>10.003</v>
      </c>
      <c r="Q240" s="21">
        <v>-1.9396999999999999E-3</v>
      </c>
      <c r="R240" s="21">
        <v>230</v>
      </c>
      <c r="S240" s="21">
        <v>1.0574300000000001</v>
      </c>
      <c r="T240">
        <f t="shared" si="38"/>
        <v>11.755757575757574</v>
      </c>
      <c r="U240">
        <f t="shared" si="39"/>
        <v>12.439942666666665</v>
      </c>
      <c r="X240" s="9"/>
      <c r="Y240" s="21">
        <v>8.1787100000000001E-2</v>
      </c>
      <c r="Z240" s="21">
        <v>14.3748</v>
      </c>
      <c r="AA240" s="21">
        <v>-3.37799E-3</v>
      </c>
      <c r="AB240" s="21">
        <v>230</v>
      </c>
      <c r="AC240" s="21">
        <v>8.0993700000000002E-2</v>
      </c>
      <c r="AD240">
        <f t="shared" si="40"/>
        <v>20.472666666666665</v>
      </c>
      <c r="AE240">
        <f t="shared" si="41"/>
        <v>1.6744000359333333</v>
      </c>
      <c r="AF240" s="9"/>
      <c r="AG240" s="21">
        <v>1.0582</v>
      </c>
      <c r="AH240" s="21">
        <v>17.0761</v>
      </c>
      <c r="AI240" s="21">
        <v>-1.9226099999999999E-3</v>
      </c>
      <c r="AJ240" s="21">
        <v>230</v>
      </c>
      <c r="AK240" s="21">
        <v>1.0574300000000001</v>
      </c>
      <c r="AL240">
        <f t="shared" si="42"/>
        <v>11.652181818181816</v>
      </c>
      <c r="AM240">
        <f t="shared" si="43"/>
        <v>12.330338799999998</v>
      </c>
      <c r="AP240" s="9"/>
      <c r="AQ240" s="21">
        <v>8.1787100000000001E-2</v>
      </c>
      <c r="AR240" s="21">
        <v>21.419</v>
      </c>
      <c r="AS240" s="21">
        <v>-3.36609E-3</v>
      </c>
      <c r="AT240" s="21">
        <v>230</v>
      </c>
      <c r="AU240" s="21">
        <v>8.0932599999999993E-2</v>
      </c>
      <c r="AV240">
        <f t="shared" si="44"/>
        <v>20.400545454545451</v>
      </c>
      <c r="AW240">
        <f t="shared" si="45"/>
        <v>1.6685014511454543</v>
      </c>
      <c r="AX240" s="9"/>
      <c r="AY240" s="21">
        <v>1.0582</v>
      </c>
      <c r="AZ240" s="21">
        <v>24.1203</v>
      </c>
      <c r="BA240" s="21">
        <v>-1.92932E-3</v>
      </c>
      <c r="BB240" s="21">
        <v>230</v>
      </c>
      <c r="BC240" s="21">
        <v>1.0574300000000001</v>
      </c>
      <c r="BD240">
        <f t="shared" si="46"/>
        <v>11.692848484848485</v>
      </c>
      <c r="BE240">
        <f t="shared" si="47"/>
        <v>12.373372266666667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7.3117200000000002</v>
      </c>
      <c r="I241" s="21">
        <v>-3.3731099999999999E-3</v>
      </c>
      <c r="J241" s="21">
        <v>231</v>
      </c>
      <c r="K241" s="21">
        <v>7.5927700000000001E-2</v>
      </c>
      <c r="L241">
        <f t="shared" si="36"/>
        <v>20.443090909090909</v>
      </c>
      <c r="M241">
        <f t="shared" si="37"/>
        <v>1.5690419805272728</v>
      </c>
      <c r="N241" s="9"/>
      <c r="O241" s="21">
        <v>1.0632299999999999</v>
      </c>
      <c r="P241" s="21">
        <v>10.013</v>
      </c>
      <c r="Q241" s="21">
        <v>-1.8801899999999999E-3</v>
      </c>
      <c r="R241" s="21">
        <v>231</v>
      </c>
      <c r="S241" s="21">
        <v>1.0623199999999999</v>
      </c>
      <c r="T241">
        <f t="shared" si="38"/>
        <v>11.395090909090909</v>
      </c>
      <c r="U241">
        <f t="shared" si="39"/>
        <v>12.115602507272726</v>
      </c>
      <c r="X241" s="9"/>
      <c r="Y241" s="21">
        <v>7.6751700000000006E-2</v>
      </c>
      <c r="Z241" s="21">
        <v>14.3849</v>
      </c>
      <c r="AA241" s="21">
        <v>-3.3785999999999998E-3</v>
      </c>
      <c r="AB241" s="21">
        <v>231</v>
      </c>
      <c r="AC241" s="21">
        <v>7.5866699999999995E-2</v>
      </c>
      <c r="AD241">
        <f t="shared" si="40"/>
        <v>20.476363636363633</v>
      </c>
      <c r="AE241">
        <f t="shared" si="41"/>
        <v>1.5715957189090908</v>
      </c>
      <c r="AF241" s="9"/>
      <c r="AG241" s="21">
        <v>1.0632299999999999</v>
      </c>
      <c r="AH241" s="21">
        <v>17.086200000000002</v>
      </c>
      <c r="AI241" s="21">
        <v>-1.86188E-3</v>
      </c>
      <c r="AJ241" s="21">
        <v>231</v>
      </c>
      <c r="AK241" s="21">
        <v>1.0629299999999999</v>
      </c>
      <c r="AL241">
        <f t="shared" si="42"/>
        <v>11.284121212121212</v>
      </c>
      <c r="AM241">
        <f t="shared" si="43"/>
        <v>11.997616196363635</v>
      </c>
      <c r="AP241" s="9"/>
      <c r="AQ241" s="21">
        <v>7.6751700000000006E-2</v>
      </c>
      <c r="AR241" s="21">
        <v>21.429099999999998</v>
      </c>
      <c r="AS241" s="21">
        <v>-3.3648699999999998E-3</v>
      </c>
      <c r="AT241" s="21">
        <v>231</v>
      </c>
      <c r="AU241" s="21">
        <v>7.5927700000000001E-2</v>
      </c>
      <c r="AV241">
        <f t="shared" si="44"/>
        <v>20.393151515151512</v>
      </c>
      <c r="AW241">
        <f t="shared" si="45"/>
        <v>1.5652090471454545</v>
      </c>
      <c r="AX241" s="9"/>
      <c r="AY241" s="21">
        <v>1.0632299999999999</v>
      </c>
      <c r="AZ241" s="21">
        <v>24.130400000000002</v>
      </c>
      <c r="BA241" s="21">
        <v>-1.8701200000000001E-3</v>
      </c>
      <c r="BB241" s="21">
        <v>231</v>
      </c>
      <c r="BC241" s="21">
        <v>1.0620099999999999</v>
      </c>
      <c r="BD241">
        <f t="shared" si="46"/>
        <v>11.334060606060607</v>
      </c>
      <c r="BE241">
        <f t="shared" si="47"/>
        <v>12.050713258181817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7.32179</v>
      </c>
      <c r="I242" s="21">
        <v>-3.3734099999999999E-3</v>
      </c>
      <c r="J242" s="21">
        <v>232</v>
      </c>
      <c r="K242" s="21">
        <v>7.0892300000000005E-2</v>
      </c>
      <c r="L242">
        <f t="shared" si="36"/>
        <v>20.444909090909089</v>
      </c>
      <c r="M242">
        <f t="shared" si="37"/>
        <v>1.4662332338363635</v>
      </c>
      <c r="N242" s="9"/>
      <c r="O242" s="21">
        <v>1.0682700000000001</v>
      </c>
      <c r="P242" s="21">
        <v>10.023099999999999</v>
      </c>
      <c r="Q242" s="21">
        <v>-1.81763E-3</v>
      </c>
      <c r="R242" s="21">
        <v>232</v>
      </c>
      <c r="S242" s="21">
        <v>1.0674999999999999</v>
      </c>
      <c r="T242">
        <f t="shared" si="38"/>
        <v>11.015939393939394</v>
      </c>
      <c r="U242">
        <f t="shared" si="39"/>
        <v>11.767997576363637</v>
      </c>
      <c r="X242" s="9"/>
      <c r="Y242" s="21">
        <v>7.1716299999999997E-2</v>
      </c>
      <c r="Z242" s="21">
        <v>14.395</v>
      </c>
      <c r="AA242" s="21">
        <v>-3.37982E-3</v>
      </c>
      <c r="AB242" s="21">
        <v>232</v>
      </c>
      <c r="AC242" s="21">
        <v>7.0861800000000003E-2</v>
      </c>
      <c r="AD242">
        <f t="shared" si="40"/>
        <v>20.483757575757576</v>
      </c>
      <c r="AE242">
        <f t="shared" si="41"/>
        <v>1.469019303430303</v>
      </c>
      <c r="AF242" s="9"/>
      <c r="AG242" s="21">
        <v>1.0682700000000001</v>
      </c>
      <c r="AH242" s="21">
        <v>17.096299999999999</v>
      </c>
      <c r="AI242" s="21">
        <v>-1.7999299999999999E-3</v>
      </c>
      <c r="AJ242" s="21">
        <v>232</v>
      </c>
      <c r="AK242" s="21">
        <v>1.0678099999999999</v>
      </c>
      <c r="AL242">
        <f t="shared" si="42"/>
        <v>10.908666666666665</v>
      </c>
      <c r="AM242">
        <f t="shared" si="43"/>
        <v>11.653401339999998</v>
      </c>
      <c r="AP242" s="9"/>
      <c r="AQ242" s="21">
        <v>7.1716299999999997E-2</v>
      </c>
      <c r="AR242" s="21">
        <v>21.4392</v>
      </c>
      <c r="AS242" s="21">
        <v>-3.3636500000000001E-3</v>
      </c>
      <c r="AT242" s="21">
        <v>232</v>
      </c>
      <c r="AU242" s="21">
        <v>7.08313E-2</v>
      </c>
      <c r="AV242">
        <f t="shared" si="44"/>
        <v>20.385757575757573</v>
      </c>
      <c r="AW242">
        <f t="shared" si="45"/>
        <v>1.4619911060303028</v>
      </c>
      <c r="AX242" s="9"/>
      <c r="AY242" s="21">
        <v>1.0682700000000001</v>
      </c>
      <c r="AZ242" s="21">
        <v>24.140499999999999</v>
      </c>
      <c r="BA242" s="21">
        <v>-1.8069500000000001E-3</v>
      </c>
      <c r="BB242" s="21">
        <v>232</v>
      </c>
      <c r="BC242" s="21">
        <v>1.0671999999999999</v>
      </c>
      <c r="BD242">
        <f t="shared" si="46"/>
        <v>10.951212121212121</v>
      </c>
      <c r="BE242">
        <f t="shared" si="47"/>
        <v>11.698851372727272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7.3318599999999998</v>
      </c>
      <c r="I243" s="21">
        <v>-3.37463E-3</v>
      </c>
      <c r="J243" s="21">
        <v>233</v>
      </c>
      <c r="K243" s="21">
        <v>6.5826399999999993E-2</v>
      </c>
      <c r="L243">
        <f t="shared" si="36"/>
        <v>20.452303030303028</v>
      </c>
      <c r="M243">
        <f t="shared" si="37"/>
        <v>1.3637779731333333</v>
      </c>
      <c r="N243" s="9"/>
      <c r="O243" s="21">
        <v>1.0732999999999999</v>
      </c>
      <c r="P243" s="21">
        <v>10.033200000000001</v>
      </c>
      <c r="Q243" s="21">
        <v>-1.75354E-3</v>
      </c>
      <c r="R243" s="21">
        <v>233</v>
      </c>
      <c r="S243" s="21">
        <v>1.0720799999999999</v>
      </c>
      <c r="T243">
        <f t="shared" si="38"/>
        <v>10.627515151515151</v>
      </c>
      <c r="U243">
        <f t="shared" si="39"/>
        <v>11.406512012121212</v>
      </c>
      <c r="X243" s="9"/>
      <c r="Y243" s="21">
        <v>6.6680900000000001E-2</v>
      </c>
      <c r="Z243" s="21">
        <v>14.404999999999999</v>
      </c>
      <c r="AA243" s="21">
        <v>-3.37982E-3</v>
      </c>
      <c r="AB243" s="21">
        <v>233</v>
      </c>
      <c r="AC243" s="21">
        <v>6.5795900000000004E-2</v>
      </c>
      <c r="AD243">
        <f t="shared" si="40"/>
        <v>20.483757575757576</v>
      </c>
      <c r="AE243">
        <f t="shared" si="41"/>
        <v>1.3658753905333334</v>
      </c>
      <c r="AF243" s="9"/>
      <c r="AG243" s="21">
        <v>1.0732999999999999</v>
      </c>
      <c r="AH243" s="21">
        <v>17.106300000000001</v>
      </c>
      <c r="AI243" s="21">
        <v>-1.73828E-3</v>
      </c>
      <c r="AJ243" s="21">
        <v>233</v>
      </c>
      <c r="AK243" s="21">
        <v>1.07239</v>
      </c>
      <c r="AL243">
        <f t="shared" si="42"/>
        <v>10.535030303030304</v>
      </c>
      <c r="AM243">
        <f t="shared" si="43"/>
        <v>11.307248024242424</v>
      </c>
      <c r="AP243" s="9"/>
      <c r="AQ243" s="21">
        <v>6.6680900000000001E-2</v>
      </c>
      <c r="AR243" s="21">
        <v>21.449200000000001</v>
      </c>
      <c r="AS243" s="21">
        <v>-3.3639500000000001E-3</v>
      </c>
      <c r="AT243" s="21">
        <v>233</v>
      </c>
      <c r="AU243" s="21">
        <v>6.5795900000000004E-2</v>
      </c>
      <c r="AV243">
        <f t="shared" si="44"/>
        <v>20.387575757575757</v>
      </c>
      <c r="AW243">
        <f t="shared" si="45"/>
        <v>1.3594619003333333</v>
      </c>
      <c r="AX243" s="9"/>
      <c r="AY243" s="21">
        <v>1.0732999999999999</v>
      </c>
      <c r="AZ243" s="21">
        <v>24.150500000000001</v>
      </c>
      <c r="BA243" s="21">
        <v>-1.74438E-3</v>
      </c>
      <c r="BB243" s="21">
        <v>233</v>
      </c>
      <c r="BC243" s="21">
        <v>1.07239</v>
      </c>
      <c r="BD243">
        <f t="shared" si="46"/>
        <v>10.571999999999999</v>
      </c>
      <c r="BE243">
        <f t="shared" si="47"/>
        <v>11.346927599999999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7.3419299999999996</v>
      </c>
      <c r="I244" s="21">
        <v>-3.3755500000000002E-3</v>
      </c>
      <c r="J244" s="21">
        <v>234</v>
      </c>
      <c r="K244" s="21">
        <v>6.0790999999999998E-2</v>
      </c>
      <c r="L244">
        <f t="shared" si="36"/>
        <v>20.457878787878787</v>
      </c>
      <c r="M244">
        <f t="shared" si="37"/>
        <v>1.2611361668181817</v>
      </c>
      <c r="N244" s="9"/>
      <c r="O244" s="21">
        <v>1.0783400000000001</v>
      </c>
      <c r="P244" s="21">
        <v>10.043200000000001</v>
      </c>
      <c r="Q244" s="21">
        <v>-1.68823E-3</v>
      </c>
      <c r="R244" s="21">
        <v>234</v>
      </c>
      <c r="S244" s="21">
        <v>1.0778799999999999</v>
      </c>
      <c r="T244">
        <f t="shared" si="38"/>
        <v>10.231696969696969</v>
      </c>
      <c r="U244">
        <f t="shared" si="39"/>
        <v>11.033248110303031</v>
      </c>
      <c r="X244" s="9"/>
      <c r="Y244" s="21">
        <v>6.1645499999999999E-2</v>
      </c>
      <c r="Z244" s="21">
        <v>14.415100000000001</v>
      </c>
      <c r="AA244" s="21">
        <v>-3.3822600000000002E-3</v>
      </c>
      <c r="AB244" s="21">
        <v>234</v>
      </c>
      <c r="AC244" s="21">
        <v>6.0790999999999998E-2</v>
      </c>
      <c r="AD244">
        <f t="shared" si="40"/>
        <v>20.498545454545454</v>
      </c>
      <c r="AE244">
        <f t="shared" si="41"/>
        <v>1.2636430838181818</v>
      </c>
      <c r="AF244" s="9"/>
      <c r="AG244" s="21">
        <v>1.0783400000000001</v>
      </c>
      <c r="AH244" s="21">
        <v>17.116399999999999</v>
      </c>
      <c r="AI244" s="21">
        <v>-1.6738899999999999E-3</v>
      </c>
      <c r="AJ244" s="21">
        <v>234</v>
      </c>
      <c r="AK244" s="21">
        <v>1.0772699999999999</v>
      </c>
      <c r="AL244">
        <f t="shared" si="42"/>
        <v>10.144787878787879</v>
      </c>
      <c r="AM244">
        <f t="shared" si="43"/>
        <v>10.939530561212122</v>
      </c>
      <c r="AP244" s="9"/>
      <c r="AQ244" s="21">
        <v>6.1645499999999999E-2</v>
      </c>
      <c r="AR244" s="21">
        <v>21.459299999999999</v>
      </c>
      <c r="AS244" s="21">
        <v>-3.3630399999999999E-3</v>
      </c>
      <c r="AT244" s="21">
        <v>234</v>
      </c>
      <c r="AU244" s="21">
        <v>6.0790999999999998E-2</v>
      </c>
      <c r="AV244">
        <f t="shared" si="44"/>
        <v>20.382060606060605</v>
      </c>
      <c r="AW244">
        <f t="shared" si="45"/>
        <v>1.2564623170909091</v>
      </c>
      <c r="AX244" s="9"/>
      <c r="AY244" s="21">
        <v>1.0783400000000001</v>
      </c>
      <c r="AZ244" s="21">
        <v>24.160599999999999</v>
      </c>
      <c r="BA244" s="21">
        <v>-1.6806E-3</v>
      </c>
      <c r="BB244" s="21">
        <v>234</v>
      </c>
      <c r="BC244" s="21">
        <v>1.07758</v>
      </c>
      <c r="BD244">
        <f t="shared" si="46"/>
        <v>10.185454545454544</v>
      </c>
      <c r="BE244">
        <f t="shared" si="47"/>
        <v>10.983383054545454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7.3520000000000003</v>
      </c>
      <c r="I245" s="21">
        <v>-3.3767699999999999E-3</v>
      </c>
      <c r="J245" s="21">
        <v>235</v>
      </c>
      <c r="K245" s="21">
        <v>5.5755600000000002E-2</v>
      </c>
      <c r="L245">
        <f t="shared" si="36"/>
        <v>20.465272727272723</v>
      </c>
      <c r="M245">
        <f t="shared" si="37"/>
        <v>1.1585411356181814</v>
      </c>
      <c r="N245" s="9"/>
      <c r="O245" s="21">
        <v>1.0833699999999999</v>
      </c>
      <c r="P245" s="21">
        <v>10.0533</v>
      </c>
      <c r="Q245" s="21">
        <v>-1.6220099999999999E-3</v>
      </c>
      <c r="R245" s="21">
        <v>235</v>
      </c>
      <c r="S245" s="21">
        <v>1.08246</v>
      </c>
      <c r="T245">
        <f t="shared" si="38"/>
        <v>9.8303636363636357</v>
      </c>
      <c r="U245">
        <f t="shared" si="39"/>
        <v>10.649921052727272</v>
      </c>
      <c r="X245" s="9"/>
      <c r="Y245" s="21">
        <v>5.6610099999999997E-2</v>
      </c>
      <c r="Z245" s="21">
        <v>14.4252</v>
      </c>
      <c r="AA245" s="21">
        <v>-3.38135E-3</v>
      </c>
      <c r="AB245" s="21">
        <v>235</v>
      </c>
      <c r="AC245" s="21">
        <v>5.5755600000000002E-2</v>
      </c>
      <c r="AD245">
        <f t="shared" si="40"/>
        <v>20.493030303030302</v>
      </c>
      <c r="AE245">
        <f t="shared" si="41"/>
        <v>1.1601124947575756</v>
      </c>
      <c r="AF245" s="9"/>
      <c r="AG245" s="21">
        <v>1.0833699999999999</v>
      </c>
      <c r="AH245" s="21">
        <v>17.1265</v>
      </c>
      <c r="AI245" s="21">
        <v>-1.6085800000000001E-3</v>
      </c>
      <c r="AJ245" s="21">
        <v>235</v>
      </c>
      <c r="AK245" s="21">
        <v>1.0821499999999999</v>
      </c>
      <c r="AL245">
        <f t="shared" si="42"/>
        <v>9.7489696969696968</v>
      </c>
      <c r="AM245">
        <f t="shared" si="43"/>
        <v>10.561741300606061</v>
      </c>
      <c r="AP245" s="9"/>
      <c r="AQ245" s="21">
        <v>5.6610099999999997E-2</v>
      </c>
      <c r="AR245" s="21">
        <v>21.4694</v>
      </c>
      <c r="AS245" s="21">
        <v>-3.3630399999999999E-3</v>
      </c>
      <c r="AT245" s="21">
        <v>235</v>
      </c>
      <c r="AU245" s="21">
        <v>5.5755600000000002E-2</v>
      </c>
      <c r="AV245">
        <f t="shared" si="44"/>
        <v>20.382060606060605</v>
      </c>
      <c r="AW245">
        <f t="shared" si="45"/>
        <v>1.1538304891151514</v>
      </c>
      <c r="AX245" s="9"/>
      <c r="AY245" s="21">
        <v>1.0833699999999999</v>
      </c>
      <c r="AZ245" s="21">
        <v>24.1707</v>
      </c>
      <c r="BA245" s="21">
        <v>-1.6156E-3</v>
      </c>
      <c r="BB245" s="21">
        <v>235</v>
      </c>
      <c r="BC245" s="21">
        <v>1.08185</v>
      </c>
      <c r="BD245">
        <f t="shared" si="46"/>
        <v>9.7915151515151511</v>
      </c>
      <c r="BE245">
        <f t="shared" si="47"/>
        <v>10.607833769696969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7.3620700000000001</v>
      </c>
      <c r="I246" s="21">
        <v>-3.3752399999999998E-3</v>
      </c>
      <c r="J246" s="21">
        <v>236</v>
      </c>
      <c r="K246" s="21">
        <v>5.1534999999999997E-2</v>
      </c>
      <c r="L246">
        <f t="shared" si="36"/>
        <v>20.456</v>
      </c>
      <c r="M246">
        <f t="shared" si="37"/>
        <v>1.0550120632</v>
      </c>
      <c r="N246" s="9"/>
      <c r="O246" s="21">
        <v>1.0884100000000001</v>
      </c>
      <c r="P246" s="21">
        <v>10.0634</v>
      </c>
      <c r="Q246" s="21">
        <v>-1.55426E-3</v>
      </c>
      <c r="R246" s="21">
        <v>236</v>
      </c>
      <c r="S246" s="21">
        <v>1.08704</v>
      </c>
      <c r="T246">
        <f t="shared" si="38"/>
        <v>9.4197575757575756</v>
      </c>
      <c r="U246">
        <f t="shared" si="39"/>
        <v>10.252558343030303</v>
      </c>
      <c r="X246" s="9"/>
      <c r="Y246" s="21">
        <v>5.1574700000000001E-2</v>
      </c>
      <c r="Z246" s="21">
        <v>14.4352</v>
      </c>
      <c r="AA246" s="21">
        <v>-3.37952E-3</v>
      </c>
      <c r="AB246" s="21">
        <v>236</v>
      </c>
      <c r="AC246" s="21">
        <v>5.1553300000000003E-2</v>
      </c>
      <c r="AD246">
        <f t="shared" si="40"/>
        <v>20.481939393939392</v>
      </c>
      <c r="AE246">
        <f t="shared" si="41"/>
        <v>1.0563498796606059</v>
      </c>
      <c r="AF246" s="9"/>
      <c r="AG246" s="21">
        <v>1.0884100000000001</v>
      </c>
      <c r="AH246" s="21">
        <v>17.136600000000001</v>
      </c>
      <c r="AI246" s="21">
        <v>-1.5411400000000001E-3</v>
      </c>
      <c r="AJ246" s="21">
        <v>236</v>
      </c>
      <c r="AK246" s="21">
        <v>1.08704</v>
      </c>
      <c r="AL246">
        <f t="shared" si="42"/>
        <v>9.3402424242424242</v>
      </c>
      <c r="AM246">
        <f t="shared" si="43"/>
        <v>10.166013256969698</v>
      </c>
      <c r="AP246" s="9"/>
      <c r="AQ246" s="21">
        <v>5.1574700000000001E-2</v>
      </c>
      <c r="AR246" s="21">
        <v>21.479399999999998</v>
      </c>
      <c r="AS246" s="21">
        <v>-3.3639500000000001E-3</v>
      </c>
      <c r="AT246" s="21">
        <v>236</v>
      </c>
      <c r="AU246" s="21">
        <v>5.1525899999999999E-2</v>
      </c>
      <c r="AV246">
        <f t="shared" si="44"/>
        <v>20.387575757575757</v>
      </c>
      <c r="AW246">
        <f t="shared" si="45"/>
        <v>1.0514831034242424</v>
      </c>
      <c r="AX246" s="9"/>
      <c r="AY246" s="21">
        <v>1.0884100000000001</v>
      </c>
      <c r="AZ246" s="21">
        <v>24.180700000000002</v>
      </c>
      <c r="BA246" s="21">
        <v>-1.54846E-3</v>
      </c>
      <c r="BB246" s="21">
        <v>236</v>
      </c>
      <c r="BC246" s="21">
        <v>1.08704</v>
      </c>
      <c r="BD246">
        <f t="shared" si="46"/>
        <v>9.3846060606060604</v>
      </c>
      <c r="BE246">
        <f t="shared" si="47"/>
        <v>10.214299082424244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7.3721500000000004</v>
      </c>
      <c r="I247" s="21">
        <v>-3.3752399999999998E-3</v>
      </c>
      <c r="J247" s="21">
        <v>237</v>
      </c>
      <c r="K247" s="21">
        <v>4.64508E-2</v>
      </c>
      <c r="L247">
        <f t="shared" si="36"/>
        <v>20.456</v>
      </c>
      <c r="M247">
        <f t="shared" si="37"/>
        <v>0.95200792079999996</v>
      </c>
      <c r="N247" s="9"/>
      <c r="O247" s="21">
        <v>1.09344</v>
      </c>
      <c r="P247" s="21">
        <v>10.073499999999999</v>
      </c>
      <c r="Q247" s="21">
        <v>-1.4849900000000001E-3</v>
      </c>
      <c r="R247" s="21">
        <v>237</v>
      </c>
      <c r="S247" s="21">
        <v>1.09283</v>
      </c>
      <c r="T247">
        <f t="shared" si="38"/>
        <v>8.9999393939393926</v>
      </c>
      <c r="U247">
        <f t="shared" si="39"/>
        <v>9.8408937309090891</v>
      </c>
      <c r="X247" s="9"/>
      <c r="Y247" s="21">
        <v>4.6539299999999999E-2</v>
      </c>
      <c r="Z247" s="21">
        <v>14.4453</v>
      </c>
      <c r="AA247" s="21">
        <v>-3.3767699999999999E-3</v>
      </c>
      <c r="AB247" s="21">
        <v>237</v>
      </c>
      <c r="AC247" s="21">
        <v>4.6444699999999998E-2</v>
      </c>
      <c r="AD247">
        <f t="shared" si="40"/>
        <v>20.465272727272723</v>
      </c>
      <c r="AE247">
        <f t="shared" si="41"/>
        <v>0.9524394670363634</v>
      </c>
      <c r="AF247" s="9"/>
      <c r="AG247" s="21">
        <v>1.09344</v>
      </c>
      <c r="AH247" s="21">
        <v>17.146599999999999</v>
      </c>
      <c r="AI247" s="21">
        <v>-1.4727799999999999E-3</v>
      </c>
      <c r="AJ247" s="21">
        <v>237</v>
      </c>
      <c r="AK247" s="21">
        <v>1.09222</v>
      </c>
      <c r="AL247">
        <f t="shared" si="42"/>
        <v>8.9259393939393927</v>
      </c>
      <c r="AM247">
        <f t="shared" si="43"/>
        <v>9.7599791709090891</v>
      </c>
      <c r="AP247" s="9"/>
      <c r="AQ247" s="21">
        <v>4.6539299999999999E-2</v>
      </c>
      <c r="AR247" s="21">
        <v>21.4895</v>
      </c>
      <c r="AS247" s="21">
        <v>-3.3630399999999999E-3</v>
      </c>
      <c r="AT247" s="21">
        <v>237</v>
      </c>
      <c r="AU247" s="21">
        <v>4.6417199999999999E-2</v>
      </c>
      <c r="AV247">
        <f t="shared" si="44"/>
        <v>20.382060606060605</v>
      </c>
      <c r="AW247">
        <f t="shared" si="45"/>
        <v>0.94856683316363632</v>
      </c>
      <c r="AX247" s="9"/>
      <c r="AY247" s="21">
        <v>1.09344</v>
      </c>
      <c r="AZ247" s="21">
        <v>24.190799999999999</v>
      </c>
      <c r="BA247" s="21">
        <v>-1.47919E-3</v>
      </c>
      <c r="BB247" s="21">
        <v>237</v>
      </c>
      <c r="BC247" s="21">
        <v>1.09253</v>
      </c>
      <c r="BD247">
        <f t="shared" si="46"/>
        <v>8.9647878787878774</v>
      </c>
      <c r="BE247">
        <f t="shared" si="47"/>
        <v>9.802457658181817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7.3822200000000002</v>
      </c>
      <c r="I248" s="21">
        <v>-3.3734099999999999E-3</v>
      </c>
      <c r="J248" s="21">
        <v>238</v>
      </c>
      <c r="K248" s="21">
        <v>4.1403200000000001E-2</v>
      </c>
      <c r="L248">
        <f t="shared" si="36"/>
        <v>20.444909090909089</v>
      </c>
      <c r="M248">
        <f t="shared" si="37"/>
        <v>0.84854346241818179</v>
      </c>
      <c r="N248" s="9"/>
      <c r="O248" s="21">
        <v>1.0984799999999999</v>
      </c>
      <c r="P248" s="21">
        <v>10.083500000000001</v>
      </c>
      <c r="Q248" s="21">
        <v>-1.41388E-3</v>
      </c>
      <c r="R248" s="21">
        <v>238</v>
      </c>
      <c r="S248" s="21">
        <v>1.09741</v>
      </c>
      <c r="T248">
        <f t="shared" si="38"/>
        <v>8.5689696969696971</v>
      </c>
      <c r="U248">
        <f t="shared" si="39"/>
        <v>9.4128418327272723</v>
      </c>
      <c r="X248" s="9"/>
      <c r="Y248" s="21">
        <v>4.1503900000000003E-2</v>
      </c>
      <c r="Z248" s="21">
        <v>14.455399999999999</v>
      </c>
      <c r="AA248" s="21">
        <v>-3.37433E-3</v>
      </c>
      <c r="AB248" s="21">
        <v>238</v>
      </c>
      <c r="AC248" s="21">
        <v>4.1445900000000001E-2</v>
      </c>
      <c r="AD248">
        <f t="shared" si="40"/>
        <v>20.450484848484848</v>
      </c>
      <c r="AE248">
        <f t="shared" si="41"/>
        <v>0.84877487810303032</v>
      </c>
      <c r="AF248" s="9"/>
      <c r="AG248" s="21">
        <v>1.0984799999999999</v>
      </c>
      <c r="AH248" s="21">
        <v>17.156700000000001</v>
      </c>
      <c r="AI248" s="21">
        <v>-1.40259E-3</v>
      </c>
      <c r="AJ248" s="21">
        <v>238</v>
      </c>
      <c r="AK248" s="21">
        <v>1.09802</v>
      </c>
      <c r="AL248">
        <f t="shared" si="42"/>
        <v>8.5005454545454526</v>
      </c>
      <c r="AM248">
        <f t="shared" si="43"/>
        <v>9.3376791709090874</v>
      </c>
      <c r="AP248" s="9"/>
      <c r="AQ248" s="21">
        <v>4.1503900000000003E-2</v>
      </c>
      <c r="AR248" s="21">
        <v>21.499600000000001</v>
      </c>
      <c r="AS248" s="21">
        <v>-3.3615099999999998E-3</v>
      </c>
      <c r="AT248" s="21">
        <v>238</v>
      </c>
      <c r="AU248" s="21">
        <v>4.1452000000000003E-2</v>
      </c>
      <c r="AV248">
        <f t="shared" si="44"/>
        <v>20.372787878787875</v>
      </c>
      <c r="AW248">
        <f t="shared" si="45"/>
        <v>0.84555015084242413</v>
      </c>
      <c r="AX248" s="9"/>
      <c r="AY248" s="21">
        <v>1.0984799999999999</v>
      </c>
      <c r="AZ248" s="21">
        <v>24.200900000000001</v>
      </c>
      <c r="BA248" s="21">
        <v>-1.4093E-3</v>
      </c>
      <c r="BB248" s="21">
        <v>238</v>
      </c>
      <c r="BC248" s="21">
        <v>1.09802</v>
      </c>
      <c r="BD248">
        <f t="shared" si="46"/>
        <v>8.541212121212121</v>
      </c>
      <c r="BE248">
        <f t="shared" si="47"/>
        <v>9.3823506909090906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7.39229</v>
      </c>
      <c r="I249" s="21">
        <v>-3.3718899999999998E-3</v>
      </c>
      <c r="J249" s="21">
        <v>239</v>
      </c>
      <c r="K249" s="21">
        <v>3.6367799999999999E-2</v>
      </c>
      <c r="L249">
        <f t="shared" si="36"/>
        <v>20.43569696969697</v>
      </c>
      <c r="M249">
        <f t="shared" si="37"/>
        <v>0.74525921493939395</v>
      </c>
      <c r="N249" s="9"/>
      <c r="O249" s="21">
        <v>1.1035200000000001</v>
      </c>
      <c r="P249" s="21">
        <v>10.0936</v>
      </c>
      <c r="Q249" s="21">
        <v>-1.34308E-3</v>
      </c>
      <c r="R249" s="21">
        <v>239</v>
      </c>
      <c r="S249" s="21">
        <v>1.1029100000000001</v>
      </c>
      <c r="T249">
        <f t="shared" si="38"/>
        <v>8.1398787878787875</v>
      </c>
      <c r="U249">
        <f t="shared" si="39"/>
        <v>8.9825190399999997</v>
      </c>
      <c r="X249" s="9"/>
      <c r="Y249" s="21">
        <v>3.6468500000000001E-2</v>
      </c>
      <c r="Z249" s="21">
        <v>14.4655</v>
      </c>
      <c r="AA249" s="21">
        <v>-3.3767699999999999E-3</v>
      </c>
      <c r="AB249" s="21">
        <v>239</v>
      </c>
      <c r="AC249" s="21">
        <v>3.6355600000000002E-2</v>
      </c>
      <c r="AD249">
        <f t="shared" si="40"/>
        <v>20.465272727272723</v>
      </c>
      <c r="AE249">
        <f t="shared" si="41"/>
        <v>0.74633779845454529</v>
      </c>
      <c r="AF249" s="9"/>
      <c r="AG249" s="21">
        <v>1.1035200000000001</v>
      </c>
      <c r="AH249" s="21">
        <v>17.166799999999999</v>
      </c>
      <c r="AI249" s="21">
        <v>-1.3324000000000001E-3</v>
      </c>
      <c r="AJ249" s="21">
        <v>239</v>
      </c>
      <c r="AK249" s="21">
        <v>1.10321</v>
      </c>
      <c r="AL249">
        <f t="shared" si="42"/>
        <v>8.0751515151515161</v>
      </c>
      <c r="AM249">
        <f t="shared" si="43"/>
        <v>8.9110912000000013</v>
      </c>
      <c r="AP249" s="9"/>
      <c r="AQ249" s="21">
        <v>3.6468500000000001E-2</v>
      </c>
      <c r="AR249" s="21">
        <v>21.509699999999999</v>
      </c>
      <c r="AS249" s="21">
        <v>-3.3630399999999999E-3</v>
      </c>
      <c r="AT249" s="21">
        <v>239</v>
      </c>
      <c r="AU249" s="21">
        <v>3.6325099999999999E-2</v>
      </c>
      <c r="AV249">
        <f t="shared" si="44"/>
        <v>20.382060606060605</v>
      </c>
      <c r="AW249">
        <f t="shared" si="45"/>
        <v>0.74330317721212125</v>
      </c>
      <c r="AX249" s="9"/>
      <c r="AY249" s="21">
        <v>1.1035200000000001</v>
      </c>
      <c r="AZ249" s="21">
        <v>24.210999999999999</v>
      </c>
      <c r="BA249" s="21">
        <v>-1.33881E-3</v>
      </c>
      <c r="BB249" s="21">
        <v>239</v>
      </c>
      <c r="BC249" s="21">
        <v>1.10229</v>
      </c>
      <c r="BD249">
        <f t="shared" si="46"/>
        <v>8.113999999999999</v>
      </c>
      <c r="BE249">
        <f t="shared" si="47"/>
        <v>8.9539612799999997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7.4023599999999998</v>
      </c>
      <c r="I250" s="21">
        <v>-3.3728E-3</v>
      </c>
      <c r="J250" s="21">
        <v>240</v>
      </c>
      <c r="K250" s="21">
        <v>3.1323200000000002E-2</v>
      </c>
      <c r="L250">
        <f t="shared" si="36"/>
        <v>20.441212121212121</v>
      </c>
      <c r="M250">
        <f t="shared" si="37"/>
        <v>0.64253066472727272</v>
      </c>
      <c r="N250" s="9"/>
      <c r="O250" s="21">
        <v>1.1085499999999999</v>
      </c>
      <c r="P250" s="21">
        <v>10.1037</v>
      </c>
      <c r="Q250" s="21">
        <v>-1.2710600000000001E-3</v>
      </c>
      <c r="R250" s="21">
        <v>240</v>
      </c>
      <c r="S250" s="21">
        <v>1.10748</v>
      </c>
      <c r="T250">
        <f t="shared" si="38"/>
        <v>7.7033939393939397</v>
      </c>
      <c r="U250">
        <f t="shared" si="39"/>
        <v>8.5395973515151518</v>
      </c>
      <c r="X250" s="9"/>
      <c r="Y250" s="21">
        <v>3.1433099999999999E-2</v>
      </c>
      <c r="Z250" s="21">
        <v>14.4755</v>
      </c>
      <c r="AA250" s="21">
        <v>-3.3767699999999999E-3</v>
      </c>
      <c r="AB250" s="21">
        <v>240</v>
      </c>
      <c r="AC250" s="21">
        <v>3.1308000000000002E-2</v>
      </c>
      <c r="AD250">
        <f t="shared" si="40"/>
        <v>20.465272727272723</v>
      </c>
      <c r="AE250">
        <f t="shared" si="41"/>
        <v>0.64328696416363618</v>
      </c>
      <c r="AF250" s="9"/>
      <c r="AG250" s="21">
        <v>1.1085499999999999</v>
      </c>
      <c r="AH250" s="21">
        <v>17.1768</v>
      </c>
      <c r="AI250" s="21">
        <v>-1.26099E-3</v>
      </c>
      <c r="AJ250" s="21">
        <v>240</v>
      </c>
      <c r="AK250" s="21">
        <v>1.10748</v>
      </c>
      <c r="AL250">
        <f t="shared" si="42"/>
        <v>7.642363636363636</v>
      </c>
      <c r="AM250">
        <f t="shared" si="43"/>
        <v>8.4719422090909084</v>
      </c>
      <c r="AP250" s="9"/>
      <c r="AQ250" s="21">
        <v>3.1433099999999999E-2</v>
      </c>
      <c r="AR250" s="21">
        <v>21.5197</v>
      </c>
      <c r="AS250" s="21">
        <v>-3.3639500000000001E-3</v>
      </c>
      <c r="AT250" s="21">
        <v>240</v>
      </c>
      <c r="AU250" s="21">
        <v>3.1338499999999998E-2</v>
      </c>
      <c r="AV250">
        <f t="shared" si="44"/>
        <v>20.387575757575757</v>
      </c>
      <c r="AW250">
        <f t="shared" si="45"/>
        <v>0.64084470754545453</v>
      </c>
      <c r="AX250" s="9"/>
      <c r="AY250" s="21">
        <v>1.1085499999999999</v>
      </c>
      <c r="AZ250" s="21">
        <v>24.221</v>
      </c>
      <c r="BA250" s="21">
        <v>-1.2667799999999999E-3</v>
      </c>
      <c r="BB250" s="21">
        <v>240</v>
      </c>
      <c r="BC250" s="21">
        <v>1.1071800000000001</v>
      </c>
      <c r="BD250">
        <f t="shared" si="46"/>
        <v>7.6774545454545446</v>
      </c>
      <c r="BE250">
        <f t="shared" si="47"/>
        <v>8.5108422363636347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7.4124299999999996</v>
      </c>
      <c r="I251" s="21">
        <v>-3.3758500000000001E-3</v>
      </c>
      <c r="J251" s="21">
        <v>241</v>
      </c>
      <c r="K251" s="21">
        <v>2.63E-2</v>
      </c>
      <c r="L251">
        <f t="shared" si="36"/>
        <v>20.459696969696967</v>
      </c>
      <c r="M251">
        <f t="shared" si="37"/>
        <v>0.54008894269696961</v>
      </c>
      <c r="N251" s="9"/>
      <c r="O251" s="21">
        <v>1.1135900000000001</v>
      </c>
      <c r="P251" s="21">
        <v>10.1137</v>
      </c>
      <c r="Q251" s="21">
        <v>-1.1978100000000001E-3</v>
      </c>
      <c r="R251" s="21">
        <v>241</v>
      </c>
      <c r="S251" s="21">
        <v>1.11267</v>
      </c>
      <c r="T251">
        <f t="shared" si="38"/>
        <v>7.2594545454545454</v>
      </c>
      <c r="U251">
        <f t="shared" si="39"/>
        <v>8.0840559872727269</v>
      </c>
      <c r="X251" s="9"/>
      <c r="Y251" s="21">
        <v>2.63977E-2</v>
      </c>
      <c r="Z251" s="21">
        <v>14.4856</v>
      </c>
      <c r="AA251" s="21">
        <v>-3.3770800000000002E-3</v>
      </c>
      <c r="AB251" s="21">
        <v>241</v>
      </c>
      <c r="AC251" s="21">
        <v>2.62878E-2</v>
      </c>
      <c r="AD251">
        <f t="shared" si="40"/>
        <v>20.467151515151514</v>
      </c>
      <c r="AE251">
        <f t="shared" si="41"/>
        <v>0.54028572555151511</v>
      </c>
      <c r="AF251" s="9"/>
      <c r="AG251" s="21">
        <v>1.1135900000000001</v>
      </c>
      <c r="AH251" s="21">
        <v>17.186900000000001</v>
      </c>
      <c r="AI251" s="21">
        <v>-1.1883499999999999E-3</v>
      </c>
      <c r="AJ251" s="21">
        <v>241</v>
      </c>
      <c r="AK251" s="21">
        <v>1.11267</v>
      </c>
      <c r="AL251">
        <f t="shared" si="42"/>
        <v>7.2021212121212113</v>
      </c>
      <c r="AM251">
        <f t="shared" si="43"/>
        <v>8.0202101606060605</v>
      </c>
      <c r="AP251" s="9"/>
      <c r="AQ251" s="21">
        <v>2.63977E-2</v>
      </c>
      <c r="AR251" s="21">
        <v>21.529800000000002</v>
      </c>
      <c r="AS251" s="21">
        <v>-3.3636500000000001E-3</v>
      </c>
      <c r="AT251" s="21">
        <v>241</v>
      </c>
      <c r="AU251" s="21">
        <v>2.62726E-2</v>
      </c>
      <c r="AV251">
        <f t="shared" si="44"/>
        <v>20.385757575757573</v>
      </c>
      <c r="AW251">
        <f t="shared" si="45"/>
        <v>0.5381371127575757</v>
      </c>
      <c r="AX251" s="9"/>
      <c r="AY251" s="21">
        <v>1.1135900000000001</v>
      </c>
      <c r="AZ251" s="21">
        <v>24.231100000000001</v>
      </c>
      <c r="BA251" s="21">
        <v>-1.1932399999999999E-3</v>
      </c>
      <c r="BB251" s="21">
        <v>241</v>
      </c>
      <c r="BC251" s="21">
        <v>1.11267</v>
      </c>
      <c r="BD251">
        <f t="shared" si="46"/>
        <v>7.2317575757575749</v>
      </c>
      <c r="BE251">
        <f t="shared" si="47"/>
        <v>8.053212918787878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7.4225000000000003</v>
      </c>
      <c r="I252" s="21">
        <v>-3.3767699999999999E-3</v>
      </c>
      <c r="J252" s="21">
        <v>242</v>
      </c>
      <c r="K252" s="21">
        <v>2.1221899999999998E-2</v>
      </c>
      <c r="L252">
        <f t="shared" si="36"/>
        <v>20.465272727272723</v>
      </c>
      <c r="M252">
        <f t="shared" si="37"/>
        <v>0.43718529558181812</v>
      </c>
      <c r="N252" s="9"/>
      <c r="O252" s="21">
        <v>1.1186199999999999</v>
      </c>
      <c r="P252" s="21">
        <v>10.123799999999999</v>
      </c>
      <c r="Q252" s="21">
        <v>-1.1242699999999999E-3</v>
      </c>
      <c r="R252" s="21">
        <v>242</v>
      </c>
      <c r="S252" s="21">
        <v>1.1178600000000001</v>
      </c>
      <c r="T252">
        <f t="shared" si="38"/>
        <v>6.8137575757575748</v>
      </c>
      <c r="U252">
        <f t="shared" si="39"/>
        <v>7.6220054993939383</v>
      </c>
      <c r="X252" s="9"/>
      <c r="Y252" s="21">
        <v>2.1362300000000001E-2</v>
      </c>
      <c r="Z252" s="21">
        <v>14.495699999999999</v>
      </c>
      <c r="AA252" s="21">
        <v>-3.37799E-3</v>
      </c>
      <c r="AB252" s="21">
        <v>242</v>
      </c>
      <c r="AC252" s="21">
        <v>2.1234099999999999E-2</v>
      </c>
      <c r="AD252">
        <f t="shared" si="40"/>
        <v>20.472666666666665</v>
      </c>
      <c r="AE252">
        <f t="shared" si="41"/>
        <v>0.43734324713333333</v>
      </c>
      <c r="AF252" s="9"/>
      <c r="AG252" s="21">
        <v>1.1186199999999999</v>
      </c>
      <c r="AH252" s="21">
        <v>17.196999999999999</v>
      </c>
      <c r="AI252" s="21">
        <v>-1.1151100000000001E-3</v>
      </c>
      <c r="AJ252" s="21">
        <v>242</v>
      </c>
      <c r="AK252" s="21">
        <v>1.1184700000000001</v>
      </c>
      <c r="AL252">
        <f t="shared" si="42"/>
        <v>6.7582424242424244</v>
      </c>
      <c r="AM252">
        <f t="shared" si="43"/>
        <v>7.5599051406060607</v>
      </c>
      <c r="AP252" s="9"/>
      <c r="AQ252" s="21">
        <v>2.1362300000000001E-2</v>
      </c>
      <c r="AR252" s="21">
        <v>21.539899999999999</v>
      </c>
      <c r="AS252" s="21">
        <v>-3.3615099999999998E-3</v>
      </c>
      <c r="AT252" s="21">
        <v>242</v>
      </c>
      <c r="AU252" s="21">
        <v>2.1209700000000001E-2</v>
      </c>
      <c r="AV252">
        <f t="shared" si="44"/>
        <v>20.372787878787875</v>
      </c>
      <c r="AW252">
        <f t="shared" si="45"/>
        <v>0.43520960650303026</v>
      </c>
      <c r="AX252" s="9"/>
      <c r="AY252" s="21">
        <v>1.1186199999999999</v>
      </c>
      <c r="AZ252" s="21">
        <v>24.241199999999999</v>
      </c>
      <c r="BA252" s="21">
        <v>-1.1199999999999999E-3</v>
      </c>
      <c r="BB252" s="21">
        <v>242</v>
      </c>
      <c r="BC252" s="21">
        <v>1.11755</v>
      </c>
      <c r="BD252">
        <f t="shared" si="46"/>
        <v>6.7878787878787872</v>
      </c>
      <c r="BE252">
        <f t="shared" si="47"/>
        <v>7.5930569696969687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7.4325700000000001</v>
      </c>
      <c r="I253" s="21">
        <v>-3.3770800000000002E-3</v>
      </c>
      <c r="J253" s="21">
        <v>243</v>
      </c>
      <c r="K253" s="21">
        <v>1.61835E-2</v>
      </c>
      <c r="L253">
        <f t="shared" si="36"/>
        <v>20.467151515151514</v>
      </c>
      <c r="M253">
        <f t="shared" si="37"/>
        <v>0.33416513607272724</v>
      </c>
      <c r="N253" s="9"/>
      <c r="O253" s="21">
        <v>1.1236600000000001</v>
      </c>
      <c r="P253" s="21">
        <v>10.133900000000001</v>
      </c>
      <c r="Q253" s="21">
        <v>-1.0495000000000001E-3</v>
      </c>
      <c r="R253" s="21">
        <v>243</v>
      </c>
      <c r="S253" s="21">
        <v>1.1227400000000001</v>
      </c>
      <c r="T253">
        <f t="shared" si="38"/>
        <v>6.3606060606060604</v>
      </c>
      <c r="U253">
        <f t="shared" si="39"/>
        <v>7.1471586060606063</v>
      </c>
      <c r="X253" s="9"/>
      <c r="Y253" s="21">
        <v>1.6326899999999998E-2</v>
      </c>
      <c r="Z253" s="21">
        <v>14.505699999999999</v>
      </c>
      <c r="AA253" s="21">
        <v>-3.37799E-3</v>
      </c>
      <c r="AB253" s="21">
        <v>243</v>
      </c>
      <c r="AC253" s="21">
        <v>1.6165200000000001E-2</v>
      </c>
      <c r="AD253">
        <f t="shared" si="40"/>
        <v>20.472666666666665</v>
      </c>
      <c r="AE253">
        <f t="shared" si="41"/>
        <v>0.33425518139999993</v>
      </c>
      <c r="AF253" s="9"/>
      <c r="AG253" s="21">
        <v>1.1236600000000001</v>
      </c>
      <c r="AH253" s="21">
        <v>17.207100000000001</v>
      </c>
      <c r="AI253" s="21">
        <v>-1.04065E-3</v>
      </c>
      <c r="AJ253" s="21">
        <v>243</v>
      </c>
      <c r="AK253" s="21">
        <v>1.1230500000000001</v>
      </c>
      <c r="AL253">
        <f t="shared" si="42"/>
        <v>6.3069696969696967</v>
      </c>
      <c r="AM253">
        <f t="shared" si="43"/>
        <v>7.0868895696969698</v>
      </c>
      <c r="AP253" s="9"/>
      <c r="AQ253" s="21">
        <v>1.6326899999999998E-2</v>
      </c>
      <c r="AR253" s="21">
        <v>21.549900000000001</v>
      </c>
      <c r="AS253" s="21">
        <v>-3.35907E-3</v>
      </c>
      <c r="AT253" s="21">
        <v>243</v>
      </c>
      <c r="AU253" s="21">
        <v>1.6162099999999999E-2</v>
      </c>
      <c r="AV253">
        <f t="shared" si="44"/>
        <v>20.357999999999997</v>
      </c>
      <c r="AW253">
        <f t="shared" si="45"/>
        <v>0.33238303019999993</v>
      </c>
      <c r="AX253" s="9"/>
      <c r="AY253" s="21">
        <v>1.1236600000000001</v>
      </c>
      <c r="AZ253" s="21">
        <v>24.251200000000001</v>
      </c>
      <c r="BA253" s="21">
        <v>-1.0467499999999999E-3</v>
      </c>
      <c r="BB253" s="21">
        <v>243</v>
      </c>
      <c r="BC253" s="21">
        <v>1.1227400000000001</v>
      </c>
      <c r="BD253">
        <f t="shared" si="46"/>
        <v>6.3439393939393929</v>
      </c>
      <c r="BE253">
        <f t="shared" si="47"/>
        <v>7.1284309393939385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7.4426399999999999</v>
      </c>
      <c r="I254" s="21">
        <v>-3.37799E-3</v>
      </c>
      <c r="J254" s="21">
        <v>244</v>
      </c>
      <c r="K254" s="21">
        <v>1.11237E-2</v>
      </c>
      <c r="L254">
        <f t="shared" si="36"/>
        <v>20.472666666666665</v>
      </c>
      <c r="M254">
        <f t="shared" si="37"/>
        <v>0.23116711566666664</v>
      </c>
      <c r="N254" s="9"/>
      <c r="O254" s="21">
        <v>1.12869</v>
      </c>
      <c r="P254" s="21">
        <v>10.1439</v>
      </c>
      <c r="Q254" s="21">
        <v>-9.75037E-4</v>
      </c>
      <c r="R254" s="21">
        <v>244</v>
      </c>
      <c r="S254" s="21">
        <v>1.1279300000000001</v>
      </c>
      <c r="T254">
        <f t="shared" si="38"/>
        <v>5.909315151515151</v>
      </c>
      <c r="U254">
        <f t="shared" si="39"/>
        <v>6.6697849183636357</v>
      </c>
      <c r="X254" s="9"/>
      <c r="Y254" s="21">
        <v>1.1291499999999999E-2</v>
      </c>
      <c r="Z254" s="21">
        <v>14.5158</v>
      </c>
      <c r="AA254" s="21">
        <v>-3.3773800000000001E-3</v>
      </c>
      <c r="AB254" s="21">
        <v>244</v>
      </c>
      <c r="AC254" s="21">
        <v>1.1108399999999999E-2</v>
      </c>
      <c r="AD254">
        <f t="shared" si="40"/>
        <v>20.468969696969697</v>
      </c>
      <c r="AE254">
        <f t="shared" si="41"/>
        <v>0.23112537133333333</v>
      </c>
      <c r="AF254" s="9"/>
      <c r="AG254" s="21">
        <v>1.12869</v>
      </c>
      <c r="AH254" s="21">
        <v>17.217099999999999</v>
      </c>
      <c r="AI254" s="21">
        <v>-9.6679700000000003E-4</v>
      </c>
      <c r="AJ254" s="21">
        <v>244</v>
      </c>
      <c r="AK254" s="21">
        <v>1.1276200000000001</v>
      </c>
      <c r="AL254">
        <f t="shared" si="42"/>
        <v>5.8593757575757577</v>
      </c>
      <c r="AM254">
        <f t="shared" si="43"/>
        <v>6.6134188238181819</v>
      </c>
      <c r="AP254" s="9"/>
      <c r="AQ254" s="21">
        <v>1.1291499999999999E-2</v>
      </c>
      <c r="AR254" s="21">
        <v>21.56</v>
      </c>
      <c r="AS254" s="21">
        <v>-3.3587600000000001E-3</v>
      </c>
      <c r="AT254" s="21">
        <v>244</v>
      </c>
      <c r="AU254" s="21">
        <v>1.1148099999999999E-2</v>
      </c>
      <c r="AV254">
        <f t="shared" si="44"/>
        <v>20.356121212121209</v>
      </c>
      <c r="AW254">
        <f t="shared" si="45"/>
        <v>0.22985114266666662</v>
      </c>
      <c r="AX254" s="9"/>
      <c r="AY254" s="21">
        <v>1.12869</v>
      </c>
      <c r="AZ254" s="21">
        <v>24.261299999999999</v>
      </c>
      <c r="BA254" s="21">
        <v>-9.7229E-4</v>
      </c>
      <c r="BB254" s="21">
        <v>244</v>
      </c>
      <c r="BC254" s="21">
        <v>1.1282300000000001</v>
      </c>
      <c r="BD254">
        <f t="shared" si="46"/>
        <v>5.8926666666666669</v>
      </c>
      <c r="BE254">
        <f t="shared" si="47"/>
        <v>6.6509939400000002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7.4527099999999997</v>
      </c>
      <c r="I255" s="21">
        <v>-3.37616E-3</v>
      </c>
      <c r="J255" s="21">
        <v>245</v>
      </c>
      <c r="K255" s="21">
        <v>6.0882599999999999E-3</v>
      </c>
      <c r="L255">
        <f t="shared" si="36"/>
        <v>20.461575757575758</v>
      </c>
      <c r="M255">
        <f t="shared" si="37"/>
        <v>0.12800966409696971</v>
      </c>
      <c r="N255" s="9"/>
      <c r="O255" s="21">
        <v>1.1337299999999999</v>
      </c>
      <c r="P255" s="21">
        <v>10.154</v>
      </c>
      <c r="Q255" s="21">
        <v>-9.0087900000000005E-4</v>
      </c>
      <c r="R255" s="21">
        <v>245</v>
      </c>
      <c r="S255" s="21">
        <v>1.1328100000000001</v>
      </c>
      <c r="T255">
        <f t="shared" si="38"/>
        <v>5.4598727272727272</v>
      </c>
      <c r="U255">
        <f t="shared" si="39"/>
        <v>6.1900215070909086</v>
      </c>
      <c r="X255" s="9"/>
      <c r="Y255" s="21">
        <v>6.2560999999999997E-3</v>
      </c>
      <c r="Z255" s="21">
        <v>14.5259</v>
      </c>
      <c r="AA255" s="21">
        <v>-3.3755500000000002E-3</v>
      </c>
      <c r="AB255" s="21">
        <v>245</v>
      </c>
      <c r="AC255" s="21">
        <v>6.0577399999999998E-3</v>
      </c>
      <c r="AD255">
        <f t="shared" si="40"/>
        <v>20.457878787878787</v>
      </c>
      <c r="AE255">
        <f t="shared" si="41"/>
        <v>0.12798653548484848</v>
      </c>
      <c r="AF255" s="9"/>
      <c r="AG255" s="21">
        <v>1.1337299999999999</v>
      </c>
      <c r="AH255" s="21">
        <v>17.2272</v>
      </c>
      <c r="AI255" s="21">
        <v>-8.9141800000000005E-4</v>
      </c>
      <c r="AJ255" s="21">
        <v>245</v>
      </c>
      <c r="AK255" s="21">
        <v>1.1328100000000001</v>
      </c>
      <c r="AL255">
        <f t="shared" si="42"/>
        <v>5.4025333333333334</v>
      </c>
      <c r="AM255">
        <f t="shared" si="43"/>
        <v>6.125014116</v>
      </c>
      <c r="AP255" s="9"/>
      <c r="AQ255" s="21">
        <v>6.2560999999999997E-3</v>
      </c>
      <c r="AR255" s="21">
        <v>21.5701</v>
      </c>
      <c r="AS255" s="21">
        <v>-3.3596799999999999E-3</v>
      </c>
      <c r="AT255" s="21">
        <v>245</v>
      </c>
      <c r="AU255" s="21">
        <v>6.0790999999999996E-3</v>
      </c>
      <c r="AV255">
        <f t="shared" si="44"/>
        <v>20.361696969696968</v>
      </c>
      <c r="AW255">
        <f t="shared" si="45"/>
        <v>0.12738481241212118</v>
      </c>
      <c r="AX255" s="9"/>
      <c r="AY255" s="21">
        <v>1.1337299999999999</v>
      </c>
      <c r="AZ255" s="21">
        <v>24.2714</v>
      </c>
      <c r="BA255" s="21">
        <v>-8.9721699999999996E-4</v>
      </c>
      <c r="BB255" s="21">
        <v>245</v>
      </c>
      <c r="BC255" s="21">
        <v>1.1334200000000001</v>
      </c>
      <c r="BD255">
        <f t="shared" si="46"/>
        <v>5.4376787878787871</v>
      </c>
      <c r="BE255">
        <f t="shared" si="47"/>
        <v>6.1648595721818165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7.4627800000000004</v>
      </c>
      <c r="I256" s="21">
        <v>-3.37769E-3</v>
      </c>
      <c r="J256" s="21">
        <v>246</v>
      </c>
      <c r="K256" s="21">
        <v>1.0467499999999999E-3</v>
      </c>
      <c r="L256">
        <f t="shared" si="36"/>
        <v>20.470848484848485</v>
      </c>
      <c r="M256">
        <f t="shared" si="37"/>
        <v>2.4988764745454545E-2</v>
      </c>
      <c r="N256" s="9"/>
      <c r="O256" s="21">
        <v>1.13876</v>
      </c>
      <c r="P256" s="21">
        <v>10.164099999999999</v>
      </c>
      <c r="Q256" s="21">
        <v>-8.2611100000000003E-4</v>
      </c>
      <c r="R256" s="21">
        <v>246</v>
      </c>
      <c r="S256" s="21">
        <v>1.1379999999999999</v>
      </c>
      <c r="T256">
        <f t="shared" si="38"/>
        <v>5.006733333333333</v>
      </c>
      <c r="U256">
        <f t="shared" si="39"/>
        <v>5.7014676506666664</v>
      </c>
      <c r="X256" s="9"/>
      <c r="Y256" s="21">
        <v>1.2206999999999999E-3</v>
      </c>
      <c r="Z256" s="21">
        <v>14.536</v>
      </c>
      <c r="AA256" s="21">
        <v>-3.3752399999999998E-3</v>
      </c>
      <c r="AB256" s="21">
        <v>246</v>
      </c>
      <c r="AC256" s="21">
        <v>1.01318E-3</v>
      </c>
      <c r="AD256">
        <f t="shared" si="40"/>
        <v>20.456</v>
      </c>
      <c r="AE256">
        <f t="shared" si="41"/>
        <v>2.4970639199999999E-2</v>
      </c>
      <c r="AF256" s="9"/>
      <c r="AG256" s="21">
        <v>1.13876</v>
      </c>
      <c r="AH256" s="21">
        <v>17.237300000000001</v>
      </c>
      <c r="AI256" s="21">
        <v>-8.16345E-4</v>
      </c>
      <c r="AJ256" s="21">
        <v>246</v>
      </c>
      <c r="AK256" s="21">
        <v>1.1376999999999999</v>
      </c>
      <c r="AL256">
        <f t="shared" si="42"/>
        <v>4.9475454545454545</v>
      </c>
      <c r="AM256">
        <f t="shared" si="43"/>
        <v>5.6340668618181819</v>
      </c>
      <c r="AP256" s="9"/>
      <c r="AQ256" s="21">
        <v>1.2206999999999999E-3</v>
      </c>
      <c r="AR256" s="21">
        <v>21.580200000000001</v>
      </c>
      <c r="AS256" s="21">
        <v>-3.3587600000000001E-3</v>
      </c>
      <c r="AT256" s="21">
        <v>246</v>
      </c>
      <c r="AU256" s="21">
        <v>1.0253899999999999E-3</v>
      </c>
      <c r="AV256">
        <f t="shared" si="44"/>
        <v>20.356121212121209</v>
      </c>
      <c r="AW256">
        <f t="shared" si="45"/>
        <v>2.4848717163636357E-2</v>
      </c>
      <c r="AX256" s="9"/>
      <c r="AY256" s="21">
        <v>1.13876</v>
      </c>
      <c r="AZ256" s="21">
        <v>24.281500000000001</v>
      </c>
      <c r="BA256" s="21">
        <v>-8.2214400000000002E-4</v>
      </c>
      <c r="BB256" s="21">
        <v>246</v>
      </c>
      <c r="BC256" s="21">
        <v>1.1383099999999999</v>
      </c>
      <c r="BD256">
        <f t="shared" si="46"/>
        <v>4.9826909090909091</v>
      </c>
      <c r="BE256">
        <f t="shared" si="47"/>
        <v>5.6740890996363635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7.4728599999999998</v>
      </c>
      <c r="I257" s="21">
        <v>-3.3782999999999999E-3</v>
      </c>
      <c r="J257" s="21">
        <v>247</v>
      </c>
      <c r="K257" s="21">
        <v>-4.0405299999999996E-3</v>
      </c>
      <c r="L257">
        <f t="shared" si="36"/>
        <v>20.474545454545453</v>
      </c>
      <c r="M257">
        <f t="shared" si="37"/>
        <v>-7.810424854545453E-2</v>
      </c>
      <c r="N257" s="9"/>
      <c r="O257" s="21">
        <v>1.1437999999999999</v>
      </c>
      <c r="P257" s="21">
        <v>10.174200000000001</v>
      </c>
      <c r="Q257" s="21">
        <v>-7.5103799999999999E-4</v>
      </c>
      <c r="R257" s="21">
        <v>247</v>
      </c>
      <c r="S257" s="21">
        <v>1.1425799999999999</v>
      </c>
      <c r="T257">
        <f t="shared" si="38"/>
        <v>4.5517454545454541</v>
      </c>
      <c r="U257">
        <f t="shared" si="39"/>
        <v>5.20628645090909</v>
      </c>
      <c r="X257" s="9"/>
      <c r="Y257" s="21">
        <v>-3.8146999999999999E-3</v>
      </c>
      <c r="Z257" s="21">
        <v>14.545999999999999</v>
      </c>
      <c r="AA257" s="21">
        <v>-3.3755500000000002E-3</v>
      </c>
      <c r="AB257" s="21">
        <v>247</v>
      </c>
      <c r="AC257" s="21">
        <v>-4.0283200000000002E-3</v>
      </c>
      <c r="AD257">
        <f t="shared" si="40"/>
        <v>20.457878787878787</v>
      </c>
      <c r="AE257">
        <f t="shared" si="41"/>
        <v>-7.8040670212121202E-2</v>
      </c>
      <c r="AF257" s="9"/>
      <c r="AG257" s="21">
        <v>1.1437999999999999</v>
      </c>
      <c r="AH257" s="21">
        <v>17.247299999999999</v>
      </c>
      <c r="AI257" s="21">
        <v>-7.4096700000000004E-4</v>
      </c>
      <c r="AJ257" s="21">
        <v>247</v>
      </c>
      <c r="AK257" s="21">
        <v>1.1434899999999999</v>
      </c>
      <c r="AL257">
        <f t="shared" si="42"/>
        <v>4.4907090909090908</v>
      </c>
      <c r="AM257">
        <f t="shared" si="43"/>
        <v>5.1364730581818181</v>
      </c>
      <c r="AP257" s="9"/>
      <c r="AQ257" s="21">
        <v>-3.8146999999999999E-3</v>
      </c>
      <c r="AR257" s="21">
        <v>21.590199999999999</v>
      </c>
      <c r="AS257" s="21">
        <v>-3.3615099999999998E-3</v>
      </c>
      <c r="AT257" s="21">
        <v>247</v>
      </c>
      <c r="AU257" s="21">
        <v>-4.0649400000000004E-3</v>
      </c>
      <c r="AV257">
        <f t="shared" si="44"/>
        <v>20.372787878787875</v>
      </c>
      <c r="AW257">
        <f t="shared" si="45"/>
        <v>-7.7716073921212103E-2</v>
      </c>
      <c r="AX257" s="9"/>
      <c r="AY257" s="21">
        <v>1.1437999999999999</v>
      </c>
      <c r="AZ257" s="21">
        <v>24.291499999999999</v>
      </c>
      <c r="BA257" s="21">
        <v>-7.4646000000000001E-4</v>
      </c>
      <c r="BB257" s="21">
        <v>247</v>
      </c>
      <c r="BC257" s="21">
        <v>1.1431899999999999</v>
      </c>
      <c r="BD257">
        <f t="shared" si="46"/>
        <v>4.524</v>
      </c>
      <c r="BE257">
        <f t="shared" si="47"/>
        <v>5.1745511999999998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7.4829299999999996</v>
      </c>
      <c r="I258" s="21">
        <v>-3.3782999999999999E-3</v>
      </c>
      <c r="J258" s="21">
        <v>248</v>
      </c>
      <c r="K258" s="21">
        <v>-9.1003400000000002E-3</v>
      </c>
      <c r="L258">
        <f t="shared" si="36"/>
        <v>20.474545454545453</v>
      </c>
      <c r="M258">
        <f t="shared" si="37"/>
        <v>-0.1812017747272727</v>
      </c>
      <c r="N258" s="9"/>
      <c r="O258" s="21">
        <v>1.14883</v>
      </c>
      <c r="P258" s="21">
        <v>10.184200000000001</v>
      </c>
      <c r="Q258" s="21">
        <v>-6.7596400000000004E-4</v>
      </c>
      <c r="R258" s="21">
        <v>248</v>
      </c>
      <c r="S258" s="21">
        <v>1.1480699999999999</v>
      </c>
      <c r="T258">
        <f t="shared" si="38"/>
        <v>4.0967515151515155</v>
      </c>
      <c r="U258">
        <f t="shared" si="39"/>
        <v>4.7064710431515158</v>
      </c>
      <c r="X258" s="9"/>
      <c r="Y258" s="21">
        <v>-8.8500999999999996E-3</v>
      </c>
      <c r="Z258" s="21">
        <v>14.556100000000001</v>
      </c>
      <c r="AA258" s="21">
        <v>-3.3773800000000001E-3</v>
      </c>
      <c r="AB258" s="21">
        <v>248</v>
      </c>
      <c r="AC258" s="21">
        <v>-9.0911900000000007E-3</v>
      </c>
      <c r="AD258">
        <f t="shared" si="40"/>
        <v>20.468969696969697</v>
      </c>
      <c r="AE258">
        <f t="shared" si="41"/>
        <v>-0.18115242871515153</v>
      </c>
      <c r="AF258" s="9"/>
      <c r="AG258" s="21">
        <v>1.14883</v>
      </c>
      <c r="AH258" s="21">
        <v>17.257400000000001</v>
      </c>
      <c r="AI258" s="21">
        <v>-6.6497799999999999E-4</v>
      </c>
      <c r="AJ258" s="21">
        <v>248</v>
      </c>
      <c r="AK258" s="21">
        <v>1.14777</v>
      </c>
      <c r="AL258">
        <f t="shared" si="42"/>
        <v>4.0301696969696961</v>
      </c>
      <c r="AM258">
        <f t="shared" si="43"/>
        <v>4.6299798529696963</v>
      </c>
      <c r="AP258" s="9"/>
      <c r="AQ258" s="21">
        <v>-8.8500999999999996E-3</v>
      </c>
      <c r="AR258" s="21">
        <v>21.600300000000001</v>
      </c>
      <c r="AS258" s="21">
        <v>-3.3633399999999998E-3</v>
      </c>
      <c r="AT258" s="21">
        <v>248</v>
      </c>
      <c r="AU258" s="21">
        <v>-9.0545699999999996E-3</v>
      </c>
      <c r="AV258">
        <f t="shared" si="44"/>
        <v>20.383878787878785</v>
      </c>
      <c r="AW258">
        <f t="shared" si="45"/>
        <v>-0.18039936566060602</v>
      </c>
      <c r="AX258" s="9"/>
      <c r="AY258" s="21">
        <v>1.14883</v>
      </c>
      <c r="AZ258" s="21">
        <v>24.301600000000001</v>
      </c>
      <c r="BA258" s="21">
        <v>-6.7108200000000004E-4</v>
      </c>
      <c r="BB258" s="21">
        <v>248</v>
      </c>
      <c r="BC258" s="21">
        <v>1.1474599999999999</v>
      </c>
      <c r="BD258">
        <f t="shared" si="46"/>
        <v>4.0671636363636363</v>
      </c>
      <c r="BE258">
        <f t="shared" si="47"/>
        <v>4.6724796003636362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7.4930000000000003</v>
      </c>
      <c r="I259" s="21">
        <v>-3.3789100000000002E-3</v>
      </c>
      <c r="J259" s="21">
        <v>249</v>
      </c>
      <c r="K259" s="21">
        <v>-1.4154099999999999E-2</v>
      </c>
      <c r="L259">
        <f t="shared" si="36"/>
        <v>20.478242424242424</v>
      </c>
      <c r="M259">
        <f t="shared" si="37"/>
        <v>-0.28435063518181819</v>
      </c>
      <c r="N259" s="9"/>
      <c r="O259" s="21">
        <v>1.15387</v>
      </c>
      <c r="P259" s="21">
        <v>10.1943</v>
      </c>
      <c r="Q259" s="21">
        <v>-6.0028100000000004E-4</v>
      </c>
      <c r="R259" s="21">
        <v>249</v>
      </c>
      <c r="S259" s="21">
        <v>1.1529499999999999</v>
      </c>
      <c r="T259">
        <f t="shared" si="38"/>
        <v>3.638066666666667</v>
      </c>
      <c r="U259">
        <f t="shared" si="39"/>
        <v>4.197855984666667</v>
      </c>
      <c r="X259" s="9"/>
      <c r="Y259" s="21">
        <v>-1.38855E-2</v>
      </c>
      <c r="Z259" s="21">
        <v>14.5662</v>
      </c>
      <c r="AA259" s="21">
        <v>-3.3792100000000001E-3</v>
      </c>
      <c r="AB259" s="21">
        <v>249</v>
      </c>
      <c r="AC259" s="21">
        <v>-1.4157100000000001E-2</v>
      </c>
      <c r="AD259">
        <f t="shared" si="40"/>
        <v>20.480060606060604</v>
      </c>
      <c r="AE259">
        <f t="shared" si="41"/>
        <v>-0.28437588154545451</v>
      </c>
      <c r="AF259" s="9"/>
      <c r="AG259" s="21">
        <v>1.15387</v>
      </c>
      <c r="AH259" s="21">
        <v>17.267499999999998</v>
      </c>
      <c r="AI259" s="21">
        <v>-5.8990500000000005E-4</v>
      </c>
      <c r="AJ259" s="21">
        <v>249</v>
      </c>
      <c r="AK259" s="21">
        <v>1.1529499999999999</v>
      </c>
      <c r="AL259">
        <f t="shared" si="42"/>
        <v>3.5751818181818185</v>
      </c>
      <c r="AM259">
        <f t="shared" si="43"/>
        <v>4.1252950445454548</v>
      </c>
      <c r="AP259" s="9"/>
      <c r="AQ259" s="21">
        <v>-1.38855E-2</v>
      </c>
      <c r="AR259" s="21">
        <v>21.610399999999998</v>
      </c>
      <c r="AS259" s="21">
        <v>-3.3654800000000001E-3</v>
      </c>
      <c r="AT259" s="21">
        <v>249</v>
      </c>
      <c r="AU259" s="21">
        <v>-1.4202899999999999E-2</v>
      </c>
      <c r="AV259">
        <f t="shared" si="44"/>
        <v>20.396848484848483</v>
      </c>
      <c r="AW259">
        <f t="shared" si="45"/>
        <v>-0.28322043963636362</v>
      </c>
      <c r="AX259" s="9"/>
      <c r="AY259" s="21">
        <v>1.15387</v>
      </c>
      <c r="AZ259" s="21">
        <v>24.311699999999998</v>
      </c>
      <c r="BA259" s="21">
        <v>-5.9570300000000005E-4</v>
      </c>
      <c r="BB259" s="21">
        <v>249</v>
      </c>
      <c r="BC259" s="21">
        <v>1.1529499999999999</v>
      </c>
      <c r="BD259">
        <f t="shared" si="46"/>
        <v>3.610321212121212</v>
      </c>
      <c r="BE259">
        <f t="shared" si="47"/>
        <v>4.1658413370303027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7.5030700000000001</v>
      </c>
      <c r="I260" s="21">
        <v>-3.3782999999999999E-3</v>
      </c>
      <c r="J260" s="21">
        <v>250</v>
      </c>
      <c r="K260" s="21">
        <v>-1.91956E-2</v>
      </c>
      <c r="L260">
        <f t="shared" si="36"/>
        <v>20.474545454545453</v>
      </c>
      <c r="M260">
        <f t="shared" si="37"/>
        <v>-0.38739682709090906</v>
      </c>
      <c r="N260" s="9"/>
      <c r="O260" s="21">
        <v>1.1589100000000001</v>
      </c>
      <c r="P260" s="21">
        <v>10.2044</v>
      </c>
      <c r="Q260" s="21">
        <v>-5.2490200000000005E-4</v>
      </c>
      <c r="R260" s="21">
        <v>250</v>
      </c>
      <c r="S260" s="21">
        <v>1.1581399999999999</v>
      </c>
      <c r="T260">
        <f t="shared" si="38"/>
        <v>3.1812242424242423</v>
      </c>
      <c r="U260">
        <f t="shared" si="39"/>
        <v>3.686752586787879</v>
      </c>
      <c r="X260" s="9"/>
      <c r="Y260" s="21">
        <v>-1.8920900000000001E-2</v>
      </c>
      <c r="Z260" s="21">
        <v>14.5762</v>
      </c>
      <c r="AA260" s="21">
        <v>-3.3816499999999999E-3</v>
      </c>
      <c r="AB260" s="21">
        <v>250</v>
      </c>
      <c r="AC260" s="21">
        <v>-1.9201699999999999E-2</v>
      </c>
      <c r="AD260">
        <f t="shared" si="40"/>
        <v>20.494848484848482</v>
      </c>
      <c r="AE260">
        <f t="shared" si="41"/>
        <v>-0.38778097869696965</v>
      </c>
      <c r="AF260" s="9"/>
      <c r="AG260" s="21">
        <v>1.1589100000000001</v>
      </c>
      <c r="AH260" s="21">
        <v>17.2776</v>
      </c>
      <c r="AI260" s="21">
        <v>-5.1483200000000001E-4</v>
      </c>
      <c r="AJ260" s="21">
        <v>250</v>
      </c>
      <c r="AK260" s="21">
        <v>1.15784</v>
      </c>
      <c r="AL260">
        <f t="shared" si="42"/>
        <v>3.1201939393939391</v>
      </c>
      <c r="AM260">
        <f t="shared" si="43"/>
        <v>3.6160239583030305</v>
      </c>
      <c r="AP260" s="9"/>
      <c r="AQ260" s="21">
        <v>-1.8920900000000001E-2</v>
      </c>
      <c r="AR260" s="21">
        <v>21.6204</v>
      </c>
      <c r="AS260" s="21">
        <v>-3.3682299999999998E-3</v>
      </c>
      <c r="AT260" s="21">
        <v>250</v>
      </c>
      <c r="AU260" s="21">
        <v>-1.9186399999999999E-2</v>
      </c>
      <c r="AV260">
        <f t="shared" si="44"/>
        <v>20.413515151515153</v>
      </c>
      <c r="AW260">
        <f t="shared" si="45"/>
        <v>-0.38624207883030309</v>
      </c>
      <c r="AX260" s="9"/>
      <c r="AY260" s="21">
        <v>1.1589100000000001</v>
      </c>
      <c r="AZ260" s="21">
        <v>24.3217</v>
      </c>
      <c r="BA260" s="21">
        <v>-5.2032499999999998E-4</v>
      </c>
      <c r="BB260" s="21">
        <v>250</v>
      </c>
      <c r="BC260" s="21">
        <v>1.1581399999999999</v>
      </c>
      <c r="BD260">
        <f t="shared" si="46"/>
        <v>3.1534848484848483</v>
      </c>
      <c r="BE260">
        <f t="shared" si="47"/>
        <v>3.654605125757576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7.5131399999999999</v>
      </c>
      <c r="I261" s="21">
        <v>-3.3785999999999998E-3</v>
      </c>
      <c r="J261" s="21">
        <v>251</v>
      </c>
      <c r="K261" s="21">
        <v>-2.4279800000000001E-2</v>
      </c>
      <c r="L261">
        <f t="shared" si="36"/>
        <v>20.476363636363633</v>
      </c>
      <c r="M261">
        <f t="shared" si="37"/>
        <v>-0.49053791018181808</v>
      </c>
      <c r="N261" s="9"/>
      <c r="O261" s="21">
        <v>1.16394</v>
      </c>
      <c r="P261" s="21">
        <v>10.214399999999999</v>
      </c>
      <c r="Q261" s="21">
        <v>-4.4995099999999998E-4</v>
      </c>
      <c r="R261" s="21">
        <v>251</v>
      </c>
      <c r="S261" s="21">
        <v>1.16364</v>
      </c>
      <c r="T261">
        <f t="shared" si="38"/>
        <v>2.7269757575757572</v>
      </c>
      <c r="U261">
        <f t="shared" si="39"/>
        <v>3.1740361632727265</v>
      </c>
      <c r="X261" s="9"/>
      <c r="Y261" s="21">
        <v>-2.39563E-2</v>
      </c>
      <c r="Z261" s="21">
        <v>14.5863</v>
      </c>
      <c r="AA261" s="21">
        <v>-3.38135E-3</v>
      </c>
      <c r="AB261" s="21">
        <v>251</v>
      </c>
      <c r="AC261" s="21">
        <v>-2.4240100000000001E-2</v>
      </c>
      <c r="AD261">
        <f t="shared" si="40"/>
        <v>20.493030303030302</v>
      </c>
      <c r="AE261">
        <f t="shared" si="41"/>
        <v>-0.49093718184848484</v>
      </c>
      <c r="AF261" s="9"/>
      <c r="AG261" s="21">
        <v>1.16394</v>
      </c>
      <c r="AH261" s="21">
        <v>17.287600000000001</v>
      </c>
      <c r="AI261" s="21">
        <v>-4.3969700000000002E-4</v>
      </c>
      <c r="AJ261" s="21">
        <v>251</v>
      </c>
      <c r="AK261" s="21">
        <v>1.1630199999999999</v>
      </c>
      <c r="AL261">
        <f t="shared" si="42"/>
        <v>2.6648303030303029</v>
      </c>
      <c r="AM261">
        <f t="shared" si="43"/>
        <v>3.1017025829090907</v>
      </c>
      <c r="AP261" s="9"/>
      <c r="AQ261" s="21">
        <v>-2.39563E-2</v>
      </c>
      <c r="AR261" s="21">
        <v>21.630500000000001</v>
      </c>
      <c r="AS261" s="21">
        <v>-3.3712799999999999E-3</v>
      </c>
      <c r="AT261" s="21">
        <v>251</v>
      </c>
      <c r="AU261" s="21">
        <v>-2.4191299999999999E-2</v>
      </c>
      <c r="AV261">
        <f t="shared" si="44"/>
        <v>20.431999999999999</v>
      </c>
      <c r="AW261">
        <f t="shared" si="45"/>
        <v>-0.48947512159999995</v>
      </c>
      <c r="AX261" s="9"/>
      <c r="AY261" s="21">
        <v>1.16394</v>
      </c>
      <c r="AZ261" s="21">
        <v>24.331800000000001</v>
      </c>
      <c r="BA261" s="21">
        <v>-4.4479399999999998E-4</v>
      </c>
      <c r="BB261" s="21">
        <v>251</v>
      </c>
      <c r="BC261" s="21">
        <v>1.16333</v>
      </c>
      <c r="BD261">
        <f t="shared" si="46"/>
        <v>2.695721212121212</v>
      </c>
      <c r="BE261">
        <f t="shared" si="47"/>
        <v>3.1376577476363634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7.5232099999999997</v>
      </c>
      <c r="I262" s="21">
        <v>-3.37646E-3</v>
      </c>
      <c r="J262" s="21">
        <v>252</v>
      </c>
      <c r="K262" s="21">
        <v>-2.92603E-2</v>
      </c>
      <c r="L262">
        <f t="shared" si="36"/>
        <v>20.463393939393939</v>
      </c>
      <c r="M262">
        <f t="shared" si="37"/>
        <v>-0.59326857807272726</v>
      </c>
      <c r="N262" s="9"/>
      <c r="O262" s="21">
        <v>1.1689799999999999</v>
      </c>
      <c r="P262" s="21">
        <v>10.224500000000001</v>
      </c>
      <c r="Q262" s="21">
        <v>-3.7530499999999999E-4</v>
      </c>
      <c r="R262" s="21">
        <v>252</v>
      </c>
      <c r="S262" s="21">
        <v>1.16821</v>
      </c>
      <c r="T262">
        <f t="shared" si="38"/>
        <v>2.2745757575757573</v>
      </c>
      <c r="U262">
        <f t="shared" si="39"/>
        <v>2.6589335690909084</v>
      </c>
      <c r="X262" s="9"/>
      <c r="Y262" s="21">
        <v>-2.8991699999999999E-2</v>
      </c>
      <c r="Z262" s="21">
        <v>14.596399999999999</v>
      </c>
      <c r="AA262" s="21">
        <v>-3.3792100000000001E-3</v>
      </c>
      <c r="AB262" s="21">
        <v>252</v>
      </c>
      <c r="AC262" s="21">
        <v>-2.9290799999999999E-2</v>
      </c>
      <c r="AD262">
        <f t="shared" si="40"/>
        <v>20.480060606060604</v>
      </c>
      <c r="AE262">
        <f t="shared" si="41"/>
        <v>-0.5937517730727272</v>
      </c>
      <c r="AF262" s="9"/>
      <c r="AG262" s="21">
        <v>1.1689799999999999</v>
      </c>
      <c r="AH262" s="21">
        <v>17.297699999999999</v>
      </c>
      <c r="AI262" s="21">
        <v>-3.6459399999999999E-4</v>
      </c>
      <c r="AJ262" s="21">
        <v>252</v>
      </c>
      <c r="AK262" s="21">
        <v>1.16821</v>
      </c>
      <c r="AL262">
        <f t="shared" si="42"/>
        <v>2.2096606060606057</v>
      </c>
      <c r="AM262">
        <f t="shared" si="43"/>
        <v>2.5830490552727268</v>
      </c>
      <c r="AP262" s="9"/>
      <c r="AQ262" s="21">
        <v>-2.8991699999999999E-2</v>
      </c>
      <c r="AR262" s="21">
        <v>21.640599999999999</v>
      </c>
      <c r="AS262" s="21">
        <v>-3.3740200000000001E-3</v>
      </c>
      <c r="AT262" s="21">
        <v>252</v>
      </c>
      <c r="AU262" s="21">
        <v>-2.9275499999999999E-2</v>
      </c>
      <c r="AV262">
        <f t="shared" si="44"/>
        <v>20.44860606060606</v>
      </c>
      <c r="AW262">
        <f t="shared" si="45"/>
        <v>-0.59283985232727265</v>
      </c>
      <c r="AX262" s="9"/>
      <c r="AY262" s="21">
        <v>1.1689799999999999</v>
      </c>
      <c r="AZ262" s="21">
        <v>24.341899999999999</v>
      </c>
      <c r="BA262" s="21">
        <v>-3.6911000000000002E-4</v>
      </c>
      <c r="BB262" s="21">
        <v>252</v>
      </c>
      <c r="BC262" s="21">
        <v>1.16852</v>
      </c>
      <c r="BD262">
        <f t="shared" si="46"/>
        <v>2.2370303030303034</v>
      </c>
      <c r="BE262">
        <f t="shared" si="47"/>
        <v>2.615043683636364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7.5332800000000004</v>
      </c>
      <c r="I263" s="21">
        <v>-3.37646E-3</v>
      </c>
      <c r="J263" s="21">
        <v>253</v>
      </c>
      <c r="K263" s="21">
        <v>-3.4335299999999999E-2</v>
      </c>
      <c r="L263">
        <f t="shared" si="36"/>
        <v>20.463393939393939</v>
      </c>
      <c r="M263">
        <f t="shared" si="37"/>
        <v>-0.69630995191515144</v>
      </c>
      <c r="N263" s="9"/>
      <c r="O263" s="21">
        <v>1.17401</v>
      </c>
      <c r="P263" s="21">
        <v>10.2346</v>
      </c>
      <c r="Q263" s="21">
        <v>-3.00842E-4</v>
      </c>
      <c r="R263" s="21">
        <v>253</v>
      </c>
      <c r="S263" s="21">
        <v>1.17371</v>
      </c>
      <c r="T263">
        <f t="shared" si="38"/>
        <v>1.8232848484848485</v>
      </c>
      <c r="U263">
        <f t="shared" si="39"/>
        <v>2.1405546449696971</v>
      </c>
      <c r="X263" s="9"/>
      <c r="Y263" s="21">
        <v>-3.4027099999999998E-2</v>
      </c>
      <c r="Z263" s="21">
        <v>14.6065</v>
      </c>
      <c r="AA263" s="21">
        <v>-3.37982E-3</v>
      </c>
      <c r="AB263" s="21">
        <v>253</v>
      </c>
      <c r="AC263" s="21">
        <v>-3.4329199999999997E-2</v>
      </c>
      <c r="AD263">
        <f t="shared" si="40"/>
        <v>20.483757575757576</v>
      </c>
      <c r="AE263">
        <f t="shared" si="41"/>
        <v>-0.69700286740606054</v>
      </c>
      <c r="AF263" s="9"/>
      <c r="AG263" s="21">
        <v>1.17401</v>
      </c>
      <c r="AH263" s="21">
        <v>17.3078</v>
      </c>
      <c r="AI263" s="21">
        <v>-2.8985600000000001E-4</v>
      </c>
      <c r="AJ263" s="21">
        <v>253</v>
      </c>
      <c r="AK263" s="21">
        <v>1.1731</v>
      </c>
      <c r="AL263">
        <f t="shared" si="42"/>
        <v>1.7567030303030304</v>
      </c>
      <c r="AM263">
        <f t="shared" si="43"/>
        <v>2.0623869246060607</v>
      </c>
      <c r="AP263" s="9"/>
      <c r="AQ263" s="21">
        <v>-3.4027099999999998E-2</v>
      </c>
      <c r="AR263" s="21">
        <v>21.650600000000001</v>
      </c>
      <c r="AS263" s="21">
        <v>-3.3740200000000001E-3</v>
      </c>
      <c r="AT263" s="21">
        <v>253</v>
      </c>
      <c r="AU263" s="21">
        <v>-3.43445E-2</v>
      </c>
      <c r="AV263">
        <f t="shared" si="44"/>
        <v>20.44860606060606</v>
      </c>
      <c r="AW263">
        <f t="shared" si="45"/>
        <v>-0.69580676328484847</v>
      </c>
      <c r="AX263" s="9"/>
      <c r="AY263" s="21">
        <v>1.17401</v>
      </c>
      <c r="AZ263" s="21">
        <v>24.352</v>
      </c>
      <c r="BA263" s="21">
        <v>-2.93701E-4</v>
      </c>
      <c r="BB263" s="21">
        <v>253</v>
      </c>
      <c r="BC263" s="21">
        <v>1.1734</v>
      </c>
      <c r="BD263">
        <f t="shared" si="46"/>
        <v>1.7800060606060606</v>
      </c>
      <c r="BE263">
        <f t="shared" si="47"/>
        <v>2.0897449152121212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7.5433500000000002</v>
      </c>
      <c r="I264" s="21">
        <v>-3.37769E-3</v>
      </c>
      <c r="J264" s="21">
        <v>254</v>
      </c>
      <c r="K264" s="21">
        <v>-3.9340199999999999E-2</v>
      </c>
      <c r="L264">
        <f t="shared" si="36"/>
        <v>20.470848484848485</v>
      </c>
      <c r="M264">
        <f t="shared" si="37"/>
        <v>-0.79964251893939398</v>
      </c>
      <c r="N264" s="9"/>
      <c r="O264" s="21">
        <v>1.1790499999999999</v>
      </c>
      <c r="P264" s="21">
        <v>10.2447</v>
      </c>
      <c r="Q264" s="21">
        <v>-2.2741699999999999E-4</v>
      </c>
      <c r="R264" s="21">
        <v>254</v>
      </c>
      <c r="S264" s="21">
        <v>1.17798</v>
      </c>
      <c r="T264">
        <f t="shared" si="38"/>
        <v>1.3782848484848484</v>
      </c>
      <c r="U264">
        <f t="shared" si="39"/>
        <v>1.6250667506060605</v>
      </c>
      <c r="X264" s="9"/>
      <c r="Y264" s="21">
        <v>-3.90625E-2</v>
      </c>
      <c r="Z264" s="21">
        <v>14.6165</v>
      </c>
      <c r="AA264" s="21">
        <v>-3.3804299999999998E-3</v>
      </c>
      <c r="AB264" s="21">
        <v>254</v>
      </c>
      <c r="AC264" s="21">
        <v>-3.9367699999999999E-2</v>
      </c>
      <c r="AD264">
        <f t="shared" si="40"/>
        <v>20.487454545454543</v>
      </c>
      <c r="AE264">
        <f t="shared" si="41"/>
        <v>-0.80029119318181807</v>
      </c>
      <c r="AF264" s="9"/>
      <c r="AG264" s="21">
        <v>1.1790499999999999</v>
      </c>
      <c r="AH264" s="21">
        <v>17.317799999999998</v>
      </c>
      <c r="AI264" s="21">
        <v>-2.1630900000000001E-4</v>
      </c>
      <c r="AJ264" s="21">
        <v>254</v>
      </c>
      <c r="AK264" s="21">
        <v>1.17828</v>
      </c>
      <c r="AL264">
        <f t="shared" si="42"/>
        <v>1.3109636363636363</v>
      </c>
      <c r="AM264">
        <f t="shared" si="43"/>
        <v>1.5456916754545453</v>
      </c>
      <c r="AP264" s="9"/>
      <c r="AQ264" s="21">
        <v>-3.90625E-2</v>
      </c>
      <c r="AR264" s="21">
        <v>21.660699999999999</v>
      </c>
      <c r="AS264" s="21">
        <v>-3.37433E-3</v>
      </c>
      <c r="AT264" s="21">
        <v>254</v>
      </c>
      <c r="AU264" s="21">
        <v>-3.9361599999999997E-2</v>
      </c>
      <c r="AV264">
        <f t="shared" si="44"/>
        <v>20.450484848484848</v>
      </c>
      <c r="AW264">
        <f t="shared" si="45"/>
        <v>-0.79884706439393938</v>
      </c>
      <c r="AX264" s="9"/>
      <c r="AY264" s="21">
        <v>1.1790499999999999</v>
      </c>
      <c r="AZ264" s="21">
        <v>24.361999999999998</v>
      </c>
      <c r="BA264" s="21">
        <v>-2.19025E-4</v>
      </c>
      <c r="BB264" s="21">
        <v>254</v>
      </c>
      <c r="BC264" s="21">
        <v>1.17798</v>
      </c>
      <c r="BD264">
        <f t="shared" si="46"/>
        <v>1.3274242424242424</v>
      </c>
      <c r="BE264">
        <f t="shared" si="47"/>
        <v>1.5650995530303029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7.55342</v>
      </c>
      <c r="I265" s="21">
        <v>-3.3767699999999999E-3</v>
      </c>
      <c r="J265" s="21">
        <v>255</v>
      </c>
      <c r="K265" s="21">
        <v>-4.44366E-2</v>
      </c>
      <c r="L265">
        <f t="shared" si="36"/>
        <v>20.465272727272723</v>
      </c>
      <c r="M265">
        <f t="shared" si="37"/>
        <v>-0.90247555019999981</v>
      </c>
      <c r="N265" s="9"/>
      <c r="O265" s="21">
        <v>1.18408</v>
      </c>
      <c r="P265" s="21">
        <v>10.2547</v>
      </c>
      <c r="Q265" s="21">
        <v>-1.52893E-4</v>
      </c>
      <c r="R265" s="21">
        <v>255</v>
      </c>
      <c r="S265" s="21">
        <v>1.1831700000000001</v>
      </c>
      <c r="T265">
        <f t="shared" si="38"/>
        <v>0.92662424242424235</v>
      </c>
      <c r="U265">
        <f t="shared" si="39"/>
        <v>1.0971972329696968</v>
      </c>
      <c r="X265" s="9"/>
      <c r="Y265" s="21">
        <v>-4.4097900000000002E-2</v>
      </c>
      <c r="Z265" s="21">
        <v>14.6266</v>
      </c>
      <c r="AA265" s="21">
        <v>-3.3792100000000001E-3</v>
      </c>
      <c r="AB265" s="21">
        <v>255</v>
      </c>
      <c r="AC265" s="21">
        <v>-4.4387799999999998E-2</v>
      </c>
      <c r="AD265">
        <f t="shared" si="40"/>
        <v>20.480060606060604</v>
      </c>
      <c r="AE265">
        <f t="shared" si="41"/>
        <v>-0.90312766459999994</v>
      </c>
      <c r="AF265" s="9"/>
      <c r="AG265" s="21">
        <v>1.18408</v>
      </c>
      <c r="AH265" s="21">
        <v>17.3279</v>
      </c>
      <c r="AI265" s="21">
        <v>-1.4218100000000001E-4</v>
      </c>
      <c r="AJ265" s="21">
        <v>255</v>
      </c>
      <c r="AK265" s="21">
        <v>1.1831700000000001</v>
      </c>
      <c r="AL265">
        <f t="shared" si="42"/>
        <v>0.86170303030303042</v>
      </c>
      <c r="AM265">
        <f t="shared" si="43"/>
        <v>1.0203253241212122</v>
      </c>
      <c r="AP265" s="9"/>
      <c r="AQ265" s="21">
        <v>-4.4097900000000002E-2</v>
      </c>
      <c r="AR265" s="21">
        <v>21.6708</v>
      </c>
      <c r="AS265" s="21">
        <v>-3.3737200000000002E-3</v>
      </c>
      <c r="AT265" s="21">
        <v>255</v>
      </c>
      <c r="AU265" s="21">
        <v>-4.44489E-2</v>
      </c>
      <c r="AV265">
        <f t="shared" si="44"/>
        <v>20.44678787878788</v>
      </c>
      <c r="AW265">
        <f t="shared" si="45"/>
        <v>-0.90166040720000007</v>
      </c>
      <c r="AX265" s="9"/>
      <c r="AY265" s="21">
        <v>1.18408</v>
      </c>
      <c r="AZ265" s="21">
        <v>24.3721</v>
      </c>
      <c r="BA265" s="21">
        <v>-1.4413499999999999E-4</v>
      </c>
      <c r="BB265" s="21">
        <v>255</v>
      </c>
      <c r="BC265" s="21">
        <v>1.1831700000000001</v>
      </c>
      <c r="BD265">
        <f t="shared" si="46"/>
        <v>0.8735454545454544</v>
      </c>
      <c r="BE265">
        <f t="shared" si="47"/>
        <v>1.0343477018181817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7.5634899999999998</v>
      </c>
      <c r="I266" s="21">
        <v>-3.37769E-3</v>
      </c>
      <c r="J266" s="21">
        <v>256</v>
      </c>
      <c r="K266" s="21">
        <v>-4.99268E-2</v>
      </c>
      <c r="L266">
        <f t="shared" si="36"/>
        <v>20.470848484848485</v>
      </c>
      <c r="M266">
        <f t="shared" si="37"/>
        <v>-1.0058003398606061</v>
      </c>
      <c r="N266" s="9"/>
      <c r="O266" s="21">
        <v>1.18912</v>
      </c>
      <c r="P266" s="21">
        <v>10.264799999999999</v>
      </c>
      <c r="Q266" s="24">
        <v>-8.0200199999999998E-5</v>
      </c>
      <c r="R266" s="21">
        <v>256</v>
      </c>
      <c r="S266" s="21">
        <v>1.18835</v>
      </c>
      <c r="T266">
        <f t="shared" si="38"/>
        <v>0.48606181818181815</v>
      </c>
      <c r="U266">
        <f t="shared" si="39"/>
        <v>0.57798582923636355</v>
      </c>
      <c r="X266" s="9"/>
      <c r="Y266" s="21">
        <v>-4.9133299999999998E-2</v>
      </c>
      <c r="Z266" s="21">
        <v>14.636699999999999</v>
      </c>
      <c r="AA266" s="21">
        <v>-3.37952E-3</v>
      </c>
      <c r="AB266" s="21">
        <v>256</v>
      </c>
      <c r="AC266" s="21">
        <v>-4.9987799999999999E-2</v>
      </c>
      <c r="AD266">
        <f t="shared" si="40"/>
        <v>20.481939393939392</v>
      </c>
      <c r="AE266">
        <f t="shared" si="41"/>
        <v>-1.0063452728242424</v>
      </c>
      <c r="AF266" s="9"/>
      <c r="AG266" s="21">
        <v>1.18912</v>
      </c>
      <c r="AH266" s="21">
        <v>17.338000000000001</v>
      </c>
      <c r="AI266" s="24">
        <v>-6.9518999999999996E-5</v>
      </c>
      <c r="AJ266" s="21">
        <v>256</v>
      </c>
      <c r="AK266" s="21">
        <v>1.1880500000000001</v>
      </c>
      <c r="AL266">
        <f t="shared" si="42"/>
        <v>0.42132727272727266</v>
      </c>
      <c r="AM266">
        <f t="shared" si="43"/>
        <v>0.5010086865454545</v>
      </c>
      <c r="AP266" s="9"/>
      <c r="AQ266" s="21">
        <v>-4.9133299999999998E-2</v>
      </c>
      <c r="AR266" s="21">
        <v>21.680900000000001</v>
      </c>
      <c r="AS266" s="21">
        <v>-3.37463E-3</v>
      </c>
      <c r="AT266" s="21">
        <v>256</v>
      </c>
      <c r="AU266" s="21">
        <v>-4.9957300000000003E-2</v>
      </c>
      <c r="AV266">
        <f t="shared" si="44"/>
        <v>20.452303030303028</v>
      </c>
      <c r="AW266">
        <f t="shared" si="45"/>
        <v>-1.0048891404787876</v>
      </c>
      <c r="AX266" s="9"/>
      <c r="AY266" s="21">
        <v>1.18912</v>
      </c>
      <c r="AZ266" s="21">
        <v>24.382200000000001</v>
      </c>
      <c r="BA266" s="24">
        <v>-7.0831299999999994E-5</v>
      </c>
      <c r="BB266" s="21">
        <v>256</v>
      </c>
      <c r="BC266" s="21">
        <v>1.18835</v>
      </c>
      <c r="BD266">
        <f t="shared" si="46"/>
        <v>0.42928060606060597</v>
      </c>
      <c r="BE266">
        <f t="shared" si="47"/>
        <v>0.51046615427878772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7.5735700000000001</v>
      </c>
      <c r="I267" s="21">
        <v>-3.3773800000000001E-3</v>
      </c>
      <c r="J267" s="21">
        <v>257</v>
      </c>
      <c r="K267" s="21">
        <v>-5.4962200000000003E-2</v>
      </c>
      <c r="L267">
        <f t="shared" si="36"/>
        <v>20.468969696969697</v>
      </c>
      <c r="M267">
        <f t="shared" si="37"/>
        <v>-1.1087774788242424</v>
      </c>
      <c r="N267" s="9"/>
      <c r="O267" s="21">
        <v>1.19415</v>
      </c>
      <c r="P267" s="21">
        <v>10.274900000000001</v>
      </c>
      <c r="Q267" s="24">
        <v>-7.1563700000000002E-6</v>
      </c>
      <c r="R267" s="21">
        <v>257</v>
      </c>
      <c r="S267" s="21">
        <v>1.1938500000000001</v>
      </c>
      <c r="T267">
        <f t="shared" si="38"/>
        <v>4.3371939393939393E-2</v>
      </c>
      <c r="U267">
        <f t="shared" si="39"/>
        <v>5.1792601427272732E-2</v>
      </c>
      <c r="X267" s="9"/>
      <c r="Y267" s="21">
        <v>-5.41687E-2</v>
      </c>
      <c r="Z267" s="21">
        <v>14.646699999999999</v>
      </c>
      <c r="AA267" s="21">
        <v>-3.3807400000000001E-3</v>
      </c>
      <c r="AB267" s="21">
        <v>257</v>
      </c>
      <c r="AC267" s="21">
        <v>-5.4992699999999999E-2</v>
      </c>
      <c r="AD267">
        <f t="shared" si="40"/>
        <v>20.489333333333331</v>
      </c>
      <c r="AE267">
        <f t="shared" si="41"/>
        <v>-1.1098805505333331</v>
      </c>
      <c r="AF267" s="9"/>
      <c r="AG267" s="21">
        <v>1.19415</v>
      </c>
      <c r="AH267" s="21">
        <v>17.347999999999999</v>
      </c>
      <c r="AI267" s="24">
        <v>3.06396E-6</v>
      </c>
      <c r="AJ267" s="21">
        <v>257</v>
      </c>
      <c r="AK267" s="21">
        <v>1.19415</v>
      </c>
      <c r="AL267">
        <f t="shared" si="42"/>
        <v>-1.8569454545454545E-2</v>
      </c>
      <c r="AM267">
        <f t="shared" si="43"/>
        <v>-2.2174714145454546E-2</v>
      </c>
      <c r="AP267" s="9"/>
      <c r="AQ267" s="21">
        <v>-5.41687E-2</v>
      </c>
      <c r="AR267" s="21">
        <v>21.690899999999999</v>
      </c>
      <c r="AS267" s="21">
        <v>-3.37646E-3</v>
      </c>
      <c r="AT267" s="21">
        <v>257</v>
      </c>
      <c r="AU267" s="21">
        <v>-5.5023200000000001E-2</v>
      </c>
      <c r="AV267">
        <f t="shared" si="44"/>
        <v>20.463393939393939</v>
      </c>
      <c r="AW267">
        <f t="shared" si="45"/>
        <v>-1.1084754472848484</v>
      </c>
      <c r="AX267" s="9"/>
      <c r="AY267" s="21">
        <v>1.19415</v>
      </c>
      <c r="AZ267" s="21">
        <v>24.392199999999999</v>
      </c>
      <c r="BA267" s="24">
        <v>1.9714400000000001E-6</v>
      </c>
      <c r="BB267" s="21">
        <v>257</v>
      </c>
      <c r="BC267" s="21">
        <v>1.1932400000000001</v>
      </c>
      <c r="BD267">
        <f t="shared" si="46"/>
        <v>-1.1948121212121212E-2</v>
      </c>
      <c r="BE267">
        <f t="shared" si="47"/>
        <v>-1.4267848945454546E-2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7.5836399999999999</v>
      </c>
      <c r="I268" s="21">
        <v>-3.37982E-3</v>
      </c>
      <c r="J268" s="21">
        <v>258</v>
      </c>
      <c r="K268" s="21">
        <v>-5.9936499999999997E-2</v>
      </c>
      <c r="L268">
        <f t="shared" ref="L268:L277" si="48">-I268/$F$2*1000</f>
        <v>20.483757575757576</v>
      </c>
      <c r="M268">
        <f t="shared" ref="M268:M277" si="49">L268*G268</f>
        <v>-1.2127224318909091</v>
      </c>
      <c r="N268" s="9"/>
      <c r="O268" s="21">
        <v>1.19919</v>
      </c>
      <c r="P268" s="21">
        <v>10.2849</v>
      </c>
      <c r="Q268" s="24">
        <v>6.4941400000000001E-5</v>
      </c>
      <c r="R268" s="21">
        <v>258</v>
      </c>
      <c r="S268" s="21">
        <v>1.1984300000000001</v>
      </c>
      <c r="T268">
        <f t="shared" ref="T268:T277" si="50">-Q268/$F$2*1000</f>
        <v>-0.39358424242424239</v>
      </c>
      <c r="U268">
        <f t="shared" ref="U268:U277" si="51">T268*O268</f>
        <v>-0.47198228767272721</v>
      </c>
      <c r="X268" s="9"/>
      <c r="Y268" s="21">
        <v>-5.9204100000000003E-2</v>
      </c>
      <c r="Z268" s="21">
        <v>14.6568</v>
      </c>
      <c r="AA268" s="21">
        <v>-3.3816499999999999E-3</v>
      </c>
      <c r="AB268" s="21">
        <v>258</v>
      </c>
      <c r="AC268" s="21">
        <v>-6.0058599999999997E-2</v>
      </c>
      <c r="AD268">
        <f t="shared" ref="AD268:AD277" si="52">-AA268/$F$2*1000</f>
        <v>20.494848484848482</v>
      </c>
      <c r="AE268">
        <f t="shared" ref="AE268:AE277" si="53">AD268*Y268</f>
        <v>-1.2133790591818181</v>
      </c>
      <c r="AF268" s="9"/>
      <c r="AG268" s="21">
        <v>1.19919</v>
      </c>
      <c r="AH268" s="21">
        <v>17.3581</v>
      </c>
      <c r="AI268" s="24">
        <v>7.4890100000000003E-5</v>
      </c>
      <c r="AJ268" s="21">
        <v>258</v>
      </c>
      <c r="AK268" s="21">
        <v>1.1984300000000001</v>
      </c>
      <c r="AL268">
        <f t="shared" ref="AL268:AL277" si="54">-AI268/$F$2*1000</f>
        <v>-0.45387939393939392</v>
      </c>
      <c r="AM268">
        <f t="shared" ref="AM268:AM277" si="55">AL268*AG268</f>
        <v>-0.54428763041818173</v>
      </c>
      <c r="AP268" s="9"/>
      <c r="AQ268" s="21">
        <v>-5.9204100000000003E-2</v>
      </c>
      <c r="AR268" s="21">
        <v>21.701000000000001</v>
      </c>
      <c r="AS268" s="21">
        <v>-3.3770800000000002E-3</v>
      </c>
      <c r="AT268" s="21">
        <v>258</v>
      </c>
      <c r="AU268" s="21">
        <v>-6.0028100000000001E-2</v>
      </c>
      <c r="AV268">
        <f t="shared" ref="AV268:AV277" si="56">-AS268/$F$2*1000</f>
        <v>20.467151515151514</v>
      </c>
      <c r="AW268">
        <f t="shared" ref="AW268:AW277" si="57">AV268*AQ268</f>
        <v>-1.2117392850181818</v>
      </c>
      <c r="AX268" s="9"/>
      <c r="AY268" s="21">
        <v>1.19919</v>
      </c>
      <c r="AZ268" s="21">
        <v>24.4023</v>
      </c>
      <c r="BA268" s="24">
        <v>7.4890100000000003E-5</v>
      </c>
      <c r="BB268" s="21">
        <v>258</v>
      </c>
      <c r="BC268" s="21">
        <v>1.1984300000000001</v>
      </c>
      <c r="BD268">
        <f t="shared" ref="BD268:BD277" si="58">-BA268/$F$2*1000</f>
        <v>-0.45387939393939392</v>
      </c>
      <c r="BE268">
        <f t="shared" ref="BE268:BE277" si="59">BD268*AY268</f>
        <v>-0.54428763041818173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7.5937099999999997</v>
      </c>
      <c r="I269" s="21">
        <v>-3.3807400000000001E-3</v>
      </c>
      <c r="J269" s="21">
        <v>259</v>
      </c>
      <c r="K269" s="21">
        <v>-6.5063499999999996E-2</v>
      </c>
      <c r="L269">
        <f t="shared" si="48"/>
        <v>20.489333333333331</v>
      </c>
      <c r="M269">
        <f t="shared" si="49"/>
        <v>-1.3162245286666665</v>
      </c>
      <c r="N269" s="9"/>
      <c r="O269" s="21">
        <v>1.2042200000000001</v>
      </c>
      <c r="P269" s="21">
        <v>10.295</v>
      </c>
      <c r="Q269" s="21">
        <v>1.3656599999999999E-4</v>
      </c>
      <c r="R269" s="21">
        <v>259</v>
      </c>
      <c r="S269" s="21">
        <v>1.2030000000000001</v>
      </c>
      <c r="T269">
        <f t="shared" si="50"/>
        <v>-0.82767272727272723</v>
      </c>
      <c r="U269">
        <f t="shared" si="51"/>
        <v>-0.99670005163636366</v>
      </c>
      <c r="X269" s="9"/>
      <c r="Y269" s="21">
        <v>-6.4239500000000005E-2</v>
      </c>
      <c r="Z269" s="21">
        <v>14.6669</v>
      </c>
      <c r="AA269" s="21">
        <v>-3.3819599999999998E-3</v>
      </c>
      <c r="AB269" s="21">
        <v>259</v>
      </c>
      <c r="AC269" s="21">
        <v>-6.4941399999999996E-2</v>
      </c>
      <c r="AD269">
        <f t="shared" si="52"/>
        <v>20.49672727272727</v>
      </c>
      <c r="AE269">
        <f t="shared" si="53"/>
        <v>-1.3166995116363636</v>
      </c>
      <c r="AF269" s="9"/>
      <c r="AG269" s="21">
        <v>1.2042200000000001</v>
      </c>
      <c r="AH269" s="21">
        <v>17.368200000000002</v>
      </c>
      <c r="AI269" s="21">
        <v>1.4611800000000001E-4</v>
      </c>
      <c r="AJ269" s="21">
        <v>259</v>
      </c>
      <c r="AK269" s="21">
        <v>1.2033100000000001</v>
      </c>
      <c r="AL269">
        <f t="shared" si="54"/>
        <v>-0.88556363636363644</v>
      </c>
      <c r="AM269">
        <f t="shared" si="55"/>
        <v>-1.0664134421818183</v>
      </c>
      <c r="AP269" s="9"/>
      <c r="AQ269" s="21">
        <v>-6.4239500000000005E-2</v>
      </c>
      <c r="AR269" s="21">
        <v>21.711099999999998</v>
      </c>
      <c r="AS269" s="21">
        <v>-3.37799E-3</v>
      </c>
      <c r="AT269" s="21">
        <v>259</v>
      </c>
      <c r="AU269" s="21">
        <v>-6.5032999999999994E-2</v>
      </c>
      <c r="AV269">
        <f t="shared" si="56"/>
        <v>20.472666666666665</v>
      </c>
      <c r="AW269">
        <f t="shared" si="57"/>
        <v>-1.3151538703333334</v>
      </c>
      <c r="AX269" s="9"/>
      <c r="AY269" s="21">
        <v>1.2042200000000001</v>
      </c>
      <c r="AZ269" s="21">
        <v>24.412400000000002</v>
      </c>
      <c r="BA269" s="21">
        <v>1.4727800000000001E-4</v>
      </c>
      <c r="BB269" s="21">
        <v>259</v>
      </c>
      <c r="BC269" s="21">
        <v>1.2036100000000001</v>
      </c>
      <c r="BD269">
        <f t="shared" si="58"/>
        <v>-0.89259393939393938</v>
      </c>
      <c r="BE269">
        <f t="shared" si="59"/>
        <v>-1.0748794736969698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7.6037800000000004</v>
      </c>
      <c r="I270" s="21">
        <v>-3.3792100000000001E-3</v>
      </c>
      <c r="J270" s="21">
        <v>260</v>
      </c>
      <c r="K270" s="21">
        <v>-7.0068400000000003E-2</v>
      </c>
      <c r="L270">
        <f t="shared" si="48"/>
        <v>20.480060606060604</v>
      </c>
      <c r="M270">
        <f t="shared" si="49"/>
        <v>-1.4187541504787877</v>
      </c>
      <c r="N270" s="9"/>
      <c r="O270" s="21">
        <v>1.20926</v>
      </c>
      <c r="P270" s="21">
        <v>10.305099999999999</v>
      </c>
      <c r="Q270" s="21">
        <v>2.07794E-4</v>
      </c>
      <c r="R270" s="21">
        <v>260</v>
      </c>
      <c r="S270" s="21">
        <v>1.2081900000000001</v>
      </c>
      <c r="T270">
        <f t="shared" si="50"/>
        <v>-1.2593575757575757</v>
      </c>
      <c r="U270">
        <f t="shared" si="51"/>
        <v>-1.5228907420606059</v>
      </c>
      <c r="X270" s="9"/>
      <c r="Y270" s="21">
        <v>-6.92749E-2</v>
      </c>
      <c r="Z270" s="21">
        <v>14.677</v>
      </c>
      <c r="AA270" s="21">
        <v>-3.3804299999999998E-3</v>
      </c>
      <c r="AB270" s="21">
        <v>260</v>
      </c>
      <c r="AC270" s="21">
        <v>-7.0159899999999997E-2</v>
      </c>
      <c r="AD270">
        <f t="shared" si="52"/>
        <v>20.487454545454543</v>
      </c>
      <c r="AE270">
        <f t="shared" si="53"/>
        <v>-1.419266364890909</v>
      </c>
      <c r="AF270" s="9"/>
      <c r="AG270" s="21">
        <v>1.20926</v>
      </c>
      <c r="AH270" s="21">
        <v>17.378299999999999</v>
      </c>
      <c r="AI270" s="21">
        <v>2.1722399999999999E-4</v>
      </c>
      <c r="AJ270" s="21">
        <v>260</v>
      </c>
      <c r="AK270" s="21">
        <v>1.2081900000000001</v>
      </c>
      <c r="AL270">
        <f t="shared" si="54"/>
        <v>-1.3165090909090909</v>
      </c>
      <c r="AM270">
        <f t="shared" si="55"/>
        <v>-1.5920017832727271</v>
      </c>
      <c r="AP270" s="9"/>
      <c r="AQ270" s="21">
        <v>-6.92749E-2</v>
      </c>
      <c r="AR270" s="21">
        <v>21.7211</v>
      </c>
      <c r="AS270" s="21">
        <v>-3.3804299999999998E-3</v>
      </c>
      <c r="AT270" s="21">
        <v>260</v>
      </c>
      <c r="AU270" s="21">
        <v>-7.0129399999999995E-2</v>
      </c>
      <c r="AV270">
        <f t="shared" si="56"/>
        <v>20.487454545454543</v>
      </c>
      <c r="AW270">
        <f t="shared" si="57"/>
        <v>-1.419266364890909</v>
      </c>
      <c r="AX270" s="9"/>
      <c r="AY270" s="21">
        <v>1.20926</v>
      </c>
      <c r="AZ270" s="21">
        <v>24.422499999999999</v>
      </c>
      <c r="BA270" s="21">
        <v>2.1935999999999999E-4</v>
      </c>
      <c r="BB270" s="21">
        <v>260</v>
      </c>
      <c r="BC270" s="21">
        <v>1.2084999999999999</v>
      </c>
      <c r="BD270">
        <f t="shared" si="58"/>
        <v>-1.3294545454545454</v>
      </c>
      <c r="BE270">
        <f t="shared" si="59"/>
        <v>-1.6076562036363635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7.6138500000000002</v>
      </c>
      <c r="I271" s="21">
        <v>-3.3807400000000001E-3</v>
      </c>
      <c r="J271" s="21">
        <v>261</v>
      </c>
      <c r="K271" s="21">
        <v>-7.5103799999999998E-2</v>
      </c>
      <c r="L271">
        <f t="shared" si="48"/>
        <v>20.489333333333331</v>
      </c>
      <c r="M271">
        <f t="shared" si="49"/>
        <v>-1.5225685067999997</v>
      </c>
      <c r="N271" s="9"/>
      <c r="O271" s="21">
        <v>1.2142900000000001</v>
      </c>
      <c r="P271" s="21">
        <v>10.315200000000001</v>
      </c>
      <c r="Q271" s="21">
        <v>2.7859500000000003E-4</v>
      </c>
      <c r="R271" s="21">
        <v>261</v>
      </c>
      <c r="S271" s="21">
        <v>1.2130700000000001</v>
      </c>
      <c r="T271">
        <f t="shared" si="50"/>
        <v>-1.6884545454545454</v>
      </c>
      <c r="U271">
        <f t="shared" si="51"/>
        <v>-2.05027347</v>
      </c>
      <c r="X271" s="9"/>
      <c r="Y271" s="21">
        <v>-7.4310299999999996E-2</v>
      </c>
      <c r="Z271" s="21">
        <v>14.686999999999999</v>
      </c>
      <c r="AA271" s="21">
        <v>-3.3792100000000001E-3</v>
      </c>
      <c r="AB271" s="21">
        <v>261</v>
      </c>
      <c r="AC271" s="21">
        <v>-7.5164800000000004E-2</v>
      </c>
      <c r="AD271">
        <f t="shared" si="52"/>
        <v>20.480060606060604</v>
      </c>
      <c r="AE271">
        <f t="shared" si="53"/>
        <v>-1.5218794476545452</v>
      </c>
      <c r="AF271" s="9"/>
      <c r="AG271" s="21">
        <v>1.2142900000000001</v>
      </c>
      <c r="AH271" s="21">
        <v>17.388300000000001</v>
      </c>
      <c r="AI271" s="21">
        <v>2.8884899999999999E-4</v>
      </c>
      <c r="AJ271" s="21">
        <v>261</v>
      </c>
      <c r="AK271" s="21">
        <v>1.2133799999999999</v>
      </c>
      <c r="AL271">
        <f t="shared" si="54"/>
        <v>-1.7505999999999997</v>
      </c>
      <c r="AM271">
        <f t="shared" si="55"/>
        <v>-2.1257360739999998</v>
      </c>
      <c r="AP271" s="9"/>
      <c r="AQ271" s="21">
        <v>-7.4310299999999996E-2</v>
      </c>
      <c r="AR271" s="21">
        <v>21.731200000000001</v>
      </c>
      <c r="AS271" s="21">
        <v>-3.3801299999999999E-3</v>
      </c>
      <c r="AT271" s="21">
        <v>261</v>
      </c>
      <c r="AU271" s="21">
        <v>-7.5042700000000004E-2</v>
      </c>
      <c r="AV271">
        <f t="shared" si="56"/>
        <v>20.485636363636363</v>
      </c>
      <c r="AW271">
        <f t="shared" si="57"/>
        <v>-1.5222937838727271</v>
      </c>
      <c r="AX271" s="9"/>
      <c r="AY271" s="21">
        <v>1.2142900000000001</v>
      </c>
      <c r="AZ271" s="21">
        <v>24.432500000000001</v>
      </c>
      <c r="BA271" s="21">
        <v>2.9101600000000001E-4</v>
      </c>
      <c r="BB271" s="21">
        <v>261</v>
      </c>
      <c r="BC271" s="21">
        <v>1.2130700000000001</v>
      </c>
      <c r="BD271">
        <f t="shared" si="58"/>
        <v>-1.7637333333333334</v>
      </c>
      <c r="BE271">
        <f t="shared" si="59"/>
        <v>-2.1416837493333336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7.62392</v>
      </c>
      <c r="I272" s="21">
        <v>-3.3792100000000001E-3</v>
      </c>
      <c r="J272" s="21">
        <v>262</v>
      </c>
      <c r="K272" s="21">
        <v>-8.0169699999999997E-2</v>
      </c>
      <c r="L272">
        <f t="shared" si="48"/>
        <v>20.480060606060604</v>
      </c>
      <c r="M272">
        <f t="shared" si="49"/>
        <v>-1.6250047448303031</v>
      </c>
      <c r="N272" s="9"/>
      <c r="O272" s="21">
        <v>1.21933</v>
      </c>
      <c r="P272" s="21">
        <v>10.325200000000001</v>
      </c>
      <c r="Q272" s="21">
        <v>3.48389E-4</v>
      </c>
      <c r="R272" s="21">
        <v>262</v>
      </c>
      <c r="S272" s="21">
        <v>1.2179599999999999</v>
      </c>
      <c r="T272">
        <f t="shared" si="50"/>
        <v>-2.1114484848484847</v>
      </c>
      <c r="U272">
        <f t="shared" si="51"/>
        <v>-2.5745524810303029</v>
      </c>
      <c r="X272" s="9"/>
      <c r="Y272" s="21">
        <v>-7.9345700000000005E-2</v>
      </c>
      <c r="Z272" s="21">
        <v>14.697100000000001</v>
      </c>
      <c r="AA272" s="21">
        <v>-3.3782999999999999E-3</v>
      </c>
      <c r="AB272" s="21">
        <v>262</v>
      </c>
      <c r="AC272" s="21">
        <v>-8.0108600000000002E-2</v>
      </c>
      <c r="AD272">
        <f t="shared" si="52"/>
        <v>20.474545454545453</v>
      </c>
      <c r="AE272">
        <f t="shared" si="53"/>
        <v>-1.6245671412727272</v>
      </c>
      <c r="AF272" s="9"/>
      <c r="AG272" s="21">
        <v>1.21933</v>
      </c>
      <c r="AH272" s="21">
        <v>17.398399999999999</v>
      </c>
      <c r="AI272" s="21">
        <v>3.5891699999999999E-4</v>
      </c>
      <c r="AJ272" s="21">
        <v>262</v>
      </c>
      <c r="AK272" s="21">
        <v>1.2188699999999999</v>
      </c>
      <c r="AL272">
        <f t="shared" si="54"/>
        <v>-2.1752545454545453</v>
      </c>
      <c r="AM272">
        <f t="shared" si="55"/>
        <v>-2.6523531249090908</v>
      </c>
      <c r="AP272" s="9"/>
      <c r="AQ272" s="21">
        <v>-7.9345700000000005E-2</v>
      </c>
      <c r="AR272" s="21">
        <v>21.741299999999999</v>
      </c>
      <c r="AS272" s="21">
        <v>-3.3789100000000002E-3</v>
      </c>
      <c r="AT272" s="21">
        <v>262</v>
      </c>
      <c r="AU272" s="21">
        <v>-8.0139199999999994E-2</v>
      </c>
      <c r="AV272">
        <f t="shared" si="56"/>
        <v>20.478242424242424</v>
      </c>
      <c r="AW272">
        <f t="shared" si="57"/>
        <v>-1.6248604799212123</v>
      </c>
      <c r="AX272" s="9"/>
      <c r="AY272" s="21">
        <v>1.21933</v>
      </c>
      <c r="AZ272" s="21">
        <v>24.442599999999999</v>
      </c>
      <c r="BA272" s="21">
        <v>3.6135900000000001E-4</v>
      </c>
      <c r="BB272" s="21">
        <v>262</v>
      </c>
      <c r="BC272" s="21">
        <v>1.2185699999999999</v>
      </c>
      <c r="BD272">
        <f t="shared" si="58"/>
        <v>-2.1900545454545455</v>
      </c>
      <c r="BE272">
        <f t="shared" si="59"/>
        <v>-2.6703992089090911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7.6339899999999998</v>
      </c>
      <c r="I273" s="21">
        <v>-3.3782999999999999E-3</v>
      </c>
      <c r="J273" s="21">
        <v>263</v>
      </c>
      <c r="K273" s="21">
        <v>-8.5235599999999995E-2</v>
      </c>
      <c r="L273">
        <f t="shared" si="48"/>
        <v>20.474545454545453</v>
      </c>
      <c r="M273">
        <f t="shared" si="49"/>
        <v>-1.7276646674545453</v>
      </c>
      <c r="N273" s="9"/>
      <c r="O273" s="21">
        <v>1.22437</v>
      </c>
      <c r="P273" s="21">
        <v>10.3353</v>
      </c>
      <c r="Q273" s="21">
        <v>4.1891500000000001E-4</v>
      </c>
      <c r="R273" s="21">
        <v>263</v>
      </c>
      <c r="S273" s="21">
        <v>1.2237499999999999</v>
      </c>
      <c r="T273">
        <f t="shared" si="50"/>
        <v>-2.538878787878788</v>
      </c>
      <c r="U273">
        <f t="shared" si="51"/>
        <v>-3.1085270215151515</v>
      </c>
      <c r="X273" s="9"/>
      <c r="Y273" s="21">
        <v>-8.4381100000000001E-2</v>
      </c>
      <c r="Z273" s="21">
        <v>14.7072</v>
      </c>
      <c r="AA273" s="21">
        <v>-3.3789100000000002E-3</v>
      </c>
      <c r="AB273" s="21">
        <v>263</v>
      </c>
      <c r="AC273" s="21">
        <v>-8.5266099999999997E-2</v>
      </c>
      <c r="AD273">
        <f t="shared" si="52"/>
        <v>20.478242424242424</v>
      </c>
      <c r="AE273">
        <f t="shared" si="53"/>
        <v>-1.7279766218242425</v>
      </c>
      <c r="AF273" s="9"/>
      <c r="AG273" s="21">
        <v>1.22437</v>
      </c>
      <c r="AH273" s="21">
        <v>17.4085</v>
      </c>
      <c r="AI273" s="21">
        <v>4.2968800000000001E-4</v>
      </c>
      <c r="AJ273" s="21">
        <v>263</v>
      </c>
      <c r="AK273" s="21">
        <v>1.2237499999999999</v>
      </c>
      <c r="AL273">
        <f t="shared" si="54"/>
        <v>-2.6041696969696968</v>
      </c>
      <c r="AM273">
        <f t="shared" si="55"/>
        <v>-3.1884672518787878</v>
      </c>
      <c r="AP273" s="9"/>
      <c r="AQ273" s="21">
        <v>-8.4381100000000001E-2</v>
      </c>
      <c r="AR273" s="21">
        <v>21.7514</v>
      </c>
      <c r="AS273" s="21">
        <v>-3.37646E-3</v>
      </c>
      <c r="AT273" s="21">
        <v>263</v>
      </c>
      <c r="AU273" s="21">
        <v>-8.5266099999999997E-2</v>
      </c>
      <c r="AV273">
        <f t="shared" si="56"/>
        <v>20.463393939393939</v>
      </c>
      <c r="AW273">
        <f t="shared" si="57"/>
        <v>-1.7267236903393939</v>
      </c>
      <c r="AX273" s="9"/>
      <c r="AY273" s="21">
        <v>1.22437</v>
      </c>
      <c r="AZ273" s="21">
        <v>24.4527</v>
      </c>
      <c r="BA273" s="21">
        <v>4.3267799999999998E-4</v>
      </c>
      <c r="BB273" s="21">
        <v>263</v>
      </c>
      <c r="BC273" s="21">
        <v>1.2237499999999999</v>
      </c>
      <c r="BD273">
        <f t="shared" si="58"/>
        <v>-2.6222909090909088</v>
      </c>
      <c r="BE273">
        <f t="shared" si="59"/>
        <v>-3.210654320363636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7.6440599999999996</v>
      </c>
      <c r="I274" s="21">
        <v>-3.3755500000000002E-3</v>
      </c>
      <c r="J274" s="21">
        <v>264</v>
      </c>
      <c r="K274" s="21">
        <v>-9.0209999999999999E-2</v>
      </c>
      <c r="L274">
        <f t="shared" si="48"/>
        <v>20.457878787878787</v>
      </c>
      <c r="M274">
        <f t="shared" si="49"/>
        <v>-1.8292719186363635</v>
      </c>
      <c r="N274" s="9"/>
      <c r="O274" s="21">
        <v>1.2294</v>
      </c>
      <c r="P274" s="21">
        <v>10.3454</v>
      </c>
      <c r="Q274" s="21">
        <v>4.8870800000000002E-4</v>
      </c>
      <c r="R274" s="21">
        <v>264</v>
      </c>
      <c r="S274" s="21">
        <v>1.22864</v>
      </c>
      <c r="T274">
        <f t="shared" si="50"/>
        <v>-2.9618666666666669</v>
      </c>
      <c r="U274">
        <f t="shared" si="51"/>
        <v>-3.6413188800000005</v>
      </c>
      <c r="X274" s="9"/>
      <c r="Y274" s="21">
        <v>-8.9416499999999996E-2</v>
      </c>
      <c r="Z274" s="21">
        <v>14.7172</v>
      </c>
      <c r="AA274" s="21">
        <v>-3.37799E-3</v>
      </c>
      <c r="AB274" s="21">
        <v>264</v>
      </c>
      <c r="AC274" s="21">
        <v>-9.0240500000000001E-2</v>
      </c>
      <c r="AD274">
        <f t="shared" si="52"/>
        <v>20.472666666666665</v>
      </c>
      <c r="AE274">
        <f t="shared" si="53"/>
        <v>-1.8305941989999999</v>
      </c>
      <c r="AF274" s="9"/>
      <c r="AG274" s="21">
        <v>1.2294</v>
      </c>
      <c r="AH274" s="21">
        <v>17.418500000000002</v>
      </c>
      <c r="AI274" s="21">
        <v>4.9835199999999997E-4</v>
      </c>
      <c r="AJ274" s="21">
        <v>264</v>
      </c>
      <c r="AK274" s="21">
        <v>1.22864</v>
      </c>
      <c r="AL274">
        <f t="shared" si="54"/>
        <v>-3.0203151515151512</v>
      </c>
      <c r="AM274">
        <f t="shared" si="55"/>
        <v>-3.713175447272727</v>
      </c>
      <c r="AP274" s="9"/>
      <c r="AQ274" s="21">
        <v>-8.9416499999999996E-2</v>
      </c>
      <c r="AR274" s="21">
        <v>21.761399999999998</v>
      </c>
      <c r="AS274" s="21">
        <v>-3.3758500000000001E-3</v>
      </c>
      <c r="AT274" s="21">
        <v>264</v>
      </c>
      <c r="AU274" s="21">
        <v>-9.0240500000000001E-2</v>
      </c>
      <c r="AV274">
        <f t="shared" si="56"/>
        <v>20.459696969696967</v>
      </c>
      <c r="AW274">
        <f t="shared" si="57"/>
        <v>-1.8294344940909089</v>
      </c>
      <c r="AX274" s="9"/>
      <c r="AY274" s="21">
        <v>1.2294</v>
      </c>
      <c r="AZ274" s="21">
        <v>24.462700000000002</v>
      </c>
      <c r="BA274" s="21">
        <v>5.0201399999999995E-4</v>
      </c>
      <c r="BB274" s="21">
        <v>264</v>
      </c>
      <c r="BC274" s="21">
        <v>1.2289399999999999</v>
      </c>
      <c r="BD274">
        <f t="shared" si="58"/>
        <v>-3.0425090909090908</v>
      </c>
      <c r="BE274">
        <f t="shared" si="59"/>
        <v>-3.7404606763636363</v>
      </c>
    </row>
    <row r="275" spans="6:101" x14ac:dyDescent="0.25">
      <c r="F275" s="9"/>
      <c r="G275" s="21">
        <v>-9.4451900000000005E-2</v>
      </c>
      <c r="H275" s="21">
        <v>7.6541300000000003</v>
      </c>
      <c r="I275" s="21">
        <v>-3.37433E-3</v>
      </c>
      <c r="J275" s="21">
        <v>265</v>
      </c>
      <c r="K275" s="21">
        <v>-9.5336900000000002E-2</v>
      </c>
      <c r="L275">
        <f t="shared" si="48"/>
        <v>20.450484848484848</v>
      </c>
      <c r="M275">
        <f t="shared" si="49"/>
        <v>-1.9315871498606061</v>
      </c>
      <c r="N275" s="9"/>
      <c r="O275" s="21">
        <v>1.23444</v>
      </c>
      <c r="P275" s="21">
        <v>10.355399999999999</v>
      </c>
      <c r="Q275" s="21">
        <v>5.5816700000000004E-4</v>
      </c>
      <c r="R275" s="21">
        <v>265</v>
      </c>
      <c r="S275" s="21">
        <v>1.2341299999999999</v>
      </c>
      <c r="T275">
        <f t="shared" si="50"/>
        <v>-3.3828303030303029</v>
      </c>
      <c r="U275">
        <f t="shared" si="51"/>
        <v>-4.1759010392727269</v>
      </c>
      <c r="X275" s="9"/>
      <c r="Y275" s="21">
        <v>-9.4451900000000005E-2</v>
      </c>
      <c r="Z275" s="21">
        <v>14.7273</v>
      </c>
      <c r="AA275" s="21">
        <v>-3.37799E-3</v>
      </c>
      <c r="AB275" s="21">
        <v>265</v>
      </c>
      <c r="AC275" s="21">
        <v>-9.5245399999999994E-2</v>
      </c>
      <c r="AD275">
        <f t="shared" si="52"/>
        <v>20.472666666666665</v>
      </c>
      <c r="AE275">
        <f t="shared" si="53"/>
        <v>-1.9336822647333334</v>
      </c>
      <c r="AF275" s="9"/>
      <c r="AG275" s="21">
        <v>1.23444</v>
      </c>
      <c r="AH275" s="21">
        <v>17.428599999999999</v>
      </c>
      <c r="AI275" s="21">
        <v>5.6854200000000001E-4</v>
      </c>
      <c r="AJ275" s="21">
        <v>265</v>
      </c>
      <c r="AK275" s="21">
        <v>1.2341299999999999</v>
      </c>
      <c r="AL275">
        <f t="shared" si="54"/>
        <v>-3.4457090909090908</v>
      </c>
      <c r="AM275">
        <f t="shared" si="55"/>
        <v>-4.2535211301818183</v>
      </c>
      <c r="AP275" s="9"/>
      <c r="AQ275" s="21">
        <v>-9.4451900000000005E-2</v>
      </c>
      <c r="AR275" s="21">
        <v>21.7715</v>
      </c>
      <c r="AS275" s="21">
        <v>-3.37463E-3</v>
      </c>
      <c r="AT275" s="21">
        <v>265</v>
      </c>
      <c r="AU275" s="21">
        <v>-9.5214800000000002E-2</v>
      </c>
      <c r="AV275">
        <f t="shared" si="56"/>
        <v>20.452303030303028</v>
      </c>
      <c r="AW275">
        <f t="shared" si="57"/>
        <v>-1.9317588805878787</v>
      </c>
      <c r="AX275" s="9"/>
      <c r="AY275" s="21">
        <v>1.23444</v>
      </c>
      <c r="AZ275" s="21">
        <v>24.472799999999999</v>
      </c>
      <c r="BA275" s="21">
        <v>5.7251000000000003E-4</v>
      </c>
      <c r="BB275" s="21">
        <v>265</v>
      </c>
      <c r="BC275" s="21">
        <v>1.23383</v>
      </c>
      <c r="BD275">
        <f t="shared" si="58"/>
        <v>-3.4697575757575758</v>
      </c>
      <c r="BE275">
        <f t="shared" si="59"/>
        <v>-4.2832075418181814</v>
      </c>
    </row>
    <row r="276" spans="6:101" x14ac:dyDescent="0.25">
      <c r="F276" s="9"/>
      <c r="G276" s="21">
        <v>-9.9487300000000001E-2</v>
      </c>
      <c r="H276" s="21">
        <v>7.6642000000000001</v>
      </c>
      <c r="I276" s="21">
        <v>-3.37463E-3</v>
      </c>
      <c r="J276" s="21">
        <v>266</v>
      </c>
      <c r="K276" s="21">
        <v>-0.100281</v>
      </c>
      <c r="L276">
        <f t="shared" si="48"/>
        <v>20.452303030303028</v>
      </c>
      <c r="M276">
        <f t="shared" si="49"/>
        <v>-2.0347444072666665</v>
      </c>
      <c r="N276" s="9"/>
      <c r="O276" s="21">
        <v>1.2394700000000001</v>
      </c>
      <c r="P276" s="21">
        <v>10.365500000000001</v>
      </c>
      <c r="Q276" s="21">
        <v>6.2744099999999996E-4</v>
      </c>
      <c r="R276" s="21">
        <v>266</v>
      </c>
      <c r="S276" s="21">
        <v>1.2390099999999999</v>
      </c>
      <c r="T276">
        <f t="shared" si="50"/>
        <v>-3.8026727272727268</v>
      </c>
      <c r="U276">
        <f t="shared" si="51"/>
        <v>-4.713298765272727</v>
      </c>
      <c r="X276" s="9"/>
      <c r="Y276" s="21">
        <v>-9.9487300000000001E-2</v>
      </c>
      <c r="Z276" s="21">
        <v>14.737399999999999</v>
      </c>
      <c r="AA276" s="21">
        <v>-3.37769E-3</v>
      </c>
      <c r="AB276" s="21">
        <v>266</v>
      </c>
      <c r="AC276" s="21">
        <v>-0.100372</v>
      </c>
      <c r="AD276">
        <f t="shared" si="52"/>
        <v>20.470848484848485</v>
      </c>
      <c r="AE276">
        <f t="shared" si="53"/>
        <v>-2.0365894444666668</v>
      </c>
      <c r="AF276" s="9"/>
      <c r="AG276" s="21">
        <v>1.2394700000000001</v>
      </c>
      <c r="AH276" s="21">
        <v>17.438700000000001</v>
      </c>
      <c r="AI276" s="21">
        <v>6.3812299999999999E-4</v>
      </c>
      <c r="AJ276" s="21">
        <v>266</v>
      </c>
      <c r="AK276" s="21">
        <v>1.23871</v>
      </c>
      <c r="AL276">
        <f t="shared" si="54"/>
        <v>-3.8674121212121206</v>
      </c>
      <c r="AM276">
        <f t="shared" si="55"/>
        <v>-4.7935413018787871</v>
      </c>
      <c r="AP276" s="9"/>
      <c r="AQ276" s="21">
        <v>-9.9487300000000001E-2</v>
      </c>
      <c r="AR276" s="21">
        <v>21.781600000000001</v>
      </c>
      <c r="AS276" s="21">
        <v>-3.37433E-3</v>
      </c>
      <c r="AT276" s="21">
        <v>266</v>
      </c>
      <c r="AU276" s="21">
        <v>-0.100342</v>
      </c>
      <c r="AV276">
        <f t="shared" si="56"/>
        <v>20.450484848484848</v>
      </c>
      <c r="AW276">
        <f t="shared" si="57"/>
        <v>-2.0345635212666666</v>
      </c>
      <c r="AX276" s="9"/>
      <c r="AY276" s="21">
        <v>1.2394700000000001</v>
      </c>
      <c r="AZ276" s="21">
        <v>24.482900000000001</v>
      </c>
      <c r="BA276" s="21">
        <v>6.4239500000000003E-4</v>
      </c>
      <c r="BB276" s="21">
        <v>266</v>
      </c>
      <c r="BC276" s="21">
        <v>1.2381</v>
      </c>
      <c r="BD276">
        <f t="shared" si="58"/>
        <v>-3.8933030303030303</v>
      </c>
      <c r="BE276">
        <f t="shared" si="59"/>
        <v>-4.8256323069696974</v>
      </c>
    </row>
    <row r="277" spans="6:101" x14ac:dyDescent="0.25">
      <c r="F277" s="9"/>
      <c r="G277" s="21">
        <v>-0.104523</v>
      </c>
      <c r="H277" s="21">
        <v>7.6742800000000004</v>
      </c>
      <c r="I277" s="21">
        <v>-3.3752399999999998E-3</v>
      </c>
      <c r="J277" s="21">
        <v>267</v>
      </c>
      <c r="K277" s="21">
        <v>-0.105255</v>
      </c>
      <c r="L277">
        <f t="shared" si="48"/>
        <v>20.456</v>
      </c>
      <c r="M277">
        <f t="shared" si="49"/>
        <v>-2.138122488</v>
      </c>
      <c r="N277" s="9"/>
      <c r="O277" s="21">
        <v>1.24451</v>
      </c>
      <c r="P277" s="21">
        <v>10.3756</v>
      </c>
      <c r="Q277" s="21">
        <v>6.9702100000000003E-4</v>
      </c>
      <c r="R277" s="21">
        <v>267</v>
      </c>
      <c r="S277" s="21">
        <v>1.24359</v>
      </c>
      <c r="T277">
        <f t="shared" si="50"/>
        <v>-4.2243696969696964</v>
      </c>
      <c r="U277">
        <f t="shared" si="51"/>
        <v>-5.2572703315757572</v>
      </c>
      <c r="X277" s="9"/>
      <c r="Y277" s="21">
        <v>-0.104523</v>
      </c>
      <c r="Z277" s="21">
        <v>14.7475</v>
      </c>
      <c r="AA277" s="21">
        <v>-3.3767699999999999E-3</v>
      </c>
      <c r="AB277" s="21">
        <v>267</v>
      </c>
      <c r="AC277" s="21">
        <v>-0.105347</v>
      </c>
      <c r="AD277">
        <f t="shared" si="52"/>
        <v>20.465272727272723</v>
      </c>
      <c r="AE277">
        <f t="shared" si="53"/>
        <v>-2.1390917012727271</v>
      </c>
      <c r="AF277" s="9"/>
      <c r="AG277" s="21">
        <v>1.24451</v>
      </c>
      <c r="AH277" s="21">
        <v>17.448799999999999</v>
      </c>
      <c r="AI277" s="21">
        <v>7.0709199999999999E-4</v>
      </c>
      <c r="AJ277" s="21">
        <v>267</v>
      </c>
      <c r="AK277" s="21">
        <v>1.24359</v>
      </c>
      <c r="AL277">
        <f t="shared" si="54"/>
        <v>-4.2854060606060607</v>
      </c>
      <c r="AM277">
        <f t="shared" si="55"/>
        <v>-5.3332306964848488</v>
      </c>
      <c r="AP277" s="9"/>
      <c r="AQ277" s="21">
        <v>-0.104523</v>
      </c>
      <c r="AR277" s="21">
        <v>21.791599999999999</v>
      </c>
      <c r="AS277" s="21">
        <v>-3.3731099999999999E-3</v>
      </c>
      <c r="AT277" s="21">
        <v>267</v>
      </c>
      <c r="AU277" s="21">
        <v>-0.10531600000000001</v>
      </c>
      <c r="AV277">
        <f t="shared" si="56"/>
        <v>20.443090909090909</v>
      </c>
      <c r="AW277">
        <f t="shared" si="57"/>
        <v>-2.1367731910909091</v>
      </c>
      <c r="AX277" s="9"/>
      <c r="AY277" s="21">
        <v>1.24451</v>
      </c>
      <c r="AZ277" s="21">
        <v>24.492899999999999</v>
      </c>
      <c r="BA277" s="21">
        <v>7.1258499999999995E-4</v>
      </c>
      <c r="BB277" s="21">
        <v>267</v>
      </c>
      <c r="BC277" s="21">
        <v>1.24359</v>
      </c>
      <c r="BD277">
        <f t="shared" si="58"/>
        <v>-4.318696969696969</v>
      </c>
      <c r="BE277">
        <f t="shared" si="59"/>
        <v>-5.3746615657575747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05C55-CD6D-4DFA-9568-B88F10C262E1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16803.969672129202</v>
      </c>
      <c r="H2" s="2"/>
      <c r="I2" s="6" t="s">
        <v>12</v>
      </c>
      <c r="J2" s="2"/>
      <c r="K2" s="7" t="s">
        <v>13</v>
      </c>
      <c r="L2" s="3">
        <f>L4*I6*L9/100*100</f>
        <v>18.553321632969698</v>
      </c>
      <c r="M2" s="8" t="s">
        <v>14</v>
      </c>
      <c r="N2" s="9"/>
      <c r="O2" s="2">
        <f>ABS(S7-S6)/ABS(T7-T6)*1000</f>
        <v>908.01454891282799</v>
      </c>
      <c r="P2" s="2"/>
      <c r="Q2" s="6" t="s">
        <v>15</v>
      </c>
      <c r="R2" s="2"/>
      <c r="S2" s="7" t="s">
        <v>13</v>
      </c>
      <c r="T2" s="3">
        <f>T4*Q6*T9/100*100</f>
        <v>16.383058676363628</v>
      </c>
      <c r="U2" s="8" t="s">
        <v>14</v>
      </c>
      <c r="X2" s="9"/>
      <c r="Y2" s="2">
        <f>ABS(AC7-AC6)/ABS(AD7-AD6)*1000</f>
        <v>6001.8492000003407</v>
      </c>
      <c r="Z2" s="2"/>
      <c r="AA2" s="6" t="s">
        <v>12</v>
      </c>
      <c r="AB2" s="2"/>
      <c r="AC2" s="7" t="s">
        <v>13</v>
      </c>
      <c r="AD2" s="3">
        <f>AD4*AA6*AD9/100*100</f>
        <v>18.505570772121214</v>
      </c>
      <c r="AE2" s="8" t="s">
        <v>14</v>
      </c>
      <c r="AF2" s="9"/>
      <c r="AG2" s="2">
        <f>ABS(AK7-AK6)/ABS(AL7-AL6)*1000</f>
        <v>5460.5196024592587</v>
      </c>
      <c r="AH2" s="2"/>
      <c r="AI2" s="6" t="s">
        <v>15</v>
      </c>
      <c r="AJ2" s="2"/>
      <c r="AK2" s="7" t="s">
        <v>13</v>
      </c>
      <c r="AL2" s="3">
        <f>AL4*AI6*AL9/100*100</f>
        <v>16.34610667272727</v>
      </c>
      <c r="AM2" s="8" t="s">
        <v>14</v>
      </c>
      <c r="AP2" s="9"/>
      <c r="AQ2" s="2">
        <f>ABS(AU7-AU6)/ABS(AV7-AV6)*1000</f>
        <v>13163.573770494495</v>
      </c>
      <c r="AR2" s="2"/>
      <c r="AS2" s="6" t="s">
        <v>12</v>
      </c>
      <c r="AT2" s="2"/>
      <c r="AU2" s="7" t="s">
        <v>13</v>
      </c>
      <c r="AV2" s="3">
        <f>AV4*AS6*AV9/100*100</f>
        <v>18.465007565454545</v>
      </c>
      <c r="AW2" s="8" t="s">
        <v>14</v>
      </c>
      <c r="AX2" s="9"/>
      <c r="AY2" s="2">
        <f>ABS(BC7-BC6)/ABS(BD7-BD6)*1000</f>
        <v>6171.4611885248651</v>
      </c>
      <c r="AZ2" s="2"/>
      <c r="BA2" s="6" t="s">
        <v>15</v>
      </c>
      <c r="BB2" s="2"/>
      <c r="BC2" s="7" t="s">
        <v>13</v>
      </c>
      <c r="BD2" s="3">
        <f>BD4*BA6*BD9/100*100</f>
        <v>16.373566838484852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-0.25157575757575756</v>
      </c>
      <c r="L3" s="26" t="s">
        <v>16</v>
      </c>
      <c r="M3" s="11">
        <f>M9</f>
        <v>18.553321632969698</v>
      </c>
      <c r="N3" s="9"/>
      <c r="O3" s="2" t="s">
        <v>44</v>
      </c>
      <c r="P3" s="2"/>
      <c r="Q3" s="2">
        <f>INDEX(S11:S1056,MATCH(0,T11:T1056,-1))</f>
        <v>1.1837800000000001</v>
      </c>
      <c r="R3" s="2"/>
      <c r="S3" s="10">
        <f>INDEX(T11:T1056,MATCH(Q3,S11:S1056,0))</f>
        <v>0.33143939393939392</v>
      </c>
      <c r="T3" s="26" t="s">
        <v>16</v>
      </c>
      <c r="U3" s="11">
        <f>U9</f>
        <v>16.383058676363632</v>
      </c>
      <c r="X3" s="9"/>
      <c r="Y3" s="2" t="s">
        <v>44</v>
      </c>
      <c r="Z3" s="2"/>
      <c r="AA3" s="2">
        <f>INDEX(AC11:AC856,MATCH(0,AD11:AD856,1))</f>
        <v>1.2091099999999999</v>
      </c>
      <c r="AB3" s="2"/>
      <c r="AC3" s="10">
        <f>INDEX(AD11:AD1056,MATCH(AA3,AC11:AC1056,0))</f>
        <v>-0.21118181818181817</v>
      </c>
      <c r="AD3" s="26" t="s">
        <v>16</v>
      </c>
      <c r="AE3" s="11">
        <f>AE9</f>
        <v>18.50557077212121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0.28342484848484845</v>
      </c>
      <c r="AL3" s="26" t="s">
        <v>16</v>
      </c>
      <c r="AM3" s="11">
        <f>AM9</f>
        <v>16.34610667272727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-0.25475696969696965</v>
      </c>
      <c r="AV3" s="26" t="s">
        <v>16</v>
      </c>
      <c r="AW3" s="11">
        <f>AW9</f>
        <v>18.465007565454545</v>
      </c>
      <c r="AX3" s="9"/>
      <c r="AY3" s="2" t="s">
        <v>44</v>
      </c>
      <c r="AZ3" s="2"/>
      <c r="BA3" s="2">
        <f>INDEX(BC11:BC1056,MATCH(0,BD11:BD1056,-1))</f>
        <v>1.18286</v>
      </c>
      <c r="BB3" s="2"/>
      <c r="BC3" s="10">
        <f>INDEX(BD11:BD1056,MATCH(BA3,BC11:BC1056,0))</f>
        <v>0.35307939393939392</v>
      </c>
      <c r="BD3" s="26" t="s">
        <v>16</v>
      </c>
      <c r="BE3" s="11">
        <f>BE9</f>
        <v>16.373566838484848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9.7153875019452176</v>
      </c>
      <c r="H4" s="2"/>
      <c r="I4" s="2">
        <f>INDEX(K11:K1000,1+MATCH(0,L11:L856,1))</f>
        <v>1.2084999999999999</v>
      </c>
      <c r="J4" s="2"/>
      <c r="K4" s="10">
        <f>INDEX(L11:L1056,MATCH(I4,K11:K1056,0))</f>
        <v>0.34438606060606058</v>
      </c>
      <c r="L4" s="25">
        <f>M3/(I6*L9)</f>
        <v>0.74350758558989394</v>
      </c>
      <c r="M4" s="8" t="s">
        <v>17</v>
      </c>
      <c r="N4" s="9"/>
      <c r="O4" s="2">
        <f>ABS(Q3-Q4)/ABS(S3-S4)*1000</f>
        <v>9.2038692746635</v>
      </c>
      <c r="P4" s="2"/>
      <c r="Q4" s="2">
        <f>INDEX(S11:S856,1+MATCH(0,T11:T856,-1))</f>
        <v>1.18835</v>
      </c>
      <c r="R4" s="2"/>
      <c r="S4" s="10">
        <f>INDEX(T11:T856,MATCH(Q4,S11:S856,0))</f>
        <v>-0.16509090909090909</v>
      </c>
      <c r="T4" s="25">
        <f>U3/(Q6*T9)</f>
        <v>0.66962781692626971</v>
      </c>
      <c r="U4" s="8" t="s">
        <v>17</v>
      </c>
      <c r="X4" s="9"/>
      <c r="Y4" s="2">
        <f>ABS(AA3-AA4)/ABS(AC3-AC4)*1000</f>
        <v>9.1729765626655642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0.38840545454545455</v>
      </c>
      <c r="AD4" s="25">
        <f>AE3/(AA6*AD9)</f>
        <v>0.74414207905720942</v>
      </c>
      <c r="AE4" s="8" t="s">
        <v>17</v>
      </c>
      <c r="AF4" s="9"/>
      <c r="AG4" s="2">
        <f>ABS(AI3-AI4)/ABS(AK3-AK4)*1000</f>
        <v>9.8480113792719575</v>
      </c>
      <c r="AH4" s="2"/>
      <c r="AI4" s="2">
        <f>INDEX(AK11:AK856,1+MATCH(0,AL11:AL856,-1))</f>
        <v>1.1880500000000001</v>
      </c>
      <c r="AJ4" s="2"/>
      <c r="AK4" s="10">
        <f>INDEX(AL11:AL856,MATCH(AI4,AK11:AK856,0))</f>
        <v>-0.21210666666666667</v>
      </c>
      <c r="AL4" s="25">
        <f>AM3/(AI6*AL9)</f>
        <v>0.66822543831305281</v>
      </c>
      <c r="AM4" s="8" t="s">
        <v>17</v>
      </c>
      <c r="AP4" s="9"/>
      <c r="AQ4" s="2">
        <f>ABS(AS3-AS4)/ABS(AU3-AU4)*1000</f>
        <v>8.683814246383692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0.34290666666666669</v>
      </c>
      <c r="AV4" s="25">
        <f>AW3/(AS6*AV9)</f>
        <v>0.74362236670941195</v>
      </c>
      <c r="AW4" s="8" t="s">
        <v>17</v>
      </c>
      <c r="AX4" s="9"/>
      <c r="AY4" s="2">
        <f>ABS(BA3-BA4)/ABS(BC3-BC4)*1000</f>
        <v>11.033294154187185</v>
      </c>
      <c r="AZ4" s="2"/>
      <c r="BA4" s="2">
        <f>INDEX(BC11:BC856,1+MATCH(0,BD11:BD856,-1))</f>
        <v>1.18835</v>
      </c>
      <c r="BB4" s="2"/>
      <c r="BC4" s="10">
        <f>INDEX(BD11:BD856,MATCH(BA4,BC11:BC856,0))</f>
        <v>-0.14450545454545455</v>
      </c>
      <c r="BD4" s="25">
        <f>BE3/(BA6*BD9)</f>
        <v>0.66792134973604211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18.968969696969697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18.366060606060604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19.116969696969694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18.120060606060605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18.976363636363637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18.049757575757575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1.2118458440290563</v>
      </c>
      <c r="J6" s="25"/>
      <c r="K6" s="2">
        <f>INDEX(K11:K1056,MATCH(L6,L11:L1056,0))</f>
        <v>7.0739700000000003E-2</v>
      </c>
      <c r="L6" s="10">
        <f>INDEX(L11:L1056,MATCH(0,K11:K1056,-1))</f>
        <v>20.587333333333333</v>
      </c>
      <c r="M6" s="8" t="s">
        <v>22</v>
      </c>
      <c r="N6" s="9"/>
      <c r="O6" s="2"/>
      <c r="P6" s="2"/>
      <c r="Q6" s="27">
        <f>(Q3-Q4)/(S3-S4)*(-S4)+Q4</f>
        <v>1.1868305248542919</v>
      </c>
      <c r="R6" s="27"/>
      <c r="S6" s="2">
        <f>INDEX(S11:S1056,MATCH(T6,T11:T1056,0))</f>
        <v>-4.5257600000000002E-3</v>
      </c>
      <c r="T6" s="10">
        <f>INDEX(T11:T1056,MATCH(0,S11:S1056,1))</f>
        <v>20.609515151515151</v>
      </c>
      <c r="U6" s="8" t="s">
        <v>22</v>
      </c>
      <c r="X6" s="9"/>
      <c r="Y6" s="2"/>
      <c r="Z6" s="2"/>
      <c r="AA6" s="25">
        <f>(AA3-AA4)/(AC3-AC4)*(-AC4)+AA4</f>
        <v>1.207172834131357</v>
      </c>
      <c r="AB6" s="25"/>
      <c r="AC6" s="2">
        <f>INDEX(AC11:AC1056,MATCH(AD6,AD11:AD1056,0))</f>
        <v>1.01318E-3</v>
      </c>
      <c r="AD6" s="10">
        <f>INDEX(AD11:AD1056,MATCH(0,AC11:AC1056,-1))</f>
        <v>20.600303030303028</v>
      </c>
      <c r="AE6" s="8" t="s">
        <v>22</v>
      </c>
      <c r="AF6" s="9"/>
      <c r="AG6" s="2"/>
      <c r="AH6" s="2"/>
      <c r="AI6" s="27">
        <f>(AI3-AI4)/(AK3-AK4)*(-AK4)+AI4</f>
        <v>1.1859611711330473</v>
      </c>
      <c r="AJ6" s="27"/>
      <c r="AK6" s="2">
        <f>INDEX(AK11:AK1056,MATCH(AL6,AL11:AL1056,0))</f>
        <v>-3.9852899999999997E-2</v>
      </c>
      <c r="AL6" s="10">
        <f>INDEX(AL11:AL1056,MATCH(0,AK11:AK1056,1))</f>
        <v>20.633575757575755</v>
      </c>
      <c r="AM6" s="8" t="s">
        <v>22</v>
      </c>
      <c r="AP6" s="9"/>
      <c r="AQ6" s="2"/>
      <c r="AR6" s="2"/>
      <c r="AS6" s="25">
        <f>(AS3-AS4)/(AU3-AU4)*(-AU4)+AS4</f>
        <v>1.2065877377971801</v>
      </c>
      <c r="AT6" s="25"/>
      <c r="AU6" s="2">
        <f>INDEX(AU11:AU1056,MATCH(AV6,AV11:AV1056,0))</f>
        <v>0.53903199999999996</v>
      </c>
      <c r="AV6" s="10">
        <f>INDEX(AV11:AV1056,MATCH(0,AU11:AU1056,-1))</f>
        <v>20.620606060606057</v>
      </c>
      <c r="AW6" s="8" t="s">
        <v>22</v>
      </c>
      <c r="AX6" s="9"/>
      <c r="AY6" s="2"/>
      <c r="AZ6" s="2"/>
      <c r="BA6" s="27">
        <f>(BA3-BA4)/(BC3-BC4)*(-BC4)+BA4</f>
        <v>1.1867556288131156</v>
      </c>
      <c r="BB6" s="27"/>
      <c r="BC6" s="2">
        <f>INDEX(BC11:BC1056,MATCH(BD6,BD11:BD1056,0))</f>
        <v>-4.5623800000000004E-3</v>
      </c>
      <c r="BD6" s="10">
        <f>INDEX(BD11:BD1056,MATCH(0,BC11:BC1056,1))</f>
        <v>20.655757575757573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0.25711099999999998</v>
      </c>
      <c r="L7" s="10">
        <f>INDEX(L11:L856,1+MATCH(0,K11:K856,-1))</f>
        <v>20.576242424242423</v>
      </c>
      <c r="M7" s="12">
        <f>INDEX(K11:K1056,MATCH(M9,M11:M1056,0))</f>
        <v>0.97717299999999996</v>
      </c>
      <c r="N7" s="9"/>
      <c r="O7" s="2"/>
      <c r="P7" s="2"/>
      <c r="Q7" s="2"/>
      <c r="R7" s="2"/>
      <c r="S7" s="2">
        <f>INDEX(S11:S1056,MATCH(T7,T11:T1056,0))</f>
        <v>5.3710900000000002E-4</v>
      </c>
      <c r="T7" s="10">
        <f>INDEX(T11:T1056,1+MATCH(0,S11:S1056,1))</f>
        <v>20.61509090909091</v>
      </c>
      <c r="U7" s="12">
        <f>INDEX(S11:S1056,MATCH(U9,U11:U1056,0))</f>
        <v>0.89111300000000004</v>
      </c>
      <c r="X7" s="9"/>
      <c r="Y7" s="2"/>
      <c r="Z7" s="2"/>
      <c r="AA7" s="2"/>
      <c r="AB7" s="2"/>
      <c r="AC7" s="2">
        <f>INDEX(AC11:AC856,MATCH(AD7,AD11:AD856,1))</f>
        <v>0.10104399999999999</v>
      </c>
      <c r="AD7" s="10">
        <f>INDEX(AD11:AD856,1+MATCH(0,AC11:AC856,-1))</f>
        <v>20.583636363636362</v>
      </c>
      <c r="AE7" s="12">
        <f>INDEX(AC11:AC1056,MATCH(AE9,AE11:AE1056,0))</f>
        <v>0.96710200000000002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20.626181818181816</v>
      </c>
      <c r="AM7" s="12">
        <f>INDEX(AK11:AK1056,MATCH(AM9,AM11:AM1056,0))</f>
        <v>0.90118399999999999</v>
      </c>
      <c r="AP7" s="9"/>
      <c r="AQ7" s="2"/>
      <c r="AR7" s="2"/>
      <c r="AS7" s="2"/>
      <c r="AT7" s="2"/>
      <c r="AU7" s="2">
        <f>INDEX(AU11:AU856,MATCH(AV7,AV11:AV856,1))</f>
        <v>0.393036</v>
      </c>
      <c r="AV7" s="10">
        <f>INDEX(AV11:AV856,1+MATCH(0,AU11:AU856,-1))</f>
        <v>20.609515151515151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-9.5825199999999999E-2</v>
      </c>
      <c r="BD7" s="10">
        <f>INDEX(BD11:BD1056,1+MATCH(0,BC11:BC1056,1))</f>
        <v>20.640969696969695</v>
      </c>
      <c r="BE7" s="12">
        <f>INDEX(BC11:BC1056,MATCH(BE9,BE11:BE1056,0))</f>
        <v>0.90606699999999996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11.697436176331145</v>
      </c>
      <c r="J9" s="2"/>
      <c r="K9" s="2"/>
      <c r="L9" s="3">
        <f>(L6-L7)/(K6-K7)*(-K7)+L7</f>
        <v>20.591543035051455</v>
      </c>
      <c r="M9" s="15">
        <f>MAX(M11:M1056)</f>
        <v>18.553321632969698</v>
      </c>
      <c r="N9" s="9"/>
      <c r="O9" s="2"/>
      <c r="P9" s="2"/>
      <c r="Q9" s="2"/>
      <c r="R9" s="2"/>
      <c r="S9" s="2"/>
      <c r="T9" s="3">
        <f>(T6-T7)/(S6-S7)*(-S7)+T7</f>
        <v>20.614499388833174</v>
      </c>
      <c r="U9" s="15">
        <f>MAX(U11:U1056)</f>
        <v>16.383058676363632</v>
      </c>
      <c r="X9" s="9"/>
      <c r="Y9" s="2"/>
      <c r="Z9" s="2"/>
      <c r="AA9" s="14">
        <f>(MAX(AD2,AL2)-MIN(AD2,AL2))/MAX(AD2,AL2)%</f>
        <v>11.669265033679443</v>
      </c>
      <c r="AB9" s="2"/>
      <c r="AC9" s="2"/>
      <c r="AD9" s="3">
        <f>(AD6-AD7)/(AC6-AC7)*(-AC7)+AD7</f>
        <v>20.600471841608716</v>
      </c>
      <c r="AE9" s="15">
        <f>MAX(AE11:AE1056)</f>
        <v>18.50557077212121</v>
      </c>
      <c r="AF9" s="9"/>
      <c r="AG9" s="2"/>
      <c r="AH9" s="2"/>
      <c r="AI9" s="2"/>
      <c r="AJ9" s="2"/>
      <c r="AK9" s="2"/>
      <c r="AL9" s="3">
        <f>(AL6-AL7)/(AK6-AK7)*(-AK7)+AL7</f>
        <v>20.626277386193287</v>
      </c>
      <c r="AM9" s="15">
        <f>MAX(AM11:AM1056)</f>
        <v>16.34610667272727</v>
      </c>
      <c r="AP9" s="9"/>
      <c r="AQ9" s="2"/>
      <c r="AR9" s="2"/>
      <c r="AS9" s="14">
        <f>(MAX(AV2,BD2)-MIN(AV2,BD2))/MAX(AV2,BD2)%</f>
        <v>11.326508909113516</v>
      </c>
      <c r="AT9" s="2"/>
      <c r="AU9" s="2"/>
      <c r="AV9" s="3">
        <f>(AV6-AV7)/(AU6-AU7)*(-AU7)+AV7</f>
        <v>20.57965730235864</v>
      </c>
      <c r="AW9" s="15">
        <f>MAX(AW11:AW1056)</f>
        <v>18.465007565454545</v>
      </c>
      <c r="AX9" s="9"/>
      <c r="AY9" s="2"/>
      <c r="AZ9" s="2"/>
      <c r="BA9" s="2"/>
      <c r="BB9" s="2"/>
      <c r="BC9" s="2"/>
      <c r="BD9" s="3">
        <f>(BD6-BD7)/(BC6-BC7)*(-BC7)+BD7</f>
        <v>20.656496846387434</v>
      </c>
      <c r="BE9" s="15">
        <f>MAX(BE11:BE1056)</f>
        <v>16.373566838484848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1.2118458440290563</v>
      </c>
      <c r="B11" s="18">
        <f>IFERROR(L9,0)</f>
        <v>20.591543035051455</v>
      </c>
      <c r="C11" s="19">
        <f>IFERROR(L4,0)</f>
        <v>0.74350758558989394</v>
      </c>
      <c r="D11" s="20">
        <f>IFERROR(L2,0)</f>
        <v>18.553321632969698</v>
      </c>
      <c r="E11" s="20">
        <f>IFERROR(I9,0)</f>
        <v>11.697436176331145</v>
      </c>
      <c r="F11" s="9"/>
      <c r="G11" s="21">
        <v>1.23489</v>
      </c>
      <c r="H11" s="21">
        <v>5.0193899999999996</v>
      </c>
      <c r="I11" s="21">
        <v>4.3447899999999999E-4</v>
      </c>
      <c r="J11" s="21">
        <v>1</v>
      </c>
      <c r="K11" s="21">
        <v>1.2341299999999999</v>
      </c>
      <c r="L11">
        <f>-I11/$F$2*1000</f>
        <v>-2.6332060606060606</v>
      </c>
      <c r="M11">
        <f>L11*G11</f>
        <v>-3.2517198321818181</v>
      </c>
      <c r="N11" s="9"/>
      <c r="O11" s="21">
        <v>-9.49097E-2</v>
      </c>
      <c r="P11" s="21">
        <v>7.7206999999999999</v>
      </c>
      <c r="Q11" s="21">
        <v>-3.3975199999999998E-3</v>
      </c>
      <c r="R11" s="21">
        <v>1</v>
      </c>
      <c r="S11" s="21">
        <v>-9.5703099999999999E-2</v>
      </c>
      <c r="T11">
        <f>-Q11/$F$2*1000</f>
        <v>20.591030303030301</v>
      </c>
      <c r="U11">
        <f>T11*O11</f>
        <v>-1.9542885087515149</v>
      </c>
      <c r="V11" s="22"/>
      <c r="W11" s="23"/>
      <c r="X11" s="9"/>
      <c r="Y11" s="21">
        <v>1.23489</v>
      </c>
      <c r="Z11" s="21">
        <v>12.115600000000001</v>
      </c>
      <c r="AA11" s="21">
        <v>5.3100599999999999E-4</v>
      </c>
      <c r="AB11" s="21">
        <v>1</v>
      </c>
      <c r="AC11" s="21">
        <v>1.23383</v>
      </c>
      <c r="AD11">
        <f>-AA11/$F$2*1000</f>
        <v>-3.2182181818181816</v>
      </c>
      <c r="AE11">
        <f>AD11*Y11</f>
        <v>-3.9741454505454543</v>
      </c>
      <c r="AF11" s="9"/>
      <c r="AG11" s="21">
        <v>-9.49097E-2</v>
      </c>
      <c r="AH11" s="21">
        <v>14.817</v>
      </c>
      <c r="AI11" s="21">
        <v>-3.41187E-3</v>
      </c>
      <c r="AJ11" s="21">
        <v>1</v>
      </c>
      <c r="AK11" s="21">
        <v>-9.5794699999999997E-2</v>
      </c>
      <c r="AL11">
        <f>-AI11/$F$2*1000</f>
        <v>20.677999999999997</v>
      </c>
      <c r="AM11">
        <f>AL11*AG11</f>
        <v>-1.9625427765999996</v>
      </c>
      <c r="AP11" s="9"/>
      <c r="AQ11" s="21">
        <v>1.23489</v>
      </c>
      <c r="AR11" s="21">
        <v>19.1966</v>
      </c>
      <c r="AS11" s="21">
        <v>5.3527800000000003E-4</v>
      </c>
      <c r="AT11" s="21">
        <v>1</v>
      </c>
      <c r="AU11" s="21">
        <v>1.23444</v>
      </c>
      <c r="AV11">
        <f>-AS11/$F$2*1000</f>
        <v>-3.2441090909090908</v>
      </c>
      <c r="AW11">
        <f>AV11*AQ11</f>
        <v>-4.0061178752727269</v>
      </c>
      <c r="AX11" s="9"/>
      <c r="AY11" s="21">
        <v>-9.49097E-2</v>
      </c>
      <c r="AZ11" s="21">
        <v>21.8979</v>
      </c>
      <c r="BA11" s="21">
        <v>-3.4057599999999999E-3</v>
      </c>
      <c r="BB11" s="21">
        <v>1</v>
      </c>
      <c r="BC11" s="21">
        <v>-9.5825199999999999E-2</v>
      </c>
      <c r="BD11">
        <f>-BA11/$F$2*1000</f>
        <v>20.640969696969695</v>
      </c>
      <c r="BE11">
        <f>BD11*AY11</f>
        <v>-1.9590282416484845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1.1868305248542919</v>
      </c>
      <c r="B12" s="18">
        <f>IFERROR(T9,0)</f>
        <v>20.614499388833174</v>
      </c>
      <c r="C12" s="19">
        <f>IFERROR(T4,0)</f>
        <v>0.66962781692626971</v>
      </c>
      <c r="D12" s="20">
        <f>IFERROR(T2,0)</f>
        <v>16.383058676363628</v>
      </c>
      <c r="E12" s="20"/>
      <c r="F12" s="9"/>
      <c r="G12" s="21">
        <v>1.22986</v>
      </c>
      <c r="H12" s="21">
        <v>5.0294600000000003</v>
      </c>
      <c r="I12" s="21">
        <v>3.3480800000000002E-4</v>
      </c>
      <c r="J12" s="21">
        <v>2</v>
      </c>
      <c r="K12" s="21">
        <v>1.22925</v>
      </c>
      <c r="L12">
        <f t="shared" ref="L12:L75" si="0">-I12/$F$2*1000</f>
        <v>-2.0291393939393938</v>
      </c>
      <c r="M12">
        <f t="shared" ref="M12:M75" si="1">L12*G12</f>
        <v>-2.4955573750303026</v>
      </c>
      <c r="N12" s="9"/>
      <c r="O12" s="21">
        <v>-8.9874300000000004E-2</v>
      </c>
      <c r="P12" s="21">
        <v>7.7307699999999997</v>
      </c>
      <c r="Q12" s="21">
        <v>-3.3975199999999998E-3</v>
      </c>
      <c r="R12" s="21">
        <v>2</v>
      </c>
      <c r="S12" s="21">
        <v>-9.0667700000000004E-2</v>
      </c>
      <c r="T12">
        <f t="shared" ref="T12:T75" si="2">-Q12/$F$2*1000</f>
        <v>20.591030303030301</v>
      </c>
      <c r="U12">
        <f t="shared" ref="U12:U75" si="3">T12*O12</f>
        <v>-1.8506044347636363</v>
      </c>
      <c r="V12" s="22"/>
      <c r="W12" s="23"/>
      <c r="X12" s="9"/>
      <c r="Y12" s="21">
        <v>1.22986</v>
      </c>
      <c r="Z12" s="21">
        <v>12.1256</v>
      </c>
      <c r="AA12" s="21">
        <v>4.30328E-4</v>
      </c>
      <c r="AB12" s="21">
        <v>2</v>
      </c>
      <c r="AC12" s="21">
        <v>1.2289399999999999</v>
      </c>
      <c r="AD12">
        <f t="shared" ref="AD12:AD75" si="4">-AA12/$F$2*1000</f>
        <v>-2.6080484848484846</v>
      </c>
      <c r="AE12">
        <f t="shared" ref="AE12:AE75" si="5">AD12*Y12</f>
        <v>-3.207534509575757</v>
      </c>
      <c r="AF12" s="9"/>
      <c r="AG12" s="21">
        <v>-8.9874300000000004E-2</v>
      </c>
      <c r="AH12" s="21">
        <v>14.827</v>
      </c>
      <c r="AI12" s="21">
        <v>-3.4109499999999998E-3</v>
      </c>
      <c r="AJ12" s="21">
        <v>2</v>
      </c>
      <c r="AK12" s="21">
        <v>-9.0759300000000001E-2</v>
      </c>
      <c r="AL12">
        <f t="shared" ref="AL12:AL75" si="6">-AI12/$F$2*1000</f>
        <v>20.672424242424242</v>
      </c>
      <c r="AM12">
        <f t="shared" ref="AM12:AM75" si="7">AL12*AG12</f>
        <v>-1.8579196580909092</v>
      </c>
      <c r="AP12" s="9"/>
      <c r="AQ12" s="21">
        <v>1.22986</v>
      </c>
      <c r="AR12" s="21">
        <v>19.206700000000001</v>
      </c>
      <c r="AS12" s="21">
        <v>4.3499800000000003E-4</v>
      </c>
      <c r="AT12" s="21">
        <v>2</v>
      </c>
      <c r="AU12" s="21">
        <v>1.22864</v>
      </c>
      <c r="AV12">
        <f t="shared" ref="AV12:AV75" si="8">-AS12/$F$2*1000</f>
        <v>-2.6363515151515151</v>
      </c>
      <c r="AW12">
        <f t="shared" ref="AW12:AW75" si="9">AV12*AQ12</f>
        <v>-3.2423432744242424</v>
      </c>
      <c r="AX12" s="9"/>
      <c r="AY12" s="21">
        <v>-8.9874300000000004E-2</v>
      </c>
      <c r="AZ12" s="21">
        <v>21.908000000000001</v>
      </c>
      <c r="BA12" s="21">
        <v>-3.40698E-3</v>
      </c>
      <c r="BB12" s="21">
        <v>2</v>
      </c>
      <c r="BC12" s="21">
        <v>-9.0789800000000004E-2</v>
      </c>
      <c r="BD12">
        <f t="shared" ref="BD12:BD75" si="10">-BA12/$F$2*1000</f>
        <v>20.648363636363634</v>
      </c>
      <c r="BE12">
        <f t="shared" ref="BE12:BE75" si="11">BD12*AY12</f>
        <v>-1.8557572279636363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1.207172834131357</v>
      </c>
      <c r="B13" s="18">
        <f>IFERROR(AD9,0)</f>
        <v>20.600471841608716</v>
      </c>
      <c r="C13" s="19">
        <f>IFERROR(AD4,0)</f>
        <v>0.74414207905720942</v>
      </c>
      <c r="D13" s="20">
        <f>IFERROR(AD2,0)</f>
        <v>18.505570772121214</v>
      </c>
      <c r="E13" s="20">
        <f>IFERROR(AA9,0)</f>
        <v>11.669265033679443</v>
      </c>
      <c r="F13" s="9"/>
      <c r="G13" s="21">
        <v>1.22482</v>
      </c>
      <c r="H13" s="21">
        <v>5.0395300000000001</v>
      </c>
      <c r="I13" s="21">
        <v>2.3721300000000001E-4</v>
      </c>
      <c r="J13" s="21">
        <v>3</v>
      </c>
      <c r="K13" s="21">
        <v>1.2240599999999999</v>
      </c>
      <c r="L13">
        <f t="shared" si="0"/>
        <v>-1.4376545454545455</v>
      </c>
      <c r="M13">
        <f t="shared" si="1"/>
        <v>-1.7608680403636365</v>
      </c>
      <c r="N13" s="9"/>
      <c r="O13" s="21">
        <v>-8.4838899999999995E-2</v>
      </c>
      <c r="P13" s="21">
        <v>7.7408400000000004</v>
      </c>
      <c r="Q13" s="21">
        <v>-3.3996600000000001E-3</v>
      </c>
      <c r="R13" s="21">
        <v>3</v>
      </c>
      <c r="S13" s="21">
        <v>-8.5632299999999995E-2</v>
      </c>
      <c r="T13">
        <f t="shared" si="2"/>
        <v>20.603999999999999</v>
      </c>
      <c r="U13">
        <f t="shared" si="3"/>
        <v>-1.7480206955999997</v>
      </c>
      <c r="V13" s="22"/>
      <c r="W13" s="23"/>
      <c r="X13" s="9"/>
      <c r="Y13" s="21">
        <v>1.22482</v>
      </c>
      <c r="Z13" s="21">
        <v>12.1357</v>
      </c>
      <c r="AA13" s="21">
        <v>3.3172600000000002E-4</v>
      </c>
      <c r="AB13" s="21">
        <v>3</v>
      </c>
      <c r="AC13" s="21">
        <v>1.2240599999999999</v>
      </c>
      <c r="AD13">
        <f t="shared" si="4"/>
        <v>-2.0104606060606063</v>
      </c>
      <c r="AE13">
        <f t="shared" si="5"/>
        <v>-2.4624523595151517</v>
      </c>
      <c r="AF13" s="9"/>
      <c r="AG13" s="21">
        <v>-8.4838899999999995E-2</v>
      </c>
      <c r="AH13" s="21">
        <v>14.8371</v>
      </c>
      <c r="AI13" s="21">
        <v>-3.40881E-3</v>
      </c>
      <c r="AJ13" s="21">
        <v>3</v>
      </c>
      <c r="AK13" s="21">
        <v>-8.5693400000000003E-2</v>
      </c>
      <c r="AL13">
        <f t="shared" si="6"/>
        <v>20.659454545454544</v>
      </c>
      <c r="AM13">
        <f t="shared" si="7"/>
        <v>-1.7527253982363633</v>
      </c>
      <c r="AP13" s="9"/>
      <c r="AQ13" s="21">
        <v>1.22482</v>
      </c>
      <c r="AR13" s="21">
        <v>19.216699999999999</v>
      </c>
      <c r="AS13" s="21">
        <v>3.3764599999999999E-4</v>
      </c>
      <c r="AT13" s="21">
        <v>3</v>
      </c>
      <c r="AU13" s="21">
        <v>1.22437</v>
      </c>
      <c r="AV13">
        <f t="shared" si="8"/>
        <v>-2.0463393939393937</v>
      </c>
      <c r="AW13">
        <f t="shared" si="9"/>
        <v>-2.5063974164848482</v>
      </c>
      <c r="AX13" s="9"/>
      <c r="AY13" s="21">
        <v>-8.4838899999999995E-2</v>
      </c>
      <c r="AZ13" s="21">
        <v>21.917999999999999</v>
      </c>
      <c r="BA13" s="21">
        <v>-3.4075899999999998E-3</v>
      </c>
      <c r="BB13" s="21">
        <v>3</v>
      </c>
      <c r="BC13" s="21">
        <v>-8.5662799999999997E-2</v>
      </c>
      <c r="BD13">
        <f t="shared" si="10"/>
        <v>20.652060606060605</v>
      </c>
      <c r="BE13">
        <f t="shared" si="11"/>
        <v>-1.7520981045515149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1.1859611711330473</v>
      </c>
      <c r="B14" s="18">
        <f>IFERROR(AL9,0)</f>
        <v>20.626277386193287</v>
      </c>
      <c r="C14" s="19">
        <f>IFERROR(AL4,0)</f>
        <v>0.66822543831305281</v>
      </c>
      <c r="D14" s="20">
        <f>IFERROR(AL2,0)</f>
        <v>16.34610667272727</v>
      </c>
      <c r="E14" s="20"/>
      <c r="F14" s="9"/>
      <c r="G14" s="21">
        <v>1.2197899999999999</v>
      </c>
      <c r="H14" s="21">
        <v>5.0496100000000004</v>
      </c>
      <c r="I14" s="21">
        <v>1.3845799999999999E-4</v>
      </c>
      <c r="J14" s="21">
        <v>4</v>
      </c>
      <c r="K14" s="21">
        <v>1.2194799999999999</v>
      </c>
      <c r="L14">
        <f t="shared" si="0"/>
        <v>-0.83913939393939385</v>
      </c>
      <c r="M14">
        <f t="shared" si="1"/>
        <v>-1.0235738413333331</v>
      </c>
      <c r="N14" s="9"/>
      <c r="O14" s="21">
        <v>-7.9803499999999999E-2</v>
      </c>
      <c r="P14" s="21">
        <v>7.7509199999999998</v>
      </c>
      <c r="Q14" s="21">
        <v>-3.39844E-3</v>
      </c>
      <c r="R14" s="21">
        <v>4</v>
      </c>
      <c r="S14" s="21">
        <v>-8.0657999999999994E-2</v>
      </c>
      <c r="T14">
        <f t="shared" si="2"/>
        <v>20.596606060606057</v>
      </c>
      <c r="U14">
        <f t="shared" si="3"/>
        <v>-1.6436812517575754</v>
      </c>
      <c r="V14" s="22"/>
      <c r="W14" s="23"/>
      <c r="X14" s="9"/>
      <c r="Y14" s="21">
        <v>1.2197899999999999</v>
      </c>
      <c r="Z14" s="21">
        <v>12.145799999999999</v>
      </c>
      <c r="AA14" s="21">
        <v>2.3193399999999999E-4</v>
      </c>
      <c r="AB14" s="21">
        <v>4</v>
      </c>
      <c r="AC14" s="21">
        <v>1.2191799999999999</v>
      </c>
      <c r="AD14">
        <f t="shared" si="4"/>
        <v>-1.4056606060606061</v>
      </c>
      <c r="AE14">
        <f t="shared" si="5"/>
        <v>-1.7146107506666666</v>
      </c>
      <c r="AF14" s="9"/>
      <c r="AG14" s="21">
        <v>-7.9803499999999999E-2</v>
      </c>
      <c r="AH14" s="21">
        <v>14.847200000000001</v>
      </c>
      <c r="AI14" s="21">
        <v>-3.4072899999999999E-3</v>
      </c>
      <c r="AJ14" s="21">
        <v>4</v>
      </c>
      <c r="AK14" s="21">
        <v>-8.0718999999999999E-2</v>
      </c>
      <c r="AL14">
        <f t="shared" si="6"/>
        <v>20.650242424242421</v>
      </c>
      <c r="AM14">
        <f t="shared" si="7"/>
        <v>-1.6479616213030301</v>
      </c>
      <c r="AP14" s="9"/>
      <c r="AQ14" s="21">
        <v>1.2197899999999999</v>
      </c>
      <c r="AR14" s="21">
        <v>19.226800000000001</v>
      </c>
      <c r="AS14" s="21">
        <v>2.3815899999999999E-4</v>
      </c>
      <c r="AT14" s="21">
        <v>4</v>
      </c>
      <c r="AU14" s="21">
        <v>1.2188699999999999</v>
      </c>
      <c r="AV14">
        <f t="shared" si="8"/>
        <v>-1.4433878787878787</v>
      </c>
      <c r="AW14">
        <f t="shared" si="9"/>
        <v>-1.7606301006666665</v>
      </c>
      <c r="AX14" s="9"/>
      <c r="AY14" s="21">
        <v>-7.9803499999999999E-2</v>
      </c>
      <c r="AZ14" s="21">
        <v>21.928100000000001</v>
      </c>
      <c r="BA14" s="21">
        <v>-3.4097300000000001E-3</v>
      </c>
      <c r="BB14" s="21">
        <v>4</v>
      </c>
      <c r="BC14" s="21">
        <v>-8.0718999999999999E-2</v>
      </c>
      <c r="BD14">
        <f t="shared" si="10"/>
        <v>20.665030303030303</v>
      </c>
      <c r="BE14">
        <f t="shared" si="11"/>
        <v>-1.6491417457878788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1.2065877377971801</v>
      </c>
      <c r="B15" s="18">
        <f>IFERROR(AV9,0)</f>
        <v>20.57965730235864</v>
      </c>
      <c r="C15" s="19">
        <f>IFERROR(AV4,0)</f>
        <v>0.74362236670941195</v>
      </c>
      <c r="D15" s="20">
        <f>IFERROR(AV2,0)</f>
        <v>18.465007565454545</v>
      </c>
      <c r="E15" s="20">
        <f>IFERROR(AS9,0)</f>
        <v>11.326508909113516</v>
      </c>
      <c r="F15" s="9"/>
      <c r="G15" s="21">
        <v>1.21475</v>
      </c>
      <c r="H15" s="21">
        <v>5.0596800000000002</v>
      </c>
      <c r="I15" s="24">
        <v>4.1510000000000001E-5</v>
      </c>
      <c r="J15" s="21">
        <v>5</v>
      </c>
      <c r="K15" s="21">
        <v>1.2142900000000001</v>
      </c>
      <c r="L15">
        <f t="shared" si="0"/>
        <v>-0.25157575757575756</v>
      </c>
      <c r="M15">
        <f t="shared" si="1"/>
        <v>-0.30560165151515151</v>
      </c>
      <c r="N15" s="9"/>
      <c r="O15" s="21">
        <v>-7.4768100000000004E-2</v>
      </c>
      <c r="P15" s="21">
        <v>7.7609899999999996</v>
      </c>
      <c r="Q15" s="21">
        <v>-3.3960000000000001E-3</v>
      </c>
      <c r="R15" s="21">
        <v>5</v>
      </c>
      <c r="S15" s="21">
        <v>-7.5561500000000004E-2</v>
      </c>
      <c r="T15">
        <f t="shared" si="2"/>
        <v>20.581818181818182</v>
      </c>
      <c r="U15">
        <f t="shared" si="3"/>
        <v>-1.5388634400000001</v>
      </c>
      <c r="V15" s="22"/>
      <c r="W15" s="23"/>
      <c r="X15" s="9"/>
      <c r="Y15" s="21">
        <v>1.21475</v>
      </c>
      <c r="Z15" s="21">
        <v>12.155799999999999</v>
      </c>
      <c r="AA15" s="21">
        <v>1.3406400000000001E-4</v>
      </c>
      <c r="AB15" s="21">
        <v>5</v>
      </c>
      <c r="AC15" s="21">
        <v>1.2136800000000001</v>
      </c>
      <c r="AD15">
        <f t="shared" si="4"/>
        <v>-0.81250909090909096</v>
      </c>
      <c r="AE15">
        <f t="shared" si="5"/>
        <v>-0.98699541818181824</v>
      </c>
      <c r="AF15" s="9"/>
      <c r="AG15" s="21">
        <v>-7.4768100000000004E-2</v>
      </c>
      <c r="AH15" s="21">
        <v>14.857200000000001</v>
      </c>
      <c r="AI15" s="21">
        <v>-3.40668E-3</v>
      </c>
      <c r="AJ15" s="21">
        <v>5</v>
      </c>
      <c r="AK15" s="21">
        <v>-7.5531000000000001E-2</v>
      </c>
      <c r="AL15">
        <f t="shared" si="6"/>
        <v>20.646545454545453</v>
      </c>
      <c r="AM15">
        <f t="shared" si="7"/>
        <v>-1.5437029752</v>
      </c>
      <c r="AP15" s="9"/>
      <c r="AQ15" s="21">
        <v>1.21475</v>
      </c>
      <c r="AR15" s="21">
        <v>19.236899999999999</v>
      </c>
      <c r="AS15" s="21">
        <v>1.40839E-4</v>
      </c>
      <c r="AT15" s="21">
        <v>5</v>
      </c>
      <c r="AU15" s="21">
        <v>1.2139899999999999</v>
      </c>
      <c r="AV15">
        <f t="shared" si="8"/>
        <v>-0.85356969696969687</v>
      </c>
      <c r="AW15">
        <f t="shared" si="9"/>
        <v>-1.0368737893939393</v>
      </c>
      <c r="AX15" s="9"/>
      <c r="AY15" s="21">
        <v>-7.4768100000000004E-2</v>
      </c>
      <c r="AZ15" s="21">
        <v>21.938199999999998</v>
      </c>
      <c r="BA15" s="21">
        <v>-3.4075899999999998E-3</v>
      </c>
      <c r="BB15" s="21">
        <v>5</v>
      </c>
      <c r="BC15" s="21">
        <v>-7.5622599999999998E-2</v>
      </c>
      <c r="BD15">
        <f t="shared" si="10"/>
        <v>20.652060606060605</v>
      </c>
      <c r="BE15">
        <f t="shared" si="11"/>
        <v>-1.5441153325999999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1.1867556288131156</v>
      </c>
      <c r="B16" s="18">
        <f>IFERROR(BD9,0)</f>
        <v>20.656496846387434</v>
      </c>
      <c r="C16" s="19">
        <f>IFERROR(BD4,0)</f>
        <v>0.66792134973604211</v>
      </c>
      <c r="D16" s="20">
        <f>IFERROR(BD2,0)</f>
        <v>16.373566838484852</v>
      </c>
      <c r="E16" s="20"/>
      <c r="F16" s="9"/>
      <c r="G16" s="21">
        <v>1.2097199999999999</v>
      </c>
      <c r="H16" s="21">
        <v>5.06975</v>
      </c>
      <c r="I16" s="24">
        <v>-5.6823700000000003E-5</v>
      </c>
      <c r="J16" s="21">
        <v>6</v>
      </c>
      <c r="K16" s="21">
        <v>1.2084999999999999</v>
      </c>
      <c r="L16">
        <f t="shared" si="0"/>
        <v>0.34438606060606058</v>
      </c>
      <c r="M16">
        <f t="shared" si="1"/>
        <v>0.41661070523636357</v>
      </c>
      <c r="N16" s="9"/>
      <c r="O16" s="21">
        <v>-6.9732699999999995E-2</v>
      </c>
      <c r="P16" s="21">
        <v>7.7710600000000003</v>
      </c>
      <c r="Q16" s="21">
        <v>-3.3953899999999999E-3</v>
      </c>
      <c r="R16" s="21">
        <v>6</v>
      </c>
      <c r="S16" s="21">
        <v>-7.0556599999999997E-2</v>
      </c>
      <c r="T16">
        <f t="shared" si="2"/>
        <v>20.578121212121211</v>
      </c>
      <c r="U16">
        <f t="shared" si="3"/>
        <v>-1.4349679530484847</v>
      </c>
      <c r="V16" s="22"/>
      <c r="W16" s="23"/>
      <c r="X16" s="9"/>
      <c r="Y16" s="21">
        <v>1.2097199999999999</v>
      </c>
      <c r="Z16" s="21">
        <v>12.165900000000001</v>
      </c>
      <c r="AA16" s="24">
        <v>3.4845000000000003E-5</v>
      </c>
      <c r="AB16" s="21">
        <v>6</v>
      </c>
      <c r="AC16" s="21">
        <v>1.2091099999999999</v>
      </c>
      <c r="AD16">
        <f t="shared" si="4"/>
        <v>-0.21118181818181817</v>
      </c>
      <c r="AE16">
        <f t="shared" si="5"/>
        <v>-0.25547086909090905</v>
      </c>
      <c r="AF16" s="9"/>
      <c r="AG16" s="21">
        <v>-6.9732699999999995E-2</v>
      </c>
      <c r="AH16" s="21">
        <v>14.8673</v>
      </c>
      <c r="AI16" s="21">
        <v>-3.40698E-3</v>
      </c>
      <c r="AJ16" s="21">
        <v>6</v>
      </c>
      <c r="AK16" s="21">
        <v>-7.0678699999999997E-2</v>
      </c>
      <c r="AL16">
        <f t="shared" si="6"/>
        <v>20.648363636363634</v>
      </c>
      <c r="AM16">
        <f t="shared" si="7"/>
        <v>-1.4398661469454543</v>
      </c>
      <c r="AP16" s="9"/>
      <c r="AQ16" s="21">
        <v>1.2097199999999999</v>
      </c>
      <c r="AR16" s="21">
        <v>19.2469</v>
      </c>
      <c r="AS16" s="24">
        <v>4.20349E-5</v>
      </c>
      <c r="AT16" s="21">
        <v>6</v>
      </c>
      <c r="AU16" s="21">
        <v>1.2088000000000001</v>
      </c>
      <c r="AV16">
        <f t="shared" si="8"/>
        <v>-0.25475696969696965</v>
      </c>
      <c r="AW16">
        <f t="shared" si="9"/>
        <v>-0.30818460138181808</v>
      </c>
      <c r="AX16" s="9"/>
      <c r="AY16" s="21">
        <v>-6.9732699999999995E-2</v>
      </c>
      <c r="AZ16" s="21">
        <v>21.9482</v>
      </c>
      <c r="BA16" s="21">
        <v>-3.4097300000000001E-3</v>
      </c>
      <c r="BB16" s="21">
        <v>6</v>
      </c>
      <c r="BC16" s="21">
        <v>-7.0617700000000005E-2</v>
      </c>
      <c r="BD16">
        <f t="shared" si="10"/>
        <v>20.665030303030303</v>
      </c>
      <c r="BE16">
        <f t="shared" si="11"/>
        <v>-1.4410283586121211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5.0798199999999998</v>
      </c>
      <c r="I17" s="21">
        <v>-1.5469400000000001E-4</v>
      </c>
      <c r="J17" s="21">
        <v>7</v>
      </c>
      <c r="K17" s="21">
        <v>1.2033100000000001</v>
      </c>
      <c r="L17">
        <f t="shared" si="0"/>
        <v>0.93753939393939389</v>
      </c>
      <c r="M17">
        <f t="shared" si="1"/>
        <v>1.129434957090909</v>
      </c>
      <c r="N17" s="9"/>
      <c r="O17" s="21">
        <v>-6.4697299999999999E-2</v>
      </c>
      <c r="P17" s="21">
        <v>7.7811300000000001</v>
      </c>
      <c r="Q17" s="21">
        <v>-3.3938599999999998E-3</v>
      </c>
      <c r="R17" s="21">
        <v>7</v>
      </c>
      <c r="S17" s="21">
        <v>-6.5460199999999996E-2</v>
      </c>
      <c r="T17">
        <f t="shared" si="2"/>
        <v>20.56884848484848</v>
      </c>
      <c r="U17">
        <f t="shared" si="3"/>
        <v>-1.3307489610787875</v>
      </c>
      <c r="V17" s="22"/>
      <c r="W17" s="23"/>
      <c r="X17" s="9"/>
      <c r="Y17" s="21">
        <v>1.20468</v>
      </c>
      <c r="Z17" s="21">
        <v>12.176</v>
      </c>
      <c r="AA17" s="24">
        <v>-6.4086900000000005E-5</v>
      </c>
      <c r="AB17" s="21">
        <v>7</v>
      </c>
      <c r="AC17" s="21">
        <v>1.2036100000000001</v>
      </c>
      <c r="AD17">
        <f t="shared" si="4"/>
        <v>0.38840545454545455</v>
      </c>
      <c r="AE17">
        <f t="shared" si="5"/>
        <v>0.46790428298181819</v>
      </c>
      <c r="AF17" s="9"/>
      <c r="AG17" s="21">
        <v>-6.4697299999999999E-2</v>
      </c>
      <c r="AH17" s="21">
        <v>14.8774</v>
      </c>
      <c r="AI17" s="21">
        <v>-3.40851E-3</v>
      </c>
      <c r="AJ17" s="21">
        <v>7</v>
      </c>
      <c r="AK17" s="21">
        <v>-6.5521200000000002E-2</v>
      </c>
      <c r="AL17">
        <f t="shared" si="6"/>
        <v>20.657636363636364</v>
      </c>
      <c r="AM17">
        <f t="shared" si="7"/>
        <v>-1.3364932971090908</v>
      </c>
      <c r="AP17" s="9"/>
      <c r="AQ17" s="21">
        <v>1.20468</v>
      </c>
      <c r="AR17" s="21">
        <v>19.257000000000001</v>
      </c>
      <c r="AS17" s="24">
        <v>-5.6579600000000003E-5</v>
      </c>
      <c r="AT17" s="21">
        <v>7</v>
      </c>
      <c r="AU17" s="21">
        <v>1.2036100000000001</v>
      </c>
      <c r="AV17">
        <f t="shared" si="8"/>
        <v>0.34290666666666669</v>
      </c>
      <c r="AW17">
        <f t="shared" si="9"/>
        <v>0.41309280320000002</v>
      </c>
      <c r="AX17" s="9"/>
      <c r="AY17" s="21">
        <v>-6.4697299999999999E-2</v>
      </c>
      <c r="AZ17" s="21">
        <v>21.958300000000001</v>
      </c>
      <c r="BA17" s="21">
        <v>-3.4075899999999998E-3</v>
      </c>
      <c r="BB17" s="21">
        <v>7</v>
      </c>
      <c r="BC17" s="21">
        <v>-6.5460199999999996E-2</v>
      </c>
      <c r="BD17">
        <f t="shared" si="10"/>
        <v>20.652060606060605</v>
      </c>
      <c r="BE17">
        <f t="shared" si="11"/>
        <v>-1.3361325606484848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5.0898899999999996</v>
      </c>
      <c r="I18" s="21">
        <v>-2.5323499999999998E-4</v>
      </c>
      <c r="J18" s="21">
        <v>8</v>
      </c>
      <c r="K18" s="21">
        <v>1.1993400000000001</v>
      </c>
      <c r="L18">
        <f t="shared" si="0"/>
        <v>1.5347575757575755</v>
      </c>
      <c r="M18">
        <f t="shared" si="1"/>
        <v>1.8411719257575756</v>
      </c>
      <c r="N18" s="9"/>
      <c r="O18" s="21">
        <v>-5.9661899999999997E-2</v>
      </c>
      <c r="P18" s="21">
        <v>7.7911999999999999</v>
      </c>
      <c r="Q18" s="21">
        <v>-3.39325E-3</v>
      </c>
      <c r="R18" s="21">
        <v>8</v>
      </c>
      <c r="S18" s="21">
        <v>-6.0516399999999998E-2</v>
      </c>
      <c r="T18">
        <f t="shared" si="2"/>
        <v>20.565151515151516</v>
      </c>
      <c r="U18">
        <f t="shared" si="3"/>
        <v>-1.2269560131818182</v>
      </c>
      <c r="V18" s="22"/>
      <c r="W18" s="23"/>
      <c r="X18" s="9"/>
      <c r="Y18" s="21">
        <v>1.1996500000000001</v>
      </c>
      <c r="Z18" s="21">
        <v>12.1861</v>
      </c>
      <c r="AA18" s="21">
        <v>-1.63361E-4</v>
      </c>
      <c r="AB18" s="21">
        <v>8</v>
      </c>
      <c r="AC18" s="21">
        <v>1.1990400000000001</v>
      </c>
      <c r="AD18">
        <f t="shared" si="4"/>
        <v>0.99006666666666665</v>
      </c>
      <c r="AE18">
        <f t="shared" si="5"/>
        <v>1.1877334766666667</v>
      </c>
      <c r="AF18" s="9"/>
      <c r="AG18" s="21">
        <v>-5.9661899999999997E-2</v>
      </c>
      <c r="AH18" s="21">
        <v>14.887499999999999</v>
      </c>
      <c r="AI18" s="21">
        <v>-3.40881E-3</v>
      </c>
      <c r="AJ18" s="21">
        <v>8</v>
      </c>
      <c r="AK18" s="21">
        <v>-6.0546900000000001E-2</v>
      </c>
      <c r="AL18">
        <f t="shared" si="6"/>
        <v>20.659454545454544</v>
      </c>
      <c r="AM18">
        <f t="shared" si="7"/>
        <v>-1.2325823111454544</v>
      </c>
      <c r="AP18" s="9"/>
      <c r="AQ18" s="21">
        <v>1.1996500000000001</v>
      </c>
      <c r="AR18" s="21">
        <v>19.267099999999999</v>
      </c>
      <c r="AS18" s="21">
        <v>-1.5499900000000001E-4</v>
      </c>
      <c r="AT18" s="21">
        <v>8</v>
      </c>
      <c r="AU18" s="21">
        <v>1.1984300000000001</v>
      </c>
      <c r="AV18">
        <f t="shared" si="8"/>
        <v>0.93938787878787877</v>
      </c>
      <c r="AW18">
        <f t="shared" si="9"/>
        <v>1.1269366687878788</v>
      </c>
      <c r="AX18" s="9"/>
      <c r="AY18" s="21">
        <v>-5.9661899999999997E-2</v>
      </c>
      <c r="AZ18" s="21">
        <v>21.968399999999999</v>
      </c>
      <c r="BA18" s="21">
        <v>-3.4079000000000002E-3</v>
      </c>
      <c r="BB18" s="21">
        <v>8</v>
      </c>
      <c r="BC18" s="21">
        <v>-6.0546900000000001E-2</v>
      </c>
      <c r="BD18">
        <f t="shared" si="10"/>
        <v>20.653939393939396</v>
      </c>
      <c r="BE18">
        <f t="shared" si="11"/>
        <v>-1.2322532667272728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5.0999600000000003</v>
      </c>
      <c r="I19" s="21">
        <v>-3.5107399999999999E-4</v>
      </c>
      <c r="J19" s="21">
        <v>9</v>
      </c>
      <c r="K19" s="21">
        <v>1.19354</v>
      </c>
      <c r="L19">
        <f t="shared" si="0"/>
        <v>2.1277212121212119</v>
      </c>
      <c r="M19">
        <f t="shared" si="1"/>
        <v>2.5417970372121208</v>
      </c>
      <c r="N19" s="9"/>
      <c r="O19" s="21">
        <v>-5.4626500000000001E-2</v>
      </c>
      <c r="P19" s="21">
        <v>7.8012699999999997</v>
      </c>
      <c r="Q19" s="21">
        <v>-3.39355E-3</v>
      </c>
      <c r="R19" s="21">
        <v>9</v>
      </c>
      <c r="S19" s="21">
        <v>-5.5511499999999998E-2</v>
      </c>
      <c r="T19">
        <f t="shared" si="2"/>
        <v>20.566969696969693</v>
      </c>
      <c r="U19">
        <f t="shared" si="3"/>
        <v>-1.123501570151515</v>
      </c>
      <c r="V19" s="22"/>
      <c r="W19" s="23"/>
      <c r="X19" s="9"/>
      <c r="Y19" s="21">
        <v>1.1946099999999999</v>
      </c>
      <c r="Z19" s="21">
        <v>12.196099999999999</v>
      </c>
      <c r="AA19" s="21">
        <v>-2.62787E-4</v>
      </c>
      <c r="AB19" s="21">
        <v>9</v>
      </c>
      <c r="AC19" s="21">
        <v>1.1932400000000001</v>
      </c>
      <c r="AD19">
        <f t="shared" si="4"/>
        <v>1.5926484848484848</v>
      </c>
      <c r="AE19">
        <f t="shared" si="5"/>
        <v>1.9025938064848482</v>
      </c>
      <c r="AF19" s="9"/>
      <c r="AG19" s="21">
        <v>-5.4626500000000001E-2</v>
      </c>
      <c r="AH19" s="21">
        <v>14.897500000000001</v>
      </c>
      <c r="AI19" s="21">
        <v>-3.40881E-3</v>
      </c>
      <c r="AJ19" s="21">
        <v>9</v>
      </c>
      <c r="AK19" s="21">
        <v>-5.5450399999999997E-2</v>
      </c>
      <c r="AL19">
        <f t="shared" si="6"/>
        <v>20.659454545454544</v>
      </c>
      <c r="AM19">
        <f t="shared" si="7"/>
        <v>-1.1285536937272727</v>
      </c>
      <c r="AP19" s="9"/>
      <c r="AQ19" s="21">
        <v>1.1946099999999999</v>
      </c>
      <c r="AR19" s="21">
        <v>19.277100000000001</v>
      </c>
      <c r="AS19" s="21">
        <v>-2.5396700000000002E-4</v>
      </c>
      <c r="AT19" s="21">
        <v>9</v>
      </c>
      <c r="AU19" s="21">
        <v>1.1938500000000001</v>
      </c>
      <c r="AV19">
        <f t="shared" si="8"/>
        <v>1.5391939393939396</v>
      </c>
      <c r="AW19">
        <f t="shared" si="9"/>
        <v>1.8387364719393942</v>
      </c>
      <c r="AX19" s="9"/>
      <c r="AY19" s="21">
        <v>-5.4626500000000001E-2</v>
      </c>
      <c r="AZ19" s="21">
        <v>21.9785</v>
      </c>
      <c r="BA19" s="21">
        <v>-3.40851E-3</v>
      </c>
      <c r="BB19" s="21">
        <v>9</v>
      </c>
      <c r="BC19" s="21">
        <v>-5.5481000000000003E-2</v>
      </c>
      <c r="BD19">
        <f t="shared" si="10"/>
        <v>20.657636363636364</v>
      </c>
      <c r="BE19">
        <f t="shared" si="11"/>
        <v>-1.1284543728181819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5.1100300000000001</v>
      </c>
      <c r="I20" s="21">
        <v>-4.4870000000000001E-4</v>
      </c>
      <c r="J20" s="21">
        <v>10</v>
      </c>
      <c r="K20" s="21">
        <v>1.18866</v>
      </c>
      <c r="L20">
        <f t="shared" si="0"/>
        <v>2.7193939393939393</v>
      </c>
      <c r="M20">
        <f t="shared" si="1"/>
        <v>3.2349366424242425</v>
      </c>
      <c r="N20" s="9"/>
      <c r="O20" s="21">
        <v>-4.9591099999999999E-2</v>
      </c>
      <c r="P20" s="21">
        <v>7.8113400000000004</v>
      </c>
      <c r="Q20" s="21">
        <v>-3.39325E-3</v>
      </c>
      <c r="R20" s="21">
        <v>10</v>
      </c>
      <c r="S20" s="21">
        <v>-5.0476100000000003E-2</v>
      </c>
      <c r="T20">
        <f t="shared" si="2"/>
        <v>20.565151515151516</v>
      </c>
      <c r="U20">
        <f t="shared" si="3"/>
        <v>-1.0198484853030303</v>
      </c>
      <c r="V20" s="22"/>
      <c r="W20" s="23"/>
      <c r="X20" s="9"/>
      <c r="Y20" s="21">
        <v>1.1895800000000001</v>
      </c>
      <c r="Z20" s="21">
        <v>12.206200000000001</v>
      </c>
      <c r="AA20" s="21">
        <v>-3.6215200000000003E-4</v>
      </c>
      <c r="AB20" s="21">
        <v>10</v>
      </c>
      <c r="AC20" s="21">
        <v>1.18866</v>
      </c>
      <c r="AD20">
        <f t="shared" si="4"/>
        <v>2.194860606060606</v>
      </c>
      <c r="AE20">
        <f t="shared" si="5"/>
        <v>2.610962279757576</v>
      </c>
      <c r="AF20" s="9"/>
      <c r="AG20" s="21">
        <v>-4.9591099999999999E-2</v>
      </c>
      <c r="AH20" s="21">
        <v>14.9076</v>
      </c>
      <c r="AI20" s="21">
        <v>-3.4075899999999998E-3</v>
      </c>
      <c r="AJ20" s="21">
        <v>10</v>
      </c>
      <c r="AK20" s="21">
        <v>-5.0415000000000001E-2</v>
      </c>
      <c r="AL20">
        <f t="shared" si="6"/>
        <v>20.652060606060605</v>
      </c>
      <c r="AM20">
        <f t="shared" si="7"/>
        <v>-1.0241584027212121</v>
      </c>
      <c r="AP20" s="9"/>
      <c r="AQ20" s="21">
        <v>1.1895800000000001</v>
      </c>
      <c r="AR20" s="21">
        <v>19.287199999999999</v>
      </c>
      <c r="AS20" s="21">
        <v>-3.5257000000000002E-4</v>
      </c>
      <c r="AT20" s="21">
        <v>10</v>
      </c>
      <c r="AU20" s="21">
        <v>1.18896</v>
      </c>
      <c r="AV20">
        <f t="shared" si="8"/>
        <v>2.1367878787878785</v>
      </c>
      <c r="AW20">
        <f t="shared" si="9"/>
        <v>2.5418801248484848</v>
      </c>
      <c r="AX20" s="9"/>
      <c r="AY20" s="21">
        <v>-4.9591099999999999E-2</v>
      </c>
      <c r="AZ20" s="21">
        <v>21.988499999999998</v>
      </c>
      <c r="BA20" s="21">
        <v>-3.41034E-3</v>
      </c>
      <c r="BB20" s="21">
        <v>10</v>
      </c>
      <c r="BC20" s="21">
        <v>-5.0567599999999997E-2</v>
      </c>
      <c r="BD20">
        <f t="shared" si="10"/>
        <v>20.668727272727274</v>
      </c>
      <c r="BE20">
        <f t="shared" si="11"/>
        <v>-1.0249849210545454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5.1200999999999999</v>
      </c>
      <c r="I21" s="21">
        <v>-5.4595900000000005E-4</v>
      </c>
      <c r="J21" s="21">
        <v>11</v>
      </c>
      <c r="K21" s="21">
        <v>1.1837800000000001</v>
      </c>
      <c r="L21">
        <f t="shared" si="0"/>
        <v>3.3088424242424246</v>
      </c>
      <c r="M21">
        <f t="shared" si="1"/>
        <v>3.9194562052121213</v>
      </c>
      <c r="N21" s="9"/>
      <c r="O21" s="21">
        <v>-4.4555699999999997E-2</v>
      </c>
      <c r="P21" s="21">
        <v>7.8214100000000002</v>
      </c>
      <c r="Q21" s="21">
        <v>-3.3938599999999998E-3</v>
      </c>
      <c r="R21" s="21">
        <v>11</v>
      </c>
      <c r="S21" s="21">
        <v>-4.49402E-2</v>
      </c>
      <c r="T21">
        <f t="shared" si="2"/>
        <v>20.56884848484848</v>
      </c>
      <c r="U21">
        <f t="shared" si="3"/>
        <v>-0.91645944243636335</v>
      </c>
      <c r="V21" s="22"/>
      <c r="W21" s="23"/>
      <c r="X21" s="9"/>
      <c r="Y21" s="21">
        <v>1.1845399999999999</v>
      </c>
      <c r="Z21" s="21">
        <v>12.2163</v>
      </c>
      <c r="AA21" s="21">
        <v>-4.61304E-4</v>
      </c>
      <c r="AB21" s="21">
        <v>11</v>
      </c>
      <c r="AC21" s="21">
        <v>1.1837800000000001</v>
      </c>
      <c r="AD21">
        <f t="shared" si="4"/>
        <v>2.7957818181818181</v>
      </c>
      <c r="AE21">
        <f t="shared" si="5"/>
        <v>3.3117153949090907</v>
      </c>
      <c r="AF21" s="9"/>
      <c r="AG21" s="21">
        <v>-4.4555699999999997E-2</v>
      </c>
      <c r="AH21" s="21">
        <v>14.9177</v>
      </c>
      <c r="AI21" s="21">
        <v>-3.40698E-3</v>
      </c>
      <c r="AJ21" s="21">
        <v>11</v>
      </c>
      <c r="AK21" s="21">
        <v>-4.4930999999999999E-2</v>
      </c>
      <c r="AL21">
        <f t="shared" si="6"/>
        <v>20.648363636363634</v>
      </c>
      <c r="AM21">
        <f t="shared" si="7"/>
        <v>-0.92000229567272707</v>
      </c>
      <c r="AP21" s="9"/>
      <c r="AQ21" s="21">
        <v>1.1845399999999999</v>
      </c>
      <c r="AR21" s="21">
        <v>19.2973</v>
      </c>
      <c r="AS21" s="21">
        <v>-4.5089700000000002E-4</v>
      </c>
      <c r="AT21" s="21">
        <v>11</v>
      </c>
      <c r="AU21" s="21">
        <v>1.18408</v>
      </c>
      <c r="AV21">
        <f t="shared" si="8"/>
        <v>2.7327090909090908</v>
      </c>
      <c r="AW21">
        <f t="shared" si="9"/>
        <v>3.237003226545454</v>
      </c>
      <c r="AX21" s="9"/>
      <c r="AY21" s="21">
        <v>-4.4555699999999997E-2</v>
      </c>
      <c r="AZ21" s="21">
        <v>21.9986</v>
      </c>
      <c r="BA21" s="21">
        <v>-3.4149200000000001E-3</v>
      </c>
      <c r="BB21" s="21">
        <v>11</v>
      </c>
      <c r="BC21" s="21">
        <v>-4.4937100000000001E-2</v>
      </c>
      <c r="BD21">
        <f t="shared" si="10"/>
        <v>20.69648484848485</v>
      </c>
      <c r="BE21">
        <f t="shared" si="11"/>
        <v>-0.92214636996363641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5.1301699999999997</v>
      </c>
      <c r="I22" s="21">
        <v>-6.4422600000000002E-4</v>
      </c>
      <c r="J22" s="21">
        <v>12</v>
      </c>
      <c r="K22" s="21">
        <v>1.17889</v>
      </c>
      <c r="L22">
        <f t="shared" si="0"/>
        <v>3.9044000000000003</v>
      </c>
      <c r="M22">
        <f t="shared" si="1"/>
        <v>4.6052398000000005</v>
      </c>
      <c r="N22" s="9"/>
      <c r="O22" s="21">
        <v>-3.9520300000000001E-2</v>
      </c>
      <c r="P22" s="21">
        <v>7.83148</v>
      </c>
      <c r="Q22" s="21">
        <v>-3.3944700000000001E-3</v>
      </c>
      <c r="R22" s="21">
        <v>12</v>
      </c>
      <c r="S22" s="21">
        <v>-3.9889500000000001E-2</v>
      </c>
      <c r="T22">
        <f t="shared" si="2"/>
        <v>20.572545454545455</v>
      </c>
      <c r="U22">
        <f t="shared" si="3"/>
        <v>-0.81303316812727278</v>
      </c>
      <c r="V22" s="22"/>
      <c r="W22" s="23"/>
      <c r="X22" s="9"/>
      <c r="Y22" s="21">
        <v>1.1795</v>
      </c>
      <c r="Z22" s="21">
        <v>12.2263</v>
      </c>
      <c r="AA22" s="21">
        <v>-5.6152299999999997E-4</v>
      </c>
      <c r="AB22" s="21">
        <v>12</v>
      </c>
      <c r="AC22" s="21">
        <v>1.17859</v>
      </c>
      <c r="AD22">
        <f t="shared" si="4"/>
        <v>3.4031696969696967</v>
      </c>
      <c r="AE22">
        <f t="shared" si="5"/>
        <v>4.0140386575757576</v>
      </c>
      <c r="AF22" s="9"/>
      <c r="AG22" s="21">
        <v>-3.9520300000000001E-2</v>
      </c>
      <c r="AH22" s="21">
        <v>14.9277</v>
      </c>
      <c r="AI22" s="21">
        <v>-3.4045400000000002E-3</v>
      </c>
      <c r="AJ22" s="21">
        <v>12</v>
      </c>
      <c r="AK22" s="21">
        <v>-3.9852899999999997E-2</v>
      </c>
      <c r="AL22">
        <f t="shared" si="6"/>
        <v>20.633575757575755</v>
      </c>
      <c r="AM22">
        <f t="shared" si="7"/>
        <v>-0.81544510401212111</v>
      </c>
      <c r="AP22" s="9"/>
      <c r="AQ22" s="21">
        <v>1.1795</v>
      </c>
      <c r="AR22" s="21">
        <v>19.307400000000001</v>
      </c>
      <c r="AS22" s="21">
        <v>-5.50232E-4</v>
      </c>
      <c r="AT22" s="21">
        <v>12</v>
      </c>
      <c r="AU22" s="21">
        <v>1.17889</v>
      </c>
      <c r="AV22">
        <f t="shared" si="8"/>
        <v>3.3347393939393939</v>
      </c>
      <c r="AW22">
        <f t="shared" si="9"/>
        <v>3.933325115151515</v>
      </c>
      <c r="AX22" s="9"/>
      <c r="AY22" s="21">
        <v>-3.9520300000000001E-2</v>
      </c>
      <c r="AZ22" s="21">
        <v>22.008700000000001</v>
      </c>
      <c r="BA22" s="21">
        <v>-3.4167500000000001E-3</v>
      </c>
      <c r="BB22" s="21">
        <v>12</v>
      </c>
      <c r="BC22" s="21">
        <v>-3.9901699999999998E-2</v>
      </c>
      <c r="BD22">
        <f t="shared" si="10"/>
        <v>20.707575757575757</v>
      </c>
      <c r="BE22">
        <f t="shared" si="11"/>
        <v>-0.81836960621212118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5.1402400000000004</v>
      </c>
      <c r="I23" s="21">
        <v>-7.40662E-4</v>
      </c>
      <c r="J23" s="21">
        <v>13</v>
      </c>
      <c r="K23" s="21">
        <v>1.17371</v>
      </c>
      <c r="L23">
        <f t="shared" si="0"/>
        <v>4.488860606060606</v>
      </c>
      <c r="M23">
        <f t="shared" si="1"/>
        <v>5.2720321159999992</v>
      </c>
      <c r="N23" s="9"/>
      <c r="O23" s="21">
        <v>-3.4484899999999999E-2</v>
      </c>
      <c r="P23" s="21">
        <v>7.8415499999999998</v>
      </c>
      <c r="Q23" s="21">
        <v>-3.39355E-3</v>
      </c>
      <c r="R23" s="21">
        <v>13</v>
      </c>
      <c r="S23" s="21">
        <v>-3.4777799999999998E-2</v>
      </c>
      <c r="T23">
        <f t="shared" si="2"/>
        <v>20.566969696969693</v>
      </c>
      <c r="U23">
        <f t="shared" si="3"/>
        <v>-0.70924989330303012</v>
      </c>
      <c r="V23" s="22"/>
      <c r="W23" s="23"/>
      <c r="X23" s="9"/>
      <c r="Y23" s="21">
        <v>1.1744699999999999</v>
      </c>
      <c r="Z23" s="21">
        <v>12.2364</v>
      </c>
      <c r="AA23" s="21">
        <v>-6.6009499999999997E-4</v>
      </c>
      <c r="AB23" s="21">
        <v>13</v>
      </c>
      <c r="AC23" s="21">
        <v>1.17371</v>
      </c>
      <c r="AD23">
        <f t="shared" si="4"/>
        <v>4.0005757575757572</v>
      </c>
      <c r="AE23">
        <f t="shared" si="5"/>
        <v>4.6985562099999996</v>
      </c>
      <c r="AF23" s="9"/>
      <c r="AG23" s="21">
        <v>-3.4484899999999999E-2</v>
      </c>
      <c r="AH23" s="21">
        <v>14.937799999999999</v>
      </c>
      <c r="AI23" s="21">
        <v>-3.4057599999999999E-3</v>
      </c>
      <c r="AJ23" s="21">
        <v>13</v>
      </c>
      <c r="AK23" s="21">
        <v>-3.4811399999999999E-2</v>
      </c>
      <c r="AL23">
        <f t="shared" si="6"/>
        <v>20.640969696969695</v>
      </c>
      <c r="AM23">
        <f t="shared" si="7"/>
        <v>-0.71180177590303018</v>
      </c>
      <c r="AP23" s="9"/>
      <c r="AQ23" s="21">
        <v>1.1744699999999999</v>
      </c>
      <c r="AR23" s="21">
        <v>19.317399999999999</v>
      </c>
      <c r="AS23" s="21">
        <v>-6.4910900000000004E-4</v>
      </c>
      <c r="AT23" s="21">
        <v>13</v>
      </c>
      <c r="AU23" s="21">
        <v>1.1731</v>
      </c>
      <c r="AV23">
        <f t="shared" si="8"/>
        <v>3.9339939393939396</v>
      </c>
      <c r="AW23">
        <f t="shared" si="9"/>
        <v>4.6203578619999996</v>
      </c>
      <c r="AX23" s="9"/>
      <c r="AY23" s="21">
        <v>-3.4484899999999999E-2</v>
      </c>
      <c r="AZ23" s="21">
        <v>22.018699999999999</v>
      </c>
      <c r="BA23" s="21">
        <v>-3.4185800000000001E-3</v>
      </c>
      <c r="BB23" s="21">
        <v>13</v>
      </c>
      <c r="BC23" s="21">
        <v>-3.4802199999999998E-2</v>
      </c>
      <c r="BD23">
        <f t="shared" si="10"/>
        <v>20.718666666666667</v>
      </c>
      <c r="BE23">
        <f t="shared" si="11"/>
        <v>-0.7144811481333333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5.1503199999999998</v>
      </c>
      <c r="I24" s="21">
        <v>-8.3892799999999996E-4</v>
      </c>
      <c r="J24" s="21">
        <v>14</v>
      </c>
      <c r="K24" s="21">
        <v>1.16791</v>
      </c>
      <c r="L24">
        <f t="shared" si="0"/>
        <v>5.0844121212121207</v>
      </c>
      <c r="M24">
        <f t="shared" si="1"/>
        <v>5.9458640669090901</v>
      </c>
      <c r="N24" s="9"/>
      <c r="O24" s="21">
        <v>-2.94495E-2</v>
      </c>
      <c r="P24" s="21">
        <v>7.8516300000000001</v>
      </c>
      <c r="Q24" s="21">
        <v>-3.3953899999999999E-3</v>
      </c>
      <c r="R24" s="21">
        <v>14</v>
      </c>
      <c r="S24" s="21">
        <v>-2.9782099999999999E-2</v>
      </c>
      <c r="T24">
        <f t="shared" si="2"/>
        <v>20.578121212121211</v>
      </c>
      <c r="U24">
        <f t="shared" si="3"/>
        <v>-0.60601538063636362</v>
      </c>
      <c r="V24" s="22"/>
      <c r="W24" s="23"/>
      <c r="X24" s="9"/>
      <c r="Y24" s="21">
        <v>1.16943</v>
      </c>
      <c r="Z24" s="21">
        <v>12.246499999999999</v>
      </c>
      <c r="AA24" s="21">
        <v>-7.5988800000000001E-4</v>
      </c>
      <c r="AB24" s="21">
        <v>14</v>
      </c>
      <c r="AC24" s="21">
        <v>1.16852</v>
      </c>
      <c r="AD24">
        <f t="shared" si="4"/>
        <v>4.6053818181818178</v>
      </c>
      <c r="AE24">
        <f t="shared" si="5"/>
        <v>5.3856716596363627</v>
      </c>
      <c r="AF24" s="9"/>
      <c r="AG24" s="21">
        <v>-2.94495E-2</v>
      </c>
      <c r="AH24" s="21">
        <v>14.947900000000001</v>
      </c>
      <c r="AI24" s="21">
        <v>-3.4075899999999998E-3</v>
      </c>
      <c r="AJ24" s="21">
        <v>14</v>
      </c>
      <c r="AK24" s="21">
        <v>-2.97913E-2</v>
      </c>
      <c r="AL24">
        <f t="shared" si="6"/>
        <v>20.652060606060605</v>
      </c>
      <c r="AM24">
        <f t="shared" si="7"/>
        <v>-0.60819285881818175</v>
      </c>
      <c r="AP24" s="9"/>
      <c r="AQ24" s="21">
        <v>1.16943</v>
      </c>
      <c r="AR24" s="21">
        <v>19.327500000000001</v>
      </c>
      <c r="AS24" s="21">
        <v>-7.4859600000000003E-4</v>
      </c>
      <c r="AT24" s="21">
        <v>14</v>
      </c>
      <c r="AU24" s="21">
        <v>1.16852</v>
      </c>
      <c r="AV24">
        <f t="shared" si="8"/>
        <v>4.5369454545454548</v>
      </c>
      <c r="AW24">
        <f t="shared" si="9"/>
        <v>5.3056401229090913</v>
      </c>
      <c r="AX24" s="9"/>
      <c r="AY24" s="21">
        <v>-2.94495E-2</v>
      </c>
      <c r="AZ24" s="21">
        <v>22.0288</v>
      </c>
      <c r="BA24" s="21">
        <v>-3.41888E-3</v>
      </c>
      <c r="BB24" s="21">
        <v>14</v>
      </c>
      <c r="BC24" s="21">
        <v>-2.9782099999999999E-2</v>
      </c>
      <c r="BD24">
        <f t="shared" si="10"/>
        <v>20.720484848484848</v>
      </c>
      <c r="BE24">
        <f t="shared" si="11"/>
        <v>-0.61020791854545453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5.1603899999999996</v>
      </c>
      <c r="I25" s="21">
        <v>-9.3536400000000005E-4</v>
      </c>
      <c r="J25" s="21">
        <v>15</v>
      </c>
      <c r="K25" s="21">
        <v>1.16364</v>
      </c>
      <c r="L25">
        <f t="shared" si="0"/>
        <v>5.6688727272727277</v>
      </c>
      <c r="M25">
        <f t="shared" si="1"/>
        <v>6.6008354036363643</v>
      </c>
      <c r="N25" s="9"/>
      <c r="O25" s="21">
        <v>-2.4414100000000001E-2</v>
      </c>
      <c r="P25" s="21">
        <v>7.8616999999999999</v>
      </c>
      <c r="Q25" s="21">
        <v>-3.3981300000000001E-3</v>
      </c>
      <c r="R25" s="21">
        <v>15</v>
      </c>
      <c r="S25" s="21">
        <v>-2.4716200000000001E-2</v>
      </c>
      <c r="T25">
        <f t="shared" si="2"/>
        <v>20.594727272727273</v>
      </c>
      <c r="U25">
        <f t="shared" si="3"/>
        <v>-0.50280173110909088</v>
      </c>
      <c r="V25" s="22"/>
      <c r="W25" s="23"/>
      <c r="X25" s="9"/>
      <c r="Y25" s="21">
        <v>1.1644000000000001</v>
      </c>
      <c r="Z25" s="21">
        <v>12.256600000000001</v>
      </c>
      <c r="AA25" s="21">
        <v>-8.5815399999999997E-4</v>
      </c>
      <c r="AB25" s="21">
        <v>15</v>
      </c>
      <c r="AC25" s="21">
        <v>1.16364</v>
      </c>
      <c r="AD25">
        <f t="shared" si="4"/>
        <v>5.2009333333333325</v>
      </c>
      <c r="AE25">
        <f t="shared" si="5"/>
        <v>6.0559667733333331</v>
      </c>
      <c r="AF25" s="9"/>
      <c r="AG25" s="21">
        <v>-2.4414100000000001E-2</v>
      </c>
      <c r="AH25" s="21">
        <v>14.958</v>
      </c>
      <c r="AI25" s="21">
        <v>-3.4079000000000002E-3</v>
      </c>
      <c r="AJ25" s="21">
        <v>15</v>
      </c>
      <c r="AK25" s="21">
        <v>-2.47589E-2</v>
      </c>
      <c r="AL25">
        <f t="shared" si="6"/>
        <v>20.653939393939396</v>
      </c>
      <c r="AM25">
        <f t="shared" si="7"/>
        <v>-0.5042473417575758</v>
      </c>
      <c r="AP25" s="9"/>
      <c r="AQ25" s="21">
        <v>1.1644000000000001</v>
      </c>
      <c r="AR25" s="21">
        <v>19.337599999999998</v>
      </c>
      <c r="AS25" s="21">
        <v>-8.4716800000000003E-4</v>
      </c>
      <c r="AT25" s="21">
        <v>15</v>
      </c>
      <c r="AU25" s="21">
        <v>1.16333</v>
      </c>
      <c r="AV25">
        <f t="shared" si="8"/>
        <v>5.1343515151515149</v>
      </c>
      <c r="AW25">
        <f t="shared" si="9"/>
        <v>5.9784389042424246</v>
      </c>
      <c r="AX25" s="9"/>
      <c r="AY25" s="21">
        <v>-2.4414100000000001E-2</v>
      </c>
      <c r="AZ25" s="21">
        <v>22.038900000000002</v>
      </c>
      <c r="BA25" s="21">
        <v>-3.4179700000000002E-3</v>
      </c>
      <c r="BB25" s="21">
        <v>15</v>
      </c>
      <c r="BC25" s="21">
        <v>-2.4749799999999999E-2</v>
      </c>
      <c r="BD25">
        <f t="shared" si="10"/>
        <v>20.714969696969696</v>
      </c>
      <c r="BE25">
        <f t="shared" si="11"/>
        <v>-0.50573734167878792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5.1704600000000003</v>
      </c>
      <c r="I26" s="21">
        <v>-1.03119E-3</v>
      </c>
      <c r="J26" s="21">
        <v>16</v>
      </c>
      <c r="K26" s="21">
        <v>1.1587499999999999</v>
      </c>
      <c r="L26">
        <f t="shared" si="0"/>
        <v>6.2496363636363634</v>
      </c>
      <c r="M26">
        <f t="shared" si="1"/>
        <v>7.245578414545454</v>
      </c>
      <c r="N26" s="9"/>
      <c r="O26" s="21">
        <v>-1.9378699999999999E-2</v>
      </c>
      <c r="P26" s="21">
        <v>7.8717699999999997</v>
      </c>
      <c r="Q26" s="21">
        <v>-3.4002699999999999E-3</v>
      </c>
      <c r="R26" s="21">
        <v>16</v>
      </c>
      <c r="S26" s="21">
        <v>-1.9662499999999999E-2</v>
      </c>
      <c r="T26">
        <f t="shared" si="2"/>
        <v>20.607696969696967</v>
      </c>
      <c r="U26">
        <f t="shared" si="3"/>
        <v>-0.39935037726666661</v>
      </c>
      <c r="V26" s="22"/>
      <c r="W26" s="23"/>
      <c r="X26" s="9"/>
      <c r="Y26" s="21">
        <v>1.1593599999999999</v>
      </c>
      <c r="Z26" s="21">
        <v>12.2666</v>
      </c>
      <c r="AA26" s="21">
        <v>-9.5550500000000005E-4</v>
      </c>
      <c r="AB26" s="21">
        <v>16</v>
      </c>
      <c r="AC26" s="21">
        <v>1.15845</v>
      </c>
      <c r="AD26">
        <f t="shared" si="4"/>
        <v>5.7909393939393947</v>
      </c>
      <c r="AE26">
        <f t="shared" si="5"/>
        <v>6.7137834957575766</v>
      </c>
      <c r="AF26" s="9"/>
      <c r="AG26" s="21">
        <v>-1.9378699999999999E-2</v>
      </c>
      <c r="AH26" s="21">
        <v>14.968</v>
      </c>
      <c r="AI26" s="21">
        <v>-3.4079000000000002E-3</v>
      </c>
      <c r="AJ26" s="21">
        <v>16</v>
      </c>
      <c r="AK26" s="21">
        <v>-1.96747E-2</v>
      </c>
      <c r="AL26">
        <f t="shared" si="6"/>
        <v>20.653939393939396</v>
      </c>
      <c r="AM26">
        <f t="shared" si="7"/>
        <v>-0.40024649533333334</v>
      </c>
      <c r="AP26" s="9"/>
      <c r="AQ26" s="21">
        <v>1.1593599999999999</v>
      </c>
      <c r="AR26" s="21">
        <v>19.3476</v>
      </c>
      <c r="AS26" s="21">
        <v>-9.4574000000000004E-4</v>
      </c>
      <c r="AT26" s="21">
        <v>16</v>
      </c>
      <c r="AU26" s="21">
        <v>1.15845</v>
      </c>
      <c r="AV26">
        <f t="shared" si="8"/>
        <v>5.7317575757575758</v>
      </c>
      <c r="AW26">
        <f t="shared" si="9"/>
        <v>6.6451704630303032</v>
      </c>
      <c r="AX26" s="9"/>
      <c r="AY26" s="21">
        <v>-1.9378699999999999E-2</v>
      </c>
      <c r="AZ26" s="21">
        <v>22.048999999999999</v>
      </c>
      <c r="BA26" s="21">
        <v>-3.4139999999999999E-3</v>
      </c>
      <c r="BB26" s="21">
        <v>16</v>
      </c>
      <c r="BC26" s="21">
        <v>-1.9708300000000002E-2</v>
      </c>
      <c r="BD26">
        <f t="shared" si="10"/>
        <v>20.690909090909091</v>
      </c>
      <c r="BE26">
        <f t="shared" si="11"/>
        <v>-0.40096292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5.1805300000000001</v>
      </c>
      <c r="I27" s="21">
        <v>-1.12579E-3</v>
      </c>
      <c r="J27" s="21">
        <v>17</v>
      </c>
      <c r="K27" s="21">
        <v>1.15326</v>
      </c>
      <c r="L27">
        <f t="shared" si="0"/>
        <v>6.8229696969696967</v>
      </c>
      <c r="M27">
        <f t="shared" si="1"/>
        <v>7.8759586103030301</v>
      </c>
      <c r="N27" s="9"/>
      <c r="O27" s="21">
        <v>-1.43433E-2</v>
      </c>
      <c r="P27" s="21">
        <v>7.8818400000000004</v>
      </c>
      <c r="Q27" s="21">
        <v>-3.4002699999999999E-3</v>
      </c>
      <c r="R27" s="21">
        <v>17</v>
      </c>
      <c r="S27" s="21">
        <v>-1.4639299999999999E-2</v>
      </c>
      <c r="T27">
        <f t="shared" si="2"/>
        <v>20.607696969696967</v>
      </c>
      <c r="U27">
        <f t="shared" si="3"/>
        <v>-0.2955823799454545</v>
      </c>
      <c r="X27" s="9"/>
      <c r="Y27" s="21">
        <v>1.1543300000000001</v>
      </c>
      <c r="Z27" s="21">
        <v>12.2767</v>
      </c>
      <c r="AA27" s="21">
        <v>-1.0528600000000001E-3</v>
      </c>
      <c r="AB27" s="21">
        <v>17</v>
      </c>
      <c r="AC27" s="21">
        <v>1.1535599999999999</v>
      </c>
      <c r="AD27">
        <f t="shared" si="4"/>
        <v>6.3809696969696974</v>
      </c>
      <c r="AE27">
        <f t="shared" si="5"/>
        <v>7.3657447503030316</v>
      </c>
      <c r="AF27" s="9"/>
      <c r="AG27" s="21">
        <v>-1.43433E-2</v>
      </c>
      <c r="AH27" s="21">
        <v>14.9781</v>
      </c>
      <c r="AI27" s="21">
        <v>-3.4072899999999999E-3</v>
      </c>
      <c r="AJ27" s="21">
        <v>17</v>
      </c>
      <c r="AK27" s="21">
        <v>-1.46515E-2</v>
      </c>
      <c r="AL27">
        <f t="shared" si="6"/>
        <v>20.650242424242421</v>
      </c>
      <c r="AM27">
        <f t="shared" si="7"/>
        <v>-0.29619262216363634</v>
      </c>
      <c r="AP27" s="9"/>
      <c r="AQ27" s="21">
        <v>1.1543300000000001</v>
      </c>
      <c r="AR27" s="21">
        <v>19.357700000000001</v>
      </c>
      <c r="AS27" s="21">
        <v>-1.0437000000000001E-3</v>
      </c>
      <c r="AT27" s="21">
        <v>17</v>
      </c>
      <c r="AU27" s="21">
        <v>1.1541699999999999</v>
      </c>
      <c r="AV27">
        <f t="shared" si="8"/>
        <v>6.3254545454545452</v>
      </c>
      <c r="AW27">
        <f t="shared" si="9"/>
        <v>7.3016619454545459</v>
      </c>
      <c r="AX27" s="9"/>
      <c r="AY27" s="21">
        <v>-1.43433E-2</v>
      </c>
      <c r="AZ27" s="21">
        <v>22.059000000000001</v>
      </c>
      <c r="BA27" s="21">
        <v>-3.4127799999999998E-3</v>
      </c>
      <c r="BB27" s="21">
        <v>17</v>
      </c>
      <c r="BC27" s="21">
        <v>-1.4633200000000001E-2</v>
      </c>
      <c r="BD27">
        <f t="shared" si="10"/>
        <v>20.683515151515152</v>
      </c>
      <c r="BE27">
        <f t="shared" si="11"/>
        <v>-0.29666986287272729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5.1905999999999999</v>
      </c>
      <c r="I28" s="21">
        <v>-1.2200900000000001E-3</v>
      </c>
      <c r="J28" s="21">
        <v>18</v>
      </c>
      <c r="K28" s="21">
        <v>1.1480699999999999</v>
      </c>
      <c r="L28">
        <f t="shared" si="0"/>
        <v>7.394484848484848</v>
      </c>
      <c r="M28">
        <f t="shared" si="1"/>
        <v>8.4984074915151506</v>
      </c>
      <c r="N28" s="9"/>
      <c r="O28" s="21">
        <v>-9.3078599999999994E-3</v>
      </c>
      <c r="P28" s="21">
        <v>7.8919100000000002</v>
      </c>
      <c r="Q28" s="21">
        <v>-3.39996E-3</v>
      </c>
      <c r="R28" s="21">
        <v>18</v>
      </c>
      <c r="S28" s="21">
        <v>-9.5764200000000004E-3</v>
      </c>
      <c r="T28">
        <f t="shared" si="2"/>
        <v>20.605818181818179</v>
      </c>
      <c r="U28">
        <f t="shared" si="3"/>
        <v>-0.19179607082181815</v>
      </c>
      <c r="X28" s="9"/>
      <c r="Y28" s="21">
        <v>1.1492899999999999</v>
      </c>
      <c r="Z28" s="21">
        <v>12.286799999999999</v>
      </c>
      <c r="AA28" s="21">
        <v>-1.1508200000000001E-3</v>
      </c>
      <c r="AB28" s="21">
        <v>18</v>
      </c>
      <c r="AC28" s="21">
        <v>1.14777</v>
      </c>
      <c r="AD28">
        <f t="shared" si="4"/>
        <v>6.9746666666666668</v>
      </c>
      <c r="AE28">
        <f t="shared" si="5"/>
        <v>8.0159146533333328</v>
      </c>
      <c r="AF28" s="9"/>
      <c r="AG28" s="21">
        <v>-9.3078599999999994E-3</v>
      </c>
      <c r="AH28" s="21">
        <v>14.988200000000001</v>
      </c>
      <c r="AI28" s="21">
        <v>-3.40698E-3</v>
      </c>
      <c r="AJ28" s="21">
        <v>18</v>
      </c>
      <c r="AK28" s="21">
        <v>-9.6038800000000004E-3</v>
      </c>
      <c r="AL28">
        <f t="shared" si="6"/>
        <v>20.648363636363634</v>
      </c>
      <c r="AM28">
        <f t="shared" si="7"/>
        <v>-0.19219207795636359</v>
      </c>
      <c r="AP28" s="9"/>
      <c r="AQ28" s="21">
        <v>1.1492899999999999</v>
      </c>
      <c r="AR28" s="21">
        <v>19.367799999999999</v>
      </c>
      <c r="AS28" s="21">
        <v>-1.1416600000000001E-3</v>
      </c>
      <c r="AT28" s="21">
        <v>18</v>
      </c>
      <c r="AU28" s="21">
        <v>1.1486799999999999</v>
      </c>
      <c r="AV28">
        <f t="shared" si="8"/>
        <v>6.9191515151515155</v>
      </c>
      <c r="AW28">
        <f t="shared" si="9"/>
        <v>7.9521116448484843</v>
      </c>
      <c r="AX28" s="9"/>
      <c r="AY28" s="21">
        <v>-9.3078599999999994E-3</v>
      </c>
      <c r="AZ28" s="21">
        <v>22.069099999999999</v>
      </c>
      <c r="BA28" s="21">
        <v>-3.4094199999999998E-3</v>
      </c>
      <c r="BB28" s="21">
        <v>18</v>
      </c>
      <c r="BC28" s="21">
        <v>-9.6130399999999998E-3</v>
      </c>
      <c r="BD28">
        <f t="shared" si="10"/>
        <v>20.663151515151512</v>
      </c>
      <c r="BE28">
        <f t="shared" si="11"/>
        <v>-0.19232972146181815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5.2006699999999997</v>
      </c>
      <c r="I29" s="21">
        <v>-1.3128700000000001E-3</v>
      </c>
      <c r="J29" s="21">
        <v>19</v>
      </c>
      <c r="K29" s="21">
        <v>1.1434899999999999</v>
      </c>
      <c r="L29">
        <f t="shared" si="0"/>
        <v>7.9567878787878792</v>
      </c>
      <c r="M29">
        <f t="shared" si="1"/>
        <v>9.104634098181819</v>
      </c>
      <c r="N29" s="9"/>
      <c r="O29" s="21">
        <v>-4.2724599999999996E-3</v>
      </c>
      <c r="P29" s="21">
        <v>7.90198</v>
      </c>
      <c r="Q29" s="21">
        <v>-3.4005699999999999E-3</v>
      </c>
      <c r="R29" s="21">
        <v>19</v>
      </c>
      <c r="S29" s="21">
        <v>-4.5257600000000002E-3</v>
      </c>
      <c r="T29">
        <f t="shared" si="2"/>
        <v>20.609515151515151</v>
      </c>
      <c r="U29">
        <f t="shared" si="3"/>
        <v>-8.805332910424242E-2</v>
      </c>
      <c r="X29" s="9"/>
      <c r="Y29" s="21">
        <v>1.1442600000000001</v>
      </c>
      <c r="Z29" s="21">
        <v>12.296799999999999</v>
      </c>
      <c r="AA29" s="21">
        <v>-1.2478599999999999E-3</v>
      </c>
      <c r="AB29" s="21">
        <v>19</v>
      </c>
      <c r="AC29" s="21">
        <v>1.1437999999999999</v>
      </c>
      <c r="AD29">
        <f t="shared" si="4"/>
        <v>7.5627878787878782</v>
      </c>
      <c r="AE29">
        <f t="shared" si="5"/>
        <v>8.6537956581818172</v>
      </c>
      <c r="AF29" s="9"/>
      <c r="AG29" s="21">
        <v>-4.2724599999999996E-3</v>
      </c>
      <c r="AH29" s="21">
        <v>14.998200000000001</v>
      </c>
      <c r="AI29" s="21">
        <v>-3.4045400000000002E-3</v>
      </c>
      <c r="AJ29" s="21">
        <v>19</v>
      </c>
      <c r="AK29" s="21">
        <v>-4.5349099999999996E-3</v>
      </c>
      <c r="AL29">
        <f t="shared" si="6"/>
        <v>20.633575757575755</v>
      </c>
      <c r="AM29">
        <f t="shared" si="7"/>
        <v>-8.8156127081212107E-2</v>
      </c>
      <c r="AP29" s="9"/>
      <c r="AQ29" s="21">
        <v>1.1442600000000001</v>
      </c>
      <c r="AR29" s="21">
        <v>19.3779</v>
      </c>
      <c r="AS29" s="21">
        <v>-1.2384E-3</v>
      </c>
      <c r="AT29" s="21">
        <v>19</v>
      </c>
      <c r="AU29" s="21">
        <v>1.1431899999999999</v>
      </c>
      <c r="AV29">
        <f t="shared" si="8"/>
        <v>7.5054545454545449</v>
      </c>
      <c r="AW29">
        <f t="shared" si="9"/>
        <v>8.5881914181818182</v>
      </c>
      <c r="AX29" s="9"/>
      <c r="AY29" s="21">
        <v>-4.2724599999999996E-3</v>
      </c>
      <c r="AZ29" s="21">
        <v>22.0792</v>
      </c>
      <c r="BA29" s="21">
        <v>-3.4082000000000001E-3</v>
      </c>
      <c r="BB29" s="21">
        <v>19</v>
      </c>
      <c r="BC29" s="21">
        <v>-4.5623800000000004E-3</v>
      </c>
      <c r="BD29">
        <f t="shared" si="10"/>
        <v>20.655757575757573</v>
      </c>
      <c r="BE29">
        <f t="shared" si="11"/>
        <v>-8.8250898012121187E-2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5.2107400000000004</v>
      </c>
      <c r="I30" s="21">
        <v>-1.4047199999999999E-3</v>
      </c>
      <c r="J30" s="21">
        <v>20</v>
      </c>
      <c r="K30" s="21">
        <v>1.1383099999999999</v>
      </c>
      <c r="L30">
        <f t="shared" si="0"/>
        <v>8.5134545454545449</v>
      </c>
      <c r="M30">
        <f t="shared" si="1"/>
        <v>9.6986976872727251</v>
      </c>
      <c r="N30" s="9"/>
      <c r="O30" s="21">
        <v>7.6293900000000002E-4</v>
      </c>
      <c r="P30" s="21">
        <v>7.9120499999999998</v>
      </c>
      <c r="Q30" s="21">
        <v>-3.4014900000000001E-3</v>
      </c>
      <c r="R30" s="21">
        <v>20</v>
      </c>
      <c r="S30" s="21">
        <v>5.3710900000000002E-4</v>
      </c>
      <c r="T30">
        <f t="shared" si="2"/>
        <v>20.61509090909091</v>
      </c>
      <c r="U30">
        <f t="shared" si="3"/>
        <v>1.572805684309091E-2</v>
      </c>
      <c r="X30" s="9"/>
      <c r="Y30" s="21">
        <v>1.1392199999999999</v>
      </c>
      <c r="Z30" s="21">
        <v>12.306900000000001</v>
      </c>
      <c r="AA30" s="21">
        <v>-1.34308E-3</v>
      </c>
      <c r="AB30" s="21">
        <v>20</v>
      </c>
      <c r="AC30" s="21">
        <v>1.1373899999999999</v>
      </c>
      <c r="AD30">
        <f t="shared" si="4"/>
        <v>8.1398787878787875</v>
      </c>
      <c r="AE30">
        <f t="shared" si="5"/>
        <v>9.2731127127272721</v>
      </c>
      <c r="AF30" s="9"/>
      <c r="AG30" s="21">
        <v>7.6293900000000002E-4</v>
      </c>
      <c r="AH30" s="21">
        <v>15.0083</v>
      </c>
      <c r="AI30" s="21">
        <v>-3.40332E-3</v>
      </c>
      <c r="AJ30" s="21">
        <v>20</v>
      </c>
      <c r="AK30" s="21">
        <v>5.2185100000000004E-4</v>
      </c>
      <c r="AL30">
        <f t="shared" si="6"/>
        <v>20.626181818181816</v>
      </c>
      <c r="AM30">
        <f t="shared" si="7"/>
        <v>1.5736518530181817E-2</v>
      </c>
      <c r="AP30" s="9"/>
      <c r="AQ30" s="21">
        <v>1.1392199999999999</v>
      </c>
      <c r="AR30" s="21">
        <v>19.387899999999998</v>
      </c>
      <c r="AS30" s="21">
        <v>-1.33453E-3</v>
      </c>
      <c r="AT30" s="21">
        <v>20</v>
      </c>
      <c r="AU30" s="21">
        <v>1.1386099999999999</v>
      </c>
      <c r="AV30">
        <f t="shared" si="8"/>
        <v>8.0880606060606048</v>
      </c>
      <c r="AW30">
        <f t="shared" si="9"/>
        <v>9.2140804036363608</v>
      </c>
      <c r="AX30" s="9"/>
      <c r="AY30" s="21">
        <v>7.6293900000000002E-4</v>
      </c>
      <c r="AZ30" s="21">
        <v>22.089200000000002</v>
      </c>
      <c r="BA30" s="21">
        <v>-3.4057599999999999E-3</v>
      </c>
      <c r="BB30" s="21">
        <v>20</v>
      </c>
      <c r="BC30" s="21">
        <v>5.2795399999999997E-4</v>
      </c>
      <c r="BD30">
        <f t="shared" si="10"/>
        <v>20.640969696969695</v>
      </c>
      <c r="BE30">
        <f t="shared" si="11"/>
        <v>1.5747800779636362E-2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5.2208100000000002</v>
      </c>
      <c r="I31" s="21">
        <v>-1.49536E-3</v>
      </c>
      <c r="J31" s="21">
        <v>21</v>
      </c>
      <c r="K31" s="21">
        <v>1.1331199999999999</v>
      </c>
      <c r="L31">
        <f t="shared" si="0"/>
        <v>9.0627878787878782</v>
      </c>
      <c r="M31">
        <f t="shared" si="1"/>
        <v>10.278923384242423</v>
      </c>
      <c r="N31" s="9"/>
      <c r="O31" s="21">
        <v>5.7983399999999999E-3</v>
      </c>
      <c r="P31" s="21">
        <v>7.9221199999999996</v>
      </c>
      <c r="Q31" s="21">
        <v>-3.40332E-3</v>
      </c>
      <c r="R31" s="21">
        <v>21</v>
      </c>
      <c r="S31" s="21">
        <v>5.5755600000000002E-3</v>
      </c>
      <c r="T31">
        <f t="shared" si="2"/>
        <v>20.626181818181816</v>
      </c>
      <c r="U31">
        <f t="shared" si="3"/>
        <v>0.11959761508363635</v>
      </c>
      <c r="X31" s="9"/>
      <c r="Y31" s="21">
        <v>1.13419</v>
      </c>
      <c r="Z31" s="21">
        <v>12.317</v>
      </c>
      <c r="AA31" s="21">
        <v>-1.4370699999999999E-3</v>
      </c>
      <c r="AB31" s="21">
        <v>21</v>
      </c>
      <c r="AC31" s="21">
        <v>1.1328100000000001</v>
      </c>
      <c r="AD31">
        <f t="shared" si="4"/>
        <v>8.7095151515151503</v>
      </c>
      <c r="AE31">
        <f t="shared" si="5"/>
        <v>9.8782449896969684</v>
      </c>
      <c r="AF31" s="9"/>
      <c r="AG31" s="21">
        <v>5.7983399999999999E-3</v>
      </c>
      <c r="AH31" s="21">
        <v>15.0184</v>
      </c>
      <c r="AI31" s="21">
        <v>-3.4023999999999999E-3</v>
      </c>
      <c r="AJ31" s="21">
        <v>21</v>
      </c>
      <c r="AK31" s="21">
        <v>5.5572499999999997E-3</v>
      </c>
      <c r="AL31">
        <f t="shared" si="6"/>
        <v>20.620606060606057</v>
      </c>
      <c r="AM31">
        <f t="shared" si="7"/>
        <v>0.11956528494545453</v>
      </c>
      <c r="AP31" s="9"/>
      <c r="AQ31" s="21">
        <v>1.13419</v>
      </c>
      <c r="AR31" s="21">
        <v>19.398</v>
      </c>
      <c r="AS31" s="21">
        <v>-1.42914E-3</v>
      </c>
      <c r="AT31" s="21">
        <v>21</v>
      </c>
      <c r="AU31" s="21">
        <v>1.1331199999999999</v>
      </c>
      <c r="AV31">
        <f t="shared" si="8"/>
        <v>8.6614545454545446</v>
      </c>
      <c r="AW31">
        <f t="shared" si="9"/>
        <v>9.8237351309090908</v>
      </c>
      <c r="AX31" s="9"/>
      <c r="AY31" s="21">
        <v>5.7983399999999999E-3</v>
      </c>
      <c r="AZ31" s="21">
        <v>22.099299999999999</v>
      </c>
      <c r="BA31" s="21">
        <v>-3.4057599999999999E-3</v>
      </c>
      <c r="BB31" s="21">
        <v>21</v>
      </c>
      <c r="BC31" s="21">
        <v>5.5572499999999997E-3</v>
      </c>
      <c r="BD31">
        <f t="shared" si="10"/>
        <v>20.640969696969695</v>
      </c>
      <c r="BE31">
        <f t="shared" si="11"/>
        <v>0.11968336023272726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5.23088</v>
      </c>
      <c r="I32" s="21">
        <v>-1.5862999999999999E-3</v>
      </c>
      <c r="J32" s="21">
        <v>22</v>
      </c>
      <c r="K32" s="21">
        <v>1.1285400000000001</v>
      </c>
      <c r="L32">
        <f t="shared" si="0"/>
        <v>9.6139393939393933</v>
      </c>
      <c r="M32">
        <f t="shared" si="1"/>
        <v>10.855579666666667</v>
      </c>
      <c r="N32" s="9"/>
      <c r="O32" s="21">
        <v>1.08337E-2</v>
      </c>
      <c r="P32" s="21">
        <v>7.9321900000000003</v>
      </c>
      <c r="Q32" s="21">
        <v>-3.4014900000000001E-3</v>
      </c>
      <c r="R32" s="21">
        <v>22</v>
      </c>
      <c r="S32" s="21">
        <v>1.0632300000000001E-2</v>
      </c>
      <c r="T32">
        <f t="shared" si="2"/>
        <v>20.61509090909091</v>
      </c>
      <c r="U32">
        <f t="shared" si="3"/>
        <v>0.22333771038181818</v>
      </c>
      <c r="X32" s="9"/>
      <c r="Y32" s="21">
        <v>1.1291500000000001</v>
      </c>
      <c r="Z32" s="21">
        <v>12.3271</v>
      </c>
      <c r="AA32" s="21">
        <v>-1.52863E-3</v>
      </c>
      <c r="AB32" s="21">
        <v>22</v>
      </c>
      <c r="AC32" s="21">
        <v>1.1282300000000001</v>
      </c>
      <c r="AD32">
        <f t="shared" si="4"/>
        <v>9.2644242424242425</v>
      </c>
      <c r="AE32">
        <f t="shared" si="5"/>
        <v>10.460924633333335</v>
      </c>
      <c r="AF32" s="9"/>
      <c r="AG32" s="21">
        <v>1.08337E-2</v>
      </c>
      <c r="AH32" s="21">
        <v>15.0284</v>
      </c>
      <c r="AI32" s="21">
        <v>-3.40332E-3</v>
      </c>
      <c r="AJ32" s="21">
        <v>22</v>
      </c>
      <c r="AK32" s="21">
        <v>1.06079E-2</v>
      </c>
      <c r="AL32">
        <f t="shared" si="6"/>
        <v>20.626181818181816</v>
      </c>
      <c r="AM32">
        <f t="shared" si="7"/>
        <v>0.22345786596363634</v>
      </c>
      <c r="AP32" s="9"/>
      <c r="AQ32" s="21">
        <v>1.1291500000000001</v>
      </c>
      <c r="AR32" s="21">
        <v>19.408100000000001</v>
      </c>
      <c r="AS32" s="21">
        <v>-1.5213E-3</v>
      </c>
      <c r="AT32" s="21">
        <v>22</v>
      </c>
      <c r="AU32" s="21">
        <v>1.1282300000000001</v>
      </c>
      <c r="AV32">
        <f t="shared" si="8"/>
        <v>9.2199999999999989</v>
      </c>
      <c r="AW32">
        <f t="shared" si="9"/>
        <v>10.410762999999999</v>
      </c>
      <c r="AX32" s="9"/>
      <c r="AY32" s="21">
        <v>1.08337E-2</v>
      </c>
      <c r="AZ32" s="21">
        <v>22.109400000000001</v>
      </c>
      <c r="BA32" s="21">
        <v>-3.40851E-3</v>
      </c>
      <c r="BB32" s="21">
        <v>22</v>
      </c>
      <c r="BC32" s="21">
        <v>1.05652E-2</v>
      </c>
      <c r="BD32">
        <f t="shared" si="10"/>
        <v>20.657636363636364</v>
      </c>
      <c r="BE32">
        <f t="shared" si="11"/>
        <v>0.22379863507272726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5.2409499999999998</v>
      </c>
      <c r="I33" s="21">
        <v>-1.6745E-3</v>
      </c>
      <c r="J33" s="21">
        <v>23</v>
      </c>
      <c r="K33" s="21">
        <v>1.1233500000000001</v>
      </c>
      <c r="L33">
        <f t="shared" si="0"/>
        <v>10.148484848484848</v>
      </c>
      <c r="M33">
        <f t="shared" si="1"/>
        <v>11.408013303030302</v>
      </c>
      <c r="N33" s="9"/>
      <c r="O33" s="21">
        <v>1.5869100000000001E-2</v>
      </c>
      <c r="P33" s="21">
        <v>7.9422600000000001</v>
      </c>
      <c r="Q33" s="21">
        <v>-3.4002699999999999E-3</v>
      </c>
      <c r="R33" s="21">
        <v>23</v>
      </c>
      <c r="S33" s="21">
        <v>1.5685999999999999E-2</v>
      </c>
      <c r="T33">
        <f t="shared" si="2"/>
        <v>20.607696969696967</v>
      </c>
      <c r="U33">
        <f t="shared" si="3"/>
        <v>0.32702560398181812</v>
      </c>
      <c r="X33" s="9"/>
      <c r="Y33" s="21">
        <v>1.1241099999999999</v>
      </c>
      <c r="Z33" s="21">
        <v>12.3371</v>
      </c>
      <c r="AA33" s="21">
        <v>-1.6195700000000001E-3</v>
      </c>
      <c r="AB33" s="21">
        <v>23</v>
      </c>
      <c r="AC33" s="21">
        <v>1.1233500000000001</v>
      </c>
      <c r="AD33">
        <f t="shared" si="4"/>
        <v>9.8155757575757576</v>
      </c>
      <c r="AE33">
        <f t="shared" si="5"/>
        <v>11.033786864848484</v>
      </c>
      <c r="AF33" s="9"/>
      <c r="AG33" s="21">
        <v>1.5869100000000001E-2</v>
      </c>
      <c r="AH33" s="21">
        <v>15.038500000000001</v>
      </c>
      <c r="AI33" s="21">
        <v>-3.4023999999999999E-3</v>
      </c>
      <c r="AJ33" s="21">
        <v>23</v>
      </c>
      <c r="AK33" s="21">
        <v>1.5631099999999998E-2</v>
      </c>
      <c r="AL33">
        <f t="shared" si="6"/>
        <v>20.620606060606057</v>
      </c>
      <c r="AM33">
        <f t="shared" si="7"/>
        <v>0.3272304596363636</v>
      </c>
      <c r="AP33" s="9"/>
      <c r="AQ33" s="21">
        <v>1.1241099999999999</v>
      </c>
      <c r="AR33" s="21">
        <v>19.418099999999999</v>
      </c>
      <c r="AS33" s="21">
        <v>-1.61224E-3</v>
      </c>
      <c r="AT33" s="21">
        <v>23</v>
      </c>
      <c r="AU33" s="21">
        <v>1.1230500000000001</v>
      </c>
      <c r="AV33">
        <f t="shared" si="8"/>
        <v>9.7711515151515158</v>
      </c>
      <c r="AW33">
        <f t="shared" si="9"/>
        <v>10.983849129696971</v>
      </c>
      <c r="AX33" s="9"/>
      <c r="AY33" s="21">
        <v>1.5869100000000001E-2</v>
      </c>
      <c r="AZ33" s="21">
        <v>22.119499999999999</v>
      </c>
      <c r="BA33" s="21">
        <v>-3.41034E-3</v>
      </c>
      <c r="BB33" s="21">
        <v>23</v>
      </c>
      <c r="BC33" s="21">
        <v>1.5673800000000002E-2</v>
      </c>
      <c r="BD33">
        <f t="shared" si="10"/>
        <v>20.668727272727274</v>
      </c>
      <c r="BE33">
        <f t="shared" si="11"/>
        <v>0.32799409996363638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5.2510300000000001</v>
      </c>
      <c r="I34" s="21">
        <v>-1.7602500000000001E-3</v>
      </c>
      <c r="J34" s="21">
        <v>24</v>
      </c>
      <c r="K34" s="21">
        <v>1.1184700000000001</v>
      </c>
      <c r="L34">
        <f t="shared" si="0"/>
        <v>10.668181818181818</v>
      </c>
      <c r="M34">
        <f t="shared" si="1"/>
        <v>11.93854890909091</v>
      </c>
      <c r="N34" s="9"/>
      <c r="O34" s="21">
        <v>2.0904499999999999E-2</v>
      </c>
      <c r="P34" s="21">
        <v>7.9523400000000004</v>
      </c>
      <c r="Q34" s="21">
        <v>-3.4002699999999999E-3</v>
      </c>
      <c r="R34" s="21">
        <v>24</v>
      </c>
      <c r="S34" s="21">
        <v>2.0703099999999999E-2</v>
      </c>
      <c r="T34">
        <f t="shared" si="2"/>
        <v>20.607696969696967</v>
      </c>
      <c r="U34">
        <f t="shared" si="3"/>
        <v>0.43079360130303024</v>
      </c>
      <c r="X34" s="9"/>
      <c r="Y34" s="21">
        <v>1.1190800000000001</v>
      </c>
      <c r="Z34" s="21">
        <v>12.347200000000001</v>
      </c>
      <c r="AA34" s="21">
        <v>-1.7083700000000001E-3</v>
      </c>
      <c r="AB34" s="21">
        <v>24</v>
      </c>
      <c r="AC34" s="21">
        <v>1.11877</v>
      </c>
      <c r="AD34">
        <f t="shared" si="4"/>
        <v>10.353757575757575</v>
      </c>
      <c r="AE34">
        <f t="shared" si="5"/>
        <v>11.586683027878788</v>
      </c>
      <c r="AF34" s="9"/>
      <c r="AG34" s="21">
        <v>2.0904499999999999E-2</v>
      </c>
      <c r="AH34" s="21">
        <v>15.0486</v>
      </c>
      <c r="AI34" s="21">
        <v>-3.4027100000000002E-3</v>
      </c>
      <c r="AJ34" s="21">
        <v>24</v>
      </c>
      <c r="AK34" s="21">
        <v>2.0733600000000001E-2</v>
      </c>
      <c r="AL34">
        <f t="shared" si="6"/>
        <v>20.622484848484849</v>
      </c>
      <c r="AM34">
        <f t="shared" si="7"/>
        <v>0.43110273451515152</v>
      </c>
      <c r="AP34" s="9"/>
      <c r="AQ34" s="21">
        <v>1.1190800000000001</v>
      </c>
      <c r="AR34" s="21">
        <v>19.4282</v>
      </c>
      <c r="AS34" s="21">
        <v>-1.7007400000000001E-3</v>
      </c>
      <c r="AT34" s="21">
        <v>24</v>
      </c>
      <c r="AU34" s="21">
        <v>1.11816</v>
      </c>
      <c r="AV34">
        <f t="shared" si="8"/>
        <v>10.307515151515151</v>
      </c>
      <c r="AW34">
        <f t="shared" si="9"/>
        <v>11.534934055757576</v>
      </c>
      <c r="AX34" s="9"/>
      <c r="AY34" s="21">
        <v>2.0904499999999999E-2</v>
      </c>
      <c r="AZ34" s="21">
        <v>22.1295</v>
      </c>
      <c r="BA34" s="21">
        <v>-3.4091199999999999E-3</v>
      </c>
      <c r="BB34" s="21">
        <v>24</v>
      </c>
      <c r="BC34" s="21">
        <v>2.0687899999999999E-2</v>
      </c>
      <c r="BD34">
        <f t="shared" si="10"/>
        <v>20.661333333333332</v>
      </c>
      <c r="BE34">
        <f t="shared" si="11"/>
        <v>0.43191484266666663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5.2610999999999999</v>
      </c>
      <c r="I35" s="21">
        <v>-1.8444799999999999E-3</v>
      </c>
      <c r="J35" s="21">
        <v>25</v>
      </c>
      <c r="K35" s="21">
        <v>1.11328</v>
      </c>
      <c r="L35">
        <f t="shared" si="0"/>
        <v>11.178666666666665</v>
      </c>
      <c r="M35">
        <f t="shared" si="1"/>
        <v>12.45348181333333</v>
      </c>
      <c r="N35" s="9"/>
      <c r="O35" s="21">
        <v>2.5939899999999998E-2</v>
      </c>
      <c r="P35" s="21">
        <v>7.9624100000000002</v>
      </c>
      <c r="Q35" s="21">
        <v>-3.39996E-3</v>
      </c>
      <c r="R35" s="21">
        <v>25</v>
      </c>
      <c r="S35" s="21">
        <v>2.5762899999999998E-2</v>
      </c>
      <c r="T35">
        <f t="shared" si="2"/>
        <v>20.605818181818179</v>
      </c>
      <c r="U35">
        <f t="shared" si="3"/>
        <v>0.53451286305454537</v>
      </c>
      <c r="X35" s="9"/>
      <c r="Y35" s="21">
        <v>1.1140399999999999</v>
      </c>
      <c r="Z35" s="21">
        <v>12.3573</v>
      </c>
      <c r="AA35" s="21">
        <v>-1.7965699999999999E-3</v>
      </c>
      <c r="AB35" s="21">
        <v>25</v>
      </c>
      <c r="AC35" s="21">
        <v>1.1129800000000001</v>
      </c>
      <c r="AD35">
        <f t="shared" si="4"/>
        <v>10.88830303030303</v>
      </c>
      <c r="AE35">
        <f t="shared" si="5"/>
        <v>12.130005107878787</v>
      </c>
      <c r="AF35" s="9"/>
      <c r="AG35" s="21">
        <v>2.5939899999999998E-2</v>
      </c>
      <c r="AH35" s="21">
        <v>15.0587</v>
      </c>
      <c r="AI35" s="21">
        <v>-3.4020999999999999E-3</v>
      </c>
      <c r="AJ35" s="21">
        <v>25</v>
      </c>
      <c r="AK35" s="21">
        <v>2.5750700000000001E-2</v>
      </c>
      <c r="AL35">
        <f t="shared" si="6"/>
        <v>20.618787878787877</v>
      </c>
      <c r="AM35">
        <f t="shared" si="7"/>
        <v>0.5348492956969696</v>
      </c>
      <c r="AP35" s="9"/>
      <c r="AQ35" s="21">
        <v>1.1140399999999999</v>
      </c>
      <c r="AR35" s="21">
        <v>19.438300000000002</v>
      </c>
      <c r="AS35" s="21">
        <v>-1.7874099999999999E-3</v>
      </c>
      <c r="AT35" s="21">
        <v>25</v>
      </c>
      <c r="AU35" s="21">
        <v>1.11267</v>
      </c>
      <c r="AV35">
        <f t="shared" si="8"/>
        <v>10.832787878787878</v>
      </c>
      <c r="AW35">
        <f t="shared" si="9"/>
        <v>12.068159008484846</v>
      </c>
      <c r="AX35" s="9"/>
      <c r="AY35" s="21">
        <v>2.5939899999999998E-2</v>
      </c>
      <c r="AZ35" s="21">
        <v>22.139600000000002</v>
      </c>
      <c r="BA35" s="21">
        <v>-3.40851E-3</v>
      </c>
      <c r="BB35" s="21">
        <v>25</v>
      </c>
      <c r="BC35" s="21">
        <v>2.5772099999999999E-2</v>
      </c>
      <c r="BD35">
        <f t="shared" si="10"/>
        <v>20.657636363636364</v>
      </c>
      <c r="BE35">
        <f t="shared" si="11"/>
        <v>0.53585702150909087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5.2711699999999997</v>
      </c>
      <c r="I36" s="21">
        <v>-1.9262699999999999E-3</v>
      </c>
      <c r="J36" s="21">
        <v>26</v>
      </c>
      <c r="K36" s="21">
        <v>1.1087</v>
      </c>
      <c r="L36">
        <f t="shared" si="0"/>
        <v>11.674363636363635</v>
      </c>
      <c r="M36">
        <f t="shared" si="1"/>
        <v>12.946986016363635</v>
      </c>
      <c r="N36" s="9"/>
      <c r="O36" s="21">
        <v>3.0975300000000001E-2</v>
      </c>
      <c r="P36" s="21">
        <v>7.97248</v>
      </c>
      <c r="Q36" s="21">
        <v>-3.3990499999999998E-3</v>
      </c>
      <c r="R36" s="21">
        <v>26</v>
      </c>
      <c r="S36" s="21">
        <v>3.0819699999999998E-2</v>
      </c>
      <c r="T36">
        <f t="shared" si="2"/>
        <v>20.600303030303028</v>
      </c>
      <c r="U36">
        <f t="shared" si="3"/>
        <v>0.63810056645454538</v>
      </c>
      <c r="X36" s="9"/>
      <c r="Y36" s="21">
        <v>1.1090100000000001</v>
      </c>
      <c r="Z36" s="21">
        <v>12.3673</v>
      </c>
      <c r="AA36" s="21">
        <v>-1.88232E-3</v>
      </c>
      <c r="AB36" s="21">
        <v>26</v>
      </c>
      <c r="AC36" s="21">
        <v>1.10809</v>
      </c>
      <c r="AD36">
        <f t="shared" si="4"/>
        <v>11.407999999999999</v>
      </c>
      <c r="AE36">
        <f t="shared" si="5"/>
        <v>12.65158608</v>
      </c>
      <c r="AF36" s="9"/>
      <c r="AG36" s="21">
        <v>3.0975300000000001E-2</v>
      </c>
      <c r="AH36" s="21">
        <v>15.0687</v>
      </c>
      <c r="AI36" s="21">
        <v>-3.4023999999999999E-3</v>
      </c>
      <c r="AJ36" s="21">
        <v>26</v>
      </c>
      <c r="AK36" s="21">
        <v>3.08258E-2</v>
      </c>
      <c r="AL36">
        <f t="shared" si="6"/>
        <v>20.620606060606057</v>
      </c>
      <c r="AM36">
        <f t="shared" si="7"/>
        <v>0.63872945890909083</v>
      </c>
      <c r="AP36" s="9"/>
      <c r="AQ36" s="21">
        <v>1.1090100000000001</v>
      </c>
      <c r="AR36" s="21">
        <v>19.448399999999999</v>
      </c>
      <c r="AS36" s="21">
        <v>-1.87134E-3</v>
      </c>
      <c r="AT36" s="21">
        <v>26</v>
      </c>
      <c r="AU36" s="21">
        <v>1.10809</v>
      </c>
      <c r="AV36">
        <f t="shared" si="8"/>
        <v>11.341454545454544</v>
      </c>
      <c r="AW36">
        <f t="shared" si="9"/>
        <v>12.577786505454545</v>
      </c>
      <c r="AX36" s="9"/>
      <c r="AY36" s="21">
        <v>3.0975300000000001E-2</v>
      </c>
      <c r="AZ36" s="21">
        <v>22.149699999999999</v>
      </c>
      <c r="BA36" s="21">
        <v>-3.4075899999999998E-3</v>
      </c>
      <c r="BB36" s="21">
        <v>26</v>
      </c>
      <c r="BC36" s="21">
        <v>3.0819699999999998E-2</v>
      </c>
      <c r="BD36">
        <f t="shared" si="10"/>
        <v>20.652060606060605</v>
      </c>
      <c r="BE36">
        <f t="shared" si="11"/>
        <v>0.63970377289090907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5.2812400000000004</v>
      </c>
      <c r="I37" s="21">
        <v>-2.0071400000000001E-3</v>
      </c>
      <c r="J37" s="21">
        <v>27</v>
      </c>
      <c r="K37" s="21">
        <v>1.1029100000000001</v>
      </c>
      <c r="L37">
        <f t="shared" si="0"/>
        <v>12.164484848484848</v>
      </c>
      <c r="M37">
        <f t="shared" si="1"/>
        <v>13.429226338181817</v>
      </c>
      <c r="N37" s="9"/>
      <c r="O37" s="21">
        <v>3.60107E-2</v>
      </c>
      <c r="P37" s="21">
        <v>7.9825499999999998</v>
      </c>
      <c r="Q37" s="21">
        <v>-3.3987399999999999E-3</v>
      </c>
      <c r="R37" s="21">
        <v>27</v>
      </c>
      <c r="S37" s="21">
        <v>3.5882600000000001E-2</v>
      </c>
      <c r="T37">
        <f t="shared" si="2"/>
        <v>20.59842424242424</v>
      </c>
      <c r="U37">
        <f t="shared" si="3"/>
        <v>0.74176367586666658</v>
      </c>
      <c r="X37" s="9"/>
      <c r="Y37" s="21">
        <v>1.1039699999999999</v>
      </c>
      <c r="Z37" s="21">
        <v>12.3774</v>
      </c>
      <c r="AA37" s="21">
        <v>-1.9662500000000001E-3</v>
      </c>
      <c r="AB37" s="21">
        <v>27</v>
      </c>
      <c r="AC37" s="21">
        <v>1.1026</v>
      </c>
      <c r="AD37">
        <f t="shared" si="4"/>
        <v>11.916666666666668</v>
      </c>
      <c r="AE37">
        <f t="shared" si="5"/>
        <v>13.155642500000001</v>
      </c>
      <c r="AF37" s="9"/>
      <c r="AG37" s="21">
        <v>3.60107E-2</v>
      </c>
      <c r="AH37" s="21">
        <v>15.078799999999999</v>
      </c>
      <c r="AI37" s="21">
        <v>-3.40179E-3</v>
      </c>
      <c r="AJ37" s="21">
        <v>27</v>
      </c>
      <c r="AK37" s="21">
        <v>3.5867299999999998E-2</v>
      </c>
      <c r="AL37">
        <f t="shared" si="6"/>
        <v>20.61690909090909</v>
      </c>
      <c r="AM37">
        <f t="shared" si="7"/>
        <v>0.74242932819999996</v>
      </c>
      <c r="AP37" s="9"/>
      <c r="AQ37" s="21">
        <v>1.1039699999999999</v>
      </c>
      <c r="AR37" s="21">
        <v>19.458400000000001</v>
      </c>
      <c r="AS37" s="21">
        <v>-1.9528200000000001E-3</v>
      </c>
      <c r="AT37" s="21">
        <v>27</v>
      </c>
      <c r="AU37" s="21">
        <v>1.10321</v>
      </c>
      <c r="AV37">
        <f t="shared" si="8"/>
        <v>11.835272727272727</v>
      </c>
      <c r="AW37">
        <f t="shared" si="9"/>
        <v>13.065786032727271</v>
      </c>
      <c r="AX37" s="9"/>
      <c r="AY37" s="21">
        <v>3.60107E-2</v>
      </c>
      <c r="AZ37" s="21">
        <v>22.159700000000001</v>
      </c>
      <c r="BA37" s="21">
        <v>-3.40668E-3</v>
      </c>
      <c r="BB37" s="21">
        <v>27</v>
      </c>
      <c r="BC37" s="21">
        <v>3.5861200000000003E-2</v>
      </c>
      <c r="BD37">
        <f t="shared" si="10"/>
        <v>20.646545454545453</v>
      </c>
      <c r="BE37">
        <f t="shared" si="11"/>
        <v>0.74349655439999995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5.2913100000000002</v>
      </c>
      <c r="I38" s="21">
        <v>-2.08435E-3</v>
      </c>
      <c r="J38" s="21">
        <v>28</v>
      </c>
      <c r="K38" s="21">
        <v>1.09802</v>
      </c>
      <c r="L38">
        <f t="shared" si="0"/>
        <v>12.632424242424241</v>
      </c>
      <c r="M38">
        <f t="shared" si="1"/>
        <v>13.882276296969696</v>
      </c>
      <c r="N38" s="9"/>
      <c r="O38" s="21">
        <v>4.1046100000000002E-2</v>
      </c>
      <c r="P38" s="21">
        <v>7.9926199999999996</v>
      </c>
      <c r="Q38" s="21">
        <v>-3.4005699999999999E-3</v>
      </c>
      <c r="R38" s="21">
        <v>28</v>
      </c>
      <c r="S38" s="21">
        <v>4.0893600000000002E-2</v>
      </c>
      <c r="T38">
        <f t="shared" si="2"/>
        <v>20.609515151515151</v>
      </c>
      <c r="U38">
        <f t="shared" si="3"/>
        <v>0.84594021986060608</v>
      </c>
      <c r="X38" s="9"/>
      <c r="Y38" s="21">
        <v>1.09894</v>
      </c>
      <c r="Z38" s="21">
        <v>12.387499999999999</v>
      </c>
      <c r="AA38" s="21">
        <v>-2.0458999999999998E-3</v>
      </c>
      <c r="AB38" s="21">
        <v>28</v>
      </c>
      <c r="AC38" s="21">
        <v>1.09833</v>
      </c>
      <c r="AD38">
        <f t="shared" si="4"/>
        <v>12.399393939393937</v>
      </c>
      <c r="AE38">
        <f t="shared" si="5"/>
        <v>13.626189975757573</v>
      </c>
      <c r="AF38" s="9"/>
      <c r="AG38" s="21">
        <v>4.1046100000000002E-2</v>
      </c>
      <c r="AH38" s="21">
        <v>15.088900000000001</v>
      </c>
      <c r="AI38" s="21">
        <v>-3.40515E-3</v>
      </c>
      <c r="AJ38" s="21">
        <v>28</v>
      </c>
      <c r="AK38" s="21">
        <v>4.0933200000000003E-2</v>
      </c>
      <c r="AL38">
        <f t="shared" si="6"/>
        <v>20.637272727272727</v>
      </c>
      <c r="AM38">
        <f t="shared" si="7"/>
        <v>0.84707956009090912</v>
      </c>
      <c r="AP38" s="9"/>
      <c r="AQ38" s="21">
        <v>1.09894</v>
      </c>
      <c r="AR38" s="21">
        <v>19.468499999999999</v>
      </c>
      <c r="AS38" s="21">
        <v>-2.0327800000000001E-3</v>
      </c>
      <c r="AT38" s="21">
        <v>28</v>
      </c>
      <c r="AU38" s="21">
        <v>1.09772</v>
      </c>
      <c r="AV38">
        <f t="shared" si="8"/>
        <v>12.319878787878787</v>
      </c>
      <c r="AW38">
        <f t="shared" si="9"/>
        <v>13.538807595151514</v>
      </c>
      <c r="AX38" s="9"/>
      <c r="AY38" s="21">
        <v>4.1046100000000002E-2</v>
      </c>
      <c r="AZ38" s="21">
        <v>22.169799999999999</v>
      </c>
      <c r="BA38" s="21">
        <v>-3.40698E-3</v>
      </c>
      <c r="BB38" s="21">
        <v>28</v>
      </c>
      <c r="BC38" s="21">
        <v>4.0869099999999998E-2</v>
      </c>
      <c r="BD38">
        <f t="shared" si="10"/>
        <v>20.648363636363634</v>
      </c>
      <c r="BE38">
        <f t="shared" si="11"/>
        <v>0.8475347986545454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5.30138</v>
      </c>
      <c r="I39" s="21">
        <v>-2.15942E-3</v>
      </c>
      <c r="J39" s="21">
        <v>29</v>
      </c>
      <c r="K39" s="21">
        <v>1.09283</v>
      </c>
      <c r="L39">
        <f t="shared" si="0"/>
        <v>13.087393939393939</v>
      </c>
      <c r="M39">
        <f t="shared" si="1"/>
        <v>14.316300230303032</v>
      </c>
      <c r="N39" s="9"/>
      <c r="O39" s="21">
        <v>4.6081499999999997E-2</v>
      </c>
      <c r="P39" s="21">
        <v>8.0026899999999994</v>
      </c>
      <c r="Q39" s="21">
        <v>-3.4005699999999999E-3</v>
      </c>
      <c r="R39" s="21">
        <v>29</v>
      </c>
      <c r="S39" s="21">
        <v>4.5971699999999997E-2</v>
      </c>
      <c r="T39">
        <f t="shared" si="2"/>
        <v>20.609515151515151</v>
      </c>
      <c r="U39">
        <f t="shared" si="3"/>
        <v>0.94971737245454535</v>
      </c>
      <c r="X39" s="9"/>
      <c r="Y39" s="21">
        <v>1.0939000000000001</v>
      </c>
      <c r="Z39" s="21">
        <v>12.397600000000001</v>
      </c>
      <c r="AA39" s="21">
        <v>-2.1231100000000001E-3</v>
      </c>
      <c r="AB39" s="21">
        <v>29</v>
      </c>
      <c r="AC39" s="21">
        <v>1.09314</v>
      </c>
      <c r="AD39">
        <f t="shared" si="4"/>
        <v>12.867333333333333</v>
      </c>
      <c r="AE39">
        <f t="shared" si="5"/>
        <v>14.075575933333335</v>
      </c>
      <c r="AF39" s="9"/>
      <c r="AG39" s="21">
        <v>4.6081499999999997E-2</v>
      </c>
      <c r="AH39" s="21">
        <v>15.0989</v>
      </c>
      <c r="AI39" s="21">
        <v>-3.4042399999999998E-3</v>
      </c>
      <c r="AJ39" s="21">
        <v>29</v>
      </c>
      <c r="AK39" s="21">
        <v>4.5910600000000003E-2</v>
      </c>
      <c r="AL39">
        <f t="shared" si="6"/>
        <v>20.631757575757575</v>
      </c>
      <c r="AM39">
        <f t="shared" si="7"/>
        <v>0.95074233672727271</v>
      </c>
      <c r="AP39" s="9"/>
      <c r="AQ39" s="21">
        <v>1.0939000000000001</v>
      </c>
      <c r="AR39" s="21">
        <v>19.4786</v>
      </c>
      <c r="AS39" s="21">
        <v>-2.1090700000000002E-3</v>
      </c>
      <c r="AT39" s="21">
        <v>29</v>
      </c>
      <c r="AU39" s="21">
        <v>1.09283</v>
      </c>
      <c r="AV39">
        <f t="shared" si="8"/>
        <v>12.782242424242424</v>
      </c>
      <c r="AW39">
        <f t="shared" si="9"/>
        <v>13.982494987878789</v>
      </c>
      <c r="AX39" s="9"/>
      <c r="AY39" s="21">
        <v>4.6081499999999997E-2</v>
      </c>
      <c r="AZ39" s="21">
        <v>22.1799</v>
      </c>
      <c r="BA39" s="21">
        <v>-3.40515E-3</v>
      </c>
      <c r="BB39" s="21">
        <v>29</v>
      </c>
      <c r="BC39" s="21">
        <v>4.5962500000000003E-2</v>
      </c>
      <c r="BD39">
        <f t="shared" si="10"/>
        <v>20.637272727272727</v>
      </c>
      <c r="BE39">
        <f t="shared" si="11"/>
        <v>0.95099648318181806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5.3114499999999998</v>
      </c>
      <c r="I40" s="21">
        <v>-2.23267E-3</v>
      </c>
      <c r="J40" s="21">
        <v>30</v>
      </c>
      <c r="K40" s="21">
        <v>1.08765</v>
      </c>
      <c r="L40">
        <f t="shared" si="0"/>
        <v>13.531333333333333</v>
      </c>
      <c r="M40">
        <f t="shared" si="1"/>
        <v>14.733862926666665</v>
      </c>
      <c r="N40" s="9"/>
      <c r="O40" s="21">
        <v>5.11169E-2</v>
      </c>
      <c r="P40" s="21">
        <v>8.0127600000000001</v>
      </c>
      <c r="Q40" s="21">
        <v>-3.3969099999999999E-3</v>
      </c>
      <c r="R40" s="21">
        <v>30</v>
      </c>
      <c r="S40" s="21">
        <v>5.0924700000000003E-2</v>
      </c>
      <c r="T40">
        <f t="shared" si="2"/>
        <v>20.587333333333333</v>
      </c>
      <c r="U40">
        <f t="shared" si="3"/>
        <v>1.0523606592666668</v>
      </c>
      <c r="X40" s="9"/>
      <c r="Y40" s="21">
        <v>1.08887</v>
      </c>
      <c r="Z40" s="21">
        <v>12.4076</v>
      </c>
      <c r="AA40" s="21">
        <v>-2.19696E-3</v>
      </c>
      <c r="AB40" s="21">
        <v>30</v>
      </c>
      <c r="AC40" s="21">
        <v>1.08734</v>
      </c>
      <c r="AD40">
        <f t="shared" si="4"/>
        <v>13.31490909090909</v>
      </c>
      <c r="AE40">
        <f t="shared" si="5"/>
        <v>14.498205061818181</v>
      </c>
      <c r="AF40" s="9"/>
      <c r="AG40" s="21">
        <v>5.11169E-2</v>
      </c>
      <c r="AH40" s="21">
        <v>15.109</v>
      </c>
      <c r="AI40" s="21">
        <v>-3.4023999999999999E-3</v>
      </c>
      <c r="AJ40" s="21">
        <v>30</v>
      </c>
      <c r="AK40" s="21">
        <v>5.10071E-2</v>
      </c>
      <c r="AL40">
        <f t="shared" si="6"/>
        <v>20.620606060606057</v>
      </c>
      <c r="AM40">
        <f t="shared" si="7"/>
        <v>1.0540614579393939</v>
      </c>
      <c r="AP40" s="9"/>
      <c r="AQ40" s="21">
        <v>1.08887</v>
      </c>
      <c r="AR40" s="21">
        <v>19.488600000000002</v>
      </c>
      <c r="AS40" s="21">
        <v>-2.1841400000000002E-3</v>
      </c>
      <c r="AT40" s="21">
        <v>30</v>
      </c>
      <c r="AU40" s="21">
        <v>1.08795</v>
      </c>
      <c r="AV40">
        <f t="shared" si="8"/>
        <v>13.237212121212123</v>
      </c>
      <c r="AW40">
        <f t="shared" si="9"/>
        <v>14.413603162424243</v>
      </c>
      <c r="AX40" s="9"/>
      <c r="AY40" s="21">
        <v>5.11169E-2</v>
      </c>
      <c r="AZ40" s="21">
        <v>22.189900000000002</v>
      </c>
      <c r="BA40" s="21">
        <v>-3.4042399999999998E-3</v>
      </c>
      <c r="BB40" s="21">
        <v>30</v>
      </c>
      <c r="BC40" s="21">
        <v>5.0973499999999998E-2</v>
      </c>
      <c r="BD40">
        <f t="shared" si="10"/>
        <v>20.631757575757575</v>
      </c>
      <c r="BE40">
        <f t="shared" si="11"/>
        <v>1.0546314888242423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5.3215199999999996</v>
      </c>
      <c r="I41" s="21">
        <v>-2.3028599999999999E-3</v>
      </c>
      <c r="J41" s="21">
        <v>31</v>
      </c>
      <c r="K41" s="21">
        <v>1.0821499999999999</v>
      </c>
      <c r="L41">
        <f t="shared" si="0"/>
        <v>13.956727272727271</v>
      </c>
      <c r="M41">
        <f t="shared" si="1"/>
        <v>15.126719719999999</v>
      </c>
      <c r="N41" s="9"/>
      <c r="O41" s="21">
        <v>5.6152300000000002E-2</v>
      </c>
      <c r="P41" s="21">
        <v>8.0228300000000008</v>
      </c>
      <c r="Q41" s="21">
        <v>-3.3944700000000001E-3</v>
      </c>
      <c r="R41" s="21">
        <v>31</v>
      </c>
      <c r="S41" s="21">
        <v>5.5236800000000003E-2</v>
      </c>
      <c r="T41">
        <f t="shared" si="2"/>
        <v>20.572545454545455</v>
      </c>
      <c r="U41">
        <f t="shared" si="3"/>
        <v>1.1551957441272729</v>
      </c>
      <c r="X41" s="9"/>
      <c r="Y41" s="21">
        <v>1.0838300000000001</v>
      </c>
      <c r="Z41" s="21">
        <v>12.4177</v>
      </c>
      <c r="AA41" s="21">
        <v>-2.2677600000000002E-3</v>
      </c>
      <c r="AB41" s="21">
        <v>31</v>
      </c>
      <c r="AC41" s="21">
        <v>1.0833699999999999</v>
      </c>
      <c r="AD41">
        <f t="shared" si="4"/>
        <v>13.744000000000002</v>
      </c>
      <c r="AE41">
        <f t="shared" si="5"/>
        <v>14.896159520000003</v>
      </c>
      <c r="AF41" s="9"/>
      <c r="AG41" s="21">
        <v>5.6152300000000002E-2</v>
      </c>
      <c r="AH41" s="21">
        <v>15.1191</v>
      </c>
      <c r="AI41" s="21">
        <v>-3.40332E-3</v>
      </c>
      <c r="AJ41" s="21">
        <v>31</v>
      </c>
      <c r="AK41" s="21">
        <v>5.5236800000000003E-2</v>
      </c>
      <c r="AL41">
        <f t="shared" si="6"/>
        <v>20.626181818181816</v>
      </c>
      <c r="AM41">
        <f t="shared" si="7"/>
        <v>1.1582075493090909</v>
      </c>
      <c r="AP41" s="9"/>
      <c r="AQ41" s="21">
        <v>1.0838300000000001</v>
      </c>
      <c r="AR41" s="21">
        <v>19.498699999999999</v>
      </c>
      <c r="AS41" s="21">
        <v>-2.2573900000000002E-3</v>
      </c>
      <c r="AT41" s="21">
        <v>31</v>
      </c>
      <c r="AU41" s="21">
        <v>1.0827599999999999</v>
      </c>
      <c r="AV41">
        <f t="shared" si="8"/>
        <v>13.681151515151516</v>
      </c>
      <c r="AW41">
        <f t="shared" si="9"/>
        <v>14.828042446666668</v>
      </c>
      <c r="AX41" s="9"/>
      <c r="AY41" s="21">
        <v>5.6152300000000002E-2</v>
      </c>
      <c r="AZ41" s="21">
        <v>22.2</v>
      </c>
      <c r="BA41" s="21">
        <v>-3.4039299999999999E-3</v>
      </c>
      <c r="BB41" s="21">
        <v>31</v>
      </c>
      <c r="BC41" s="21">
        <v>5.5267299999999998E-2</v>
      </c>
      <c r="BD41">
        <f t="shared" si="10"/>
        <v>20.629878787878788</v>
      </c>
      <c r="BE41">
        <f t="shared" si="11"/>
        <v>1.1584151426606062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5.3315900000000003</v>
      </c>
      <c r="I42" s="21">
        <v>-2.3693799999999999E-3</v>
      </c>
      <c r="J42" s="21">
        <v>32</v>
      </c>
      <c r="K42" s="21">
        <v>1.0772699999999999</v>
      </c>
      <c r="L42">
        <f t="shared" si="0"/>
        <v>14.359878787878786</v>
      </c>
      <c r="M42">
        <f t="shared" si="1"/>
        <v>15.491437236363634</v>
      </c>
      <c r="N42" s="9"/>
      <c r="O42" s="21">
        <v>6.1187699999999998E-2</v>
      </c>
      <c r="P42" s="21">
        <v>8.0328999999999997</v>
      </c>
      <c r="Q42" s="21">
        <v>-3.39508E-3</v>
      </c>
      <c r="R42" s="21">
        <v>32</v>
      </c>
      <c r="S42" s="21">
        <v>6.0272199999999998E-2</v>
      </c>
      <c r="T42">
        <f t="shared" si="2"/>
        <v>20.576242424242423</v>
      </c>
      <c r="U42">
        <f t="shared" si="3"/>
        <v>1.259012948581818</v>
      </c>
      <c r="X42" s="9"/>
      <c r="Y42" s="21">
        <v>1.0788</v>
      </c>
      <c r="Z42" s="21">
        <v>12.4278</v>
      </c>
      <c r="AA42" s="21">
        <v>-2.3361200000000001E-3</v>
      </c>
      <c r="AB42" s="21">
        <v>32</v>
      </c>
      <c r="AC42" s="21">
        <v>1.0778799999999999</v>
      </c>
      <c r="AD42">
        <f t="shared" si="4"/>
        <v>14.15830303030303</v>
      </c>
      <c r="AE42">
        <f t="shared" si="5"/>
        <v>15.273977309090908</v>
      </c>
      <c r="AF42" s="9"/>
      <c r="AG42" s="21">
        <v>6.1187699999999998E-2</v>
      </c>
      <c r="AH42" s="21">
        <v>15.129200000000001</v>
      </c>
      <c r="AI42" s="21">
        <v>-3.40515E-3</v>
      </c>
      <c r="AJ42" s="21">
        <v>32</v>
      </c>
      <c r="AK42" s="21">
        <v>6.0272199999999998E-2</v>
      </c>
      <c r="AL42">
        <f t="shared" si="6"/>
        <v>20.637272727272727</v>
      </c>
      <c r="AM42">
        <f t="shared" si="7"/>
        <v>1.2627472524545453</v>
      </c>
      <c r="AP42" s="9"/>
      <c r="AQ42" s="21">
        <v>1.0788</v>
      </c>
      <c r="AR42" s="21">
        <v>19.508800000000001</v>
      </c>
      <c r="AS42" s="21">
        <v>-2.3260500000000001E-3</v>
      </c>
      <c r="AT42" s="21">
        <v>32</v>
      </c>
      <c r="AU42" s="21">
        <v>1.0778799999999999</v>
      </c>
      <c r="AV42">
        <f t="shared" si="8"/>
        <v>14.097272727272728</v>
      </c>
      <c r="AW42">
        <f t="shared" si="9"/>
        <v>15.208137818181818</v>
      </c>
      <c r="AX42" s="9"/>
      <c r="AY42" s="21">
        <v>6.1187699999999998E-2</v>
      </c>
      <c r="AZ42" s="21">
        <v>22.210100000000001</v>
      </c>
      <c r="BA42" s="21">
        <v>-3.40332E-3</v>
      </c>
      <c r="BB42" s="21">
        <v>32</v>
      </c>
      <c r="BC42" s="21">
        <v>6.0333299999999999E-2</v>
      </c>
      <c r="BD42">
        <f t="shared" si="10"/>
        <v>20.626181818181816</v>
      </c>
      <c r="BE42">
        <f t="shared" si="11"/>
        <v>1.2620686252363635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5.3416600000000001</v>
      </c>
      <c r="I43" s="21">
        <v>-2.4328599999999998E-3</v>
      </c>
      <c r="J43" s="21">
        <v>33</v>
      </c>
      <c r="K43" s="21">
        <v>1.0732999999999999</v>
      </c>
      <c r="L43">
        <f t="shared" si="0"/>
        <v>14.744606060606058</v>
      </c>
      <c r="M43">
        <f t="shared" si="1"/>
        <v>15.832168203636362</v>
      </c>
      <c r="N43" s="9"/>
      <c r="O43" s="21">
        <v>6.6223099999999993E-2</v>
      </c>
      <c r="P43" s="21">
        <v>8.0429700000000004</v>
      </c>
      <c r="Q43" s="21">
        <v>-3.3960000000000001E-3</v>
      </c>
      <c r="R43" s="21">
        <v>33</v>
      </c>
      <c r="S43" s="21">
        <v>6.5338099999999996E-2</v>
      </c>
      <c r="T43">
        <f t="shared" si="2"/>
        <v>20.581818181818182</v>
      </c>
      <c r="U43">
        <f t="shared" si="3"/>
        <v>1.3629918036363635</v>
      </c>
      <c r="X43" s="9"/>
      <c r="Y43" s="21">
        <v>1.07376</v>
      </c>
      <c r="Z43" s="21">
        <v>12.437799999999999</v>
      </c>
      <c r="AA43" s="21">
        <v>-2.4017299999999999E-3</v>
      </c>
      <c r="AB43" s="21">
        <v>33</v>
      </c>
      <c r="AC43" s="21">
        <v>1.07239</v>
      </c>
      <c r="AD43">
        <f t="shared" si="4"/>
        <v>14.555939393939394</v>
      </c>
      <c r="AE43">
        <f t="shared" si="5"/>
        <v>15.629585483636363</v>
      </c>
      <c r="AF43" s="9"/>
      <c r="AG43" s="21">
        <v>6.6223099999999993E-2</v>
      </c>
      <c r="AH43" s="21">
        <v>15.139200000000001</v>
      </c>
      <c r="AI43" s="21">
        <v>-3.40515E-3</v>
      </c>
      <c r="AJ43" s="21">
        <v>33</v>
      </c>
      <c r="AK43" s="21">
        <v>6.5338099999999996E-2</v>
      </c>
      <c r="AL43">
        <f t="shared" si="6"/>
        <v>20.637272727272727</v>
      </c>
      <c r="AM43">
        <f t="shared" si="7"/>
        <v>1.3666641755454543</v>
      </c>
      <c r="AP43" s="9"/>
      <c r="AQ43" s="21">
        <v>1.07376</v>
      </c>
      <c r="AR43" s="21">
        <v>19.518899999999999</v>
      </c>
      <c r="AS43" s="21">
        <v>-2.3925800000000001E-3</v>
      </c>
      <c r="AT43" s="21">
        <v>33</v>
      </c>
      <c r="AU43" s="21">
        <v>1.0732999999999999</v>
      </c>
      <c r="AV43">
        <f t="shared" si="8"/>
        <v>14.500484848484847</v>
      </c>
      <c r="AW43">
        <f t="shared" si="9"/>
        <v>15.570040610909089</v>
      </c>
      <c r="AX43" s="9"/>
      <c r="AY43" s="21">
        <v>6.6223099999999993E-2</v>
      </c>
      <c r="AZ43" s="21">
        <v>22.220199999999998</v>
      </c>
      <c r="BA43" s="21">
        <v>-3.4008799999999998E-3</v>
      </c>
      <c r="BB43" s="21">
        <v>33</v>
      </c>
      <c r="BC43" s="21">
        <v>6.5307599999999993E-2</v>
      </c>
      <c r="BD43">
        <f t="shared" si="10"/>
        <v>20.611393939393935</v>
      </c>
      <c r="BE43">
        <f t="shared" si="11"/>
        <v>1.3649504019878784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5.3517400000000004</v>
      </c>
      <c r="I44" s="21">
        <v>-2.4929800000000001E-3</v>
      </c>
      <c r="J44" s="21">
        <v>34</v>
      </c>
      <c r="K44" s="21">
        <v>1.0678099999999999</v>
      </c>
      <c r="L44">
        <f t="shared" si="0"/>
        <v>15.108969696969696</v>
      </c>
      <c r="M44">
        <f t="shared" si="1"/>
        <v>16.147409184242424</v>
      </c>
      <c r="N44" s="9"/>
      <c r="O44" s="21">
        <v>7.1258500000000002E-2</v>
      </c>
      <c r="P44" s="21">
        <v>8.0530500000000007</v>
      </c>
      <c r="Q44" s="21">
        <v>-3.3993500000000002E-3</v>
      </c>
      <c r="R44" s="21">
        <v>34</v>
      </c>
      <c r="S44" s="21">
        <v>7.03125E-2</v>
      </c>
      <c r="T44">
        <f t="shared" si="2"/>
        <v>20.602121212121215</v>
      </c>
      <c r="U44">
        <f t="shared" si="3"/>
        <v>1.4680762543939396</v>
      </c>
      <c r="X44" s="9"/>
      <c r="Y44" s="21">
        <v>1.06873</v>
      </c>
      <c r="Z44" s="21">
        <v>12.447900000000001</v>
      </c>
      <c r="AA44" s="21">
        <v>-2.4636800000000002E-3</v>
      </c>
      <c r="AB44" s="21">
        <v>34</v>
      </c>
      <c r="AC44" s="21">
        <v>1.0678099999999999</v>
      </c>
      <c r="AD44">
        <f t="shared" si="4"/>
        <v>14.93139393939394</v>
      </c>
      <c r="AE44">
        <f t="shared" si="5"/>
        <v>15.957628644848485</v>
      </c>
      <c r="AF44" s="9"/>
      <c r="AG44" s="21">
        <v>7.1258500000000002E-2</v>
      </c>
      <c r="AH44" s="21">
        <v>15.1493</v>
      </c>
      <c r="AI44" s="21">
        <v>-3.4042399999999998E-3</v>
      </c>
      <c r="AJ44" s="21">
        <v>34</v>
      </c>
      <c r="AK44" s="21">
        <v>7.0343000000000003E-2</v>
      </c>
      <c r="AL44">
        <f t="shared" si="6"/>
        <v>20.631757575757575</v>
      </c>
      <c r="AM44">
        <f t="shared" si="7"/>
        <v>1.4701880972121213</v>
      </c>
      <c r="AP44" s="9"/>
      <c r="AQ44" s="21">
        <v>1.06873</v>
      </c>
      <c r="AR44" s="21">
        <v>19.5289</v>
      </c>
      <c r="AS44" s="21">
        <v>-2.4572800000000001E-3</v>
      </c>
      <c r="AT44" s="21">
        <v>34</v>
      </c>
      <c r="AU44" s="21">
        <v>1.0684199999999999</v>
      </c>
      <c r="AV44">
        <f t="shared" si="8"/>
        <v>14.892606060606061</v>
      </c>
      <c r="AW44">
        <f t="shared" si="9"/>
        <v>15.916174875151516</v>
      </c>
      <c r="AX44" s="9"/>
      <c r="AY44" s="21">
        <v>7.1258500000000002E-2</v>
      </c>
      <c r="AZ44" s="21">
        <v>22.2302</v>
      </c>
      <c r="BA44" s="21">
        <v>-3.3987399999999999E-3</v>
      </c>
      <c r="BB44" s="21">
        <v>34</v>
      </c>
      <c r="BC44" s="21">
        <v>7.0404099999999997E-2</v>
      </c>
      <c r="BD44">
        <f t="shared" si="10"/>
        <v>20.59842424242424</v>
      </c>
      <c r="BE44">
        <f t="shared" si="11"/>
        <v>1.4678128138787878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5.3618100000000002</v>
      </c>
      <c r="I45" s="21">
        <v>-2.55157E-3</v>
      </c>
      <c r="J45" s="21">
        <v>35</v>
      </c>
      <c r="K45" s="21">
        <v>1.0632299999999999</v>
      </c>
      <c r="L45">
        <f t="shared" si="0"/>
        <v>15.464060606060604</v>
      </c>
      <c r="M45">
        <f t="shared" si="1"/>
        <v>16.448966626060603</v>
      </c>
      <c r="N45" s="9"/>
      <c r="O45" s="21">
        <v>7.6293899999999998E-2</v>
      </c>
      <c r="P45" s="21">
        <v>8.0631199999999996</v>
      </c>
      <c r="Q45" s="21">
        <v>-3.4002699999999999E-3</v>
      </c>
      <c r="R45" s="21">
        <v>35</v>
      </c>
      <c r="S45" s="21">
        <v>7.5408900000000001E-2</v>
      </c>
      <c r="T45">
        <f t="shared" si="2"/>
        <v>20.607696969696967</v>
      </c>
      <c r="U45">
        <f t="shared" si="3"/>
        <v>1.5722415718363634</v>
      </c>
      <c r="X45" s="9"/>
      <c r="Y45" s="21">
        <v>1.06369</v>
      </c>
      <c r="Z45" s="21">
        <v>12.458</v>
      </c>
      <c r="AA45" s="21">
        <v>-2.5238000000000001E-3</v>
      </c>
      <c r="AB45" s="21">
        <v>35</v>
      </c>
      <c r="AC45" s="21">
        <v>1.0623199999999999</v>
      </c>
      <c r="AD45">
        <f t="shared" si="4"/>
        <v>15.295757575757575</v>
      </c>
      <c r="AE45">
        <f t="shared" si="5"/>
        <v>16.269944375757575</v>
      </c>
      <c r="AF45" s="9"/>
      <c r="AG45" s="21">
        <v>7.6293899999999998E-2</v>
      </c>
      <c r="AH45" s="21">
        <v>15.1594</v>
      </c>
      <c r="AI45" s="21">
        <v>-3.4020999999999999E-3</v>
      </c>
      <c r="AJ45" s="21">
        <v>35</v>
      </c>
      <c r="AK45" s="21">
        <v>7.5408900000000001E-2</v>
      </c>
      <c r="AL45">
        <f t="shared" si="6"/>
        <v>20.618787878787877</v>
      </c>
      <c r="AM45">
        <f t="shared" si="7"/>
        <v>1.5730877405454544</v>
      </c>
      <c r="AP45" s="9"/>
      <c r="AQ45" s="21">
        <v>1.06369</v>
      </c>
      <c r="AR45" s="21">
        <v>19.539000000000001</v>
      </c>
      <c r="AS45" s="21">
        <v>-2.5176999999999999E-3</v>
      </c>
      <c r="AT45" s="21">
        <v>35</v>
      </c>
      <c r="AU45" s="21">
        <v>1.0623199999999999</v>
      </c>
      <c r="AV45">
        <f t="shared" si="8"/>
        <v>15.258787878787876</v>
      </c>
      <c r="AW45">
        <f t="shared" si="9"/>
        <v>16.230620078787876</v>
      </c>
      <c r="AX45" s="9"/>
      <c r="AY45" s="21">
        <v>7.6293899999999998E-2</v>
      </c>
      <c r="AZ45" s="21">
        <v>22.240300000000001</v>
      </c>
      <c r="BA45" s="21">
        <v>-3.39844E-3</v>
      </c>
      <c r="BB45" s="21">
        <v>35</v>
      </c>
      <c r="BC45" s="21">
        <v>7.5347899999999995E-2</v>
      </c>
      <c r="BD45">
        <f t="shared" si="10"/>
        <v>20.596606060606057</v>
      </c>
      <c r="BE45">
        <f t="shared" si="11"/>
        <v>1.5713954031272723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5.37188</v>
      </c>
      <c r="I46" s="21">
        <v>-2.6059E-3</v>
      </c>
      <c r="J46" s="21">
        <v>36</v>
      </c>
      <c r="K46" s="21">
        <v>1.0580400000000001</v>
      </c>
      <c r="L46">
        <f t="shared" si="0"/>
        <v>15.793333333333333</v>
      </c>
      <c r="M46">
        <f t="shared" si="1"/>
        <v>16.719612333333334</v>
      </c>
      <c r="N46" s="9"/>
      <c r="O46" s="21">
        <v>8.1329299999999993E-2</v>
      </c>
      <c r="P46" s="21">
        <v>8.0731900000000003</v>
      </c>
      <c r="Q46" s="21">
        <v>-3.3996600000000001E-3</v>
      </c>
      <c r="R46" s="21">
        <v>36</v>
      </c>
      <c r="S46" s="21">
        <v>8.0505400000000005E-2</v>
      </c>
      <c r="T46">
        <f t="shared" si="2"/>
        <v>20.603999999999999</v>
      </c>
      <c r="U46">
        <f t="shared" si="3"/>
        <v>1.6757088971999998</v>
      </c>
      <c r="X46" s="9"/>
      <c r="Y46" s="21">
        <v>1.0586500000000001</v>
      </c>
      <c r="Z46" s="21">
        <v>12.468</v>
      </c>
      <c r="AA46" s="21">
        <v>-2.5805699999999999E-3</v>
      </c>
      <c r="AB46" s="21">
        <v>36</v>
      </c>
      <c r="AC46" s="21">
        <v>1.0580400000000001</v>
      </c>
      <c r="AD46">
        <f t="shared" si="4"/>
        <v>15.639818181818182</v>
      </c>
      <c r="AE46">
        <f t="shared" si="5"/>
        <v>16.557093518181819</v>
      </c>
      <c r="AF46" s="9"/>
      <c r="AG46" s="21">
        <v>8.1329299999999993E-2</v>
      </c>
      <c r="AH46" s="21">
        <v>15.1694</v>
      </c>
      <c r="AI46" s="21">
        <v>-3.4008799999999998E-3</v>
      </c>
      <c r="AJ46" s="21">
        <v>36</v>
      </c>
      <c r="AK46" s="21">
        <v>8.0444299999999996E-2</v>
      </c>
      <c r="AL46">
        <f t="shared" si="6"/>
        <v>20.611393939393935</v>
      </c>
      <c r="AM46">
        <f t="shared" si="7"/>
        <v>1.6763102411151509</v>
      </c>
      <c r="AP46" s="9"/>
      <c r="AQ46" s="21">
        <v>1.0586500000000001</v>
      </c>
      <c r="AR46" s="21">
        <v>19.549099999999999</v>
      </c>
      <c r="AS46" s="21">
        <v>-2.57172E-3</v>
      </c>
      <c r="AT46" s="21">
        <v>36</v>
      </c>
      <c r="AU46" s="21">
        <v>1.0577399999999999</v>
      </c>
      <c r="AV46">
        <f t="shared" si="8"/>
        <v>15.586181818181817</v>
      </c>
      <c r="AW46">
        <f t="shared" si="9"/>
        <v>16.500311381818182</v>
      </c>
      <c r="AX46" s="9"/>
      <c r="AY46" s="21">
        <v>8.1329299999999993E-2</v>
      </c>
      <c r="AZ46" s="21">
        <v>22.250399999999999</v>
      </c>
      <c r="BA46" s="21">
        <v>-3.3981300000000001E-3</v>
      </c>
      <c r="BB46" s="21">
        <v>36</v>
      </c>
      <c r="BC46" s="21">
        <v>8.0505400000000005E-2</v>
      </c>
      <c r="BD46">
        <f t="shared" si="10"/>
        <v>20.594727272727273</v>
      </c>
      <c r="BE46">
        <f t="shared" si="11"/>
        <v>1.674954752781818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5.3819499999999998</v>
      </c>
      <c r="I47" s="21">
        <v>-2.6577800000000002E-3</v>
      </c>
      <c r="J47" s="21">
        <v>37</v>
      </c>
      <c r="K47" s="21">
        <v>1.0525500000000001</v>
      </c>
      <c r="L47">
        <f t="shared" si="0"/>
        <v>16.107757575757578</v>
      </c>
      <c r="M47">
        <f t="shared" si="1"/>
        <v>16.9714555369697</v>
      </c>
      <c r="N47" s="9"/>
      <c r="O47" s="21">
        <v>8.6364700000000003E-2</v>
      </c>
      <c r="P47" s="21">
        <v>8.0832599999999992</v>
      </c>
      <c r="Q47" s="21">
        <v>-3.4005699999999999E-3</v>
      </c>
      <c r="R47" s="21">
        <v>37</v>
      </c>
      <c r="S47" s="21">
        <v>8.54187E-2</v>
      </c>
      <c r="T47">
        <f t="shared" si="2"/>
        <v>20.609515151515151</v>
      </c>
      <c r="U47">
        <f t="shared" si="3"/>
        <v>1.7799345932060606</v>
      </c>
      <c r="X47" s="9"/>
      <c r="Y47" s="21">
        <v>1.05362</v>
      </c>
      <c r="Z47" s="21">
        <v>12.4781</v>
      </c>
      <c r="AA47" s="21">
        <v>-2.63489E-3</v>
      </c>
      <c r="AB47" s="21">
        <v>37</v>
      </c>
      <c r="AC47" s="21">
        <v>1.0525500000000001</v>
      </c>
      <c r="AD47">
        <f t="shared" si="4"/>
        <v>15.969030303030301</v>
      </c>
      <c r="AE47">
        <f t="shared" si="5"/>
        <v>16.825289707878785</v>
      </c>
      <c r="AF47" s="9"/>
      <c r="AG47" s="21">
        <v>8.6364700000000003E-2</v>
      </c>
      <c r="AH47" s="21">
        <v>15.179500000000001</v>
      </c>
      <c r="AI47" s="21">
        <v>-3.39996E-3</v>
      </c>
      <c r="AJ47" s="21">
        <v>37</v>
      </c>
      <c r="AK47" s="21">
        <v>8.54187E-2</v>
      </c>
      <c r="AL47">
        <f t="shared" si="6"/>
        <v>20.605818181818179</v>
      </c>
      <c r="AM47">
        <f t="shared" si="7"/>
        <v>1.7796153055272725</v>
      </c>
      <c r="AP47" s="9"/>
      <c r="AQ47" s="21">
        <v>1.05362</v>
      </c>
      <c r="AR47" s="21">
        <v>19.559100000000001</v>
      </c>
      <c r="AS47" s="21">
        <v>-2.6251199999999999E-3</v>
      </c>
      <c r="AT47" s="21">
        <v>37</v>
      </c>
      <c r="AU47" s="21">
        <v>1.0525500000000001</v>
      </c>
      <c r="AV47">
        <f t="shared" si="8"/>
        <v>15.909818181818181</v>
      </c>
      <c r="AW47">
        <f t="shared" si="9"/>
        <v>16.762902632727272</v>
      </c>
      <c r="AX47" s="9"/>
      <c r="AY47" s="21">
        <v>8.6364700000000003E-2</v>
      </c>
      <c r="AZ47" s="21">
        <v>22.260400000000001</v>
      </c>
      <c r="BA47" s="21">
        <v>-3.3972199999999998E-3</v>
      </c>
      <c r="BB47" s="21">
        <v>37</v>
      </c>
      <c r="BC47" s="21">
        <v>8.5449200000000003E-2</v>
      </c>
      <c r="BD47">
        <f t="shared" si="10"/>
        <v>20.589212121212121</v>
      </c>
      <c r="BE47">
        <f t="shared" si="11"/>
        <v>1.7781811280848485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5.3920199999999996</v>
      </c>
      <c r="I48" s="21">
        <v>-2.7084399999999999E-3</v>
      </c>
      <c r="J48" s="21">
        <v>38</v>
      </c>
      <c r="K48" s="21">
        <v>1.0473600000000001</v>
      </c>
      <c r="L48">
        <f t="shared" si="0"/>
        <v>16.414787878787877</v>
      </c>
      <c r="M48">
        <f t="shared" si="1"/>
        <v>17.212218273939392</v>
      </c>
      <c r="N48" s="9"/>
      <c r="O48" s="21">
        <v>9.1400099999999998E-2</v>
      </c>
      <c r="P48" s="21">
        <v>8.0933299999999999</v>
      </c>
      <c r="Q48" s="21">
        <v>-3.4039299999999999E-3</v>
      </c>
      <c r="R48" s="21">
        <v>38</v>
      </c>
      <c r="S48" s="21">
        <v>9.0545700000000007E-2</v>
      </c>
      <c r="T48">
        <f t="shared" si="2"/>
        <v>20.629878787878788</v>
      </c>
      <c r="U48">
        <f t="shared" si="3"/>
        <v>1.8855729842</v>
      </c>
      <c r="X48" s="9"/>
      <c r="Y48" s="21">
        <v>1.0485800000000001</v>
      </c>
      <c r="Z48" s="21">
        <v>12.488200000000001</v>
      </c>
      <c r="AA48" s="21">
        <v>-2.6855500000000001E-3</v>
      </c>
      <c r="AB48" s="21">
        <v>38</v>
      </c>
      <c r="AC48" s="21">
        <v>1.0476700000000001</v>
      </c>
      <c r="AD48">
        <f t="shared" si="4"/>
        <v>16.276060606060607</v>
      </c>
      <c r="AE48">
        <f t="shared" si="5"/>
        <v>17.066751630303031</v>
      </c>
      <c r="AF48" s="9"/>
      <c r="AG48" s="21">
        <v>9.1400099999999998E-2</v>
      </c>
      <c r="AH48" s="21">
        <v>15.1896</v>
      </c>
      <c r="AI48" s="21">
        <v>-3.4020999999999999E-3</v>
      </c>
      <c r="AJ48" s="21">
        <v>38</v>
      </c>
      <c r="AK48" s="21">
        <v>9.0545700000000007E-2</v>
      </c>
      <c r="AL48">
        <f t="shared" si="6"/>
        <v>20.618787878787877</v>
      </c>
      <c r="AM48">
        <f t="shared" si="7"/>
        <v>1.8845592739999999</v>
      </c>
      <c r="AP48" s="9"/>
      <c r="AQ48" s="21">
        <v>1.0485800000000001</v>
      </c>
      <c r="AR48" s="21">
        <v>19.569199999999999</v>
      </c>
      <c r="AS48" s="21">
        <v>-2.6748700000000002E-3</v>
      </c>
      <c r="AT48" s="21">
        <v>38</v>
      </c>
      <c r="AU48" s="21">
        <v>1.0479700000000001</v>
      </c>
      <c r="AV48">
        <f t="shared" si="8"/>
        <v>16.211333333333336</v>
      </c>
      <c r="AW48">
        <f t="shared" si="9"/>
        <v>16.998879906666669</v>
      </c>
      <c r="AX48" s="9"/>
      <c r="AY48" s="21">
        <v>9.1400099999999998E-2</v>
      </c>
      <c r="AZ48" s="21">
        <v>22.270499999999998</v>
      </c>
      <c r="BA48" s="21">
        <v>-3.3987399999999999E-3</v>
      </c>
      <c r="BB48" s="21">
        <v>38</v>
      </c>
      <c r="BC48" s="21">
        <v>9.0484599999999998E-2</v>
      </c>
      <c r="BD48">
        <f t="shared" si="10"/>
        <v>20.59842424242424</v>
      </c>
      <c r="BE48">
        <f t="shared" si="11"/>
        <v>1.8826980355999998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5.4020900000000003</v>
      </c>
      <c r="I49" s="21">
        <v>-2.7551300000000002E-3</v>
      </c>
      <c r="J49" s="21">
        <v>39</v>
      </c>
      <c r="K49" s="21">
        <v>1.0424800000000001</v>
      </c>
      <c r="L49">
        <f t="shared" si="0"/>
        <v>16.697757575757578</v>
      </c>
      <c r="M49">
        <f t="shared" si="1"/>
        <v>17.424944918181819</v>
      </c>
      <c r="N49" s="9"/>
      <c r="O49" s="21">
        <v>9.6435499999999993E-2</v>
      </c>
      <c r="P49" s="21">
        <v>8.1034000000000006</v>
      </c>
      <c r="Q49" s="21">
        <v>-3.4027100000000002E-3</v>
      </c>
      <c r="R49" s="21">
        <v>39</v>
      </c>
      <c r="S49" s="21">
        <v>9.5550499999999997E-2</v>
      </c>
      <c r="T49">
        <f t="shared" si="2"/>
        <v>20.622484848484849</v>
      </c>
      <c r="U49">
        <f t="shared" si="3"/>
        <v>1.9887396376060604</v>
      </c>
      <c r="X49" s="9"/>
      <c r="Y49" s="21">
        <v>1.04355</v>
      </c>
      <c r="Z49" s="21">
        <v>12.4983</v>
      </c>
      <c r="AA49" s="21">
        <v>-2.7328500000000002E-3</v>
      </c>
      <c r="AB49" s="21">
        <v>39</v>
      </c>
      <c r="AC49" s="21">
        <v>1.0427900000000001</v>
      </c>
      <c r="AD49">
        <f t="shared" si="4"/>
        <v>16.562727272727273</v>
      </c>
      <c r="AE49">
        <f t="shared" si="5"/>
        <v>17.284034045454543</v>
      </c>
      <c r="AF49" s="9"/>
      <c r="AG49" s="21">
        <v>9.6435499999999993E-2</v>
      </c>
      <c r="AH49" s="21">
        <v>15.1997</v>
      </c>
      <c r="AI49" s="21">
        <v>-3.4045400000000002E-3</v>
      </c>
      <c r="AJ49" s="21">
        <v>39</v>
      </c>
      <c r="AK49" s="21">
        <v>9.5550499999999997E-2</v>
      </c>
      <c r="AL49">
        <f t="shared" si="6"/>
        <v>20.633575757575755</v>
      </c>
      <c r="AM49">
        <f t="shared" si="7"/>
        <v>1.9898091949696965</v>
      </c>
      <c r="AP49" s="9"/>
      <c r="AQ49" s="21">
        <v>1.04355</v>
      </c>
      <c r="AR49" s="21">
        <v>19.5793</v>
      </c>
      <c r="AS49" s="21">
        <v>-2.7212500000000001E-3</v>
      </c>
      <c r="AT49" s="21">
        <v>39</v>
      </c>
      <c r="AU49" s="21">
        <v>1.0421800000000001</v>
      </c>
      <c r="AV49">
        <f t="shared" si="8"/>
        <v>16.492424242424242</v>
      </c>
      <c r="AW49">
        <f t="shared" si="9"/>
        <v>17.210669318181818</v>
      </c>
      <c r="AX49" s="9"/>
      <c r="AY49" s="21">
        <v>9.6435499999999993E-2</v>
      </c>
      <c r="AZ49" s="21">
        <v>22.2806</v>
      </c>
      <c r="BA49" s="21">
        <v>-3.4002699999999999E-3</v>
      </c>
      <c r="BB49" s="21">
        <v>39</v>
      </c>
      <c r="BC49" s="21">
        <v>9.5519999999999994E-2</v>
      </c>
      <c r="BD49">
        <f t="shared" si="10"/>
        <v>20.607696969696967</v>
      </c>
      <c r="BE49">
        <f t="shared" si="11"/>
        <v>1.9873135611212118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5.4121600000000001</v>
      </c>
      <c r="I50" s="21">
        <v>-2.7993800000000002E-3</v>
      </c>
      <c r="J50" s="21">
        <v>40</v>
      </c>
      <c r="K50" s="21">
        <v>1.03729</v>
      </c>
      <c r="L50">
        <f t="shared" si="0"/>
        <v>16.965939393939394</v>
      </c>
      <c r="M50">
        <f t="shared" si="1"/>
        <v>17.619297719999999</v>
      </c>
      <c r="N50" s="9"/>
      <c r="O50" s="21">
        <v>0.10147100000000001</v>
      </c>
      <c r="P50" s="21">
        <v>8.1134699999999995</v>
      </c>
      <c r="Q50" s="21">
        <v>-3.4020999999999999E-3</v>
      </c>
      <c r="R50" s="21">
        <v>40</v>
      </c>
      <c r="S50" s="21">
        <v>0.10058599999999999</v>
      </c>
      <c r="T50">
        <f t="shared" si="2"/>
        <v>20.618787878787877</v>
      </c>
      <c r="U50">
        <f t="shared" si="3"/>
        <v>2.092209024848485</v>
      </c>
      <c r="X50" s="9"/>
      <c r="Y50" s="21">
        <v>1.03851</v>
      </c>
      <c r="Z50" s="21">
        <v>12.5083</v>
      </c>
      <c r="AA50" s="21">
        <v>-2.7777100000000001E-3</v>
      </c>
      <c r="AB50" s="21">
        <v>40</v>
      </c>
      <c r="AC50" s="21">
        <v>1.0376000000000001</v>
      </c>
      <c r="AD50">
        <f t="shared" si="4"/>
        <v>16.83460606060606</v>
      </c>
      <c r="AE50">
        <f t="shared" si="5"/>
        <v>17.482906740000001</v>
      </c>
      <c r="AF50" s="9"/>
      <c r="AG50" s="21">
        <v>0.10147100000000001</v>
      </c>
      <c r="AH50" s="21">
        <v>15.2097</v>
      </c>
      <c r="AI50" s="21">
        <v>-3.4054599999999999E-3</v>
      </c>
      <c r="AJ50" s="21">
        <v>40</v>
      </c>
      <c r="AK50" s="21">
        <v>0.10055500000000001</v>
      </c>
      <c r="AL50">
        <f t="shared" si="6"/>
        <v>20.639151515151514</v>
      </c>
      <c r="AM50">
        <f t="shared" si="7"/>
        <v>2.0942753433939396</v>
      </c>
      <c r="AP50" s="9"/>
      <c r="AQ50" s="21">
        <v>1.03851</v>
      </c>
      <c r="AR50" s="21">
        <v>19.589400000000001</v>
      </c>
      <c r="AS50" s="21">
        <v>-2.76428E-3</v>
      </c>
      <c r="AT50" s="21">
        <v>40</v>
      </c>
      <c r="AU50" s="21">
        <v>1.0379</v>
      </c>
      <c r="AV50">
        <f t="shared" si="8"/>
        <v>16.753212121212119</v>
      </c>
      <c r="AW50">
        <f t="shared" si="9"/>
        <v>17.398378319999999</v>
      </c>
      <c r="AX50" s="9"/>
      <c r="AY50" s="21">
        <v>0.10147100000000001</v>
      </c>
      <c r="AZ50" s="21">
        <v>22.290700000000001</v>
      </c>
      <c r="BA50" s="21">
        <v>-3.4002699999999999E-3</v>
      </c>
      <c r="BB50" s="21">
        <v>40</v>
      </c>
      <c r="BC50" s="21">
        <v>0.10055500000000001</v>
      </c>
      <c r="BD50">
        <f t="shared" si="10"/>
        <v>20.607696969696967</v>
      </c>
      <c r="BE50">
        <f t="shared" si="11"/>
        <v>2.0910836192121209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5.4222299999999999</v>
      </c>
      <c r="I51" s="21">
        <v>-2.8387500000000001E-3</v>
      </c>
      <c r="J51" s="21">
        <v>41</v>
      </c>
      <c r="K51" s="21">
        <v>1.03241</v>
      </c>
      <c r="L51">
        <f t="shared" si="0"/>
        <v>17.204545454545453</v>
      </c>
      <c r="M51">
        <f t="shared" si="1"/>
        <v>17.780553636363635</v>
      </c>
      <c r="N51" s="9"/>
      <c r="O51" s="21">
        <v>0.106506</v>
      </c>
      <c r="P51" s="21">
        <v>8.1235400000000002</v>
      </c>
      <c r="Q51" s="21">
        <v>-3.3987399999999999E-3</v>
      </c>
      <c r="R51" s="21">
        <v>41</v>
      </c>
      <c r="S51" s="21">
        <v>0.10556</v>
      </c>
      <c r="T51">
        <f t="shared" si="2"/>
        <v>20.59842424242424</v>
      </c>
      <c r="U51">
        <f t="shared" si="3"/>
        <v>2.1938557723636363</v>
      </c>
      <c r="X51" s="9"/>
      <c r="Y51" s="21">
        <v>1.03348</v>
      </c>
      <c r="Z51" s="21">
        <v>12.5184</v>
      </c>
      <c r="AA51" s="21">
        <v>-2.81891E-3</v>
      </c>
      <c r="AB51" s="21">
        <v>41</v>
      </c>
      <c r="AC51" s="21">
        <v>1.03271</v>
      </c>
      <c r="AD51">
        <f t="shared" si="4"/>
        <v>17.08430303030303</v>
      </c>
      <c r="AE51">
        <f t="shared" si="5"/>
        <v>17.656285495757576</v>
      </c>
      <c r="AF51" s="9"/>
      <c r="AG51" s="21">
        <v>0.106506</v>
      </c>
      <c r="AH51" s="21">
        <v>15.219799999999999</v>
      </c>
      <c r="AI51" s="21">
        <v>-3.4060700000000002E-3</v>
      </c>
      <c r="AJ51" s="21">
        <v>41</v>
      </c>
      <c r="AK51" s="21">
        <v>0.105591</v>
      </c>
      <c r="AL51">
        <f t="shared" si="6"/>
        <v>20.642848484848486</v>
      </c>
      <c r="AM51">
        <f t="shared" si="7"/>
        <v>2.1985872207272728</v>
      </c>
      <c r="AP51" s="9"/>
      <c r="AQ51" s="21">
        <v>1.03348</v>
      </c>
      <c r="AR51" s="21">
        <v>19.599399999999999</v>
      </c>
      <c r="AS51" s="21">
        <v>-2.8048700000000001E-3</v>
      </c>
      <c r="AT51" s="21">
        <v>41</v>
      </c>
      <c r="AU51" s="21">
        <v>1.03241</v>
      </c>
      <c r="AV51">
        <f t="shared" si="8"/>
        <v>16.999212121212121</v>
      </c>
      <c r="AW51">
        <f t="shared" si="9"/>
        <v>17.568345743030303</v>
      </c>
      <c r="AX51" s="9"/>
      <c r="AY51" s="21">
        <v>0.106506</v>
      </c>
      <c r="AZ51" s="21">
        <v>22.300699999999999</v>
      </c>
      <c r="BA51" s="21">
        <v>-3.3996600000000001E-3</v>
      </c>
      <c r="BB51" s="21">
        <v>41</v>
      </c>
      <c r="BC51" s="21">
        <v>0.105591</v>
      </c>
      <c r="BD51">
        <f t="shared" si="10"/>
        <v>20.603999999999999</v>
      </c>
      <c r="BE51">
        <f t="shared" si="11"/>
        <v>2.1944496239999998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5.4322999999999997</v>
      </c>
      <c r="I52" s="21">
        <v>-2.87689E-3</v>
      </c>
      <c r="J52" s="21">
        <v>42</v>
      </c>
      <c r="K52" s="21">
        <v>1.02783</v>
      </c>
      <c r="L52">
        <f t="shared" si="0"/>
        <v>17.43569696969697</v>
      </c>
      <c r="M52">
        <f t="shared" si="1"/>
        <v>17.931568191515151</v>
      </c>
      <c r="N52" s="9"/>
      <c r="O52" s="21">
        <v>0.111542</v>
      </c>
      <c r="P52" s="21">
        <v>8.1336099999999991</v>
      </c>
      <c r="Q52" s="21">
        <v>-3.39844E-3</v>
      </c>
      <c r="R52" s="21">
        <v>42</v>
      </c>
      <c r="S52" s="21">
        <v>0.110626</v>
      </c>
      <c r="T52">
        <f t="shared" si="2"/>
        <v>20.596606060606057</v>
      </c>
      <c r="U52">
        <f t="shared" si="3"/>
        <v>2.2973866332121209</v>
      </c>
      <c r="X52" s="9"/>
      <c r="Y52" s="21">
        <v>1.02844</v>
      </c>
      <c r="Z52" s="21">
        <v>12.528499999999999</v>
      </c>
      <c r="AA52" s="21">
        <v>-2.85797E-3</v>
      </c>
      <c r="AB52" s="21">
        <v>42</v>
      </c>
      <c r="AC52" s="21">
        <v>1.02722</v>
      </c>
      <c r="AD52">
        <f t="shared" si="4"/>
        <v>17.321030303030302</v>
      </c>
      <c r="AE52">
        <f t="shared" si="5"/>
        <v>17.813640404848485</v>
      </c>
      <c r="AF52" s="9"/>
      <c r="AG52" s="21">
        <v>0.111542</v>
      </c>
      <c r="AH52" s="21">
        <v>15.229900000000001</v>
      </c>
      <c r="AI52" s="21">
        <v>-3.4075899999999998E-3</v>
      </c>
      <c r="AJ52" s="21">
        <v>42</v>
      </c>
      <c r="AK52" s="21">
        <v>0.110626</v>
      </c>
      <c r="AL52">
        <f t="shared" si="6"/>
        <v>20.652060606060605</v>
      </c>
      <c r="AM52">
        <f t="shared" si="7"/>
        <v>2.3035721441212123</v>
      </c>
      <c r="AP52" s="9"/>
      <c r="AQ52" s="21">
        <v>1.02844</v>
      </c>
      <c r="AR52" s="21">
        <v>19.609500000000001</v>
      </c>
      <c r="AS52" s="21">
        <v>-2.84454E-3</v>
      </c>
      <c r="AT52" s="21">
        <v>42</v>
      </c>
      <c r="AU52" s="21">
        <v>1.0275300000000001</v>
      </c>
      <c r="AV52">
        <f t="shared" si="8"/>
        <v>17.239636363636365</v>
      </c>
      <c r="AW52">
        <f t="shared" si="9"/>
        <v>17.729931621818181</v>
      </c>
      <c r="AX52" s="9"/>
      <c r="AY52" s="21">
        <v>0.111542</v>
      </c>
      <c r="AZ52" s="21">
        <v>22.3108</v>
      </c>
      <c r="BA52" s="21">
        <v>-3.39661E-3</v>
      </c>
      <c r="BB52" s="21">
        <v>42</v>
      </c>
      <c r="BC52" s="21">
        <v>0.11065700000000001</v>
      </c>
      <c r="BD52">
        <f t="shared" si="10"/>
        <v>20.58551515151515</v>
      </c>
      <c r="BE52">
        <f t="shared" si="11"/>
        <v>2.2961495310303031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5.4423700000000004</v>
      </c>
      <c r="I53" s="21">
        <v>-2.9113799999999999E-3</v>
      </c>
      <c r="J53" s="21">
        <v>43</v>
      </c>
      <c r="K53" s="21">
        <v>1.02295</v>
      </c>
      <c r="L53">
        <f t="shared" si="0"/>
        <v>17.64472727272727</v>
      </c>
      <c r="M53">
        <f t="shared" si="1"/>
        <v>18.057790338181814</v>
      </c>
      <c r="N53" s="9"/>
      <c r="O53" s="21">
        <v>0.116577</v>
      </c>
      <c r="P53" s="21">
        <v>8.1436799999999998</v>
      </c>
      <c r="Q53" s="21">
        <v>-3.3969099999999999E-3</v>
      </c>
      <c r="R53" s="21">
        <v>43</v>
      </c>
      <c r="S53" s="21">
        <v>0.115662</v>
      </c>
      <c r="T53">
        <f t="shared" si="2"/>
        <v>20.587333333333333</v>
      </c>
      <c r="U53">
        <f t="shared" si="3"/>
        <v>2.4000095579999998</v>
      </c>
      <c r="X53" s="9"/>
      <c r="Y53" s="21">
        <v>1.0234099999999999</v>
      </c>
      <c r="Z53" s="21">
        <v>12.538500000000001</v>
      </c>
      <c r="AA53" s="21">
        <v>-2.8933700000000001E-3</v>
      </c>
      <c r="AB53" s="21">
        <v>43</v>
      </c>
      <c r="AC53" s="21">
        <v>1.02234</v>
      </c>
      <c r="AD53">
        <f t="shared" si="4"/>
        <v>17.535575757575756</v>
      </c>
      <c r="AE53">
        <f t="shared" si="5"/>
        <v>17.946083586060602</v>
      </c>
      <c r="AF53" s="9"/>
      <c r="AG53" s="21">
        <v>0.116577</v>
      </c>
      <c r="AH53" s="21">
        <v>15.2399</v>
      </c>
      <c r="AI53" s="21">
        <v>-3.4075899999999998E-3</v>
      </c>
      <c r="AJ53" s="21">
        <v>43</v>
      </c>
      <c r="AK53" s="21">
        <v>0.115631</v>
      </c>
      <c r="AL53">
        <f t="shared" si="6"/>
        <v>20.652060606060605</v>
      </c>
      <c r="AM53">
        <f t="shared" si="7"/>
        <v>2.4075552692727271</v>
      </c>
      <c r="AP53" s="9"/>
      <c r="AQ53" s="21">
        <v>1.0234099999999999</v>
      </c>
      <c r="AR53" s="21">
        <v>19.619599999999998</v>
      </c>
      <c r="AS53" s="21">
        <v>-2.8823899999999999E-3</v>
      </c>
      <c r="AT53" s="21">
        <v>43</v>
      </c>
      <c r="AU53" s="21">
        <v>1.02234</v>
      </c>
      <c r="AV53">
        <f t="shared" si="8"/>
        <v>17.469030303030301</v>
      </c>
      <c r="AW53">
        <f t="shared" si="9"/>
        <v>17.877980302424241</v>
      </c>
      <c r="AX53" s="9"/>
      <c r="AY53" s="21">
        <v>0.116577</v>
      </c>
      <c r="AZ53" s="21">
        <v>22.320900000000002</v>
      </c>
      <c r="BA53" s="21">
        <v>-3.3938599999999998E-3</v>
      </c>
      <c r="BB53" s="21">
        <v>43</v>
      </c>
      <c r="BC53" s="21">
        <v>0.115631</v>
      </c>
      <c r="BD53">
        <f t="shared" si="10"/>
        <v>20.56884848484848</v>
      </c>
      <c r="BE53">
        <f t="shared" si="11"/>
        <v>2.3978546498181812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5.4524499999999998</v>
      </c>
      <c r="I54" s="21">
        <v>-2.94312E-3</v>
      </c>
      <c r="J54" s="21">
        <v>44</v>
      </c>
      <c r="K54" s="21">
        <v>1.01715</v>
      </c>
      <c r="L54">
        <f t="shared" si="0"/>
        <v>17.837090909090911</v>
      </c>
      <c r="M54">
        <f t="shared" si="1"/>
        <v>18.16475826909091</v>
      </c>
      <c r="N54" s="9"/>
      <c r="O54" s="21">
        <v>0.121613</v>
      </c>
      <c r="P54" s="21">
        <v>8.1537600000000001</v>
      </c>
      <c r="Q54" s="21">
        <v>-3.3975199999999998E-3</v>
      </c>
      <c r="R54" s="21">
        <v>44</v>
      </c>
      <c r="S54" s="21">
        <v>0.120728</v>
      </c>
      <c r="T54">
        <f t="shared" si="2"/>
        <v>20.591030303030301</v>
      </c>
      <c r="U54">
        <f t="shared" si="3"/>
        <v>2.5041369682424239</v>
      </c>
      <c r="X54" s="9"/>
      <c r="Y54" s="21">
        <v>1.01837</v>
      </c>
      <c r="Z54" s="21">
        <v>12.5486</v>
      </c>
      <c r="AA54" s="21">
        <v>-2.9235799999999998E-3</v>
      </c>
      <c r="AB54" s="21">
        <v>44</v>
      </c>
      <c r="AC54" s="21">
        <v>1.01715</v>
      </c>
      <c r="AD54">
        <f t="shared" si="4"/>
        <v>17.718666666666664</v>
      </c>
      <c r="AE54">
        <f t="shared" si="5"/>
        <v>18.044158573333331</v>
      </c>
      <c r="AF54" s="9"/>
      <c r="AG54" s="21">
        <v>0.121613</v>
      </c>
      <c r="AH54" s="21">
        <v>15.25</v>
      </c>
      <c r="AI54" s="21">
        <v>-3.40668E-3</v>
      </c>
      <c r="AJ54" s="21">
        <v>44</v>
      </c>
      <c r="AK54" s="21">
        <v>0.120728</v>
      </c>
      <c r="AL54">
        <f t="shared" si="6"/>
        <v>20.646545454545453</v>
      </c>
      <c r="AM54">
        <f t="shared" si="7"/>
        <v>2.5108883323636362</v>
      </c>
      <c r="AP54" s="9"/>
      <c r="AQ54" s="21">
        <v>1.01837</v>
      </c>
      <c r="AR54" s="21">
        <v>19.6296</v>
      </c>
      <c r="AS54" s="21">
        <v>-2.9180899999999999E-3</v>
      </c>
      <c r="AT54" s="21">
        <v>44</v>
      </c>
      <c r="AU54" s="21">
        <v>1.01715</v>
      </c>
      <c r="AV54">
        <f t="shared" si="8"/>
        <v>17.68539393939394</v>
      </c>
      <c r="AW54">
        <f t="shared" si="9"/>
        <v>18.010274626060607</v>
      </c>
      <c r="AX54" s="9"/>
      <c r="AY54" s="21">
        <v>0.121613</v>
      </c>
      <c r="AZ54" s="21">
        <v>22.3309</v>
      </c>
      <c r="BA54" s="21">
        <v>-3.39478E-3</v>
      </c>
      <c r="BB54" s="21">
        <v>44</v>
      </c>
      <c r="BC54" s="21">
        <v>0.120758</v>
      </c>
      <c r="BD54">
        <f t="shared" si="10"/>
        <v>20.574424242424243</v>
      </c>
      <c r="BE54">
        <f t="shared" si="11"/>
        <v>2.5021174553939396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5.4625199999999996</v>
      </c>
      <c r="I55" s="21">
        <v>-2.97241E-3</v>
      </c>
      <c r="J55" s="21">
        <v>45</v>
      </c>
      <c r="K55" s="21">
        <v>1.01257</v>
      </c>
      <c r="L55">
        <f t="shared" si="0"/>
        <v>18.014606060606059</v>
      </c>
      <c r="M55">
        <f t="shared" si="1"/>
        <v>18.254920905454544</v>
      </c>
      <c r="N55" s="9"/>
      <c r="O55" s="21">
        <v>0.12664800000000001</v>
      </c>
      <c r="P55" s="21">
        <v>8.1638300000000008</v>
      </c>
      <c r="Q55" s="21">
        <v>-3.3972199999999998E-3</v>
      </c>
      <c r="R55" s="21">
        <v>45</v>
      </c>
      <c r="S55" s="21">
        <v>0.12570200000000001</v>
      </c>
      <c r="T55">
        <f t="shared" si="2"/>
        <v>20.589212121212121</v>
      </c>
      <c r="U55">
        <f t="shared" si="3"/>
        <v>2.6075825367272731</v>
      </c>
      <c r="X55" s="9"/>
      <c r="Y55" s="21">
        <v>1.0133399999999999</v>
      </c>
      <c r="Z55" s="21">
        <v>12.5587</v>
      </c>
      <c r="AA55" s="21">
        <v>-2.9547100000000001E-3</v>
      </c>
      <c r="AB55" s="21">
        <v>45</v>
      </c>
      <c r="AC55" s="21">
        <v>1.01257</v>
      </c>
      <c r="AD55">
        <f t="shared" si="4"/>
        <v>17.907333333333334</v>
      </c>
      <c r="AE55">
        <f t="shared" si="5"/>
        <v>18.146217159999999</v>
      </c>
      <c r="AF55" s="9"/>
      <c r="AG55" s="21">
        <v>0.12664800000000001</v>
      </c>
      <c r="AH55" s="21">
        <v>15.2601</v>
      </c>
      <c r="AI55" s="21">
        <v>-3.4079000000000002E-3</v>
      </c>
      <c r="AJ55" s="21">
        <v>45</v>
      </c>
      <c r="AK55" s="21">
        <v>0.125671</v>
      </c>
      <c r="AL55">
        <f t="shared" si="6"/>
        <v>20.653939393939396</v>
      </c>
      <c r="AM55">
        <f t="shared" si="7"/>
        <v>2.6157801163636369</v>
      </c>
      <c r="AP55" s="9"/>
      <c r="AQ55" s="21">
        <v>1.0133399999999999</v>
      </c>
      <c r="AR55" s="21">
        <v>19.639700000000001</v>
      </c>
      <c r="AS55" s="21">
        <v>-2.9492199999999998E-3</v>
      </c>
      <c r="AT55" s="21">
        <v>45</v>
      </c>
      <c r="AU55" s="21">
        <v>1.01257</v>
      </c>
      <c r="AV55">
        <f t="shared" si="8"/>
        <v>17.874060606060606</v>
      </c>
      <c r="AW55">
        <f t="shared" si="9"/>
        <v>18.112500574545454</v>
      </c>
      <c r="AX55" s="9"/>
      <c r="AY55" s="21">
        <v>0.12664800000000001</v>
      </c>
      <c r="AZ55" s="21">
        <v>22.341000000000001</v>
      </c>
      <c r="BA55" s="21">
        <v>-3.3969099999999999E-3</v>
      </c>
      <c r="BB55" s="21">
        <v>45</v>
      </c>
      <c r="BC55" s="21">
        <v>0.12573200000000001</v>
      </c>
      <c r="BD55">
        <f t="shared" si="10"/>
        <v>20.587333333333333</v>
      </c>
      <c r="BE55">
        <f t="shared" si="11"/>
        <v>2.607344592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5.4725900000000003</v>
      </c>
      <c r="I56" s="21">
        <v>-2.9986600000000002E-3</v>
      </c>
      <c r="J56" s="21">
        <v>46</v>
      </c>
      <c r="K56" s="21">
        <v>1.00708</v>
      </c>
      <c r="L56">
        <f t="shared" si="0"/>
        <v>18.173696969696973</v>
      </c>
      <c r="M56">
        <f t="shared" si="1"/>
        <v>18.324538654545456</v>
      </c>
      <c r="N56" s="9"/>
      <c r="O56" s="21">
        <v>0.13168299999999999</v>
      </c>
      <c r="P56" s="21">
        <v>8.1738999999999997</v>
      </c>
      <c r="Q56" s="21">
        <v>-3.3956899999999998E-3</v>
      </c>
      <c r="R56" s="21">
        <v>46</v>
      </c>
      <c r="S56" s="21">
        <v>0.130829</v>
      </c>
      <c r="T56">
        <f t="shared" si="2"/>
        <v>20.579939393939394</v>
      </c>
      <c r="U56">
        <f t="shared" si="3"/>
        <v>2.7100281592121211</v>
      </c>
      <c r="X56" s="9"/>
      <c r="Y56" s="21">
        <v>1.0083</v>
      </c>
      <c r="Z56" s="21">
        <v>12.5688</v>
      </c>
      <c r="AA56" s="21">
        <v>-2.98431E-3</v>
      </c>
      <c r="AB56" s="21">
        <v>46</v>
      </c>
      <c r="AC56" s="21">
        <v>1.00769</v>
      </c>
      <c r="AD56">
        <f t="shared" si="4"/>
        <v>18.086727272727273</v>
      </c>
      <c r="AE56">
        <f t="shared" si="5"/>
        <v>18.23684710909091</v>
      </c>
      <c r="AF56" s="9"/>
      <c r="AG56" s="21">
        <v>0.13168299999999999</v>
      </c>
      <c r="AH56" s="21">
        <v>15.270200000000001</v>
      </c>
      <c r="AI56" s="21">
        <v>-3.4072899999999999E-3</v>
      </c>
      <c r="AJ56" s="21">
        <v>46</v>
      </c>
      <c r="AK56" s="21">
        <v>0.130798</v>
      </c>
      <c r="AL56">
        <f t="shared" si="6"/>
        <v>20.650242424242421</v>
      </c>
      <c r="AM56">
        <f t="shared" si="7"/>
        <v>2.7192858731515148</v>
      </c>
      <c r="AP56" s="9"/>
      <c r="AQ56" s="21">
        <v>1.0083</v>
      </c>
      <c r="AR56" s="21">
        <v>19.649799999999999</v>
      </c>
      <c r="AS56" s="21">
        <v>-2.9776E-3</v>
      </c>
      <c r="AT56" s="21">
        <v>46</v>
      </c>
      <c r="AU56" s="21">
        <v>1.00739</v>
      </c>
      <c r="AV56">
        <f t="shared" si="8"/>
        <v>18.046060606060603</v>
      </c>
      <c r="AW56">
        <f t="shared" si="9"/>
        <v>18.195842909090906</v>
      </c>
      <c r="AX56" s="9"/>
      <c r="AY56" s="21">
        <v>0.13168299999999999</v>
      </c>
      <c r="AZ56" s="21">
        <v>22.351099999999999</v>
      </c>
      <c r="BA56" s="21">
        <v>-3.39661E-3</v>
      </c>
      <c r="BB56" s="21">
        <v>46</v>
      </c>
      <c r="BC56" s="21">
        <v>0.130768</v>
      </c>
      <c r="BD56">
        <f t="shared" si="10"/>
        <v>20.58551515151515</v>
      </c>
      <c r="BE56">
        <f t="shared" si="11"/>
        <v>2.7107623916969694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5.4826600000000001</v>
      </c>
      <c r="I57" s="21">
        <v>-3.0255099999999999E-3</v>
      </c>
      <c r="J57" s="21">
        <v>47</v>
      </c>
      <c r="K57" s="21">
        <v>1.0024999999999999</v>
      </c>
      <c r="L57">
        <f t="shared" si="0"/>
        <v>18.33642424242424</v>
      </c>
      <c r="M57">
        <f t="shared" si="1"/>
        <v>18.396384349696969</v>
      </c>
      <c r="N57" s="9"/>
      <c r="O57" s="21">
        <v>0.13671900000000001</v>
      </c>
      <c r="P57" s="21">
        <v>8.1839700000000004</v>
      </c>
      <c r="Q57" s="21">
        <v>-3.3920299999999999E-3</v>
      </c>
      <c r="R57" s="21">
        <v>47</v>
      </c>
      <c r="S57" s="21">
        <v>0.135773</v>
      </c>
      <c r="T57">
        <f t="shared" si="2"/>
        <v>20.557757575757574</v>
      </c>
      <c r="U57">
        <f t="shared" si="3"/>
        <v>2.810636058</v>
      </c>
      <c r="X57" s="9"/>
      <c r="Y57" s="21">
        <v>1.0032700000000001</v>
      </c>
      <c r="Z57" s="21">
        <v>12.578799999999999</v>
      </c>
      <c r="AA57" s="21">
        <v>-3.0133099999999999E-3</v>
      </c>
      <c r="AB57" s="21">
        <v>47</v>
      </c>
      <c r="AC57" s="21">
        <v>1.0022</v>
      </c>
      <c r="AD57">
        <f t="shared" si="4"/>
        <v>18.262484848484846</v>
      </c>
      <c r="AE57">
        <f t="shared" si="5"/>
        <v>18.322203173939393</v>
      </c>
      <c r="AF57" s="9"/>
      <c r="AG57" s="21">
        <v>0.13671900000000001</v>
      </c>
      <c r="AH57" s="21">
        <v>15.280200000000001</v>
      </c>
      <c r="AI57" s="21">
        <v>-3.4079000000000002E-3</v>
      </c>
      <c r="AJ57" s="21">
        <v>47</v>
      </c>
      <c r="AK57" s="21">
        <v>0.13583400000000001</v>
      </c>
      <c r="AL57">
        <f t="shared" si="6"/>
        <v>20.653939393939396</v>
      </c>
      <c r="AM57">
        <f t="shared" si="7"/>
        <v>2.8237859400000005</v>
      </c>
      <c r="AP57" s="9"/>
      <c r="AQ57" s="21">
        <v>1.0032700000000001</v>
      </c>
      <c r="AR57" s="21">
        <v>19.659800000000001</v>
      </c>
      <c r="AS57" s="21">
        <v>-3.0059800000000001E-3</v>
      </c>
      <c r="AT57" s="21">
        <v>47</v>
      </c>
      <c r="AU57" s="21">
        <v>1.0022</v>
      </c>
      <c r="AV57">
        <f t="shared" si="8"/>
        <v>18.218060606060607</v>
      </c>
      <c r="AW57">
        <f t="shared" si="9"/>
        <v>18.277633664242426</v>
      </c>
      <c r="AX57" s="9"/>
      <c r="AY57" s="21">
        <v>0.13671900000000001</v>
      </c>
      <c r="AZ57" s="21">
        <v>22.3612</v>
      </c>
      <c r="BA57" s="21">
        <v>-3.3993500000000002E-3</v>
      </c>
      <c r="BB57" s="21">
        <v>47</v>
      </c>
      <c r="BC57" s="21">
        <v>0.13583400000000001</v>
      </c>
      <c r="BD57">
        <f t="shared" si="10"/>
        <v>20.602121212121215</v>
      </c>
      <c r="BE57">
        <f t="shared" si="11"/>
        <v>2.8167014100000007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5.4927299999999999</v>
      </c>
      <c r="I58" s="21">
        <v>-3.0499300000000002E-3</v>
      </c>
      <c r="J58" s="21">
        <v>48</v>
      </c>
      <c r="K58" s="21">
        <v>0.99731400000000003</v>
      </c>
      <c r="L58">
        <f t="shared" si="0"/>
        <v>18.484424242424243</v>
      </c>
      <c r="M58">
        <f t="shared" si="1"/>
        <v>18.451706811515152</v>
      </c>
      <c r="N58" s="9"/>
      <c r="O58" s="21">
        <v>0.14175399999999999</v>
      </c>
      <c r="P58" s="21">
        <v>8.1940399999999993</v>
      </c>
      <c r="Q58" s="21">
        <v>-3.3889800000000002E-3</v>
      </c>
      <c r="R58" s="21">
        <v>48</v>
      </c>
      <c r="S58" s="21">
        <v>0.14080799999999999</v>
      </c>
      <c r="T58">
        <f t="shared" si="2"/>
        <v>20.539272727272728</v>
      </c>
      <c r="U58">
        <f t="shared" si="3"/>
        <v>2.9115240661818182</v>
      </c>
      <c r="X58" s="9"/>
      <c r="Y58" s="21">
        <v>0.99822999999999995</v>
      </c>
      <c r="Z58" s="21">
        <v>12.588900000000001</v>
      </c>
      <c r="AA58" s="21">
        <v>-3.0377199999999998E-3</v>
      </c>
      <c r="AB58" s="21">
        <v>48</v>
      </c>
      <c r="AC58" s="21">
        <v>0.99761999999999995</v>
      </c>
      <c r="AD58">
        <f t="shared" si="4"/>
        <v>18.410424242424241</v>
      </c>
      <c r="AE58">
        <f t="shared" si="5"/>
        <v>18.377837791515148</v>
      </c>
      <c r="AF58" s="9"/>
      <c r="AG58" s="21">
        <v>0.14175399999999999</v>
      </c>
      <c r="AH58" s="21">
        <v>15.2903</v>
      </c>
      <c r="AI58" s="21">
        <v>-3.4063700000000001E-3</v>
      </c>
      <c r="AJ58" s="21">
        <v>48</v>
      </c>
      <c r="AK58" s="21">
        <v>0.14080799999999999</v>
      </c>
      <c r="AL58">
        <f t="shared" si="6"/>
        <v>20.644666666666666</v>
      </c>
      <c r="AM58">
        <f t="shared" si="7"/>
        <v>2.9264640786666662</v>
      </c>
      <c r="AP58" s="9"/>
      <c r="AQ58" s="21">
        <v>0.99822999999999995</v>
      </c>
      <c r="AR58" s="21">
        <v>19.669899999999998</v>
      </c>
      <c r="AS58" s="21">
        <v>-3.0306999999999999E-3</v>
      </c>
      <c r="AT58" s="21">
        <v>48</v>
      </c>
      <c r="AU58" s="21">
        <v>0.99761999999999995</v>
      </c>
      <c r="AV58">
        <f t="shared" si="8"/>
        <v>18.367878787878787</v>
      </c>
      <c r="AW58">
        <f t="shared" si="9"/>
        <v>18.335367642424242</v>
      </c>
      <c r="AX58" s="9"/>
      <c r="AY58" s="21">
        <v>0.14175399999999999</v>
      </c>
      <c r="AZ58" s="21">
        <v>22.371200000000002</v>
      </c>
      <c r="BA58" s="21">
        <v>-3.4008799999999998E-3</v>
      </c>
      <c r="BB58" s="21">
        <v>48</v>
      </c>
      <c r="BC58" s="21">
        <v>0.14080799999999999</v>
      </c>
      <c r="BD58">
        <f t="shared" si="10"/>
        <v>20.611393939393935</v>
      </c>
      <c r="BE58">
        <f t="shared" si="11"/>
        <v>2.9217475364848475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5.5027999999999997</v>
      </c>
      <c r="I59" s="21">
        <v>-3.0715899999999999E-3</v>
      </c>
      <c r="J59" s="21">
        <v>49</v>
      </c>
      <c r="K59" s="21">
        <v>0.99243199999999998</v>
      </c>
      <c r="L59">
        <f t="shared" si="0"/>
        <v>18.61569696969697</v>
      </c>
      <c r="M59">
        <f t="shared" si="1"/>
        <v>18.489017151818182</v>
      </c>
      <c r="N59" s="9"/>
      <c r="O59" s="21">
        <v>0.14679</v>
      </c>
      <c r="P59" s="21">
        <v>8.20411</v>
      </c>
      <c r="Q59" s="21">
        <v>-3.3892800000000002E-3</v>
      </c>
      <c r="R59" s="21">
        <v>49</v>
      </c>
      <c r="S59" s="21">
        <v>0.145844</v>
      </c>
      <c r="T59">
        <f t="shared" si="2"/>
        <v>20.541090909090908</v>
      </c>
      <c r="U59">
        <f t="shared" si="3"/>
        <v>3.0152267345454544</v>
      </c>
      <c r="X59" s="9"/>
      <c r="Y59" s="21">
        <v>0.99319500000000005</v>
      </c>
      <c r="Z59" s="21">
        <v>12.599</v>
      </c>
      <c r="AA59" s="21">
        <v>-3.05908E-3</v>
      </c>
      <c r="AB59" s="21">
        <v>49</v>
      </c>
      <c r="AC59" s="21">
        <v>0.99243199999999998</v>
      </c>
      <c r="AD59">
        <f t="shared" si="4"/>
        <v>18.539878787878784</v>
      </c>
      <c r="AE59">
        <f t="shared" si="5"/>
        <v>18.413714912727269</v>
      </c>
      <c r="AF59" s="9"/>
      <c r="AG59" s="21">
        <v>0.14679</v>
      </c>
      <c r="AH59" s="21">
        <v>15.3004</v>
      </c>
      <c r="AI59" s="21">
        <v>-3.4036299999999999E-3</v>
      </c>
      <c r="AJ59" s="21">
        <v>49</v>
      </c>
      <c r="AK59" s="21">
        <v>0.145874</v>
      </c>
      <c r="AL59">
        <f t="shared" si="6"/>
        <v>20.628060606060604</v>
      </c>
      <c r="AM59">
        <f t="shared" si="7"/>
        <v>3.0279930163636362</v>
      </c>
      <c r="AP59" s="9"/>
      <c r="AQ59" s="21">
        <v>0.99319500000000005</v>
      </c>
      <c r="AR59" s="21">
        <v>19.68</v>
      </c>
      <c r="AS59" s="21">
        <v>-3.0551100000000002E-3</v>
      </c>
      <c r="AT59" s="21">
        <v>49</v>
      </c>
      <c r="AU59" s="21">
        <v>0.99243199999999998</v>
      </c>
      <c r="AV59">
        <f t="shared" si="8"/>
        <v>18.515818181818183</v>
      </c>
      <c r="AW59">
        <f t="shared" si="9"/>
        <v>18.389818039090912</v>
      </c>
      <c r="AX59" s="9"/>
      <c r="AY59" s="21">
        <v>0.14679</v>
      </c>
      <c r="AZ59" s="21">
        <v>22.3813</v>
      </c>
      <c r="BA59" s="21">
        <v>-3.4011800000000002E-3</v>
      </c>
      <c r="BB59" s="21">
        <v>49</v>
      </c>
      <c r="BC59" s="21">
        <v>0.14590500000000001</v>
      </c>
      <c r="BD59">
        <f t="shared" si="10"/>
        <v>20.613212121212122</v>
      </c>
      <c r="BE59">
        <f t="shared" si="11"/>
        <v>3.0258134072727274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5.5128700000000004</v>
      </c>
      <c r="I60" s="21">
        <v>-3.0920399999999999E-3</v>
      </c>
      <c r="J60" s="21">
        <v>50</v>
      </c>
      <c r="K60" s="21">
        <v>0.98754900000000001</v>
      </c>
      <c r="L60">
        <f t="shared" si="0"/>
        <v>18.739636363636361</v>
      </c>
      <c r="M60">
        <f t="shared" si="1"/>
        <v>18.517740329454544</v>
      </c>
      <c r="N60" s="9"/>
      <c r="O60" s="21">
        <v>0.15182499999999999</v>
      </c>
      <c r="P60" s="21">
        <v>8.2141800000000007</v>
      </c>
      <c r="Q60" s="21">
        <v>-3.39142E-3</v>
      </c>
      <c r="R60" s="21">
        <v>50</v>
      </c>
      <c r="S60" s="21">
        <v>0.15093999999999999</v>
      </c>
      <c r="T60">
        <f t="shared" si="2"/>
        <v>20.554060606060606</v>
      </c>
      <c r="U60">
        <f t="shared" si="3"/>
        <v>3.1206202515151511</v>
      </c>
      <c r="X60" s="9"/>
      <c r="Y60" s="21">
        <v>0.98815900000000001</v>
      </c>
      <c r="Z60" s="21">
        <v>12.609</v>
      </c>
      <c r="AA60" s="21">
        <v>-3.0801399999999999E-3</v>
      </c>
      <c r="AB60" s="21">
        <v>50</v>
      </c>
      <c r="AC60" s="21">
        <v>0.98724400000000001</v>
      </c>
      <c r="AD60">
        <f t="shared" si="4"/>
        <v>18.667515151515151</v>
      </c>
      <c r="AE60">
        <f t="shared" si="5"/>
        <v>18.44647310460606</v>
      </c>
      <c r="AF60" s="9"/>
      <c r="AG60" s="21">
        <v>0.15182499999999999</v>
      </c>
      <c r="AH60" s="21">
        <v>15.3104</v>
      </c>
      <c r="AI60" s="21">
        <v>-3.4072899999999999E-3</v>
      </c>
      <c r="AJ60" s="21">
        <v>50</v>
      </c>
      <c r="AK60" s="21">
        <v>0.15096999999999999</v>
      </c>
      <c r="AL60">
        <f t="shared" si="6"/>
        <v>20.650242424242421</v>
      </c>
      <c r="AM60">
        <f t="shared" si="7"/>
        <v>3.1352230560606054</v>
      </c>
      <c r="AP60" s="9"/>
      <c r="AQ60" s="21">
        <v>0.98815900000000001</v>
      </c>
      <c r="AR60" s="21">
        <v>19.690100000000001</v>
      </c>
      <c r="AS60" s="21">
        <v>-3.0770900000000002E-3</v>
      </c>
      <c r="AT60" s="21">
        <v>50</v>
      </c>
      <c r="AU60" s="21">
        <v>0.98754900000000001</v>
      </c>
      <c r="AV60">
        <f t="shared" si="8"/>
        <v>18.649030303030301</v>
      </c>
      <c r="AW60">
        <f t="shared" si="9"/>
        <v>18.428207135212119</v>
      </c>
      <c r="AX60" s="9"/>
      <c r="AY60" s="21">
        <v>0.15182499999999999</v>
      </c>
      <c r="AZ60" s="21">
        <v>22.391400000000001</v>
      </c>
      <c r="BA60" s="21">
        <v>-3.4002699999999999E-3</v>
      </c>
      <c r="BB60" s="21">
        <v>50</v>
      </c>
      <c r="BC60" s="21">
        <v>0.15087900000000001</v>
      </c>
      <c r="BD60">
        <f t="shared" si="10"/>
        <v>20.607696969696967</v>
      </c>
      <c r="BE60">
        <f t="shared" si="11"/>
        <v>3.1287635924242418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5.5229400000000002</v>
      </c>
      <c r="I61" s="21">
        <v>-3.1106599999999999E-3</v>
      </c>
      <c r="J61" s="21">
        <v>51</v>
      </c>
      <c r="K61" s="21">
        <v>0.98205600000000004</v>
      </c>
      <c r="L61">
        <f t="shared" si="0"/>
        <v>18.852484848484849</v>
      </c>
      <c r="M61">
        <f t="shared" si="1"/>
        <v>18.534330314181819</v>
      </c>
      <c r="N61" s="9"/>
      <c r="O61" s="21">
        <v>0.15686</v>
      </c>
      <c r="P61" s="21">
        <v>8.2242499999999996</v>
      </c>
      <c r="Q61" s="21">
        <v>-3.3929400000000001E-3</v>
      </c>
      <c r="R61" s="21">
        <v>51</v>
      </c>
      <c r="S61" s="21">
        <v>0.155945</v>
      </c>
      <c r="T61">
        <f t="shared" si="2"/>
        <v>20.563272727272729</v>
      </c>
      <c r="U61">
        <f t="shared" si="3"/>
        <v>3.2255549600000002</v>
      </c>
      <c r="X61" s="9"/>
      <c r="Y61" s="21">
        <v>0.983124</v>
      </c>
      <c r="Z61" s="21">
        <v>12.6191</v>
      </c>
      <c r="AA61" s="21">
        <v>-3.09998E-3</v>
      </c>
      <c r="AB61" s="21">
        <v>51</v>
      </c>
      <c r="AC61" s="21">
        <v>0.98175000000000001</v>
      </c>
      <c r="AD61">
        <f t="shared" si="4"/>
        <v>18.787757575757574</v>
      </c>
      <c r="AE61">
        <f t="shared" si="5"/>
        <v>18.470695378909088</v>
      </c>
      <c r="AF61" s="9"/>
      <c r="AG61" s="21">
        <v>0.15686</v>
      </c>
      <c r="AH61" s="21">
        <v>15.320499999999999</v>
      </c>
      <c r="AI61" s="21">
        <v>-3.40698E-3</v>
      </c>
      <c r="AJ61" s="21">
        <v>51</v>
      </c>
      <c r="AK61" s="21">
        <v>0.155945</v>
      </c>
      <c r="AL61">
        <f t="shared" si="6"/>
        <v>20.648363636363634</v>
      </c>
      <c r="AM61">
        <f t="shared" si="7"/>
        <v>3.2389023199999993</v>
      </c>
      <c r="AP61" s="9"/>
      <c r="AQ61" s="21">
        <v>0.983124</v>
      </c>
      <c r="AR61" s="21">
        <v>19.700099999999999</v>
      </c>
      <c r="AS61" s="21">
        <v>-3.0972299999999999E-3</v>
      </c>
      <c r="AT61" s="21">
        <v>51</v>
      </c>
      <c r="AU61" s="21">
        <v>0.98175000000000001</v>
      </c>
      <c r="AV61">
        <f t="shared" si="8"/>
        <v>18.771090909090908</v>
      </c>
      <c r="AW61">
        <f t="shared" si="9"/>
        <v>18.454309978909091</v>
      </c>
      <c r="AX61" s="9"/>
      <c r="AY61" s="21">
        <v>0.15686</v>
      </c>
      <c r="AZ61" s="21">
        <v>22.401399999999999</v>
      </c>
      <c r="BA61" s="21">
        <v>-3.3960000000000001E-3</v>
      </c>
      <c r="BB61" s="21">
        <v>51</v>
      </c>
      <c r="BC61" s="21">
        <v>0.15600600000000001</v>
      </c>
      <c r="BD61">
        <f t="shared" si="10"/>
        <v>20.581818181818182</v>
      </c>
      <c r="BE61">
        <f t="shared" si="11"/>
        <v>3.2284640000000002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5.53301</v>
      </c>
      <c r="I62" s="21">
        <v>-3.1298799999999998E-3</v>
      </c>
      <c r="J62" s="21">
        <v>52</v>
      </c>
      <c r="K62" s="21">
        <v>0.97717299999999996</v>
      </c>
      <c r="L62">
        <f t="shared" si="0"/>
        <v>18.968969696969697</v>
      </c>
      <c r="M62">
        <f t="shared" si="1"/>
        <v>18.553321632969698</v>
      </c>
      <c r="N62" s="9"/>
      <c r="O62" s="21">
        <v>0.16189600000000001</v>
      </c>
      <c r="P62" s="21">
        <v>8.2343200000000003</v>
      </c>
      <c r="Q62" s="21">
        <v>-3.39172E-3</v>
      </c>
      <c r="R62" s="21">
        <v>52</v>
      </c>
      <c r="S62" s="21">
        <v>0.16101099999999999</v>
      </c>
      <c r="T62">
        <f t="shared" si="2"/>
        <v>20.555878787878786</v>
      </c>
      <c r="U62">
        <f t="shared" si="3"/>
        <v>3.3279145522424241</v>
      </c>
      <c r="X62" s="9"/>
      <c r="Y62" s="21">
        <v>0.97808799999999996</v>
      </c>
      <c r="Z62" s="21">
        <v>12.629200000000001</v>
      </c>
      <c r="AA62" s="21">
        <v>-3.1182900000000001E-3</v>
      </c>
      <c r="AB62" s="21">
        <v>52</v>
      </c>
      <c r="AC62" s="21">
        <v>0.97717299999999996</v>
      </c>
      <c r="AD62">
        <f t="shared" si="4"/>
        <v>18.898727272727271</v>
      </c>
      <c r="AE62">
        <f t="shared" si="5"/>
        <v>18.484618360727271</v>
      </c>
      <c r="AF62" s="9"/>
      <c r="AG62" s="21">
        <v>0.16189600000000001</v>
      </c>
      <c r="AH62" s="21">
        <v>15.3306</v>
      </c>
      <c r="AI62" s="21">
        <v>-3.4057599999999999E-3</v>
      </c>
      <c r="AJ62" s="21">
        <v>52</v>
      </c>
      <c r="AK62" s="21">
        <v>0.16095000000000001</v>
      </c>
      <c r="AL62">
        <f t="shared" si="6"/>
        <v>20.640969696969695</v>
      </c>
      <c r="AM62">
        <f t="shared" si="7"/>
        <v>3.3416904300606061</v>
      </c>
      <c r="AP62" s="9"/>
      <c r="AQ62" s="21">
        <v>0.97808799999999996</v>
      </c>
      <c r="AR62" s="21">
        <v>19.7102</v>
      </c>
      <c r="AS62" s="21">
        <v>-3.1146199999999998E-3</v>
      </c>
      <c r="AT62" s="21">
        <v>52</v>
      </c>
      <c r="AU62" s="21">
        <v>0.97717299999999996</v>
      </c>
      <c r="AV62">
        <f t="shared" si="8"/>
        <v>18.876484848484846</v>
      </c>
      <c r="AW62">
        <f t="shared" si="9"/>
        <v>18.462863312484846</v>
      </c>
      <c r="AX62" s="9"/>
      <c r="AY62" s="21">
        <v>0.16189600000000001</v>
      </c>
      <c r="AZ62" s="21">
        <v>22.4115</v>
      </c>
      <c r="BA62" s="21">
        <v>-3.3956899999999998E-3</v>
      </c>
      <c r="BB62" s="21">
        <v>52</v>
      </c>
      <c r="BC62" s="21">
        <v>0.16095000000000001</v>
      </c>
      <c r="BD62">
        <f t="shared" si="10"/>
        <v>20.579939393939394</v>
      </c>
      <c r="BE62">
        <f t="shared" si="11"/>
        <v>3.3318098681212125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5.5430799999999998</v>
      </c>
      <c r="I63" s="21">
        <v>-3.1454500000000002E-3</v>
      </c>
      <c r="J63" s="21">
        <v>53</v>
      </c>
      <c r="K63" s="21">
        <v>0.97198499999999999</v>
      </c>
      <c r="L63">
        <f t="shared" si="0"/>
        <v>19.063333333333336</v>
      </c>
      <c r="M63">
        <f t="shared" si="1"/>
        <v>18.54963369</v>
      </c>
      <c r="N63" s="9"/>
      <c r="O63" s="21">
        <v>0.166931</v>
      </c>
      <c r="P63" s="21">
        <v>8.2443899999999992</v>
      </c>
      <c r="Q63" s="21">
        <v>-3.3874500000000002E-3</v>
      </c>
      <c r="R63" s="21">
        <v>53</v>
      </c>
      <c r="S63" s="21">
        <v>0.166046</v>
      </c>
      <c r="T63">
        <f t="shared" si="2"/>
        <v>20.53</v>
      </c>
      <c r="U63">
        <f t="shared" si="3"/>
        <v>3.4270934300000002</v>
      </c>
      <c r="X63" s="9"/>
      <c r="Y63" s="21">
        <v>0.97305299999999995</v>
      </c>
      <c r="Z63" s="21">
        <v>12.6393</v>
      </c>
      <c r="AA63" s="21">
        <v>-3.1362899999999999E-3</v>
      </c>
      <c r="AB63" s="21">
        <v>53</v>
      </c>
      <c r="AC63" s="21">
        <v>0.97228999999999999</v>
      </c>
      <c r="AD63">
        <f t="shared" si="4"/>
        <v>19.00781818181818</v>
      </c>
      <c r="AE63">
        <f t="shared" si="5"/>
        <v>18.495614505272727</v>
      </c>
      <c r="AF63" s="9"/>
      <c r="AG63" s="21">
        <v>0.166931</v>
      </c>
      <c r="AH63" s="21">
        <v>15.3406</v>
      </c>
      <c r="AI63" s="21">
        <v>-3.4060700000000002E-3</v>
      </c>
      <c r="AJ63" s="21">
        <v>53</v>
      </c>
      <c r="AK63" s="21">
        <v>0.16595499999999999</v>
      </c>
      <c r="AL63">
        <f t="shared" si="6"/>
        <v>20.642848484848486</v>
      </c>
      <c r="AM63">
        <f t="shared" si="7"/>
        <v>3.4459313404242424</v>
      </c>
      <c r="AP63" s="9"/>
      <c r="AQ63" s="21">
        <v>0.97305299999999995</v>
      </c>
      <c r="AR63" s="21">
        <v>19.720300000000002</v>
      </c>
      <c r="AS63" s="21">
        <v>-3.1310999999999999E-3</v>
      </c>
      <c r="AT63" s="21">
        <v>53</v>
      </c>
      <c r="AU63" s="21">
        <v>0.97198499999999999</v>
      </c>
      <c r="AV63">
        <f t="shared" si="8"/>
        <v>18.976363636363637</v>
      </c>
      <c r="AW63">
        <f t="shared" si="9"/>
        <v>18.465007565454545</v>
      </c>
      <c r="AX63" s="9"/>
      <c r="AY63" s="21">
        <v>0.166931</v>
      </c>
      <c r="AZ63" s="21">
        <v>22.421600000000002</v>
      </c>
      <c r="BA63" s="21">
        <v>-3.3944700000000001E-3</v>
      </c>
      <c r="BB63" s="21">
        <v>53</v>
      </c>
      <c r="BC63" s="21">
        <v>0.16598499999999999</v>
      </c>
      <c r="BD63">
        <f t="shared" si="10"/>
        <v>20.572545454545455</v>
      </c>
      <c r="BE63">
        <f t="shared" si="11"/>
        <v>3.4341955852727275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5.5531600000000001</v>
      </c>
      <c r="I64" s="21">
        <v>-3.1610100000000001E-3</v>
      </c>
      <c r="J64" s="21">
        <v>54</v>
      </c>
      <c r="K64" s="21">
        <v>0.96679700000000002</v>
      </c>
      <c r="L64">
        <f t="shared" si="0"/>
        <v>19.157636363636364</v>
      </c>
      <c r="M64">
        <f t="shared" si="1"/>
        <v>18.544936837454546</v>
      </c>
      <c r="N64" s="9"/>
      <c r="O64" s="21">
        <v>0.17196700000000001</v>
      </c>
      <c r="P64" s="21">
        <v>8.2544699999999995</v>
      </c>
      <c r="Q64" s="21">
        <v>-3.3865399999999999E-3</v>
      </c>
      <c r="R64" s="21">
        <v>54</v>
      </c>
      <c r="S64" s="21">
        <v>0.17102100000000001</v>
      </c>
      <c r="T64">
        <f t="shared" si="2"/>
        <v>20.524484848484846</v>
      </c>
      <c r="U64">
        <f t="shared" si="3"/>
        <v>3.5295340859393938</v>
      </c>
      <c r="X64" s="9"/>
      <c r="Y64" s="21">
        <v>0.96801800000000005</v>
      </c>
      <c r="Z64" s="21">
        <v>12.6493</v>
      </c>
      <c r="AA64" s="21">
        <v>-3.1543000000000001E-3</v>
      </c>
      <c r="AB64" s="21">
        <v>54</v>
      </c>
      <c r="AC64" s="21">
        <v>0.96710200000000002</v>
      </c>
      <c r="AD64">
        <f t="shared" si="4"/>
        <v>19.116969696969694</v>
      </c>
      <c r="AE64">
        <f t="shared" si="5"/>
        <v>18.50557077212121</v>
      </c>
      <c r="AF64" s="9"/>
      <c r="AG64" s="21">
        <v>0.17196700000000001</v>
      </c>
      <c r="AH64" s="21">
        <v>15.3507</v>
      </c>
      <c r="AI64" s="21">
        <v>-3.4057599999999999E-3</v>
      </c>
      <c r="AJ64" s="21">
        <v>54</v>
      </c>
      <c r="AK64" s="21">
        <v>0.17099</v>
      </c>
      <c r="AL64">
        <f t="shared" si="6"/>
        <v>20.640969696969695</v>
      </c>
      <c r="AM64">
        <f t="shared" si="7"/>
        <v>3.5495656358787877</v>
      </c>
      <c r="AP64" s="9"/>
      <c r="AQ64" s="21">
        <v>0.96801800000000005</v>
      </c>
      <c r="AR64" s="21">
        <v>19.7303</v>
      </c>
      <c r="AS64" s="21">
        <v>-3.14636E-3</v>
      </c>
      <c r="AT64" s="21">
        <v>54</v>
      </c>
      <c r="AU64" s="21">
        <v>0.96649200000000002</v>
      </c>
      <c r="AV64">
        <f t="shared" si="8"/>
        <v>19.068848484848484</v>
      </c>
      <c r="AW64">
        <f t="shared" si="9"/>
        <v>18.45898857260606</v>
      </c>
      <c r="AX64" s="9"/>
      <c r="AY64" s="21">
        <v>0.17196700000000001</v>
      </c>
      <c r="AZ64" s="21">
        <v>22.431699999999999</v>
      </c>
      <c r="BA64" s="21">
        <v>-3.39355E-3</v>
      </c>
      <c r="BB64" s="21">
        <v>54</v>
      </c>
      <c r="BC64" s="21">
        <v>0.17099</v>
      </c>
      <c r="BD64">
        <f t="shared" si="10"/>
        <v>20.566969696969693</v>
      </c>
      <c r="BE64">
        <f t="shared" si="11"/>
        <v>3.5368400778787872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5.5632299999999999</v>
      </c>
      <c r="I65" s="21">
        <v>-3.17505E-3</v>
      </c>
      <c r="J65" s="21">
        <v>55</v>
      </c>
      <c r="K65" s="21">
        <v>0.96160900000000005</v>
      </c>
      <c r="L65">
        <f t="shared" si="0"/>
        <v>19.242727272727272</v>
      </c>
      <c r="M65">
        <f t="shared" si="1"/>
        <v>18.530399994545455</v>
      </c>
      <c r="N65" s="9"/>
      <c r="O65" s="21">
        <v>0.17700199999999999</v>
      </c>
      <c r="P65" s="21">
        <v>8.2645400000000002</v>
      </c>
      <c r="Q65" s="21">
        <v>-3.3892800000000002E-3</v>
      </c>
      <c r="R65" s="21">
        <v>55</v>
      </c>
      <c r="S65" s="21">
        <v>0.17605599999999999</v>
      </c>
      <c r="T65">
        <f t="shared" si="2"/>
        <v>20.541090909090908</v>
      </c>
      <c r="U65">
        <f t="shared" si="3"/>
        <v>3.6358141730909086</v>
      </c>
      <c r="X65" s="9"/>
      <c r="Y65" s="21">
        <v>0.962982</v>
      </c>
      <c r="Z65" s="21">
        <v>12.6594</v>
      </c>
      <c r="AA65" s="21">
        <v>-3.1677200000000002E-3</v>
      </c>
      <c r="AB65" s="21">
        <v>55</v>
      </c>
      <c r="AC65" s="21">
        <v>0.96191400000000005</v>
      </c>
      <c r="AD65">
        <f t="shared" si="4"/>
        <v>19.19830303030303</v>
      </c>
      <c r="AE65">
        <f t="shared" si="5"/>
        <v>18.487620248727271</v>
      </c>
      <c r="AF65" s="9"/>
      <c r="AG65" s="21">
        <v>0.17700199999999999</v>
      </c>
      <c r="AH65" s="21">
        <v>15.360799999999999</v>
      </c>
      <c r="AI65" s="21">
        <v>-3.40698E-3</v>
      </c>
      <c r="AJ65" s="21">
        <v>55</v>
      </c>
      <c r="AK65" s="21">
        <v>0.17608599999999999</v>
      </c>
      <c r="AL65">
        <f t="shared" si="6"/>
        <v>20.648363636363634</v>
      </c>
      <c r="AM65">
        <f t="shared" si="7"/>
        <v>3.6548016603636357</v>
      </c>
      <c r="AP65" s="9"/>
      <c r="AQ65" s="21">
        <v>0.962982</v>
      </c>
      <c r="AR65" s="21">
        <v>19.740400000000001</v>
      </c>
      <c r="AS65" s="21">
        <v>-3.1607100000000002E-3</v>
      </c>
      <c r="AT65" s="21">
        <v>55</v>
      </c>
      <c r="AU65" s="21">
        <v>0.96191400000000005</v>
      </c>
      <c r="AV65">
        <f t="shared" si="8"/>
        <v>19.155818181818184</v>
      </c>
      <c r="AW65">
        <f t="shared" si="9"/>
        <v>18.446708104363637</v>
      </c>
      <c r="AX65" s="9"/>
      <c r="AY65" s="21">
        <v>0.17700199999999999</v>
      </c>
      <c r="AZ65" s="21">
        <v>22.441700000000001</v>
      </c>
      <c r="BA65" s="21">
        <v>-3.3911100000000001E-3</v>
      </c>
      <c r="BB65" s="21">
        <v>55</v>
      </c>
      <c r="BC65" s="21">
        <v>0.17605599999999999</v>
      </c>
      <c r="BD65">
        <f t="shared" si="10"/>
        <v>20.552181818181818</v>
      </c>
      <c r="BE65">
        <f t="shared" si="11"/>
        <v>3.6377772861818181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5.5732999999999997</v>
      </c>
      <c r="I66" s="21">
        <v>-3.1890899999999999E-3</v>
      </c>
      <c r="J66" s="21">
        <v>56</v>
      </c>
      <c r="K66" s="21">
        <v>0.95764199999999999</v>
      </c>
      <c r="L66">
        <f t="shared" si="0"/>
        <v>19.327818181818177</v>
      </c>
      <c r="M66">
        <f t="shared" si="1"/>
        <v>18.515025443818178</v>
      </c>
      <c r="N66" s="9"/>
      <c r="O66" s="21">
        <v>0.182037</v>
      </c>
      <c r="P66" s="21">
        <v>8.2746099999999991</v>
      </c>
      <c r="Q66" s="21">
        <v>-3.3904999999999999E-3</v>
      </c>
      <c r="R66" s="21">
        <v>56</v>
      </c>
      <c r="S66" s="21">
        <v>0.18112200000000001</v>
      </c>
      <c r="T66">
        <f t="shared" si="2"/>
        <v>20.548484848484847</v>
      </c>
      <c r="U66">
        <f t="shared" si="3"/>
        <v>3.7405845363636363</v>
      </c>
      <c r="X66" s="9"/>
      <c r="Y66" s="21">
        <v>0.95794699999999999</v>
      </c>
      <c r="Z66" s="21">
        <v>12.669499999999999</v>
      </c>
      <c r="AA66" s="21">
        <v>-3.1814600000000001E-3</v>
      </c>
      <c r="AB66" s="21">
        <v>56</v>
      </c>
      <c r="AC66" s="21">
        <v>0.95703099999999997</v>
      </c>
      <c r="AD66">
        <f t="shared" si="4"/>
        <v>19.281575757575759</v>
      </c>
      <c r="AE66">
        <f t="shared" si="5"/>
        <v>18.470727652242424</v>
      </c>
      <c r="AF66" s="9"/>
      <c r="AG66" s="21">
        <v>0.182037</v>
      </c>
      <c r="AH66" s="21">
        <v>15.370900000000001</v>
      </c>
      <c r="AI66" s="21">
        <v>-3.4079000000000002E-3</v>
      </c>
      <c r="AJ66" s="21">
        <v>56</v>
      </c>
      <c r="AK66" s="21">
        <v>0.181061</v>
      </c>
      <c r="AL66">
        <f t="shared" si="6"/>
        <v>20.653939393939396</v>
      </c>
      <c r="AM66">
        <f t="shared" si="7"/>
        <v>3.7597811654545459</v>
      </c>
      <c r="AP66" s="9"/>
      <c r="AQ66" s="21">
        <v>0.95794699999999999</v>
      </c>
      <c r="AR66" s="21">
        <v>19.750499999999999</v>
      </c>
      <c r="AS66" s="21">
        <v>-3.1741299999999998E-3</v>
      </c>
      <c r="AT66" s="21">
        <v>56</v>
      </c>
      <c r="AU66" s="21">
        <v>0.95733599999999996</v>
      </c>
      <c r="AV66">
        <f t="shared" si="8"/>
        <v>19.237151515151513</v>
      </c>
      <c r="AW66">
        <f t="shared" si="9"/>
        <v>18.428171582484847</v>
      </c>
      <c r="AX66" s="9"/>
      <c r="AY66" s="21">
        <v>0.182037</v>
      </c>
      <c r="AZ66" s="21">
        <v>22.451799999999999</v>
      </c>
      <c r="BA66" s="21">
        <v>-3.3920299999999999E-3</v>
      </c>
      <c r="BB66" s="21">
        <v>56</v>
      </c>
      <c r="BC66" s="21">
        <v>0.18112200000000001</v>
      </c>
      <c r="BD66">
        <f t="shared" si="10"/>
        <v>20.557757575757574</v>
      </c>
      <c r="BE66">
        <f t="shared" si="11"/>
        <v>3.7422725158181813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5.5833700000000004</v>
      </c>
      <c r="I67" s="21">
        <v>-3.20068E-3</v>
      </c>
      <c r="J67" s="21">
        <v>57</v>
      </c>
      <c r="K67" s="21">
        <v>0.95245400000000002</v>
      </c>
      <c r="L67">
        <f t="shared" si="0"/>
        <v>19.398060606060607</v>
      </c>
      <c r="M67">
        <f t="shared" si="1"/>
        <v>18.484625330181817</v>
      </c>
      <c r="N67" s="9"/>
      <c r="O67" s="21">
        <v>0.18707299999999999</v>
      </c>
      <c r="P67" s="21">
        <v>8.2846799999999998</v>
      </c>
      <c r="Q67" s="21">
        <v>-3.3874500000000002E-3</v>
      </c>
      <c r="R67" s="21">
        <v>57</v>
      </c>
      <c r="S67" s="21">
        <v>0.18615699999999999</v>
      </c>
      <c r="T67">
        <f t="shared" si="2"/>
        <v>20.53</v>
      </c>
      <c r="U67">
        <f t="shared" si="3"/>
        <v>3.8406086899999998</v>
      </c>
      <c r="X67" s="9"/>
      <c r="Y67" s="21">
        <v>0.95291099999999995</v>
      </c>
      <c r="Z67" s="21">
        <v>12.679500000000001</v>
      </c>
      <c r="AA67" s="21">
        <v>-3.19397E-3</v>
      </c>
      <c r="AB67" s="21">
        <v>57</v>
      </c>
      <c r="AC67" s="21">
        <v>0.95214799999999999</v>
      </c>
      <c r="AD67">
        <f t="shared" si="4"/>
        <v>19.357393939393937</v>
      </c>
      <c r="AE67">
        <f t="shared" si="5"/>
        <v>18.445873616181814</v>
      </c>
      <c r="AF67" s="9"/>
      <c r="AG67" s="21">
        <v>0.18707299999999999</v>
      </c>
      <c r="AH67" s="21">
        <v>15.3809</v>
      </c>
      <c r="AI67" s="21">
        <v>-3.40698E-3</v>
      </c>
      <c r="AJ67" s="21">
        <v>57</v>
      </c>
      <c r="AK67" s="21">
        <v>0.18618799999999999</v>
      </c>
      <c r="AL67">
        <f t="shared" si="6"/>
        <v>20.648363636363634</v>
      </c>
      <c r="AM67">
        <f t="shared" si="7"/>
        <v>3.8627513305454539</v>
      </c>
      <c r="AP67" s="9"/>
      <c r="AQ67" s="21">
        <v>0.95291099999999995</v>
      </c>
      <c r="AR67" s="21">
        <v>19.7606</v>
      </c>
      <c r="AS67" s="21">
        <v>-3.1857299999999999E-3</v>
      </c>
      <c r="AT67" s="21">
        <v>57</v>
      </c>
      <c r="AU67" s="21">
        <v>0.95245400000000002</v>
      </c>
      <c r="AV67">
        <f t="shared" si="8"/>
        <v>19.307454545454544</v>
      </c>
      <c r="AW67">
        <f t="shared" si="9"/>
        <v>18.398285818363632</v>
      </c>
      <c r="AX67" s="9"/>
      <c r="AY67" s="21">
        <v>0.18707299999999999</v>
      </c>
      <c r="AZ67" s="21">
        <v>22.4619</v>
      </c>
      <c r="BA67" s="21">
        <v>-3.3926400000000002E-3</v>
      </c>
      <c r="BB67" s="21">
        <v>57</v>
      </c>
      <c r="BC67" s="21">
        <v>0.18612699999999999</v>
      </c>
      <c r="BD67">
        <f t="shared" si="10"/>
        <v>20.561454545454545</v>
      </c>
      <c r="BE67">
        <f t="shared" si="11"/>
        <v>3.846492986181818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5.5934400000000002</v>
      </c>
      <c r="I68" s="21">
        <v>-3.2113599999999999E-3</v>
      </c>
      <c r="J68" s="21">
        <v>58</v>
      </c>
      <c r="K68" s="21">
        <v>0.94665500000000002</v>
      </c>
      <c r="L68">
        <f t="shared" si="0"/>
        <v>19.462787878787879</v>
      </c>
      <c r="M68">
        <f t="shared" si="1"/>
        <v>18.448309523393942</v>
      </c>
      <c r="N68" s="9"/>
      <c r="O68" s="21">
        <v>0.192108</v>
      </c>
      <c r="P68" s="21">
        <v>8.2947500000000005</v>
      </c>
      <c r="Q68" s="21">
        <v>-3.3859300000000001E-3</v>
      </c>
      <c r="R68" s="21">
        <v>58</v>
      </c>
      <c r="S68" s="21">
        <v>0.191193</v>
      </c>
      <c r="T68">
        <f t="shared" si="2"/>
        <v>20.520787878787878</v>
      </c>
      <c r="U68">
        <f t="shared" si="3"/>
        <v>3.9422075178181819</v>
      </c>
      <c r="X68" s="9"/>
      <c r="Y68" s="21">
        <v>0.94787600000000005</v>
      </c>
      <c r="Z68" s="21">
        <v>12.6896</v>
      </c>
      <c r="AA68" s="21">
        <v>-3.2052600000000001E-3</v>
      </c>
      <c r="AB68" s="21">
        <v>58</v>
      </c>
      <c r="AC68" s="21">
        <v>0.94696000000000002</v>
      </c>
      <c r="AD68">
        <f t="shared" si="4"/>
        <v>19.425818181818183</v>
      </c>
      <c r="AE68">
        <f t="shared" si="5"/>
        <v>18.413266834909095</v>
      </c>
      <c r="AF68" s="9"/>
      <c r="AG68" s="21">
        <v>0.192108</v>
      </c>
      <c r="AH68" s="21">
        <v>15.391</v>
      </c>
      <c r="AI68" s="21">
        <v>-3.4045400000000002E-3</v>
      </c>
      <c r="AJ68" s="21">
        <v>58</v>
      </c>
      <c r="AK68" s="21">
        <v>0.19110099999999999</v>
      </c>
      <c r="AL68">
        <f t="shared" si="6"/>
        <v>20.633575757575755</v>
      </c>
      <c r="AM68">
        <f t="shared" si="7"/>
        <v>3.963874971636363</v>
      </c>
      <c r="AP68" s="9"/>
      <c r="AQ68" s="21">
        <v>0.94787600000000005</v>
      </c>
      <c r="AR68" s="21">
        <v>19.770600000000002</v>
      </c>
      <c r="AS68" s="21">
        <v>-3.1976299999999999E-3</v>
      </c>
      <c r="AT68" s="21">
        <v>58</v>
      </c>
      <c r="AU68" s="21">
        <v>0.94696000000000002</v>
      </c>
      <c r="AV68">
        <f t="shared" si="8"/>
        <v>19.379575757575754</v>
      </c>
      <c r="AW68">
        <f t="shared" si="9"/>
        <v>18.369434750787878</v>
      </c>
      <c r="AX68" s="9"/>
      <c r="AY68" s="21">
        <v>0.192108</v>
      </c>
      <c r="AZ68" s="21">
        <v>22.471900000000002</v>
      </c>
      <c r="BA68" s="21">
        <v>-3.3920299999999999E-3</v>
      </c>
      <c r="BB68" s="21">
        <v>58</v>
      </c>
      <c r="BC68" s="21">
        <v>0.191132</v>
      </c>
      <c r="BD68">
        <f t="shared" si="10"/>
        <v>20.557757575757574</v>
      </c>
      <c r="BE68">
        <f t="shared" si="11"/>
        <v>3.9493096923636362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5.60351</v>
      </c>
      <c r="I69" s="21">
        <v>-3.2186900000000002E-3</v>
      </c>
      <c r="J69" s="21">
        <v>59</v>
      </c>
      <c r="K69" s="21">
        <v>0.94238299999999997</v>
      </c>
      <c r="L69">
        <f t="shared" si="0"/>
        <v>19.50721212121212</v>
      </c>
      <c r="M69">
        <f t="shared" si="1"/>
        <v>18.392199383575758</v>
      </c>
      <c r="N69" s="9"/>
      <c r="O69" s="21">
        <v>0.19714400000000001</v>
      </c>
      <c r="P69" s="21">
        <v>8.3048199999999994</v>
      </c>
      <c r="Q69" s="21">
        <v>-3.3871499999999998E-3</v>
      </c>
      <c r="R69" s="21">
        <v>59</v>
      </c>
      <c r="S69" s="21">
        <v>0.19628899999999999</v>
      </c>
      <c r="T69">
        <f t="shared" si="2"/>
        <v>20.528181818181817</v>
      </c>
      <c r="U69">
        <f t="shared" si="3"/>
        <v>4.0470078763636366</v>
      </c>
      <c r="X69" s="9"/>
      <c r="Y69" s="21">
        <v>0.94284100000000004</v>
      </c>
      <c r="Z69" s="21">
        <v>12.6997</v>
      </c>
      <c r="AA69" s="21">
        <v>-3.2156400000000001E-3</v>
      </c>
      <c r="AB69" s="21">
        <v>59</v>
      </c>
      <c r="AC69" s="21">
        <v>0.94207799999999997</v>
      </c>
      <c r="AD69">
        <f t="shared" si="4"/>
        <v>19.488727272727271</v>
      </c>
      <c r="AE69">
        <f t="shared" si="5"/>
        <v>18.374771110545453</v>
      </c>
      <c r="AF69" s="9"/>
      <c r="AG69" s="21">
        <v>0.19714400000000001</v>
      </c>
      <c r="AH69" s="21">
        <v>15.4011</v>
      </c>
      <c r="AI69" s="21">
        <v>-3.4045400000000002E-3</v>
      </c>
      <c r="AJ69" s="21">
        <v>59</v>
      </c>
      <c r="AK69" s="21">
        <v>0.19622800000000001</v>
      </c>
      <c r="AL69">
        <f t="shared" si="6"/>
        <v>20.633575757575755</v>
      </c>
      <c r="AM69">
        <f t="shared" si="7"/>
        <v>4.0677856591515154</v>
      </c>
      <c r="AP69" s="9"/>
      <c r="AQ69" s="21">
        <v>0.94284100000000004</v>
      </c>
      <c r="AR69" s="21">
        <v>19.7807</v>
      </c>
      <c r="AS69" s="21">
        <v>-3.20923E-3</v>
      </c>
      <c r="AT69" s="21">
        <v>59</v>
      </c>
      <c r="AU69" s="21">
        <v>0.94207799999999997</v>
      </c>
      <c r="AV69">
        <f t="shared" si="8"/>
        <v>19.449878787878788</v>
      </c>
      <c r="AW69">
        <f t="shared" si="9"/>
        <v>18.338143166242425</v>
      </c>
      <c r="AX69" s="9"/>
      <c r="AY69" s="21">
        <v>0.19714400000000001</v>
      </c>
      <c r="AZ69" s="21">
        <v>22.481999999999999</v>
      </c>
      <c r="BA69" s="21">
        <v>-3.39142E-3</v>
      </c>
      <c r="BB69" s="21">
        <v>59</v>
      </c>
      <c r="BC69" s="21">
        <v>0.19625899999999999</v>
      </c>
      <c r="BD69">
        <f t="shared" si="10"/>
        <v>20.554060606060606</v>
      </c>
      <c r="BE69">
        <f t="shared" si="11"/>
        <v>4.0521097241212125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5.6135799999999998</v>
      </c>
      <c r="I70" s="21">
        <v>-3.2287599999999998E-3</v>
      </c>
      <c r="J70" s="21">
        <v>60</v>
      </c>
      <c r="K70" s="21">
        <v>0.93658399999999997</v>
      </c>
      <c r="L70">
        <f t="shared" si="0"/>
        <v>19.56824242424242</v>
      </c>
      <c r="M70">
        <f t="shared" si="1"/>
        <v>18.351195586666663</v>
      </c>
      <c r="N70" s="9"/>
      <c r="O70" s="21">
        <v>0.202179</v>
      </c>
      <c r="P70" s="21">
        <v>8.3148900000000001</v>
      </c>
      <c r="Q70" s="21">
        <v>-3.3877600000000001E-3</v>
      </c>
      <c r="R70" s="21">
        <v>60</v>
      </c>
      <c r="S70" s="21">
        <v>0.201263</v>
      </c>
      <c r="T70">
        <f t="shared" si="2"/>
        <v>20.531878787878785</v>
      </c>
      <c r="U70">
        <f t="shared" si="3"/>
        <v>4.1511147214545447</v>
      </c>
      <c r="X70" s="9"/>
      <c r="Y70" s="21">
        <v>0.937805</v>
      </c>
      <c r="Z70" s="21">
        <v>12.7098</v>
      </c>
      <c r="AA70" s="21">
        <v>-3.2253999999999998E-3</v>
      </c>
      <c r="AB70" s="21">
        <v>60</v>
      </c>
      <c r="AC70" s="21">
        <v>0.937195</v>
      </c>
      <c r="AD70">
        <f t="shared" si="4"/>
        <v>19.547878787878783</v>
      </c>
      <c r="AE70">
        <f t="shared" si="5"/>
        <v>18.332098466666661</v>
      </c>
      <c r="AF70" s="9"/>
      <c r="AG70" s="21">
        <v>0.202179</v>
      </c>
      <c r="AH70" s="21">
        <v>15.411099999999999</v>
      </c>
      <c r="AI70" s="21">
        <v>-3.4027100000000002E-3</v>
      </c>
      <c r="AJ70" s="21">
        <v>60</v>
      </c>
      <c r="AK70" s="21">
        <v>0.20114099999999999</v>
      </c>
      <c r="AL70">
        <f t="shared" si="6"/>
        <v>20.622484848484849</v>
      </c>
      <c r="AM70">
        <f t="shared" si="7"/>
        <v>4.1694333641818178</v>
      </c>
      <c r="AP70" s="9"/>
      <c r="AQ70" s="21">
        <v>0.937805</v>
      </c>
      <c r="AR70" s="21">
        <v>19.790800000000001</v>
      </c>
      <c r="AS70" s="21">
        <v>-3.2186900000000002E-3</v>
      </c>
      <c r="AT70" s="21">
        <v>60</v>
      </c>
      <c r="AU70" s="21">
        <v>0.937195</v>
      </c>
      <c r="AV70">
        <f t="shared" si="8"/>
        <v>19.50721212121212</v>
      </c>
      <c r="AW70">
        <f t="shared" si="9"/>
        <v>18.293961063333331</v>
      </c>
      <c r="AX70" s="9"/>
      <c r="AY70" s="21">
        <v>0.202179</v>
      </c>
      <c r="AZ70" s="21">
        <v>22.492100000000001</v>
      </c>
      <c r="BA70" s="21">
        <v>-3.3911100000000001E-3</v>
      </c>
      <c r="BB70" s="21">
        <v>60</v>
      </c>
      <c r="BC70" s="21">
        <v>0.201263</v>
      </c>
      <c r="BD70">
        <f t="shared" si="10"/>
        <v>20.552181818181818</v>
      </c>
      <c r="BE70">
        <f t="shared" si="11"/>
        <v>4.1552195678181816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5.6236499999999996</v>
      </c>
      <c r="I71" s="21">
        <v>-3.2385299999999999E-3</v>
      </c>
      <c r="J71" s="21">
        <v>61</v>
      </c>
      <c r="K71" s="21">
        <v>0.93200700000000003</v>
      </c>
      <c r="L71">
        <f t="shared" si="0"/>
        <v>19.627454545454544</v>
      </c>
      <c r="M71">
        <f t="shared" si="1"/>
        <v>18.307900776363635</v>
      </c>
      <c r="N71" s="9"/>
      <c r="O71" s="21">
        <v>0.20721400000000001</v>
      </c>
      <c r="P71" s="21">
        <v>8.3249600000000008</v>
      </c>
      <c r="Q71" s="21">
        <v>-3.38806E-3</v>
      </c>
      <c r="R71" s="21">
        <v>61</v>
      </c>
      <c r="S71" s="21">
        <v>0.20629900000000001</v>
      </c>
      <c r="T71">
        <f t="shared" si="2"/>
        <v>20.533696969696969</v>
      </c>
      <c r="U71">
        <f t="shared" si="3"/>
        <v>4.2548694838787879</v>
      </c>
      <c r="X71" s="9"/>
      <c r="Y71" s="21">
        <v>0.93276999999999999</v>
      </c>
      <c r="Z71" s="21">
        <v>12.719799999999999</v>
      </c>
      <c r="AA71" s="21">
        <v>-3.2336399999999999E-3</v>
      </c>
      <c r="AB71" s="21">
        <v>61</v>
      </c>
      <c r="AC71" s="21">
        <v>0.93170200000000003</v>
      </c>
      <c r="AD71">
        <f t="shared" si="4"/>
        <v>19.59781818181818</v>
      </c>
      <c r="AE71">
        <f t="shared" si="5"/>
        <v>18.280256865454543</v>
      </c>
      <c r="AF71" s="9"/>
      <c r="AG71" s="21">
        <v>0.20721400000000001</v>
      </c>
      <c r="AH71" s="21">
        <v>15.421200000000001</v>
      </c>
      <c r="AI71" s="21">
        <v>-3.3996600000000001E-3</v>
      </c>
      <c r="AJ71" s="21">
        <v>61</v>
      </c>
      <c r="AK71" s="21">
        <v>0.20629900000000001</v>
      </c>
      <c r="AL71">
        <f t="shared" si="6"/>
        <v>20.603999999999999</v>
      </c>
      <c r="AM71">
        <f t="shared" si="7"/>
        <v>4.2694372559999998</v>
      </c>
      <c r="AP71" s="9"/>
      <c r="AQ71" s="21">
        <v>0.93276999999999999</v>
      </c>
      <c r="AR71" s="21">
        <v>19.800799999999999</v>
      </c>
      <c r="AS71" s="21">
        <v>-3.2299799999999999E-3</v>
      </c>
      <c r="AT71" s="21">
        <v>61</v>
      </c>
      <c r="AU71" s="21">
        <v>0.931396</v>
      </c>
      <c r="AV71">
        <f t="shared" si="8"/>
        <v>19.57563636363636</v>
      </c>
      <c r="AW71">
        <f t="shared" si="9"/>
        <v>18.259566330909088</v>
      </c>
      <c r="AX71" s="9"/>
      <c r="AY71" s="21">
        <v>0.20721400000000001</v>
      </c>
      <c r="AZ71" s="21">
        <v>22.502099999999999</v>
      </c>
      <c r="BA71" s="21">
        <v>-3.3923299999999998E-3</v>
      </c>
      <c r="BB71" s="21">
        <v>61</v>
      </c>
      <c r="BC71" s="21">
        <v>0.20629900000000001</v>
      </c>
      <c r="BD71">
        <f t="shared" si="10"/>
        <v>20.559575757575757</v>
      </c>
      <c r="BE71">
        <f t="shared" si="11"/>
        <v>4.2602319310303036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5.6337200000000003</v>
      </c>
      <c r="I72" s="21">
        <v>-3.24677E-3</v>
      </c>
      <c r="J72" s="21">
        <v>62</v>
      </c>
      <c r="K72" s="21">
        <v>0.92712399999999995</v>
      </c>
      <c r="L72">
        <f t="shared" si="0"/>
        <v>19.677393939393937</v>
      </c>
      <c r="M72">
        <f t="shared" si="1"/>
        <v>18.255387388969694</v>
      </c>
      <c r="N72" s="9"/>
      <c r="O72" s="21">
        <v>0.21224999999999999</v>
      </c>
      <c r="P72" s="21">
        <v>8.3350299999999997</v>
      </c>
      <c r="Q72" s="21">
        <v>-3.3877600000000001E-3</v>
      </c>
      <c r="R72" s="21">
        <v>62</v>
      </c>
      <c r="S72" s="21">
        <v>0.21130399999999999</v>
      </c>
      <c r="T72">
        <f t="shared" si="2"/>
        <v>20.531878787878785</v>
      </c>
      <c r="U72">
        <f t="shared" si="3"/>
        <v>4.3578912727272723</v>
      </c>
      <c r="X72" s="9"/>
      <c r="Y72" s="21">
        <v>0.92773399999999995</v>
      </c>
      <c r="Z72" s="21">
        <v>12.729900000000001</v>
      </c>
      <c r="AA72" s="21">
        <v>-3.2424900000000002E-3</v>
      </c>
      <c r="AB72" s="21">
        <v>62</v>
      </c>
      <c r="AC72" s="21">
        <v>0.92681899999999995</v>
      </c>
      <c r="AD72">
        <f t="shared" si="4"/>
        <v>19.651454545454545</v>
      </c>
      <c r="AE72">
        <f t="shared" si="5"/>
        <v>18.231322531272724</v>
      </c>
      <c r="AF72" s="9"/>
      <c r="AG72" s="21">
        <v>0.21224999999999999</v>
      </c>
      <c r="AH72" s="21">
        <v>15.4313</v>
      </c>
      <c r="AI72" s="21">
        <v>-3.4011800000000002E-3</v>
      </c>
      <c r="AJ72" s="21">
        <v>62</v>
      </c>
      <c r="AK72" s="21">
        <v>0.211365</v>
      </c>
      <c r="AL72">
        <f t="shared" si="6"/>
        <v>20.613212121212122</v>
      </c>
      <c r="AM72">
        <f t="shared" si="7"/>
        <v>4.375154272727273</v>
      </c>
      <c r="AP72" s="9"/>
      <c r="AQ72" s="21">
        <v>0.92773399999999995</v>
      </c>
      <c r="AR72" s="21">
        <v>19.8109</v>
      </c>
      <c r="AS72" s="21">
        <v>-3.23975E-3</v>
      </c>
      <c r="AT72" s="21">
        <v>62</v>
      </c>
      <c r="AU72" s="21">
        <v>0.92712399999999995</v>
      </c>
      <c r="AV72">
        <f t="shared" si="8"/>
        <v>19.634848484848483</v>
      </c>
      <c r="AW72">
        <f t="shared" si="9"/>
        <v>18.21591652424242</v>
      </c>
      <c r="AX72" s="9"/>
      <c r="AY72" s="21">
        <v>0.21224999999999999</v>
      </c>
      <c r="AZ72" s="21">
        <v>22.5122</v>
      </c>
      <c r="BA72" s="21">
        <v>-3.3920299999999999E-3</v>
      </c>
      <c r="BB72" s="21">
        <v>62</v>
      </c>
      <c r="BC72" s="21">
        <v>0.21130399999999999</v>
      </c>
      <c r="BD72">
        <f t="shared" si="10"/>
        <v>20.557757575757574</v>
      </c>
      <c r="BE72">
        <f t="shared" si="11"/>
        <v>4.3633840454545449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5.6437900000000001</v>
      </c>
      <c r="I73" s="21">
        <v>-3.2550000000000001E-3</v>
      </c>
      <c r="J73" s="21">
        <v>63</v>
      </c>
      <c r="K73" s="21">
        <v>0.92163099999999998</v>
      </c>
      <c r="L73">
        <f t="shared" si="0"/>
        <v>19.727272727272727</v>
      </c>
      <c r="M73">
        <f t="shared" si="1"/>
        <v>18.202334818181818</v>
      </c>
      <c r="N73" s="9"/>
      <c r="O73" s="21">
        <v>0.21728500000000001</v>
      </c>
      <c r="P73" s="21">
        <v>8.3451000000000004</v>
      </c>
      <c r="Q73" s="21">
        <v>-3.3868399999999999E-3</v>
      </c>
      <c r="R73" s="21">
        <v>63</v>
      </c>
      <c r="S73" s="21">
        <v>0.216339</v>
      </c>
      <c r="T73">
        <f t="shared" si="2"/>
        <v>20.52630303030303</v>
      </c>
      <c r="U73">
        <f t="shared" si="3"/>
        <v>4.4600577539393935</v>
      </c>
      <c r="X73" s="9"/>
      <c r="Y73" s="21">
        <v>0.92269900000000005</v>
      </c>
      <c r="Z73" s="21">
        <v>12.74</v>
      </c>
      <c r="AA73" s="21">
        <v>-3.25012E-3</v>
      </c>
      <c r="AB73" s="21">
        <v>63</v>
      </c>
      <c r="AC73" s="21">
        <v>0.92193599999999998</v>
      </c>
      <c r="AD73">
        <f t="shared" si="4"/>
        <v>19.69769696969697</v>
      </c>
      <c r="AE73">
        <f t="shared" si="5"/>
        <v>18.175045296242427</v>
      </c>
      <c r="AF73" s="9"/>
      <c r="AG73" s="21">
        <v>0.21728500000000001</v>
      </c>
      <c r="AH73" s="21">
        <v>15.4414</v>
      </c>
      <c r="AI73" s="21">
        <v>-3.4020999999999999E-3</v>
      </c>
      <c r="AJ73" s="21">
        <v>63</v>
      </c>
      <c r="AK73" s="21">
        <v>0.216339</v>
      </c>
      <c r="AL73">
        <f t="shared" si="6"/>
        <v>20.618787878787877</v>
      </c>
      <c r="AM73">
        <f t="shared" si="7"/>
        <v>4.4801533242424236</v>
      </c>
      <c r="AP73" s="9"/>
      <c r="AQ73" s="21">
        <v>0.92269900000000005</v>
      </c>
      <c r="AR73" s="21">
        <v>19.821000000000002</v>
      </c>
      <c r="AS73" s="21">
        <v>-3.2476800000000002E-3</v>
      </c>
      <c r="AT73" s="21">
        <v>63</v>
      </c>
      <c r="AU73" s="21">
        <v>0.92224099999999998</v>
      </c>
      <c r="AV73">
        <f t="shared" si="8"/>
        <v>19.682909090909092</v>
      </c>
      <c r="AW73">
        <f t="shared" si="9"/>
        <v>18.16140053527273</v>
      </c>
      <c r="AX73" s="9"/>
      <c r="AY73" s="21">
        <v>0.21728500000000001</v>
      </c>
      <c r="AZ73" s="21">
        <v>22.522300000000001</v>
      </c>
      <c r="BA73" s="21">
        <v>-3.39172E-3</v>
      </c>
      <c r="BB73" s="21">
        <v>63</v>
      </c>
      <c r="BC73" s="21">
        <v>0.21640000000000001</v>
      </c>
      <c r="BD73">
        <f t="shared" si="10"/>
        <v>20.555878787878786</v>
      </c>
      <c r="BE73">
        <f t="shared" si="11"/>
        <v>4.4664841224242418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5.6538700000000004</v>
      </c>
      <c r="I74" s="21">
        <v>-3.2629400000000002E-3</v>
      </c>
      <c r="J74" s="21">
        <v>64</v>
      </c>
      <c r="K74" s="21">
        <v>0.91705300000000001</v>
      </c>
      <c r="L74">
        <f t="shared" si="0"/>
        <v>19.77539393939394</v>
      </c>
      <c r="M74">
        <f t="shared" si="1"/>
        <v>18.147167104000001</v>
      </c>
      <c r="N74" s="9"/>
      <c r="O74" s="21">
        <v>0.22232099999999999</v>
      </c>
      <c r="P74" s="21">
        <v>8.3551800000000007</v>
      </c>
      <c r="Q74" s="21">
        <v>-3.3865399999999999E-3</v>
      </c>
      <c r="R74" s="21">
        <v>64</v>
      </c>
      <c r="S74" s="21">
        <v>0.22134400000000001</v>
      </c>
      <c r="T74">
        <f t="shared" si="2"/>
        <v>20.524484848484846</v>
      </c>
      <c r="U74">
        <f t="shared" si="3"/>
        <v>4.5630239959999992</v>
      </c>
      <c r="X74" s="9"/>
      <c r="Y74" s="21">
        <v>0.91766400000000004</v>
      </c>
      <c r="Z74" s="21">
        <v>12.75</v>
      </c>
      <c r="AA74" s="21">
        <v>-3.26019E-3</v>
      </c>
      <c r="AB74" s="21">
        <v>64</v>
      </c>
      <c r="AC74" s="21">
        <v>0.91705300000000001</v>
      </c>
      <c r="AD74">
        <f t="shared" si="4"/>
        <v>19.75872727272727</v>
      </c>
      <c r="AE74">
        <f t="shared" si="5"/>
        <v>18.131872703999999</v>
      </c>
      <c r="AF74" s="9"/>
      <c r="AG74" s="21">
        <v>0.22232099999999999</v>
      </c>
      <c r="AH74" s="21">
        <v>15.4514</v>
      </c>
      <c r="AI74" s="21">
        <v>-3.4036299999999999E-3</v>
      </c>
      <c r="AJ74" s="21">
        <v>64</v>
      </c>
      <c r="AK74" s="21">
        <v>0.22140499999999999</v>
      </c>
      <c r="AL74">
        <f t="shared" si="6"/>
        <v>20.628060606060604</v>
      </c>
      <c r="AM74">
        <f t="shared" si="7"/>
        <v>4.5860510619999992</v>
      </c>
      <c r="AP74" s="9"/>
      <c r="AQ74" s="21">
        <v>0.91766400000000004</v>
      </c>
      <c r="AR74" s="21">
        <v>19.831099999999999</v>
      </c>
      <c r="AS74" s="21">
        <v>-3.2562300000000001E-3</v>
      </c>
      <c r="AT74" s="21">
        <v>64</v>
      </c>
      <c r="AU74" s="21">
        <v>0.91674800000000001</v>
      </c>
      <c r="AV74">
        <f t="shared" si="8"/>
        <v>19.734727272727273</v>
      </c>
      <c r="AW74">
        <f t="shared" si="9"/>
        <v>18.109848768000003</v>
      </c>
      <c r="AX74" s="9"/>
      <c r="AY74" s="21">
        <v>0.22232099999999999</v>
      </c>
      <c r="AZ74" s="21">
        <v>22.532399999999999</v>
      </c>
      <c r="BA74" s="21">
        <v>-3.3911100000000001E-3</v>
      </c>
      <c r="BB74" s="21">
        <v>64</v>
      </c>
      <c r="BC74" s="21">
        <v>0.22143599999999999</v>
      </c>
      <c r="BD74">
        <f t="shared" si="10"/>
        <v>20.552181818181818</v>
      </c>
      <c r="BE74">
        <f t="shared" si="11"/>
        <v>4.5691816139999997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5.6639400000000002</v>
      </c>
      <c r="I75" s="21">
        <v>-3.2696499999999998E-3</v>
      </c>
      <c r="J75" s="21">
        <v>65</v>
      </c>
      <c r="K75" s="21">
        <v>0.91125500000000004</v>
      </c>
      <c r="L75">
        <f t="shared" si="0"/>
        <v>19.816060606060603</v>
      </c>
      <c r="M75">
        <f t="shared" si="1"/>
        <v>18.084691758787876</v>
      </c>
      <c r="N75" s="9"/>
      <c r="O75" s="21">
        <v>0.227356</v>
      </c>
      <c r="P75" s="21">
        <v>8.3652499999999996</v>
      </c>
      <c r="Q75" s="21">
        <v>-3.3871499999999998E-3</v>
      </c>
      <c r="R75" s="21">
        <v>65</v>
      </c>
      <c r="S75" s="21">
        <v>0.226379</v>
      </c>
      <c r="T75">
        <f t="shared" si="2"/>
        <v>20.528181818181817</v>
      </c>
      <c r="U75">
        <f t="shared" si="3"/>
        <v>4.6672053054545453</v>
      </c>
      <c r="X75" s="9"/>
      <c r="Y75" s="21">
        <v>0.91262799999999999</v>
      </c>
      <c r="Z75" s="21">
        <v>12.7601</v>
      </c>
      <c r="AA75" s="21">
        <v>-3.2681300000000002E-3</v>
      </c>
      <c r="AB75" s="21">
        <v>65</v>
      </c>
      <c r="AC75" s="21">
        <v>0.91186500000000004</v>
      </c>
      <c r="AD75">
        <f t="shared" si="4"/>
        <v>19.806848484848487</v>
      </c>
      <c r="AE75">
        <f t="shared" si="5"/>
        <v>18.076284519030306</v>
      </c>
      <c r="AF75" s="9"/>
      <c r="AG75" s="21">
        <v>0.227356</v>
      </c>
      <c r="AH75" s="21">
        <v>15.461499999999999</v>
      </c>
      <c r="AI75" s="21">
        <v>-3.4027100000000002E-3</v>
      </c>
      <c r="AJ75" s="21">
        <v>65</v>
      </c>
      <c r="AK75" s="21">
        <v>0.22644</v>
      </c>
      <c r="AL75">
        <f t="shared" si="6"/>
        <v>20.622484848484849</v>
      </c>
      <c r="AM75">
        <f t="shared" si="7"/>
        <v>4.6886456652121211</v>
      </c>
      <c r="AP75" s="9"/>
      <c r="AQ75" s="21">
        <v>0.91262799999999999</v>
      </c>
      <c r="AR75" s="21">
        <v>19.841100000000001</v>
      </c>
      <c r="AS75" s="21">
        <v>-3.2617200000000001E-3</v>
      </c>
      <c r="AT75" s="21">
        <v>65</v>
      </c>
      <c r="AU75" s="21">
        <v>0.91186500000000004</v>
      </c>
      <c r="AV75">
        <f t="shared" si="8"/>
        <v>19.768000000000001</v>
      </c>
      <c r="AW75">
        <f t="shared" si="9"/>
        <v>18.040830304</v>
      </c>
      <c r="AX75" s="9"/>
      <c r="AY75" s="21">
        <v>0.227356</v>
      </c>
      <c r="AZ75" s="21">
        <v>22.542400000000001</v>
      </c>
      <c r="BA75" s="21">
        <v>-3.3911100000000001E-3</v>
      </c>
      <c r="BB75" s="21">
        <v>65</v>
      </c>
      <c r="BC75" s="21">
        <v>0.22644</v>
      </c>
      <c r="BD75">
        <f t="shared" si="10"/>
        <v>20.552181818181818</v>
      </c>
      <c r="BE75">
        <f t="shared" si="11"/>
        <v>4.6726618494545455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5.67401</v>
      </c>
      <c r="I76" s="21">
        <v>-3.2782000000000002E-3</v>
      </c>
      <c r="J76" s="21">
        <v>66</v>
      </c>
      <c r="K76" s="21">
        <v>0.90667699999999996</v>
      </c>
      <c r="L76">
        <f t="shared" ref="L76:L139" si="12">-I76/$F$2*1000</f>
        <v>19.867878787878787</v>
      </c>
      <c r="M76">
        <f t="shared" ref="M76:M139" si="13">L76*G76</f>
        <v>18.031947712727273</v>
      </c>
      <c r="N76" s="9"/>
      <c r="O76" s="21">
        <v>0.23239099999999999</v>
      </c>
      <c r="P76" s="21">
        <v>8.3753200000000003</v>
      </c>
      <c r="Q76" s="21">
        <v>-3.3892800000000002E-3</v>
      </c>
      <c r="R76" s="21">
        <v>66</v>
      </c>
      <c r="S76" s="21">
        <v>0.23141500000000001</v>
      </c>
      <c r="T76">
        <f t="shared" ref="T76:T139" si="14">-Q76/$F$2*1000</f>
        <v>20.541090909090908</v>
      </c>
      <c r="U76">
        <f t="shared" ref="U76:U139" si="15">T76*O76</f>
        <v>4.7735646574545445</v>
      </c>
      <c r="X76" s="9"/>
      <c r="Y76" s="21">
        <v>0.90759299999999998</v>
      </c>
      <c r="Z76" s="21">
        <v>12.770200000000001</v>
      </c>
      <c r="AA76" s="21">
        <v>-3.2745399999999998E-3</v>
      </c>
      <c r="AB76" s="21">
        <v>66</v>
      </c>
      <c r="AC76" s="21">
        <v>0.90698199999999995</v>
      </c>
      <c r="AD76">
        <f t="shared" ref="AD76:AD139" si="16">-AA76/$F$2*1000</f>
        <v>19.845696969696967</v>
      </c>
      <c r="AE76">
        <f t="shared" ref="AE76:AE139" si="17">AD76*Y76</f>
        <v>18.011815649818178</v>
      </c>
      <c r="AF76" s="9"/>
      <c r="AG76" s="21">
        <v>0.23239099999999999</v>
      </c>
      <c r="AH76" s="21">
        <v>15.4716</v>
      </c>
      <c r="AI76" s="21">
        <v>-3.4023999999999999E-3</v>
      </c>
      <c r="AJ76" s="21">
        <v>66</v>
      </c>
      <c r="AK76" s="21">
        <v>0.23153699999999999</v>
      </c>
      <c r="AL76">
        <f t="shared" ref="AL76:AL139" si="18">-AI76/$F$2*1000</f>
        <v>20.620606060606057</v>
      </c>
      <c r="AM76">
        <f t="shared" ref="AM76:AM139" si="19">AL76*AG76</f>
        <v>4.792043263030302</v>
      </c>
      <c r="AP76" s="9"/>
      <c r="AQ76" s="21">
        <v>0.90759299999999998</v>
      </c>
      <c r="AR76" s="21">
        <v>19.851199999999999</v>
      </c>
      <c r="AS76" s="21">
        <v>-3.2699600000000001E-3</v>
      </c>
      <c r="AT76" s="21">
        <v>66</v>
      </c>
      <c r="AU76" s="21">
        <v>0.90637199999999996</v>
      </c>
      <c r="AV76">
        <f t="shared" ref="AV76:AV139" si="20">-AS76/$F$2*1000</f>
        <v>19.817939393939394</v>
      </c>
      <c r="AW76">
        <f t="shared" ref="AW76:AW139" si="21">AV76*AQ76</f>
        <v>17.986623068363635</v>
      </c>
      <c r="AX76" s="9"/>
      <c r="AY76" s="21">
        <v>0.23239099999999999</v>
      </c>
      <c r="AZ76" s="21">
        <v>22.552499999999998</v>
      </c>
      <c r="BA76" s="21">
        <v>-3.3929400000000001E-3</v>
      </c>
      <c r="BB76" s="21">
        <v>66</v>
      </c>
      <c r="BC76" s="21">
        <v>0.23147599999999999</v>
      </c>
      <c r="BD76">
        <f t="shared" ref="BD76:BD139" si="22">-BA76/$F$2*1000</f>
        <v>20.563272727272729</v>
      </c>
      <c r="BE76">
        <f t="shared" ref="BE76:BE139" si="23">BD76*AY76</f>
        <v>4.7787195123636366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5.6840799999999998</v>
      </c>
      <c r="I77" s="21">
        <v>-3.28094E-3</v>
      </c>
      <c r="J77" s="21">
        <v>67</v>
      </c>
      <c r="K77" s="21">
        <v>0.90179399999999998</v>
      </c>
      <c r="L77">
        <f t="shared" si="12"/>
        <v>19.884484848484846</v>
      </c>
      <c r="M77">
        <f t="shared" si="13"/>
        <v>17.94688099139394</v>
      </c>
      <c r="N77" s="9"/>
      <c r="O77" s="21">
        <v>0.237427</v>
      </c>
      <c r="P77" s="21">
        <v>8.3853899999999992</v>
      </c>
      <c r="Q77" s="21">
        <v>-3.3911100000000001E-3</v>
      </c>
      <c r="R77" s="21">
        <v>67</v>
      </c>
      <c r="S77" s="21">
        <v>0.236511</v>
      </c>
      <c r="T77">
        <f t="shared" si="14"/>
        <v>20.552181818181818</v>
      </c>
      <c r="U77">
        <f t="shared" si="15"/>
        <v>4.8796428725454541</v>
      </c>
      <c r="X77" s="9"/>
      <c r="Y77" s="21">
        <v>0.90255700000000005</v>
      </c>
      <c r="Z77" s="21">
        <v>12.7803</v>
      </c>
      <c r="AA77" s="21">
        <v>-3.2797199999999999E-3</v>
      </c>
      <c r="AB77" s="21">
        <v>67</v>
      </c>
      <c r="AC77" s="21">
        <v>0.90210000000000001</v>
      </c>
      <c r="AD77">
        <f t="shared" si="16"/>
        <v>19.877090909090906</v>
      </c>
      <c r="AE77">
        <f t="shared" si="17"/>
        <v>17.940207539636361</v>
      </c>
      <c r="AF77" s="9"/>
      <c r="AG77" s="21">
        <v>0.237427</v>
      </c>
      <c r="AH77" s="21">
        <v>15.4816</v>
      </c>
      <c r="AI77" s="21">
        <v>-3.4036299999999999E-3</v>
      </c>
      <c r="AJ77" s="21">
        <v>67</v>
      </c>
      <c r="AK77" s="21">
        <v>0.23641999999999999</v>
      </c>
      <c r="AL77">
        <f t="shared" si="18"/>
        <v>20.628060606060604</v>
      </c>
      <c r="AM77">
        <f t="shared" si="19"/>
        <v>4.8976585455151511</v>
      </c>
      <c r="AP77" s="9"/>
      <c r="AQ77" s="21">
        <v>0.90255700000000005</v>
      </c>
      <c r="AR77" s="21">
        <v>19.8613</v>
      </c>
      <c r="AS77" s="21">
        <v>-3.2763699999999998E-3</v>
      </c>
      <c r="AT77" s="21">
        <v>67</v>
      </c>
      <c r="AU77" s="21">
        <v>0.90179399999999998</v>
      </c>
      <c r="AV77">
        <f t="shared" si="20"/>
        <v>19.856787878787877</v>
      </c>
      <c r="AW77">
        <f t="shared" si="21"/>
        <v>17.92188289751515</v>
      </c>
      <c r="AX77" s="9"/>
      <c r="AY77" s="21">
        <v>0.237427</v>
      </c>
      <c r="AZ77" s="21">
        <v>22.5626</v>
      </c>
      <c r="BA77" s="21">
        <v>-3.3923299999999998E-3</v>
      </c>
      <c r="BB77" s="21">
        <v>67</v>
      </c>
      <c r="BC77" s="21">
        <v>0.236511</v>
      </c>
      <c r="BD77">
        <f t="shared" si="22"/>
        <v>20.559575757575757</v>
      </c>
      <c r="BE77">
        <f t="shared" si="23"/>
        <v>4.8813983933939395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5.6941499999999996</v>
      </c>
      <c r="I78" s="21">
        <v>-3.284E-3</v>
      </c>
      <c r="J78" s="21">
        <v>68</v>
      </c>
      <c r="K78" s="21">
        <v>0.89660600000000001</v>
      </c>
      <c r="L78">
        <f t="shared" si="12"/>
        <v>19.903030303030302</v>
      </c>
      <c r="M78">
        <f t="shared" si="13"/>
        <v>17.863407563636365</v>
      </c>
      <c r="N78" s="9"/>
      <c r="O78" s="21">
        <v>0.24246200000000001</v>
      </c>
      <c r="P78" s="21">
        <v>8.3954599999999999</v>
      </c>
      <c r="Q78" s="21">
        <v>-3.39355E-3</v>
      </c>
      <c r="R78" s="21">
        <v>68</v>
      </c>
      <c r="S78" s="21">
        <v>0.24151600000000001</v>
      </c>
      <c r="T78">
        <f t="shared" si="14"/>
        <v>20.566969696969693</v>
      </c>
      <c r="U78">
        <f t="shared" si="15"/>
        <v>4.9867086066666655</v>
      </c>
      <c r="X78" s="9"/>
      <c r="Y78" s="21">
        <v>0.89752200000000004</v>
      </c>
      <c r="Z78" s="21">
        <v>12.7903</v>
      </c>
      <c r="AA78" s="21">
        <v>-3.2849099999999998E-3</v>
      </c>
      <c r="AB78" s="21">
        <v>68</v>
      </c>
      <c r="AC78" s="21">
        <v>0.89660600000000001</v>
      </c>
      <c r="AD78">
        <f t="shared" si="16"/>
        <v>19.908545454545454</v>
      </c>
      <c r="AE78">
        <f t="shared" si="17"/>
        <v>17.868357533454546</v>
      </c>
      <c r="AF78" s="9"/>
      <c r="AG78" s="21">
        <v>0.24246200000000001</v>
      </c>
      <c r="AH78" s="21">
        <v>15.4917</v>
      </c>
      <c r="AI78" s="21">
        <v>-3.4036299999999999E-3</v>
      </c>
      <c r="AJ78" s="21">
        <v>68</v>
      </c>
      <c r="AK78" s="21">
        <v>0.24151600000000001</v>
      </c>
      <c r="AL78">
        <f t="shared" si="18"/>
        <v>20.628060606060604</v>
      </c>
      <c r="AM78">
        <f t="shared" si="19"/>
        <v>5.0015208306666663</v>
      </c>
      <c r="AP78" s="9"/>
      <c r="AQ78" s="21">
        <v>0.89752200000000004</v>
      </c>
      <c r="AR78" s="21">
        <v>19.871300000000002</v>
      </c>
      <c r="AS78" s="21">
        <v>-3.2827799999999999E-3</v>
      </c>
      <c r="AT78" s="21">
        <v>68</v>
      </c>
      <c r="AU78" s="21">
        <v>0.89660600000000001</v>
      </c>
      <c r="AV78">
        <f t="shared" si="20"/>
        <v>19.895636363636363</v>
      </c>
      <c r="AW78">
        <f t="shared" si="21"/>
        <v>17.856771340363636</v>
      </c>
      <c r="AX78" s="9"/>
      <c r="AY78" s="21">
        <v>0.24246200000000001</v>
      </c>
      <c r="AZ78" s="21">
        <v>22.572600000000001</v>
      </c>
      <c r="BA78" s="21">
        <v>-3.3904999999999999E-3</v>
      </c>
      <c r="BB78" s="21">
        <v>68</v>
      </c>
      <c r="BC78" s="21">
        <v>0.24157699999999999</v>
      </c>
      <c r="BD78">
        <f t="shared" si="22"/>
        <v>20.548484848484847</v>
      </c>
      <c r="BE78">
        <f t="shared" si="23"/>
        <v>4.9822267333333334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5.7042200000000003</v>
      </c>
      <c r="I79" s="21">
        <v>-3.2894899999999999E-3</v>
      </c>
      <c r="J79" s="21">
        <v>69</v>
      </c>
      <c r="K79" s="21">
        <v>0.89202899999999996</v>
      </c>
      <c r="L79">
        <f t="shared" si="12"/>
        <v>19.93630303030303</v>
      </c>
      <c r="M79">
        <f t="shared" si="13"/>
        <v>17.79289128260606</v>
      </c>
      <c r="N79" s="9"/>
      <c r="O79" s="21">
        <v>0.247498</v>
      </c>
      <c r="P79" s="21">
        <v>8.4055300000000006</v>
      </c>
      <c r="Q79" s="21">
        <v>-3.3956899999999998E-3</v>
      </c>
      <c r="R79" s="21">
        <v>69</v>
      </c>
      <c r="S79" s="21">
        <v>0.246613</v>
      </c>
      <c r="T79">
        <f t="shared" si="14"/>
        <v>20.579939393939394</v>
      </c>
      <c r="U79">
        <f t="shared" si="15"/>
        <v>5.0934938401212122</v>
      </c>
      <c r="X79" s="9"/>
      <c r="Y79" s="21">
        <v>0.89248700000000003</v>
      </c>
      <c r="Z79" s="21">
        <v>12.8004</v>
      </c>
      <c r="AA79" s="21">
        <v>-3.2885700000000002E-3</v>
      </c>
      <c r="AB79" s="21">
        <v>69</v>
      </c>
      <c r="AC79" s="21">
        <v>0.89172399999999996</v>
      </c>
      <c r="AD79">
        <f t="shared" si="16"/>
        <v>19.930727272727275</v>
      </c>
      <c r="AE79">
        <f t="shared" si="17"/>
        <v>17.787914991454549</v>
      </c>
      <c r="AF79" s="9"/>
      <c r="AG79" s="21">
        <v>0.247498</v>
      </c>
      <c r="AH79" s="21">
        <v>15.501799999999999</v>
      </c>
      <c r="AI79" s="21">
        <v>-3.40668E-3</v>
      </c>
      <c r="AJ79" s="21">
        <v>69</v>
      </c>
      <c r="AK79" s="21">
        <v>0.246582</v>
      </c>
      <c r="AL79">
        <f t="shared" si="18"/>
        <v>20.646545454545453</v>
      </c>
      <c r="AM79">
        <f t="shared" si="19"/>
        <v>5.1099787069090903</v>
      </c>
      <c r="AP79" s="9"/>
      <c r="AQ79" s="21">
        <v>0.89248700000000003</v>
      </c>
      <c r="AR79" s="21">
        <v>19.881399999999999</v>
      </c>
      <c r="AS79" s="21">
        <v>-3.2891800000000001E-3</v>
      </c>
      <c r="AT79" s="21">
        <v>69</v>
      </c>
      <c r="AU79" s="21">
        <v>0.89141800000000004</v>
      </c>
      <c r="AV79">
        <f t="shared" si="20"/>
        <v>19.934424242424242</v>
      </c>
      <c r="AW79">
        <f t="shared" si="21"/>
        <v>17.791214488848485</v>
      </c>
      <c r="AX79" s="9"/>
      <c r="AY79" s="21">
        <v>0.247498</v>
      </c>
      <c r="AZ79" s="21">
        <v>22.582699999999999</v>
      </c>
      <c r="BA79" s="21">
        <v>-3.3923299999999998E-3</v>
      </c>
      <c r="BB79" s="21">
        <v>69</v>
      </c>
      <c r="BC79" s="21">
        <v>0.246582</v>
      </c>
      <c r="BD79">
        <f t="shared" si="22"/>
        <v>20.559575757575757</v>
      </c>
      <c r="BE79">
        <f t="shared" si="23"/>
        <v>5.0884538808484852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5.7142900000000001</v>
      </c>
      <c r="I80" s="21">
        <v>-3.29437E-3</v>
      </c>
      <c r="J80" s="21">
        <v>70</v>
      </c>
      <c r="K80" s="21">
        <v>0.88622999999999996</v>
      </c>
      <c r="L80">
        <f t="shared" si="12"/>
        <v>19.965878787878786</v>
      </c>
      <c r="M80">
        <f t="shared" si="13"/>
        <v>17.718739096181817</v>
      </c>
      <c r="N80" s="9"/>
      <c r="O80" s="21">
        <v>0.25253300000000001</v>
      </c>
      <c r="P80" s="21">
        <v>8.4155999999999995</v>
      </c>
      <c r="Q80" s="21">
        <v>-3.3938599999999998E-3</v>
      </c>
      <c r="R80" s="21">
        <v>70</v>
      </c>
      <c r="S80" s="21">
        <v>0.25149500000000002</v>
      </c>
      <c r="T80">
        <f t="shared" si="14"/>
        <v>20.56884848484848</v>
      </c>
      <c r="U80">
        <f t="shared" si="15"/>
        <v>5.1943130144242415</v>
      </c>
      <c r="X80" s="9"/>
      <c r="Y80" s="21">
        <v>0.88745099999999999</v>
      </c>
      <c r="Z80" s="21">
        <v>12.810499999999999</v>
      </c>
      <c r="AA80" s="21">
        <v>-3.2928499999999999E-3</v>
      </c>
      <c r="AB80" s="21">
        <v>70</v>
      </c>
      <c r="AC80" s="21">
        <v>0.88622999999999996</v>
      </c>
      <c r="AD80">
        <f t="shared" si="16"/>
        <v>19.956666666666663</v>
      </c>
      <c r="AE80">
        <f t="shared" si="17"/>
        <v>17.710563789999998</v>
      </c>
      <c r="AF80" s="9"/>
      <c r="AG80" s="21">
        <v>0.25253300000000001</v>
      </c>
      <c r="AH80" s="21">
        <v>15.511900000000001</v>
      </c>
      <c r="AI80" s="21">
        <v>-3.40851E-3</v>
      </c>
      <c r="AJ80" s="21">
        <v>70</v>
      </c>
      <c r="AK80" s="21">
        <v>0.25164799999999998</v>
      </c>
      <c r="AL80">
        <f t="shared" si="18"/>
        <v>20.657636363636364</v>
      </c>
      <c r="AM80">
        <f t="shared" si="19"/>
        <v>5.216734883818182</v>
      </c>
      <c r="AP80" s="9"/>
      <c r="AQ80" s="21">
        <v>0.88745099999999999</v>
      </c>
      <c r="AR80" s="21">
        <v>19.891500000000001</v>
      </c>
      <c r="AS80" s="21">
        <v>-3.2959E-3</v>
      </c>
      <c r="AT80" s="21">
        <v>70</v>
      </c>
      <c r="AU80" s="21">
        <v>0.88684099999999999</v>
      </c>
      <c r="AV80">
        <f t="shared" si="20"/>
        <v>19.975151515151516</v>
      </c>
      <c r="AW80">
        <f t="shared" si="21"/>
        <v>17.726968187272728</v>
      </c>
      <c r="AX80" s="9"/>
      <c r="AY80" s="21">
        <v>0.25253300000000001</v>
      </c>
      <c r="AZ80" s="21">
        <v>22.5928</v>
      </c>
      <c r="BA80" s="21">
        <v>-3.3938599999999998E-3</v>
      </c>
      <c r="BB80" s="21">
        <v>70</v>
      </c>
      <c r="BC80" s="21">
        <v>0.25158700000000001</v>
      </c>
      <c r="BD80">
        <f t="shared" si="22"/>
        <v>20.56884848484848</v>
      </c>
      <c r="BE80">
        <f t="shared" si="23"/>
        <v>5.1943130144242415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5.7243599999999999</v>
      </c>
      <c r="I81" s="21">
        <v>-3.3004800000000002E-3</v>
      </c>
      <c r="J81" s="21">
        <v>71</v>
      </c>
      <c r="K81" s="21">
        <v>0.88104199999999999</v>
      </c>
      <c r="L81">
        <f t="shared" si="12"/>
        <v>20.002909090909093</v>
      </c>
      <c r="M81">
        <f t="shared" si="13"/>
        <v>17.650887028363638</v>
      </c>
      <c r="N81" s="9"/>
      <c r="O81" s="21">
        <v>0.25756800000000002</v>
      </c>
      <c r="P81" s="21">
        <v>8.4256700000000002</v>
      </c>
      <c r="Q81" s="21">
        <v>-3.39325E-3</v>
      </c>
      <c r="R81" s="21">
        <v>71</v>
      </c>
      <c r="S81" s="21">
        <v>0.25659199999999999</v>
      </c>
      <c r="T81">
        <f t="shared" si="14"/>
        <v>20.565151515151516</v>
      </c>
      <c r="U81">
        <f t="shared" si="15"/>
        <v>5.2969249454545464</v>
      </c>
      <c r="X81" s="9"/>
      <c r="Y81" s="21">
        <v>0.88241599999999998</v>
      </c>
      <c r="Z81" s="21">
        <v>12.820499999999999</v>
      </c>
      <c r="AA81" s="21">
        <v>-3.2974200000000001E-3</v>
      </c>
      <c r="AB81" s="21">
        <v>71</v>
      </c>
      <c r="AC81" s="21">
        <v>0.88134800000000002</v>
      </c>
      <c r="AD81">
        <f t="shared" si="16"/>
        <v>19.984363636363636</v>
      </c>
      <c r="AE81">
        <f t="shared" si="17"/>
        <v>17.634522222545453</v>
      </c>
      <c r="AF81" s="9"/>
      <c r="AG81" s="21">
        <v>0.25756800000000002</v>
      </c>
      <c r="AH81" s="21">
        <v>15.5219</v>
      </c>
      <c r="AI81" s="21">
        <v>-3.4112499999999998E-3</v>
      </c>
      <c r="AJ81" s="21">
        <v>71</v>
      </c>
      <c r="AK81" s="21">
        <v>0.25653100000000001</v>
      </c>
      <c r="AL81">
        <f t="shared" si="18"/>
        <v>20.674242424242422</v>
      </c>
      <c r="AM81">
        <f t="shared" si="19"/>
        <v>5.3250232727272726</v>
      </c>
      <c r="AP81" s="9"/>
      <c r="AQ81" s="21">
        <v>0.88241599999999998</v>
      </c>
      <c r="AR81" s="21">
        <v>19.901599999999998</v>
      </c>
      <c r="AS81" s="21">
        <v>-3.3019999999999998E-3</v>
      </c>
      <c r="AT81" s="21">
        <v>71</v>
      </c>
      <c r="AU81" s="21">
        <v>0.88195800000000002</v>
      </c>
      <c r="AV81">
        <f t="shared" si="20"/>
        <v>20.012121212121212</v>
      </c>
      <c r="AW81">
        <f t="shared" si="21"/>
        <v>17.659015951515151</v>
      </c>
      <c r="AX81" s="9"/>
      <c r="AY81" s="21">
        <v>0.25756800000000002</v>
      </c>
      <c r="AZ81" s="21">
        <v>22.602900000000002</v>
      </c>
      <c r="BA81" s="21">
        <v>-3.3960000000000001E-3</v>
      </c>
      <c r="BB81" s="21">
        <v>71</v>
      </c>
      <c r="BC81" s="21">
        <v>0.25656099999999998</v>
      </c>
      <c r="BD81">
        <f t="shared" si="22"/>
        <v>20.581818181818182</v>
      </c>
      <c r="BE81">
        <f t="shared" si="23"/>
        <v>5.3012177454545455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5.7344299999999997</v>
      </c>
      <c r="I82" s="21">
        <v>-3.3071900000000002E-3</v>
      </c>
      <c r="J82" s="21">
        <v>72</v>
      </c>
      <c r="K82" s="21">
        <v>0.87677000000000005</v>
      </c>
      <c r="L82">
        <f t="shared" si="12"/>
        <v>20.043575757575756</v>
      </c>
      <c r="M82">
        <f t="shared" si="13"/>
        <v>17.585832498181816</v>
      </c>
      <c r="N82" s="9"/>
      <c r="O82" s="21">
        <v>0.262604</v>
      </c>
      <c r="P82" s="21">
        <v>8.4357399999999991</v>
      </c>
      <c r="Q82" s="21">
        <v>-3.39142E-3</v>
      </c>
      <c r="R82" s="21">
        <v>72</v>
      </c>
      <c r="S82" s="21">
        <v>0.261658</v>
      </c>
      <c r="T82">
        <f t="shared" si="14"/>
        <v>20.554060606060606</v>
      </c>
      <c r="U82">
        <f t="shared" si="15"/>
        <v>5.3975785313939397</v>
      </c>
      <c r="X82" s="9"/>
      <c r="Y82" s="21">
        <v>0.87738000000000005</v>
      </c>
      <c r="Z82" s="21">
        <v>12.8306</v>
      </c>
      <c r="AA82" s="21">
        <v>-3.3038299999999998E-3</v>
      </c>
      <c r="AB82" s="21">
        <v>72</v>
      </c>
      <c r="AC82" s="21">
        <v>0.87677000000000005</v>
      </c>
      <c r="AD82">
        <f t="shared" si="16"/>
        <v>20.023212121212119</v>
      </c>
      <c r="AE82">
        <f t="shared" si="17"/>
        <v>17.56796585090909</v>
      </c>
      <c r="AF82" s="9"/>
      <c r="AG82" s="21">
        <v>0.262604</v>
      </c>
      <c r="AH82" s="21">
        <v>15.532</v>
      </c>
      <c r="AI82" s="21">
        <v>-3.4115600000000001E-3</v>
      </c>
      <c r="AJ82" s="21">
        <v>72</v>
      </c>
      <c r="AK82" s="21">
        <v>0.261627</v>
      </c>
      <c r="AL82">
        <f t="shared" si="18"/>
        <v>20.676121212121213</v>
      </c>
      <c r="AM82">
        <f t="shared" si="19"/>
        <v>5.4296321347878793</v>
      </c>
      <c r="AP82" s="9"/>
      <c r="AQ82" s="21">
        <v>0.87738000000000005</v>
      </c>
      <c r="AR82" s="21">
        <v>19.9116</v>
      </c>
      <c r="AS82" s="21">
        <v>-3.3078000000000001E-3</v>
      </c>
      <c r="AT82" s="21">
        <v>72</v>
      </c>
      <c r="AU82" s="21">
        <v>0.87646500000000005</v>
      </c>
      <c r="AV82">
        <f t="shared" si="20"/>
        <v>20.047272727272727</v>
      </c>
      <c r="AW82">
        <f t="shared" si="21"/>
        <v>17.589076145454545</v>
      </c>
      <c r="AX82" s="9"/>
      <c r="AY82" s="21">
        <v>0.262604</v>
      </c>
      <c r="AZ82" s="21">
        <v>22.6129</v>
      </c>
      <c r="BA82" s="21">
        <v>-3.3960000000000001E-3</v>
      </c>
      <c r="BB82" s="21">
        <v>72</v>
      </c>
      <c r="BC82" s="21">
        <v>0.261627</v>
      </c>
      <c r="BD82">
        <f t="shared" si="22"/>
        <v>20.581818181818182</v>
      </c>
      <c r="BE82">
        <f t="shared" si="23"/>
        <v>5.4048677818181821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5.7445000000000004</v>
      </c>
      <c r="I83" s="21">
        <v>-3.3142100000000002E-3</v>
      </c>
      <c r="J83" s="21">
        <v>73</v>
      </c>
      <c r="K83" s="21">
        <v>0.87188699999999997</v>
      </c>
      <c r="L83">
        <f t="shared" si="12"/>
        <v>20.08612121212121</v>
      </c>
      <c r="M83">
        <f t="shared" si="13"/>
        <v>17.522027408787878</v>
      </c>
      <c r="N83" s="9"/>
      <c r="O83" s="21">
        <v>0.26763900000000002</v>
      </c>
      <c r="P83" s="21">
        <v>8.4458099999999998</v>
      </c>
      <c r="Q83" s="21">
        <v>-3.3904999999999999E-3</v>
      </c>
      <c r="R83" s="21">
        <v>73</v>
      </c>
      <c r="S83" s="21">
        <v>0.26669300000000001</v>
      </c>
      <c r="T83">
        <f t="shared" si="14"/>
        <v>20.548484848484847</v>
      </c>
      <c r="U83">
        <f t="shared" si="15"/>
        <v>5.4995759363636365</v>
      </c>
      <c r="X83" s="9"/>
      <c r="Y83" s="21">
        <v>0.87234500000000004</v>
      </c>
      <c r="Z83" s="21">
        <v>12.8407</v>
      </c>
      <c r="AA83" s="21">
        <v>-3.3102399999999999E-3</v>
      </c>
      <c r="AB83" s="21">
        <v>73</v>
      </c>
      <c r="AC83" s="21">
        <v>0.87158199999999997</v>
      </c>
      <c r="AD83">
        <f t="shared" si="16"/>
        <v>20.062060606060605</v>
      </c>
      <c r="AE83">
        <f t="shared" si="17"/>
        <v>17.50103825939394</v>
      </c>
      <c r="AF83" s="9"/>
      <c r="AG83" s="21">
        <v>0.26763900000000002</v>
      </c>
      <c r="AH83" s="21">
        <v>15.5421</v>
      </c>
      <c r="AI83" s="21">
        <v>-3.4130900000000001E-3</v>
      </c>
      <c r="AJ83" s="21">
        <v>73</v>
      </c>
      <c r="AK83" s="21">
        <v>0.26666299999999998</v>
      </c>
      <c r="AL83">
        <f t="shared" si="18"/>
        <v>20.68539393939394</v>
      </c>
      <c r="AM83">
        <f t="shared" si="19"/>
        <v>5.5362181485454549</v>
      </c>
      <c r="AP83" s="9"/>
      <c r="AQ83" s="21">
        <v>0.87234500000000004</v>
      </c>
      <c r="AR83" s="21">
        <v>19.921700000000001</v>
      </c>
      <c r="AS83" s="21">
        <v>-3.3123800000000002E-3</v>
      </c>
      <c r="AT83" s="21">
        <v>73</v>
      </c>
      <c r="AU83" s="21">
        <v>0.87158199999999997</v>
      </c>
      <c r="AV83">
        <f t="shared" si="20"/>
        <v>20.075030303030303</v>
      </c>
      <c r="AW83">
        <f t="shared" si="21"/>
        <v>17.512352309696972</v>
      </c>
      <c r="AX83" s="9"/>
      <c r="AY83" s="21">
        <v>0.26763900000000002</v>
      </c>
      <c r="AZ83" s="21">
        <v>22.623000000000001</v>
      </c>
      <c r="BA83" s="21">
        <v>-3.3969099999999999E-3</v>
      </c>
      <c r="BB83" s="21">
        <v>73</v>
      </c>
      <c r="BC83" s="21">
        <v>0.26675399999999999</v>
      </c>
      <c r="BD83">
        <f t="shared" si="22"/>
        <v>20.587333333333333</v>
      </c>
      <c r="BE83">
        <f t="shared" si="23"/>
        <v>5.509973306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5.7545799999999998</v>
      </c>
      <c r="I84" s="21">
        <v>-3.3169599999999999E-3</v>
      </c>
      <c r="J84" s="21">
        <v>74</v>
      </c>
      <c r="K84" s="21">
        <v>0.866089</v>
      </c>
      <c r="L84">
        <f t="shared" si="12"/>
        <v>20.102787878787876</v>
      </c>
      <c r="M84">
        <f t="shared" si="13"/>
        <v>17.435348955151515</v>
      </c>
      <c r="N84" s="9"/>
      <c r="O84" s="21">
        <v>0.272675</v>
      </c>
      <c r="P84" s="21">
        <v>8.4558900000000001</v>
      </c>
      <c r="Q84" s="21">
        <v>-3.3911100000000001E-3</v>
      </c>
      <c r="R84" s="21">
        <v>74</v>
      </c>
      <c r="S84" s="21">
        <v>0.27166699999999999</v>
      </c>
      <c r="T84">
        <f t="shared" si="14"/>
        <v>20.552181818181818</v>
      </c>
      <c r="U84">
        <f t="shared" si="15"/>
        <v>5.6040661772727276</v>
      </c>
      <c r="X84" s="9"/>
      <c r="Y84" s="21">
        <v>0.86731000000000003</v>
      </c>
      <c r="Z84" s="21">
        <v>12.8507</v>
      </c>
      <c r="AA84" s="21">
        <v>-3.3142100000000002E-3</v>
      </c>
      <c r="AB84" s="21">
        <v>74</v>
      </c>
      <c r="AC84" s="21">
        <v>0.866394</v>
      </c>
      <c r="AD84">
        <f t="shared" si="16"/>
        <v>20.08612121212121</v>
      </c>
      <c r="AE84">
        <f t="shared" si="17"/>
        <v>17.420893788484847</v>
      </c>
      <c r="AF84" s="9"/>
      <c r="AG84" s="21">
        <v>0.272675</v>
      </c>
      <c r="AH84" s="21">
        <v>15.552099999999999</v>
      </c>
      <c r="AI84" s="21">
        <v>-3.4139999999999999E-3</v>
      </c>
      <c r="AJ84" s="21">
        <v>74</v>
      </c>
      <c r="AK84" s="21">
        <v>0.271729</v>
      </c>
      <c r="AL84">
        <f t="shared" si="18"/>
        <v>20.690909090909091</v>
      </c>
      <c r="AM84">
        <f t="shared" si="19"/>
        <v>5.6418936363636369</v>
      </c>
      <c r="AP84" s="9"/>
      <c r="AQ84" s="21">
        <v>0.86731000000000003</v>
      </c>
      <c r="AR84" s="21">
        <v>19.931799999999999</v>
      </c>
      <c r="AS84" s="21">
        <v>-3.3157299999999998E-3</v>
      </c>
      <c r="AT84" s="21">
        <v>74</v>
      </c>
      <c r="AU84" s="21">
        <v>0.867004</v>
      </c>
      <c r="AV84">
        <f t="shared" si="20"/>
        <v>20.095333333333329</v>
      </c>
      <c r="AW84">
        <f t="shared" si="21"/>
        <v>17.428883553333328</v>
      </c>
      <c r="AX84" s="9"/>
      <c r="AY84" s="21">
        <v>0.272675</v>
      </c>
      <c r="AZ84" s="21">
        <v>22.633099999999999</v>
      </c>
      <c r="BA84" s="21">
        <v>-3.39661E-3</v>
      </c>
      <c r="BB84" s="21">
        <v>74</v>
      </c>
      <c r="BC84" s="21">
        <v>0.27166699999999999</v>
      </c>
      <c r="BD84">
        <f t="shared" si="22"/>
        <v>20.58551515151515</v>
      </c>
      <c r="BE84">
        <f t="shared" si="23"/>
        <v>5.6131553439393933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5.7646499999999996</v>
      </c>
      <c r="I85" s="21">
        <v>-3.3194000000000001E-3</v>
      </c>
      <c r="J85" s="21">
        <v>75</v>
      </c>
      <c r="K85" s="21">
        <v>0.86151100000000003</v>
      </c>
      <c r="L85">
        <f t="shared" si="12"/>
        <v>20.117575757575757</v>
      </c>
      <c r="M85">
        <f t="shared" si="13"/>
        <v>17.346862518787876</v>
      </c>
      <c r="N85" s="9"/>
      <c r="O85" s="21">
        <v>0.27771000000000001</v>
      </c>
      <c r="P85" s="21">
        <v>8.4659600000000008</v>
      </c>
      <c r="Q85" s="21">
        <v>-3.39172E-3</v>
      </c>
      <c r="R85" s="21">
        <v>75</v>
      </c>
      <c r="S85" s="21">
        <v>0.27679399999999998</v>
      </c>
      <c r="T85">
        <f t="shared" si="14"/>
        <v>20.555878787878786</v>
      </c>
      <c r="U85">
        <f t="shared" si="15"/>
        <v>5.7085730981818177</v>
      </c>
      <c r="X85" s="9"/>
      <c r="Y85" s="21">
        <v>0.86227399999999998</v>
      </c>
      <c r="Z85" s="21">
        <v>12.860799999999999</v>
      </c>
      <c r="AA85" s="21">
        <v>-3.3187899999999998E-3</v>
      </c>
      <c r="AB85" s="21">
        <v>75</v>
      </c>
      <c r="AC85" s="21">
        <v>0.86120600000000003</v>
      </c>
      <c r="AD85">
        <f t="shared" si="16"/>
        <v>20.113878787878786</v>
      </c>
      <c r="AE85">
        <f t="shared" si="17"/>
        <v>17.343674717939393</v>
      </c>
      <c r="AF85" s="9"/>
      <c r="AG85" s="21">
        <v>0.27771000000000001</v>
      </c>
      <c r="AH85" s="21">
        <v>15.562200000000001</v>
      </c>
      <c r="AI85" s="21">
        <v>-3.4124799999999999E-3</v>
      </c>
      <c r="AJ85" s="21">
        <v>75</v>
      </c>
      <c r="AK85" s="21">
        <v>0.27682499999999999</v>
      </c>
      <c r="AL85">
        <f t="shared" si="18"/>
        <v>20.681696969696969</v>
      </c>
      <c r="AM85">
        <f t="shared" si="19"/>
        <v>5.7435140654545451</v>
      </c>
      <c r="AP85" s="9"/>
      <c r="AQ85" s="21">
        <v>0.86227399999999998</v>
      </c>
      <c r="AR85" s="21">
        <v>19.941800000000001</v>
      </c>
      <c r="AS85" s="21">
        <v>-3.3169599999999999E-3</v>
      </c>
      <c r="AT85" s="21">
        <v>75</v>
      </c>
      <c r="AU85" s="21">
        <v>0.86151100000000003</v>
      </c>
      <c r="AV85">
        <f t="shared" si="20"/>
        <v>20.102787878787876</v>
      </c>
      <c r="AW85">
        <f t="shared" si="21"/>
        <v>17.334111315393937</v>
      </c>
      <c r="AX85" s="9"/>
      <c r="AY85" s="21">
        <v>0.27771000000000001</v>
      </c>
      <c r="AZ85" s="21">
        <v>22.6431</v>
      </c>
      <c r="BA85" s="21">
        <v>-3.3987399999999999E-3</v>
      </c>
      <c r="BB85" s="21">
        <v>75</v>
      </c>
      <c r="BC85" s="21">
        <v>0.27676400000000001</v>
      </c>
      <c r="BD85">
        <f t="shared" si="22"/>
        <v>20.59842424242424</v>
      </c>
      <c r="BE85">
        <f t="shared" si="23"/>
        <v>5.7203883963636359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5.7747200000000003</v>
      </c>
      <c r="I86" s="21">
        <v>-3.3239699999999999E-3</v>
      </c>
      <c r="J86" s="21">
        <v>76</v>
      </c>
      <c r="K86" s="21">
        <v>0.85723899999999997</v>
      </c>
      <c r="L86">
        <f t="shared" si="12"/>
        <v>20.145272727272726</v>
      </c>
      <c r="M86">
        <f t="shared" si="13"/>
        <v>17.269313447454543</v>
      </c>
      <c r="N86" s="9"/>
      <c r="O86" s="21">
        <v>0.28274500000000002</v>
      </c>
      <c r="P86" s="21">
        <v>8.4760299999999997</v>
      </c>
      <c r="Q86" s="21">
        <v>-3.39325E-3</v>
      </c>
      <c r="R86" s="21">
        <v>76</v>
      </c>
      <c r="S86" s="21">
        <v>0.28179900000000002</v>
      </c>
      <c r="T86">
        <f t="shared" si="14"/>
        <v>20.565151515151516</v>
      </c>
      <c r="U86">
        <f t="shared" si="15"/>
        <v>5.8146937651515156</v>
      </c>
      <c r="X86" s="9"/>
      <c r="Y86" s="21">
        <v>0.85723899999999997</v>
      </c>
      <c r="Z86" s="21">
        <v>12.870900000000001</v>
      </c>
      <c r="AA86" s="21">
        <v>-3.3236699999999999E-3</v>
      </c>
      <c r="AB86" s="21">
        <v>76</v>
      </c>
      <c r="AC86" s="21">
        <v>0.85601799999999995</v>
      </c>
      <c r="AD86">
        <f t="shared" si="16"/>
        <v>20.143454545454546</v>
      </c>
      <c r="AE86">
        <f t="shared" si="17"/>
        <v>17.267754831090908</v>
      </c>
      <c r="AF86" s="9"/>
      <c r="AG86" s="21">
        <v>0.28274500000000002</v>
      </c>
      <c r="AH86" s="21">
        <v>15.5723</v>
      </c>
      <c r="AI86" s="21">
        <v>-3.4115600000000001E-3</v>
      </c>
      <c r="AJ86" s="21">
        <v>76</v>
      </c>
      <c r="AK86" s="21">
        <v>0.28173799999999999</v>
      </c>
      <c r="AL86">
        <f t="shared" si="18"/>
        <v>20.676121212121213</v>
      </c>
      <c r="AM86">
        <f t="shared" si="19"/>
        <v>5.8460698921212133</v>
      </c>
      <c r="AP86" s="9"/>
      <c r="AQ86" s="21">
        <v>0.85723899999999997</v>
      </c>
      <c r="AR86" s="21">
        <v>19.951899999999998</v>
      </c>
      <c r="AS86" s="21">
        <v>-3.32001E-3</v>
      </c>
      <c r="AT86" s="21">
        <v>76</v>
      </c>
      <c r="AU86" s="21">
        <v>0.85632299999999995</v>
      </c>
      <c r="AV86">
        <f t="shared" si="20"/>
        <v>20.121272727272729</v>
      </c>
      <c r="AW86">
        <f t="shared" si="21"/>
        <v>17.248739711454547</v>
      </c>
      <c r="AX86" s="9"/>
      <c r="AY86" s="21">
        <v>0.28274500000000002</v>
      </c>
      <c r="AZ86" s="21">
        <v>22.653199999999998</v>
      </c>
      <c r="BA86" s="21">
        <v>-3.39996E-3</v>
      </c>
      <c r="BB86" s="21">
        <v>76</v>
      </c>
      <c r="BC86" s="21">
        <v>0.28170800000000001</v>
      </c>
      <c r="BD86">
        <f t="shared" si="22"/>
        <v>20.605818181818179</v>
      </c>
      <c r="BE86">
        <f t="shared" si="23"/>
        <v>5.8261920618181815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5.7847900000000001</v>
      </c>
      <c r="I87" s="21">
        <v>-3.32672E-3</v>
      </c>
      <c r="J87" s="21">
        <v>77</v>
      </c>
      <c r="K87" s="21">
        <v>0.851746</v>
      </c>
      <c r="L87">
        <f t="shared" si="12"/>
        <v>20.161939393939392</v>
      </c>
      <c r="M87">
        <f t="shared" si="13"/>
        <v>17.182065237333333</v>
      </c>
      <c r="N87" s="9"/>
      <c r="O87" s="21">
        <v>0.28778100000000001</v>
      </c>
      <c r="P87" s="21">
        <v>8.4861000000000004</v>
      </c>
      <c r="Q87" s="21">
        <v>-3.3929400000000001E-3</v>
      </c>
      <c r="R87" s="21">
        <v>77</v>
      </c>
      <c r="S87" s="21">
        <v>0.28692600000000001</v>
      </c>
      <c r="T87">
        <f t="shared" si="14"/>
        <v>20.563272727272729</v>
      </c>
      <c r="U87">
        <f t="shared" si="15"/>
        <v>5.9177191887272738</v>
      </c>
      <c r="X87" s="9"/>
      <c r="Y87" s="21">
        <v>0.85220300000000004</v>
      </c>
      <c r="Z87" s="21">
        <v>12.881</v>
      </c>
      <c r="AA87" s="21">
        <v>-3.3251999999999999E-3</v>
      </c>
      <c r="AB87" s="21">
        <v>77</v>
      </c>
      <c r="AC87" s="21">
        <v>0.851746</v>
      </c>
      <c r="AD87">
        <f t="shared" si="16"/>
        <v>20.152727272727269</v>
      </c>
      <c r="AE87">
        <f t="shared" si="17"/>
        <v>17.174214639999999</v>
      </c>
      <c r="AF87" s="9"/>
      <c r="AG87" s="21">
        <v>0.28778100000000001</v>
      </c>
      <c r="AH87" s="21">
        <v>15.5824</v>
      </c>
      <c r="AI87" s="21">
        <v>-3.4112499999999998E-3</v>
      </c>
      <c r="AJ87" s="21">
        <v>77</v>
      </c>
      <c r="AK87" s="21">
        <v>0.28683500000000001</v>
      </c>
      <c r="AL87">
        <f t="shared" si="18"/>
        <v>20.674242424242422</v>
      </c>
      <c r="AM87">
        <f t="shared" si="19"/>
        <v>5.9496541590909082</v>
      </c>
      <c r="AP87" s="9"/>
      <c r="AQ87" s="21">
        <v>0.85220300000000004</v>
      </c>
      <c r="AR87" s="21">
        <v>19.962</v>
      </c>
      <c r="AS87" s="21">
        <v>-3.3227500000000002E-3</v>
      </c>
      <c r="AT87" s="21">
        <v>77</v>
      </c>
      <c r="AU87" s="21">
        <v>0.85113499999999997</v>
      </c>
      <c r="AV87">
        <f t="shared" si="20"/>
        <v>20.137878787878787</v>
      </c>
      <c r="AW87">
        <f t="shared" si="21"/>
        <v>17.161560716666667</v>
      </c>
      <c r="AX87" s="9"/>
      <c r="AY87" s="21">
        <v>0.28778100000000001</v>
      </c>
      <c r="AZ87" s="21">
        <v>22.6633</v>
      </c>
      <c r="BA87" s="21">
        <v>-3.4011800000000002E-3</v>
      </c>
      <c r="BB87" s="21">
        <v>77</v>
      </c>
      <c r="BC87" s="21">
        <v>0.28677399999999997</v>
      </c>
      <c r="BD87">
        <f t="shared" si="22"/>
        <v>20.613212121212122</v>
      </c>
      <c r="BE87">
        <f t="shared" si="23"/>
        <v>5.9320907974545456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5.7948599999999999</v>
      </c>
      <c r="I88" s="21">
        <v>-3.32825E-3</v>
      </c>
      <c r="J88" s="21">
        <v>78</v>
      </c>
      <c r="K88" s="21">
        <v>0.846252</v>
      </c>
      <c r="L88">
        <f t="shared" si="12"/>
        <v>20.171212121212122</v>
      </c>
      <c r="M88">
        <f t="shared" si="13"/>
        <v>17.08840543030303</v>
      </c>
      <c r="N88" s="9"/>
      <c r="O88" s="21">
        <v>0.29281600000000002</v>
      </c>
      <c r="P88" s="21">
        <v>8.4961699999999993</v>
      </c>
      <c r="Q88" s="21">
        <v>-3.39172E-3</v>
      </c>
      <c r="R88" s="21">
        <v>78</v>
      </c>
      <c r="S88" s="21">
        <v>0.29187000000000002</v>
      </c>
      <c r="T88">
        <f t="shared" si="14"/>
        <v>20.555878787878786</v>
      </c>
      <c r="U88">
        <f t="shared" si="15"/>
        <v>6.0190902031515154</v>
      </c>
      <c r="X88" s="9"/>
      <c r="Y88" s="21">
        <v>0.84716800000000003</v>
      </c>
      <c r="Z88" s="21">
        <v>12.891</v>
      </c>
      <c r="AA88" s="21">
        <v>-3.32825E-3</v>
      </c>
      <c r="AB88" s="21">
        <v>78</v>
      </c>
      <c r="AC88" s="21">
        <v>0.846252</v>
      </c>
      <c r="AD88">
        <f t="shared" si="16"/>
        <v>20.171212121212122</v>
      </c>
      <c r="AE88">
        <f t="shared" si="17"/>
        <v>17.08840543030303</v>
      </c>
      <c r="AF88" s="9"/>
      <c r="AG88" s="21">
        <v>0.29281600000000002</v>
      </c>
      <c r="AH88" s="21">
        <v>15.5924</v>
      </c>
      <c r="AI88" s="21">
        <v>-3.4100300000000001E-3</v>
      </c>
      <c r="AJ88" s="21">
        <v>78</v>
      </c>
      <c r="AK88" s="21">
        <v>0.29187000000000002</v>
      </c>
      <c r="AL88">
        <f t="shared" si="18"/>
        <v>20.666848484848487</v>
      </c>
      <c r="AM88">
        <f t="shared" si="19"/>
        <v>6.0515839059393945</v>
      </c>
      <c r="AP88" s="9"/>
      <c r="AQ88" s="21">
        <v>0.84716800000000003</v>
      </c>
      <c r="AR88" s="21">
        <v>19.972000000000001</v>
      </c>
      <c r="AS88" s="21">
        <v>-3.3245800000000002E-3</v>
      </c>
      <c r="AT88" s="21">
        <v>78</v>
      </c>
      <c r="AU88" s="21">
        <v>0.845947</v>
      </c>
      <c r="AV88">
        <f t="shared" si="20"/>
        <v>20.148969696969697</v>
      </c>
      <c r="AW88">
        <f t="shared" si="21"/>
        <v>17.069562360242426</v>
      </c>
      <c r="AX88" s="9"/>
      <c r="AY88" s="21">
        <v>0.29281600000000002</v>
      </c>
      <c r="AZ88" s="21">
        <v>22.673400000000001</v>
      </c>
      <c r="BA88" s="21">
        <v>-3.4014900000000001E-3</v>
      </c>
      <c r="BB88" s="21">
        <v>78</v>
      </c>
      <c r="BC88" s="21">
        <v>0.29174800000000001</v>
      </c>
      <c r="BD88">
        <f t="shared" si="22"/>
        <v>20.61509090909091</v>
      </c>
      <c r="BE88">
        <f t="shared" si="23"/>
        <v>6.0364284596363644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5.8049299999999997</v>
      </c>
      <c r="I89" s="21">
        <v>-3.3306899999999999E-3</v>
      </c>
      <c r="J89" s="21">
        <v>79</v>
      </c>
      <c r="K89" s="21">
        <v>0.84167499999999995</v>
      </c>
      <c r="L89">
        <f t="shared" si="12"/>
        <v>20.186</v>
      </c>
      <c r="M89">
        <f t="shared" si="13"/>
        <v>16.999296738000002</v>
      </c>
      <c r="N89" s="9"/>
      <c r="O89" s="21">
        <v>0.29785200000000001</v>
      </c>
      <c r="P89" s="21">
        <v>8.50624</v>
      </c>
      <c r="Q89" s="21">
        <v>-3.3929400000000001E-3</v>
      </c>
      <c r="R89" s="21">
        <v>79</v>
      </c>
      <c r="S89" s="21">
        <v>0.296844</v>
      </c>
      <c r="T89">
        <f t="shared" si="14"/>
        <v>20.563272727272729</v>
      </c>
      <c r="U89">
        <f t="shared" si="15"/>
        <v>6.124811908363637</v>
      </c>
      <c r="X89" s="9"/>
      <c r="Y89" s="21">
        <v>0.84213300000000002</v>
      </c>
      <c r="Z89" s="21">
        <v>12.9011</v>
      </c>
      <c r="AA89" s="21">
        <v>-3.3306899999999999E-3</v>
      </c>
      <c r="AB89" s="21">
        <v>79</v>
      </c>
      <c r="AC89" s="21">
        <v>0.84167499999999995</v>
      </c>
      <c r="AD89">
        <f t="shared" si="16"/>
        <v>20.186</v>
      </c>
      <c r="AE89">
        <f t="shared" si="17"/>
        <v>16.999296738000002</v>
      </c>
      <c r="AF89" s="9"/>
      <c r="AG89" s="21">
        <v>0.29785200000000001</v>
      </c>
      <c r="AH89" s="21">
        <v>15.602499999999999</v>
      </c>
      <c r="AI89" s="21">
        <v>-3.4079000000000002E-3</v>
      </c>
      <c r="AJ89" s="21">
        <v>79</v>
      </c>
      <c r="AK89" s="21">
        <v>0.296844</v>
      </c>
      <c r="AL89">
        <f t="shared" si="18"/>
        <v>20.653939393939396</v>
      </c>
      <c r="AM89">
        <f t="shared" si="19"/>
        <v>6.151817156363637</v>
      </c>
      <c r="AP89" s="9"/>
      <c r="AQ89" s="21">
        <v>0.84213300000000002</v>
      </c>
      <c r="AR89" s="21">
        <v>19.982099999999999</v>
      </c>
      <c r="AS89" s="21">
        <v>-3.3273299999999999E-3</v>
      </c>
      <c r="AT89" s="21">
        <v>79</v>
      </c>
      <c r="AU89" s="21">
        <v>0.84075900000000003</v>
      </c>
      <c r="AV89">
        <f t="shared" si="20"/>
        <v>20.165636363636363</v>
      </c>
      <c r="AW89">
        <f t="shared" si="21"/>
        <v>16.982147847818183</v>
      </c>
      <c r="AX89" s="9"/>
      <c r="AY89" s="21">
        <v>0.29785200000000001</v>
      </c>
      <c r="AZ89" s="21">
        <v>22.683399999999999</v>
      </c>
      <c r="BA89" s="21">
        <v>-3.4020999999999999E-3</v>
      </c>
      <c r="BB89" s="21">
        <v>79</v>
      </c>
      <c r="BC89" s="21">
        <v>0.29681400000000002</v>
      </c>
      <c r="BD89">
        <f t="shared" si="22"/>
        <v>20.618787878787877</v>
      </c>
      <c r="BE89">
        <f t="shared" si="23"/>
        <v>6.1413472072727266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5.8150000000000004</v>
      </c>
      <c r="I90" s="21">
        <v>-3.3322099999999999E-3</v>
      </c>
      <c r="J90" s="21">
        <v>80</v>
      </c>
      <c r="K90" s="21">
        <v>0.83587599999999995</v>
      </c>
      <c r="L90">
        <f t="shared" si="12"/>
        <v>20.195212121212119</v>
      </c>
      <c r="M90">
        <f t="shared" si="13"/>
        <v>16.905351481030301</v>
      </c>
      <c r="N90" s="9"/>
      <c r="O90" s="21">
        <v>0.30288700000000002</v>
      </c>
      <c r="P90" s="21">
        <v>8.5163100000000007</v>
      </c>
      <c r="Q90" s="21">
        <v>-3.3941700000000002E-3</v>
      </c>
      <c r="R90" s="21">
        <v>80</v>
      </c>
      <c r="S90" s="21">
        <v>0.30187999999999998</v>
      </c>
      <c r="T90">
        <f t="shared" si="14"/>
        <v>20.570727272727272</v>
      </c>
      <c r="U90">
        <f t="shared" si="15"/>
        <v>6.2306058714545456</v>
      </c>
      <c r="X90" s="9"/>
      <c r="Y90" s="21">
        <v>0.83709699999999998</v>
      </c>
      <c r="Z90" s="21">
        <v>12.911199999999999</v>
      </c>
      <c r="AA90" s="21">
        <v>-3.3306899999999999E-3</v>
      </c>
      <c r="AB90" s="21">
        <v>80</v>
      </c>
      <c r="AC90" s="21">
        <v>0.83648699999999998</v>
      </c>
      <c r="AD90">
        <f t="shared" si="16"/>
        <v>20.186</v>
      </c>
      <c r="AE90">
        <f t="shared" si="17"/>
        <v>16.897640041999999</v>
      </c>
      <c r="AF90" s="9"/>
      <c r="AG90" s="21">
        <v>0.30288700000000002</v>
      </c>
      <c r="AH90" s="21">
        <v>15.6126</v>
      </c>
      <c r="AI90" s="21">
        <v>-3.4036299999999999E-3</v>
      </c>
      <c r="AJ90" s="21">
        <v>80</v>
      </c>
      <c r="AK90" s="21">
        <v>0.30187999999999998</v>
      </c>
      <c r="AL90">
        <f t="shared" si="18"/>
        <v>20.628060606060604</v>
      </c>
      <c r="AM90">
        <f t="shared" si="19"/>
        <v>6.2479713927878784</v>
      </c>
      <c r="AP90" s="9"/>
      <c r="AQ90" s="21">
        <v>0.83709699999999998</v>
      </c>
      <c r="AR90" s="21">
        <v>19.9922</v>
      </c>
      <c r="AS90" s="21">
        <v>-3.3291599999999998E-3</v>
      </c>
      <c r="AT90" s="21">
        <v>80</v>
      </c>
      <c r="AU90" s="21">
        <v>0.83648699999999998</v>
      </c>
      <c r="AV90">
        <f t="shared" si="20"/>
        <v>20.17672727272727</v>
      </c>
      <c r="AW90">
        <f t="shared" si="21"/>
        <v>16.889877869818179</v>
      </c>
      <c r="AX90" s="9"/>
      <c r="AY90" s="21">
        <v>0.30288700000000002</v>
      </c>
      <c r="AZ90" s="21">
        <v>22.6935</v>
      </c>
      <c r="BA90" s="21">
        <v>-3.40332E-3</v>
      </c>
      <c r="BB90" s="21">
        <v>80</v>
      </c>
      <c r="BC90" s="21">
        <v>0.30191000000000001</v>
      </c>
      <c r="BD90">
        <f t="shared" si="22"/>
        <v>20.626181818181816</v>
      </c>
      <c r="BE90">
        <f t="shared" si="23"/>
        <v>6.2474023323636363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5.8250700000000002</v>
      </c>
      <c r="I91" s="21">
        <v>-3.3322099999999999E-3</v>
      </c>
      <c r="J91" s="21">
        <v>81</v>
      </c>
      <c r="K91" s="21">
        <v>0.83160400000000001</v>
      </c>
      <c r="L91">
        <f t="shared" si="12"/>
        <v>20.195212121212119</v>
      </c>
      <c r="M91">
        <f t="shared" si="13"/>
        <v>16.803668587999997</v>
      </c>
      <c r="N91" s="9"/>
      <c r="O91" s="21">
        <v>0.30792199999999997</v>
      </c>
      <c r="P91" s="21">
        <v>8.5263799999999996</v>
      </c>
      <c r="Q91" s="21">
        <v>-3.39355E-3</v>
      </c>
      <c r="R91" s="21">
        <v>81</v>
      </c>
      <c r="S91" s="21">
        <v>0.30697600000000003</v>
      </c>
      <c r="T91">
        <f t="shared" si="14"/>
        <v>20.566969696969693</v>
      </c>
      <c r="U91">
        <f t="shared" si="15"/>
        <v>6.333022443030301</v>
      </c>
      <c r="X91" s="9"/>
      <c r="Y91" s="21">
        <v>0.83206199999999997</v>
      </c>
      <c r="Z91" s="21">
        <v>12.921200000000001</v>
      </c>
      <c r="AA91" s="21">
        <v>-3.3309899999999998E-3</v>
      </c>
      <c r="AB91" s="21">
        <v>81</v>
      </c>
      <c r="AC91" s="21">
        <v>0.83099400000000001</v>
      </c>
      <c r="AD91">
        <f t="shared" si="16"/>
        <v>20.187818181818177</v>
      </c>
      <c r="AE91">
        <f t="shared" si="17"/>
        <v>16.797516371999993</v>
      </c>
      <c r="AF91" s="9"/>
      <c r="AG91" s="21">
        <v>0.30792199999999997</v>
      </c>
      <c r="AH91" s="21">
        <v>15.6226</v>
      </c>
      <c r="AI91" s="21">
        <v>-3.4014900000000001E-3</v>
      </c>
      <c r="AJ91" s="21">
        <v>81</v>
      </c>
      <c r="AK91" s="21">
        <v>0.306946</v>
      </c>
      <c r="AL91">
        <f t="shared" si="18"/>
        <v>20.61509090909091</v>
      </c>
      <c r="AM91">
        <f t="shared" si="19"/>
        <v>6.3478400229090903</v>
      </c>
      <c r="AP91" s="9"/>
      <c r="AQ91" s="21">
        <v>0.83206199999999997</v>
      </c>
      <c r="AR91" s="21">
        <v>20.002300000000002</v>
      </c>
      <c r="AS91" s="21">
        <v>-3.3309899999999998E-3</v>
      </c>
      <c r="AT91" s="21">
        <v>81</v>
      </c>
      <c r="AU91" s="21">
        <v>0.83099400000000001</v>
      </c>
      <c r="AV91">
        <f t="shared" si="20"/>
        <v>20.187818181818177</v>
      </c>
      <c r="AW91">
        <f t="shared" si="21"/>
        <v>16.797516371999993</v>
      </c>
      <c r="AX91" s="9"/>
      <c r="AY91" s="21">
        <v>0.30792199999999997</v>
      </c>
      <c r="AZ91" s="21">
        <v>22.703600000000002</v>
      </c>
      <c r="BA91" s="21">
        <v>-3.4030200000000001E-3</v>
      </c>
      <c r="BB91" s="21">
        <v>81</v>
      </c>
      <c r="BC91" s="21">
        <v>0.306946</v>
      </c>
      <c r="BD91">
        <f t="shared" si="22"/>
        <v>20.624363636363636</v>
      </c>
      <c r="BE91">
        <f t="shared" si="23"/>
        <v>6.3506952996363628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5.83514</v>
      </c>
      <c r="I92" s="21">
        <v>-3.3331300000000001E-3</v>
      </c>
      <c r="J92" s="21">
        <v>82</v>
      </c>
      <c r="K92" s="21">
        <v>0.82641600000000004</v>
      </c>
      <c r="L92">
        <f t="shared" si="12"/>
        <v>20.200787878787878</v>
      </c>
      <c r="M92">
        <f t="shared" si="13"/>
        <v>16.706576796242423</v>
      </c>
      <c r="N92" s="9"/>
      <c r="O92" s="21">
        <v>0.31295800000000001</v>
      </c>
      <c r="P92" s="21">
        <v>8.5364500000000003</v>
      </c>
      <c r="Q92" s="21">
        <v>-3.39478E-3</v>
      </c>
      <c r="R92" s="21">
        <v>82</v>
      </c>
      <c r="S92" s="21">
        <v>0.31195099999999998</v>
      </c>
      <c r="T92">
        <f t="shared" si="14"/>
        <v>20.574424242424243</v>
      </c>
      <c r="U92">
        <f t="shared" si="15"/>
        <v>6.4389306620606064</v>
      </c>
      <c r="X92" s="9"/>
      <c r="Y92" s="21">
        <v>0.82702600000000004</v>
      </c>
      <c r="Z92" s="21">
        <v>12.9313</v>
      </c>
      <c r="AA92" s="21">
        <v>-3.33191E-3</v>
      </c>
      <c r="AB92" s="21">
        <v>82</v>
      </c>
      <c r="AC92" s="21">
        <v>0.82641600000000004</v>
      </c>
      <c r="AD92">
        <f t="shared" si="16"/>
        <v>20.193393939393939</v>
      </c>
      <c r="AE92">
        <f t="shared" si="17"/>
        <v>16.700461816121212</v>
      </c>
      <c r="AF92" s="9"/>
      <c r="AG92" s="21">
        <v>0.31295800000000001</v>
      </c>
      <c r="AH92" s="21">
        <v>15.6327</v>
      </c>
      <c r="AI92" s="21">
        <v>-3.4002699999999999E-3</v>
      </c>
      <c r="AJ92" s="21">
        <v>82</v>
      </c>
      <c r="AK92" s="21">
        <v>0.31189</v>
      </c>
      <c r="AL92">
        <f t="shared" si="18"/>
        <v>20.607696969696967</v>
      </c>
      <c r="AM92">
        <f t="shared" si="19"/>
        <v>6.4493436282424232</v>
      </c>
      <c r="AP92" s="9"/>
      <c r="AQ92" s="21">
        <v>0.82702600000000004</v>
      </c>
      <c r="AR92" s="21">
        <v>20.0123</v>
      </c>
      <c r="AS92" s="21">
        <v>-3.3331300000000001E-3</v>
      </c>
      <c r="AT92" s="21">
        <v>82</v>
      </c>
      <c r="AU92" s="21">
        <v>0.82641600000000004</v>
      </c>
      <c r="AV92">
        <f t="shared" si="20"/>
        <v>20.200787878787878</v>
      </c>
      <c r="AW92">
        <f t="shared" si="21"/>
        <v>16.706576796242423</v>
      </c>
      <c r="AX92" s="9"/>
      <c r="AY92" s="21">
        <v>0.31295800000000001</v>
      </c>
      <c r="AZ92" s="21">
        <v>22.7136</v>
      </c>
      <c r="BA92" s="21">
        <v>-3.4011800000000002E-3</v>
      </c>
      <c r="BB92" s="21">
        <v>82</v>
      </c>
      <c r="BC92" s="21">
        <v>0.31198100000000001</v>
      </c>
      <c r="BD92">
        <f t="shared" si="22"/>
        <v>20.613212121212122</v>
      </c>
      <c r="BE92">
        <f t="shared" si="23"/>
        <v>6.4510696390303037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5.8452099999999998</v>
      </c>
      <c r="I93" s="21">
        <v>-3.3346600000000001E-3</v>
      </c>
      <c r="J93" s="21">
        <v>83</v>
      </c>
      <c r="K93" s="21">
        <v>0.82122799999999996</v>
      </c>
      <c r="L93">
        <f t="shared" si="12"/>
        <v>20.210060606060605</v>
      </c>
      <c r="M93">
        <f t="shared" si="13"/>
        <v>16.612487927636362</v>
      </c>
      <c r="N93" s="9"/>
      <c r="O93" s="21">
        <v>0.31799300000000003</v>
      </c>
      <c r="P93" s="21">
        <v>8.5465199999999992</v>
      </c>
      <c r="Q93" s="21">
        <v>-3.3953899999999999E-3</v>
      </c>
      <c r="R93" s="21">
        <v>83</v>
      </c>
      <c r="S93" s="21">
        <v>0.31704700000000002</v>
      </c>
      <c r="T93">
        <f t="shared" si="14"/>
        <v>20.578121212121211</v>
      </c>
      <c r="U93">
        <f t="shared" si="15"/>
        <v>6.5436984986060605</v>
      </c>
      <c r="X93" s="9"/>
      <c r="Y93" s="21">
        <v>0.82199100000000003</v>
      </c>
      <c r="Z93" s="21">
        <v>12.9414</v>
      </c>
      <c r="AA93" s="21">
        <v>-3.3346600000000001E-3</v>
      </c>
      <c r="AB93" s="21">
        <v>83</v>
      </c>
      <c r="AC93" s="21">
        <v>0.82122799999999996</v>
      </c>
      <c r="AD93">
        <f t="shared" si="16"/>
        <v>20.210060606060605</v>
      </c>
      <c r="AE93">
        <f t="shared" si="17"/>
        <v>16.612487927636362</v>
      </c>
      <c r="AF93" s="9"/>
      <c r="AG93" s="21">
        <v>0.31799300000000003</v>
      </c>
      <c r="AH93" s="21">
        <v>15.642799999999999</v>
      </c>
      <c r="AI93" s="21">
        <v>-3.4005699999999999E-3</v>
      </c>
      <c r="AJ93" s="21">
        <v>83</v>
      </c>
      <c r="AK93" s="21">
        <v>0.31698599999999999</v>
      </c>
      <c r="AL93">
        <f t="shared" si="18"/>
        <v>20.609515151515151</v>
      </c>
      <c r="AM93">
        <f t="shared" si="19"/>
        <v>6.5536815515757576</v>
      </c>
      <c r="AP93" s="9"/>
      <c r="AQ93" s="21">
        <v>0.82199100000000003</v>
      </c>
      <c r="AR93" s="21">
        <v>20.022400000000001</v>
      </c>
      <c r="AS93" s="21">
        <v>-3.3343499999999998E-3</v>
      </c>
      <c r="AT93" s="21">
        <v>83</v>
      </c>
      <c r="AU93" s="21">
        <v>0.82092299999999996</v>
      </c>
      <c r="AV93">
        <f t="shared" si="20"/>
        <v>20.208181818181817</v>
      </c>
      <c r="AW93">
        <f t="shared" si="21"/>
        <v>16.61094358090909</v>
      </c>
      <c r="AX93" s="9"/>
      <c r="AY93" s="21">
        <v>0.31799300000000003</v>
      </c>
      <c r="AZ93" s="21">
        <v>22.723700000000001</v>
      </c>
      <c r="BA93" s="21">
        <v>-3.4008799999999998E-3</v>
      </c>
      <c r="BB93" s="21">
        <v>83</v>
      </c>
      <c r="BC93" s="21">
        <v>0.31707800000000003</v>
      </c>
      <c r="BD93">
        <f t="shared" si="22"/>
        <v>20.611393939393935</v>
      </c>
      <c r="BE93">
        <f t="shared" si="23"/>
        <v>6.5542789929696958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5.8552900000000001</v>
      </c>
      <c r="I94" s="21">
        <v>-3.33527E-3</v>
      </c>
      <c r="J94" s="21">
        <v>84</v>
      </c>
      <c r="K94" s="21">
        <v>0.81634499999999999</v>
      </c>
      <c r="L94">
        <f t="shared" si="12"/>
        <v>20.213757575757576</v>
      </c>
      <c r="M94">
        <f t="shared" si="13"/>
        <v>16.513750534060605</v>
      </c>
      <c r="N94" s="9"/>
      <c r="O94" s="21">
        <v>0.32302900000000001</v>
      </c>
      <c r="P94" s="21">
        <v>8.5565999999999995</v>
      </c>
      <c r="Q94" s="21">
        <v>-3.39355E-3</v>
      </c>
      <c r="R94" s="21">
        <v>84</v>
      </c>
      <c r="S94" s="21">
        <v>0.322052</v>
      </c>
      <c r="T94">
        <f t="shared" si="14"/>
        <v>20.566969696969693</v>
      </c>
      <c r="U94">
        <f t="shared" si="15"/>
        <v>6.6437276542424231</v>
      </c>
      <c r="X94" s="9"/>
      <c r="Y94" s="21">
        <v>0.81695600000000002</v>
      </c>
      <c r="Z94" s="21">
        <v>12.951499999999999</v>
      </c>
      <c r="AA94" s="21">
        <v>-3.33527E-3</v>
      </c>
      <c r="AB94" s="21">
        <v>84</v>
      </c>
      <c r="AC94" s="21">
        <v>0.81603999999999999</v>
      </c>
      <c r="AD94">
        <f t="shared" si="16"/>
        <v>20.213757575757576</v>
      </c>
      <c r="AE94">
        <f t="shared" si="17"/>
        <v>16.513750534060605</v>
      </c>
      <c r="AF94" s="9"/>
      <c r="AG94" s="21">
        <v>0.32302900000000001</v>
      </c>
      <c r="AH94" s="21">
        <v>15.652799999999999</v>
      </c>
      <c r="AI94" s="21">
        <v>-3.3996600000000001E-3</v>
      </c>
      <c r="AJ94" s="21">
        <v>84</v>
      </c>
      <c r="AK94" s="21">
        <v>0.322021</v>
      </c>
      <c r="AL94">
        <f t="shared" si="18"/>
        <v>20.603999999999999</v>
      </c>
      <c r="AM94">
        <f t="shared" si="19"/>
        <v>6.6556895159999998</v>
      </c>
      <c r="AP94" s="9"/>
      <c r="AQ94" s="21">
        <v>0.81695600000000002</v>
      </c>
      <c r="AR94" s="21">
        <v>20.032499999999999</v>
      </c>
      <c r="AS94" s="21">
        <v>-3.3346600000000001E-3</v>
      </c>
      <c r="AT94" s="21">
        <v>84</v>
      </c>
      <c r="AU94" s="21">
        <v>0.81603999999999999</v>
      </c>
      <c r="AV94">
        <f t="shared" si="20"/>
        <v>20.210060606060605</v>
      </c>
      <c r="AW94">
        <f t="shared" si="21"/>
        <v>16.510730272484849</v>
      </c>
      <c r="AX94" s="9"/>
      <c r="AY94" s="21">
        <v>0.32302900000000001</v>
      </c>
      <c r="AZ94" s="21">
        <v>22.733799999999999</v>
      </c>
      <c r="BA94" s="21">
        <v>-3.4014900000000001E-3</v>
      </c>
      <c r="BB94" s="21">
        <v>84</v>
      </c>
      <c r="BC94" s="21">
        <v>0.322021</v>
      </c>
      <c r="BD94">
        <f t="shared" si="22"/>
        <v>20.61509090909091</v>
      </c>
      <c r="BE94">
        <f t="shared" si="23"/>
        <v>6.6592722012727279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5.8653599999999999</v>
      </c>
      <c r="I95" s="21">
        <v>-3.3367900000000001E-3</v>
      </c>
      <c r="J95" s="21">
        <v>85</v>
      </c>
      <c r="K95" s="21">
        <v>0.81115700000000002</v>
      </c>
      <c r="L95">
        <f t="shared" si="12"/>
        <v>20.222969696969699</v>
      </c>
      <c r="M95">
        <f t="shared" si="13"/>
        <v>16.419433556363636</v>
      </c>
      <c r="N95" s="9"/>
      <c r="O95" s="21">
        <v>0.32806400000000002</v>
      </c>
      <c r="P95" s="21">
        <v>8.5666700000000002</v>
      </c>
      <c r="Q95" s="21">
        <v>-3.39355E-3</v>
      </c>
      <c r="R95" s="21">
        <v>85</v>
      </c>
      <c r="S95" s="21">
        <v>0.32705699999999999</v>
      </c>
      <c r="T95">
        <f t="shared" si="14"/>
        <v>20.566969696969693</v>
      </c>
      <c r="U95">
        <f t="shared" si="15"/>
        <v>6.7472823466666654</v>
      </c>
      <c r="X95" s="9"/>
      <c r="Y95" s="21">
        <v>0.81191999999999998</v>
      </c>
      <c r="Z95" s="21">
        <v>12.961499999999999</v>
      </c>
      <c r="AA95" s="21">
        <v>-3.3367900000000001E-3</v>
      </c>
      <c r="AB95" s="21">
        <v>85</v>
      </c>
      <c r="AC95" s="21">
        <v>0.81085200000000002</v>
      </c>
      <c r="AD95">
        <f t="shared" si="16"/>
        <v>20.222969696969699</v>
      </c>
      <c r="AE95">
        <f t="shared" si="17"/>
        <v>16.419433556363636</v>
      </c>
      <c r="AF95" s="9"/>
      <c r="AG95" s="21">
        <v>0.32806400000000002</v>
      </c>
      <c r="AH95" s="21">
        <v>15.6629</v>
      </c>
      <c r="AI95" s="21">
        <v>-3.3972199999999998E-3</v>
      </c>
      <c r="AJ95" s="21">
        <v>85</v>
      </c>
      <c r="AK95" s="21">
        <v>0.32708700000000002</v>
      </c>
      <c r="AL95">
        <f t="shared" si="18"/>
        <v>20.589212121212121</v>
      </c>
      <c r="AM95">
        <f t="shared" si="19"/>
        <v>6.7545792853333335</v>
      </c>
      <c r="AP95" s="9"/>
      <c r="AQ95" s="21">
        <v>0.81191999999999998</v>
      </c>
      <c r="AR95" s="21">
        <v>20.0425</v>
      </c>
      <c r="AS95" s="21">
        <v>-3.3367900000000001E-3</v>
      </c>
      <c r="AT95" s="21">
        <v>85</v>
      </c>
      <c r="AU95" s="21">
        <v>0.81146200000000002</v>
      </c>
      <c r="AV95">
        <f t="shared" si="20"/>
        <v>20.222969696969699</v>
      </c>
      <c r="AW95">
        <f t="shared" si="21"/>
        <v>16.419433556363636</v>
      </c>
      <c r="AX95" s="9"/>
      <c r="AY95" s="21">
        <v>0.32806400000000002</v>
      </c>
      <c r="AZ95" s="21">
        <v>22.7439</v>
      </c>
      <c r="BA95" s="21">
        <v>-3.3978300000000001E-3</v>
      </c>
      <c r="BB95" s="21">
        <v>85</v>
      </c>
      <c r="BC95" s="21">
        <v>0.32711800000000002</v>
      </c>
      <c r="BD95">
        <f t="shared" si="22"/>
        <v>20.592909090909092</v>
      </c>
      <c r="BE95">
        <f t="shared" si="23"/>
        <v>6.7557921280000013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5.8754299999999997</v>
      </c>
      <c r="I96" s="21">
        <v>-3.34045E-3</v>
      </c>
      <c r="J96" s="21">
        <v>86</v>
      </c>
      <c r="K96" s="21">
        <v>0.80627400000000005</v>
      </c>
      <c r="L96">
        <f t="shared" si="12"/>
        <v>20.245151515151516</v>
      </c>
      <c r="M96">
        <f t="shared" si="13"/>
        <v>16.33550908030303</v>
      </c>
      <c r="N96" s="9"/>
      <c r="O96" s="21">
        <v>0.33309899999999998</v>
      </c>
      <c r="P96" s="21">
        <v>8.5767399999999991</v>
      </c>
      <c r="Q96" s="21">
        <v>-3.3941700000000002E-3</v>
      </c>
      <c r="R96" s="21">
        <v>86</v>
      </c>
      <c r="S96" s="21">
        <v>0.332092</v>
      </c>
      <c r="T96">
        <f t="shared" si="14"/>
        <v>20.570727272727272</v>
      </c>
      <c r="U96">
        <f t="shared" si="15"/>
        <v>6.8520886838181809</v>
      </c>
      <c r="X96" s="9"/>
      <c r="Y96" s="21">
        <v>0.80688499999999996</v>
      </c>
      <c r="Z96" s="21">
        <v>12.9716</v>
      </c>
      <c r="AA96" s="21">
        <v>-3.3367900000000001E-3</v>
      </c>
      <c r="AB96" s="21">
        <v>86</v>
      </c>
      <c r="AC96" s="21">
        <v>0.80596900000000005</v>
      </c>
      <c r="AD96">
        <f t="shared" si="16"/>
        <v>20.222969696969699</v>
      </c>
      <c r="AE96">
        <f t="shared" si="17"/>
        <v>16.317610903939396</v>
      </c>
      <c r="AF96" s="9"/>
      <c r="AG96" s="21">
        <v>0.33309899999999998</v>
      </c>
      <c r="AH96" s="21">
        <v>15.673</v>
      </c>
      <c r="AI96" s="21">
        <v>-3.3953899999999999E-3</v>
      </c>
      <c r="AJ96" s="21">
        <v>86</v>
      </c>
      <c r="AK96" s="21">
        <v>0.332092</v>
      </c>
      <c r="AL96">
        <f t="shared" si="18"/>
        <v>20.578121212121211</v>
      </c>
      <c r="AM96">
        <f t="shared" si="19"/>
        <v>6.8545515976363625</v>
      </c>
      <c r="AP96" s="9"/>
      <c r="AQ96" s="21">
        <v>0.80688499999999996</v>
      </c>
      <c r="AR96" s="21">
        <v>20.052600000000002</v>
      </c>
      <c r="AS96" s="21">
        <v>-3.34045E-3</v>
      </c>
      <c r="AT96" s="21">
        <v>86</v>
      </c>
      <c r="AU96" s="21">
        <v>0.80596900000000005</v>
      </c>
      <c r="AV96">
        <f t="shared" si="20"/>
        <v>20.245151515151516</v>
      </c>
      <c r="AW96">
        <f t="shared" si="21"/>
        <v>16.33550908030303</v>
      </c>
      <c r="AX96" s="9"/>
      <c r="AY96" s="21">
        <v>0.33309899999999998</v>
      </c>
      <c r="AZ96" s="21">
        <v>22.753900000000002</v>
      </c>
      <c r="BA96" s="21">
        <v>-3.39172E-3</v>
      </c>
      <c r="BB96" s="21">
        <v>86</v>
      </c>
      <c r="BC96" s="21">
        <v>0.332123</v>
      </c>
      <c r="BD96">
        <f t="shared" si="22"/>
        <v>20.555878787878786</v>
      </c>
      <c r="BE96">
        <f t="shared" si="23"/>
        <v>6.8471426683636354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5.8855000000000004</v>
      </c>
      <c r="I97" s="21">
        <v>-3.3444199999999999E-3</v>
      </c>
      <c r="J97" s="21">
        <v>87</v>
      </c>
      <c r="K97" s="21">
        <v>0.80108599999999996</v>
      </c>
      <c r="L97">
        <f t="shared" si="12"/>
        <v>20.269212121212117</v>
      </c>
      <c r="M97">
        <f t="shared" si="13"/>
        <v>16.252847470181816</v>
      </c>
      <c r="N97" s="9"/>
      <c r="O97" s="21">
        <v>0.33813500000000002</v>
      </c>
      <c r="P97" s="21">
        <v>8.5868099999999998</v>
      </c>
      <c r="Q97" s="21">
        <v>-3.39355E-3</v>
      </c>
      <c r="R97" s="21">
        <v>87</v>
      </c>
      <c r="S97" s="21">
        <v>0.33712799999999998</v>
      </c>
      <c r="T97">
        <f t="shared" si="14"/>
        <v>20.566969696969693</v>
      </c>
      <c r="U97">
        <f t="shared" si="15"/>
        <v>6.9544122984848471</v>
      </c>
      <c r="X97" s="9"/>
      <c r="Y97" s="21">
        <v>0.80184900000000003</v>
      </c>
      <c r="Z97" s="21">
        <v>12.9817</v>
      </c>
      <c r="AA97" s="21">
        <v>-3.34045E-3</v>
      </c>
      <c r="AB97" s="21">
        <v>87</v>
      </c>
      <c r="AC97" s="21">
        <v>0.80078099999999997</v>
      </c>
      <c r="AD97">
        <f t="shared" si="16"/>
        <v>20.245151515151516</v>
      </c>
      <c r="AE97">
        <f t="shared" si="17"/>
        <v>16.233554497272728</v>
      </c>
      <c r="AF97" s="9"/>
      <c r="AG97" s="21">
        <v>0.33813500000000002</v>
      </c>
      <c r="AH97" s="21">
        <v>15.6831</v>
      </c>
      <c r="AI97" s="21">
        <v>-3.3953899999999999E-3</v>
      </c>
      <c r="AJ97" s="21">
        <v>87</v>
      </c>
      <c r="AK97" s="21">
        <v>0.33718900000000002</v>
      </c>
      <c r="AL97">
        <f t="shared" si="18"/>
        <v>20.578121212121211</v>
      </c>
      <c r="AM97">
        <f t="shared" si="19"/>
        <v>6.9581830160606062</v>
      </c>
      <c r="AP97" s="9"/>
      <c r="AQ97" s="21">
        <v>0.80184900000000003</v>
      </c>
      <c r="AR97" s="21">
        <v>20.0627</v>
      </c>
      <c r="AS97" s="21">
        <v>-3.34381E-3</v>
      </c>
      <c r="AT97" s="21">
        <v>87</v>
      </c>
      <c r="AU97" s="21">
        <v>0.80108599999999996</v>
      </c>
      <c r="AV97">
        <f t="shared" si="20"/>
        <v>20.265515151515149</v>
      </c>
      <c r="AW97">
        <f t="shared" si="21"/>
        <v>16.249883058727271</v>
      </c>
      <c r="AX97" s="9"/>
      <c r="AY97" s="21">
        <v>0.33813500000000002</v>
      </c>
      <c r="AZ97" s="21">
        <v>22.763999999999999</v>
      </c>
      <c r="BA97" s="21">
        <v>-3.3926400000000002E-3</v>
      </c>
      <c r="BB97" s="21">
        <v>87</v>
      </c>
      <c r="BC97" s="21">
        <v>0.33709699999999998</v>
      </c>
      <c r="BD97">
        <f t="shared" si="22"/>
        <v>20.561454545454545</v>
      </c>
      <c r="BE97">
        <f t="shared" si="23"/>
        <v>6.9525474327272727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5.8955700000000002</v>
      </c>
      <c r="I98" s="21">
        <v>-3.3468600000000001E-3</v>
      </c>
      <c r="J98" s="21">
        <v>88</v>
      </c>
      <c r="K98" s="21">
        <v>0.79589799999999999</v>
      </c>
      <c r="L98">
        <f t="shared" si="12"/>
        <v>20.283999999999999</v>
      </c>
      <c r="M98">
        <f t="shared" si="13"/>
        <v>16.162575176000001</v>
      </c>
      <c r="N98" s="9"/>
      <c r="O98" s="21">
        <v>0.34316999999999998</v>
      </c>
      <c r="P98" s="21">
        <v>8.5968800000000005</v>
      </c>
      <c r="Q98" s="21">
        <v>-3.39325E-3</v>
      </c>
      <c r="R98" s="21">
        <v>88</v>
      </c>
      <c r="S98" s="21">
        <v>0.34216299999999999</v>
      </c>
      <c r="T98">
        <f t="shared" si="14"/>
        <v>20.565151515151516</v>
      </c>
      <c r="U98">
        <f t="shared" si="15"/>
        <v>7.0573430454545454</v>
      </c>
      <c r="X98" s="9"/>
      <c r="Y98" s="21">
        <v>0.79681400000000002</v>
      </c>
      <c r="Z98" s="21">
        <v>12.9917</v>
      </c>
      <c r="AA98" s="21">
        <v>-3.34381E-3</v>
      </c>
      <c r="AB98" s="21">
        <v>88</v>
      </c>
      <c r="AC98" s="21">
        <v>0.79589799999999999</v>
      </c>
      <c r="AD98">
        <f t="shared" si="16"/>
        <v>20.265515151515149</v>
      </c>
      <c r="AE98">
        <f t="shared" si="17"/>
        <v>16.147846189939393</v>
      </c>
      <c r="AF98" s="9"/>
      <c r="AG98" s="21">
        <v>0.34316999999999998</v>
      </c>
      <c r="AH98" s="21">
        <v>15.693099999999999</v>
      </c>
      <c r="AI98" s="21">
        <v>-3.39478E-3</v>
      </c>
      <c r="AJ98" s="21">
        <v>88</v>
      </c>
      <c r="AK98" s="21">
        <v>0.34213300000000002</v>
      </c>
      <c r="AL98">
        <f t="shared" si="18"/>
        <v>20.574424242424243</v>
      </c>
      <c r="AM98">
        <f t="shared" si="19"/>
        <v>7.0605251672727265</v>
      </c>
      <c r="AP98" s="9"/>
      <c r="AQ98" s="21">
        <v>0.79681400000000002</v>
      </c>
      <c r="AR98" s="21">
        <v>20.072800000000001</v>
      </c>
      <c r="AS98" s="21">
        <v>-3.3444199999999999E-3</v>
      </c>
      <c r="AT98" s="21">
        <v>88</v>
      </c>
      <c r="AU98" s="21">
        <v>0.79620400000000002</v>
      </c>
      <c r="AV98">
        <f t="shared" si="20"/>
        <v>20.269212121212117</v>
      </c>
      <c r="AW98">
        <f t="shared" si="21"/>
        <v>16.150791987151514</v>
      </c>
      <c r="AX98" s="9"/>
      <c r="AY98" s="21">
        <v>0.34316999999999998</v>
      </c>
      <c r="AZ98" s="21">
        <v>22.774100000000001</v>
      </c>
      <c r="BA98" s="21">
        <v>-3.3956899999999998E-3</v>
      </c>
      <c r="BB98" s="21">
        <v>88</v>
      </c>
      <c r="BC98" s="21">
        <v>0.34222399999999997</v>
      </c>
      <c r="BD98">
        <f t="shared" si="22"/>
        <v>20.579939393939394</v>
      </c>
      <c r="BE98">
        <f t="shared" si="23"/>
        <v>7.0624178018181816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5.90564</v>
      </c>
      <c r="I99" s="21">
        <v>-3.3486900000000001E-3</v>
      </c>
      <c r="J99" s="21">
        <v>89</v>
      </c>
      <c r="K99" s="21">
        <v>0.79101600000000005</v>
      </c>
      <c r="L99">
        <f t="shared" si="12"/>
        <v>20.295090909090909</v>
      </c>
      <c r="M99">
        <f t="shared" si="13"/>
        <v>16.069226784909091</v>
      </c>
      <c r="N99" s="9"/>
      <c r="O99" s="21">
        <v>0.34820600000000002</v>
      </c>
      <c r="P99" s="21">
        <v>8.6069499999999994</v>
      </c>
      <c r="Q99" s="21">
        <v>-3.3886699999999999E-3</v>
      </c>
      <c r="R99" s="21">
        <v>89</v>
      </c>
      <c r="S99" s="21">
        <v>0.34719800000000001</v>
      </c>
      <c r="T99">
        <f t="shared" si="14"/>
        <v>20.53739393939394</v>
      </c>
      <c r="U99">
        <f t="shared" si="15"/>
        <v>7.1512437940606066</v>
      </c>
      <c r="X99" s="9"/>
      <c r="Y99" s="21">
        <v>0.79177900000000001</v>
      </c>
      <c r="Z99" s="21">
        <v>13.001799999999999</v>
      </c>
      <c r="AA99" s="21">
        <v>-3.3459499999999999E-3</v>
      </c>
      <c r="AB99" s="21">
        <v>89</v>
      </c>
      <c r="AC99" s="21">
        <v>0.79040500000000002</v>
      </c>
      <c r="AD99">
        <f t="shared" si="16"/>
        <v>20.278484848484847</v>
      </c>
      <c r="AE99">
        <f t="shared" si="17"/>
        <v>16.056078454848485</v>
      </c>
      <c r="AF99" s="9"/>
      <c r="AG99" s="21">
        <v>0.34820600000000002</v>
      </c>
      <c r="AH99" s="21">
        <v>15.703200000000001</v>
      </c>
      <c r="AI99" s="21">
        <v>-3.3920299999999999E-3</v>
      </c>
      <c r="AJ99" s="21">
        <v>89</v>
      </c>
      <c r="AK99" s="21">
        <v>0.34722900000000001</v>
      </c>
      <c r="AL99">
        <f t="shared" si="18"/>
        <v>20.557757575757574</v>
      </c>
      <c r="AM99">
        <f t="shared" si="19"/>
        <v>7.1583345344242417</v>
      </c>
      <c r="AP99" s="9"/>
      <c r="AQ99" s="21">
        <v>0.79177900000000001</v>
      </c>
      <c r="AR99" s="21">
        <v>20.082799999999999</v>
      </c>
      <c r="AS99" s="21">
        <v>-3.34381E-3</v>
      </c>
      <c r="AT99" s="21">
        <v>89</v>
      </c>
      <c r="AU99" s="21">
        <v>0.79101600000000005</v>
      </c>
      <c r="AV99">
        <f t="shared" si="20"/>
        <v>20.265515151515149</v>
      </c>
      <c r="AW99">
        <f t="shared" si="21"/>
        <v>16.045809321151513</v>
      </c>
      <c r="AX99" s="9"/>
      <c r="AY99" s="21">
        <v>0.34820600000000002</v>
      </c>
      <c r="AZ99" s="21">
        <v>22.784099999999999</v>
      </c>
      <c r="BA99" s="21">
        <v>-3.3978300000000001E-3</v>
      </c>
      <c r="BB99" s="21">
        <v>89</v>
      </c>
      <c r="BC99" s="21">
        <v>0.34719800000000001</v>
      </c>
      <c r="BD99">
        <f t="shared" si="22"/>
        <v>20.592909090909092</v>
      </c>
      <c r="BE99">
        <f t="shared" si="23"/>
        <v>7.1705745029090915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5.9157099999999998</v>
      </c>
      <c r="I100" s="21">
        <v>-3.34747E-3</v>
      </c>
      <c r="J100" s="21">
        <v>90</v>
      </c>
      <c r="K100" s="21">
        <v>0.78643799999999997</v>
      </c>
      <c r="L100">
        <f t="shared" si="12"/>
        <v>20.28769696969697</v>
      </c>
      <c r="M100">
        <f t="shared" si="13"/>
        <v>15.961203577030302</v>
      </c>
      <c r="N100" s="9"/>
      <c r="O100" s="21">
        <v>0.35324100000000003</v>
      </c>
      <c r="P100" s="21">
        <v>8.6170200000000001</v>
      </c>
      <c r="Q100" s="21">
        <v>-3.3859300000000001E-3</v>
      </c>
      <c r="R100" s="21">
        <v>90</v>
      </c>
      <c r="S100" s="21">
        <v>0.35220299999999999</v>
      </c>
      <c r="T100">
        <f t="shared" si="14"/>
        <v>20.520787878787878</v>
      </c>
      <c r="U100">
        <f t="shared" si="15"/>
        <v>7.2487836310909097</v>
      </c>
      <c r="X100" s="9"/>
      <c r="Y100" s="21">
        <v>0.78674299999999997</v>
      </c>
      <c r="Z100" s="21">
        <v>13.011900000000001</v>
      </c>
      <c r="AA100" s="21">
        <v>-3.3477799999999999E-3</v>
      </c>
      <c r="AB100" s="21">
        <v>90</v>
      </c>
      <c r="AC100" s="21">
        <v>0.78643799999999997</v>
      </c>
      <c r="AD100">
        <f t="shared" si="16"/>
        <v>20.289575757575758</v>
      </c>
      <c r="AE100">
        <f t="shared" si="17"/>
        <v>15.962681700242424</v>
      </c>
      <c r="AF100" s="9"/>
      <c r="AG100" s="21">
        <v>0.35324100000000003</v>
      </c>
      <c r="AH100" s="21">
        <v>15.7133</v>
      </c>
      <c r="AI100" s="21">
        <v>-3.3868399999999999E-3</v>
      </c>
      <c r="AJ100" s="21">
        <v>90</v>
      </c>
      <c r="AK100" s="21">
        <v>0.35223399999999999</v>
      </c>
      <c r="AL100">
        <f t="shared" si="18"/>
        <v>20.52630303030303</v>
      </c>
      <c r="AM100">
        <f t="shared" si="19"/>
        <v>7.2507318087272727</v>
      </c>
      <c r="AP100" s="9"/>
      <c r="AQ100" s="21">
        <v>0.78674299999999997</v>
      </c>
      <c r="AR100" s="21">
        <v>20.0929</v>
      </c>
      <c r="AS100" s="21">
        <v>-3.34381E-3</v>
      </c>
      <c r="AT100" s="21">
        <v>90</v>
      </c>
      <c r="AU100" s="21">
        <v>0.78582799999999997</v>
      </c>
      <c r="AV100">
        <f t="shared" si="20"/>
        <v>20.265515151515149</v>
      </c>
      <c r="AW100">
        <f t="shared" si="21"/>
        <v>15.943752186848483</v>
      </c>
      <c r="AX100" s="9"/>
      <c r="AY100" s="21">
        <v>0.35324100000000003</v>
      </c>
      <c r="AZ100" s="21">
        <v>22.7942</v>
      </c>
      <c r="BA100" s="21">
        <v>-3.4002699999999999E-3</v>
      </c>
      <c r="BB100" s="21">
        <v>90</v>
      </c>
      <c r="BC100" s="21">
        <v>0.35223399999999999</v>
      </c>
      <c r="BD100">
        <f t="shared" si="22"/>
        <v>20.607696969696967</v>
      </c>
      <c r="BE100">
        <f t="shared" si="23"/>
        <v>7.2794834852727268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5.9257799999999996</v>
      </c>
      <c r="I101" s="21">
        <v>-3.34564E-3</v>
      </c>
      <c r="J101" s="21">
        <v>91</v>
      </c>
      <c r="K101" s="21">
        <v>0.780945</v>
      </c>
      <c r="L101">
        <f t="shared" si="12"/>
        <v>20.27660606060606</v>
      </c>
      <c r="M101">
        <f t="shared" si="13"/>
        <v>15.850385170424241</v>
      </c>
      <c r="N101" s="9"/>
      <c r="O101" s="21">
        <v>0.35827599999999998</v>
      </c>
      <c r="P101" s="21">
        <v>8.6270900000000008</v>
      </c>
      <c r="Q101" s="21">
        <v>-3.3856200000000002E-3</v>
      </c>
      <c r="R101" s="21">
        <v>91</v>
      </c>
      <c r="S101" s="21">
        <v>0.35723899999999997</v>
      </c>
      <c r="T101">
        <f t="shared" si="14"/>
        <v>20.518909090909091</v>
      </c>
      <c r="U101">
        <f t="shared" si="15"/>
        <v>7.3514326734545454</v>
      </c>
      <c r="X101" s="9"/>
      <c r="Y101" s="21">
        <v>0.78170799999999996</v>
      </c>
      <c r="Z101" s="21">
        <v>13.022</v>
      </c>
      <c r="AA101" s="21">
        <v>-3.3496099999999998E-3</v>
      </c>
      <c r="AB101" s="21">
        <v>91</v>
      </c>
      <c r="AC101" s="21">
        <v>0.78125</v>
      </c>
      <c r="AD101">
        <f t="shared" si="16"/>
        <v>20.300666666666665</v>
      </c>
      <c r="AE101">
        <f t="shared" si="17"/>
        <v>15.869193538666664</v>
      </c>
      <c r="AF101" s="9"/>
      <c r="AG101" s="21">
        <v>0.35827599999999998</v>
      </c>
      <c r="AH101" s="21">
        <v>15.7233</v>
      </c>
      <c r="AI101" s="21">
        <v>-3.3844000000000001E-3</v>
      </c>
      <c r="AJ101" s="21">
        <v>91</v>
      </c>
      <c r="AK101" s="21">
        <v>0.357269</v>
      </c>
      <c r="AL101">
        <f t="shared" si="18"/>
        <v>20.511515151515152</v>
      </c>
      <c r="AM101">
        <f t="shared" si="19"/>
        <v>7.3487836024242421</v>
      </c>
      <c r="AP101" s="9"/>
      <c r="AQ101" s="21">
        <v>0.78170799999999996</v>
      </c>
      <c r="AR101" s="21">
        <v>20.103000000000002</v>
      </c>
      <c r="AS101" s="21">
        <v>-3.34534E-3</v>
      </c>
      <c r="AT101" s="21">
        <v>91</v>
      </c>
      <c r="AU101" s="21">
        <v>0.78064</v>
      </c>
      <c r="AV101">
        <f t="shared" si="20"/>
        <v>20.27478787878788</v>
      </c>
      <c r="AW101">
        <f t="shared" si="21"/>
        <v>15.848963883151516</v>
      </c>
      <c r="AX101" s="9"/>
      <c r="AY101" s="21">
        <v>0.35827599999999998</v>
      </c>
      <c r="AZ101" s="21">
        <v>22.804300000000001</v>
      </c>
      <c r="BA101" s="21">
        <v>-3.3993500000000002E-3</v>
      </c>
      <c r="BB101" s="21">
        <v>91</v>
      </c>
      <c r="BC101" s="21">
        <v>0.357269</v>
      </c>
      <c r="BD101">
        <f t="shared" si="22"/>
        <v>20.602121212121215</v>
      </c>
      <c r="BE101">
        <f t="shared" si="23"/>
        <v>7.3812455793939398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5.9358500000000003</v>
      </c>
      <c r="I102" s="21">
        <v>-3.3447300000000002E-3</v>
      </c>
      <c r="J102" s="21">
        <v>92</v>
      </c>
      <c r="K102" s="21">
        <v>0.77606200000000003</v>
      </c>
      <c r="L102">
        <f t="shared" si="12"/>
        <v>20.271090909090908</v>
      </c>
      <c r="M102">
        <f t="shared" si="13"/>
        <v>15.743988718545454</v>
      </c>
      <c r="N102" s="9"/>
      <c r="O102" s="21">
        <v>0.36331200000000002</v>
      </c>
      <c r="P102" s="21">
        <v>8.6371599999999997</v>
      </c>
      <c r="Q102" s="21">
        <v>-3.3868399999999999E-3</v>
      </c>
      <c r="R102" s="21">
        <v>92</v>
      </c>
      <c r="S102" s="21">
        <v>0.36236600000000002</v>
      </c>
      <c r="T102">
        <f t="shared" si="14"/>
        <v>20.52630303030303</v>
      </c>
      <c r="U102">
        <f t="shared" si="15"/>
        <v>7.4574522065454545</v>
      </c>
      <c r="X102" s="9"/>
      <c r="Y102" s="21">
        <v>0.77667200000000003</v>
      </c>
      <c r="Z102" s="21">
        <v>13.032</v>
      </c>
      <c r="AA102" s="21">
        <v>-3.3511399999999998E-3</v>
      </c>
      <c r="AB102" s="21">
        <v>92</v>
      </c>
      <c r="AC102" s="21">
        <v>0.77575700000000003</v>
      </c>
      <c r="AD102">
        <f t="shared" si="16"/>
        <v>20.309939393939391</v>
      </c>
      <c r="AE102">
        <f t="shared" si="17"/>
        <v>15.774161248969696</v>
      </c>
      <c r="AF102" s="9"/>
      <c r="AG102" s="21">
        <v>0.36331200000000002</v>
      </c>
      <c r="AH102" s="21">
        <v>15.7334</v>
      </c>
      <c r="AI102" s="21">
        <v>-3.38318E-3</v>
      </c>
      <c r="AJ102" s="21">
        <v>92</v>
      </c>
      <c r="AK102" s="21">
        <v>0.36230499999999999</v>
      </c>
      <c r="AL102">
        <f t="shared" si="18"/>
        <v>20.504121212121209</v>
      </c>
      <c r="AM102">
        <f t="shared" si="19"/>
        <v>7.4493932858181813</v>
      </c>
      <c r="AP102" s="9"/>
      <c r="AQ102" s="21">
        <v>0.77667200000000003</v>
      </c>
      <c r="AR102" s="21">
        <v>20.113</v>
      </c>
      <c r="AS102" s="21">
        <v>-3.34717E-3</v>
      </c>
      <c r="AT102" s="21">
        <v>92</v>
      </c>
      <c r="AU102" s="21">
        <v>0.77575700000000003</v>
      </c>
      <c r="AV102">
        <f t="shared" si="20"/>
        <v>20.285878787878787</v>
      </c>
      <c r="AW102">
        <f t="shared" si="21"/>
        <v>15.755474049939393</v>
      </c>
      <c r="AX102" s="9"/>
      <c r="AY102" s="21">
        <v>0.36331200000000002</v>
      </c>
      <c r="AZ102" s="21">
        <v>22.814299999999999</v>
      </c>
      <c r="BA102" s="21">
        <v>-3.3993500000000002E-3</v>
      </c>
      <c r="BB102" s="21">
        <v>92</v>
      </c>
      <c r="BC102" s="21">
        <v>0.36233500000000002</v>
      </c>
      <c r="BD102">
        <f t="shared" si="22"/>
        <v>20.602121212121215</v>
      </c>
      <c r="BE102">
        <f t="shared" si="23"/>
        <v>7.4849978618181838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5.9459200000000001</v>
      </c>
      <c r="I103" s="21">
        <v>-3.34717E-3</v>
      </c>
      <c r="J103" s="21">
        <v>93</v>
      </c>
      <c r="K103" s="21">
        <v>0.77117899999999995</v>
      </c>
      <c r="L103">
        <f t="shared" si="12"/>
        <v>20.285878787878787</v>
      </c>
      <c r="M103">
        <f t="shared" si="13"/>
        <v>15.653334650242423</v>
      </c>
      <c r="N103" s="9"/>
      <c r="O103" s="21">
        <v>0.36834699999999998</v>
      </c>
      <c r="P103" s="21">
        <v>8.6472300000000004</v>
      </c>
      <c r="Q103" s="21">
        <v>-3.3868399999999999E-3</v>
      </c>
      <c r="R103" s="21">
        <v>93</v>
      </c>
      <c r="S103" s="21">
        <v>0.367371</v>
      </c>
      <c r="T103">
        <f t="shared" si="14"/>
        <v>20.52630303030303</v>
      </c>
      <c r="U103">
        <f t="shared" si="15"/>
        <v>7.5608021423030296</v>
      </c>
      <c r="X103" s="9"/>
      <c r="Y103" s="21">
        <v>0.77163700000000002</v>
      </c>
      <c r="Z103" s="21">
        <v>13.0421</v>
      </c>
      <c r="AA103" s="21">
        <v>-3.3505200000000001E-3</v>
      </c>
      <c r="AB103" s="21">
        <v>93</v>
      </c>
      <c r="AC103" s="21">
        <v>0.77056899999999995</v>
      </c>
      <c r="AD103">
        <f t="shared" si="16"/>
        <v>20.306181818181816</v>
      </c>
      <c r="AE103">
        <f t="shared" si="17"/>
        <v>15.669001219636362</v>
      </c>
      <c r="AF103" s="9"/>
      <c r="AG103" s="21">
        <v>0.36834699999999998</v>
      </c>
      <c r="AH103" s="21">
        <v>15.743499999999999</v>
      </c>
      <c r="AI103" s="21">
        <v>-3.3847E-3</v>
      </c>
      <c r="AJ103" s="21">
        <v>93</v>
      </c>
      <c r="AK103" s="21">
        <v>0.367371</v>
      </c>
      <c r="AL103">
        <f t="shared" si="18"/>
        <v>20.513333333333332</v>
      </c>
      <c r="AM103">
        <f t="shared" si="19"/>
        <v>7.5560247933333322</v>
      </c>
      <c r="AP103" s="9"/>
      <c r="AQ103" s="21">
        <v>0.77163700000000002</v>
      </c>
      <c r="AR103" s="21">
        <v>20.123100000000001</v>
      </c>
      <c r="AS103" s="21">
        <v>-3.3496099999999998E-3</v>
      </c>
      <c r="AT103" s="21">
        <v>93</v>
      </c>
      <c r="AU103" s="21">
        <v>0.76995800000000003</v>
      </c>
      <c r="AV103">
        <f t="shared" si="20"/>
        <v>20.300666666666665</v>
      </c>
      <c r="AW103">
        <f t="shared" si="21"/>
        <v>15.664745524666666</v>
      </c>
      <c r="AX103" s="9"/>
      <c r="AY103" s="21">
        <v>0.36834699999999998</v>
      </c>
      <c r="AZ103" s="21">
        <v>22.824400000000001</v>
      </c>
      <c r="BA103" s="21">
        <v>-3.3972199999999998E-3</v>
      </c>
      <c r="BB103" s="21">
        <v>93</v>
      </c>
      <c r="BC103" s="21">
        <v>0.36740099999999998</v>
      </c>
      <c r="BD103">
        <f t="shared" si="22"/>
        <v>20.589212121212121</v>
      </c>
      <c r="BE103">
        <f t="shared" si="23"/>
        <v>7.5839745172121207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5.9560000000000004</v>
      </c>
      <c r="I104" s="21">
        <v>-3.3520500000000001E-3</v>
      </c>
      <c r="J104" s="21">
        <v>94</v>
      </c>
      <c r="K104" s="21">
        <v>0.76599099999999998</v>
      </c>
      <c r="L104">
        <f t="shared" si="12"/>
        <v>20.315454545454546</v>
      </c>
      <c r="M104">
        <f t="shared" si="13"/>
        <v>15.573868085454546</v>
      </c>
      <c r="N104" s="9"/>
      <c r="O104" s="21">
        <v>0.37338300000000002</v>
      </c>
      <c r="P104" s="21">
        <v>8.6573100000000007</v>
      </c>
      <c r="Q104" s="21">
        <v>-3.3847E-3</v>
      </c>
      <c r="R104" s="21">
        <v>94</v>
      </c>
      <c r="S104" s="21">
        <v>0.37237500000000001</v>
      </c>
      <c r="T104">
        <f t="shared" si="14"/>
        <v>20.513333333333332</v>
      </c>
      <c r="U104">
        <f t="shared" si="15"/>
        <v>7.6593299400000001</v>
      </c>
      <c r="X104" s="9"/>
      <c r="Y104" s="21">
        <v>0.76660200000000001</v>
      </c>
      <c r="Z104" s="21">
        <v>13.052199999999999</v>
      </c>
      <c r="AA104" s="21">
        <v>-3.34747E-3</v>
      </c>
      <c r="AB104" s="21">
        <v>94</v>
      </c>
      <c r="AC104" s="21">
        <v>0.76568599999999998</v>
      </c>
      <c r="AD104">
        <f t="shared" si="16"/>
        <v>20.28769696969697</v>
      </c>
      <c r="AE104">
        <f t="shared" si="17"/>
        <v>15.552589072363636</v>
      </c>
      <c r="AF104" s="9"/>
      <c r="AG104" s="21">
        <v>0.37338300000000002</v>
      </c>
      <c r="AH104" s="21">
        <v>15.7536</v>
      </c>
      <c r="AI104" s="21">
        <v>-3.3856200000000002E-3</v>
      </c>
      <c r="AJ104" s="21">
        <v>94</v>
      </c>
      <c r="AK104" s="21">
        <v>0.37240600000000001</v>
      </c>
      <c r="AL104">
        <f t="shared" si="18"/>
        <v>20.518909090909091</v>
      </c>
      <c r="AM104">
        <f t="shared" si="19"/>
        <v>7.6614118330909093</v>
      </c>
      <c r="AP104" s="9"/>
      <c r="AQ104" s="21">
        <v>0.76660200000000001</v>
      </c>
      <c r="AR104" s="21">
        <v>20.133199999999999</v>
      </c>
      <c r="AS104" s="21">
        <v>-3.3538800000000001E-3</v>
      </c>
      <c r="AT104" s="21">
        <v>94</v>
      </c>
      <c r="AU104" s="21">
        <v>0.76599099999999998</v>
      </c>
      <c r="AV104">
        <f t="shared" si="20"/>
        <v>20.326545454545453</v>
      </c>
      <c r="AW104">
        <f t="shared" si="21"/>
        <v>15.582370398545454</v>
      </c>
      <c r="AX104" s="9"/>
      <c r="AY104" s="21">
        <v>0.37338300000000002</v>
      </c>
      <c r="AZ104" s="21">
        <v>22.834499999999998</v>
      </c>
      <c r="BA104" s="21">
        <v>-3.3938599999999998E-3</v>
      </c>
      <c r="BB104" s="21">
        <v>94</v>
      </c>
      <c r="BC104" s="21">
        <v>0.37246699999999999</v>
      </c>
      <c r="BD104">
        <f t="shared" si="22"/>
        <v>20.56884848484848</v>
      </c>
      <c r="BE104">
        <f t="shared" si="23"/>
        <v>7.6800583538181808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5.9660700000000002</v>
      </c>
      <c r="I105" s="21">
        <v>-3.3538800000000001E-3</v>
      </c>
      <c r="J105" s="21">
        <v>95</v>
      </c>
      <c r="K105" s="21">
        <v>0.76080300000000001</v>
      </c>
      <c r="L105">
        <f t="shared" si="12"/>
        <v>20.326545454545453</v>
      </c>
      <c r="M105">
        <f t="shared" si="13"/>
        <v>15.480005915636362</v>
      </c>
      <c r="N105" s="9"/>
      <c r="O105" s="21">
        <v>0.37841799999999998</v>
      </c>
      <c r="P105" s="21">
        <v>8.6673799999999996</v>
      </c>
      <c r="Q105" s="21">
        <v>-3.3862300000000001E-3</v>
      </c>
      <c r="R105" s="21">
        <v>95</v>
      </c>
      <c r="S105" s="21">
        <v>0.37737999999999999</v>
      </c>
      <c r="T105">
        <f t="shared" si="14"/>
        <v>20.522606060606062</v>
      </c>
      <c r="U105">
        <f t="shared" si="15"/>
        <v>7.7661235402424245</v>
      </c>
      <c r="X105" s="9"/>
      <c r="Y105" s="21">
        <v>0.76156599999999997</v>
      </c>
      <c r="Z105" s="21">
        <v>13.062200000000001</v>
      </c>
      <c r="AA105" s="21">
        <v>-3.3459499999999999E-3</v>
      </c>
      <c r="AB105" s="21">
        <v>95</v>
      </c>
      <c r="AC105" s="21">
        <v>0.76019300000000001</v>
      </c>
      <c r="AD105">
        <f t="shared" si="16"/>
        <v>20.278484848484847</v>
      </c>
      <c r="AE105">
        <f t="shared" si="17"/>
        <v>15.44340459212121</v>
      </c>
      <c r="AF105" s="9"/>
      <c r="AG105" s="21">
        <v>0.37841799999999998</v>
      </c>
      <c r="AH105" s="21">
        <v>15.7636</v>
      </c>
      <c r="AI105" s="21">
        <v>-3.38806E-3</v>
      </c>
      <c r="AJ105" s="21">
        <v>95</v>
      </c>
      <c r="AK105" s="21">
        <v>0.377502</v>
      </c>
      <c r="AL105">
        <f t="shared" si="18"/>
        <v>20.533696969696969</v>
      </c>
      <c r="AM105">
        <f t="shared" si="19"/>
        <v>7.7703205398787869</v>
      </c>
      <c r="AP105" s="9"/>
      <c r="AQ105" s="21">
        <v>0.76156599999999997</v>
      </c>
      <c r="AR105" s="21">
        <v>20.1433</v>
      </c>
      <c r="AS105" s="21">
        <v>-3.35754E-3</v>
      </c>
      <c r="AT105" s="21">
        <v>95</v>
      </c>
      <c r="AU105" s="21">
        <v>0.76019300000000001</v>
      </c>
      <c r="AV105">
        <f t="shared" si="20"/>
        <v>20.34872727272727</v>
      </c>
      <c r="AW105">
        <f t="shared" si="21"/>
        <v>15.496898834181815</v>
      </c>
      <c r="AX105" s="9"/>
      <c r="AY105" s="21">
        <v>0.37841799999999998</v>
      </c>
      <c r="AZ105" s="21">
        <v>22.8446</v>
      </c>
      <c r="BA105" s="21">
        <v>-3.3938599999999998E-3</v>
      </c>
      <c r="BB105" s="21">
        <v>95</v>
      </c>
      <c r="BC105" s="21">
        <v>0.377502</v>
      </c>
      <c r="BD105">
        <f t="shared" si="22"/>
        <v>20.56884848484848</v>
      </c>
      <c r="BE105">
        <f t="shared" si="23"/>
        <v>7.783622505939392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5.97614</v>
      </c>
      <c r="I106" s="21">
        <v>-3.3581499999999999E-3</v>
      </c>
      <c r="J106" s="21">
        <v>96</v>
      </c>
      <c r="K106" s="21">
        <v>0.75531000000000004</v>
      </c>
      <c r="L106">
        <f t="shared" si="12"/>
        <v>20.352424242424242</v>
      </c>
      <c r="M106">
        <f t="shared" si="13"/>
        <v>15.397239864545453</v>
      </c>
      <c r="N106" s="9"/>
      <c r="O106" s="21">
        <v>0.38345299999999999</v>
      </c>
      <c r="P106" s="21">
        <v>8.6774500000000003</v>
      </c>
      <c r="Q106" s="21">
        <v>-3.3871499999999998E-3</v>
      </c>
      <c r="R106" s="21">
        <v>96</v>
      </c>
      <c r="S106" s="21">
        <v>0.38244600000000001</v>
      </c>
      <c r="T106">
        <f t="shared" si="14"/>
        <v>20.528181818181817</v>
      </c>
      <c r="U106">
        <f t="shared" si="15"/>
        <v>7.8715929027272722</v>
      </c>
      <c r="X106" s="9"/>
      <c r="Y106" s="21">
        <v>0.75653099999999995</v>
      </c>
      <c r="Z106" s="21">
        <v>13.0723</v>
      </c>
      <c r="AA106" s="21">
        <v>-3.3462499999999998E-3</v>
      </c>
      <c r="AB106" s="21">
        <v>96</v>
      </c>
      <c r="AC106" s="21">
        <v>0.75592000000000004</v>
      </c>
      <c r="AD106">
        <f t="shared" si="16"/>
        <v>20.280303030303028</v>
      </c>
      <c r="AE106">
        <f t="shared" si="17"/>
        <v>15.342677931818178</v>
      </c>
      <c r="AF106" s="9"/>
      <c r="AG106" s="21">
        <v>0.38345299999999999</v>
      </c>
      <c r="AH106" s="21">
        <v>15.7737</v>
      </c>
      <c r="AI106" s="21">
        <v>-3.38806E-3</v>
      </c>
      <c r="AJ106" s="21">
        <v>96</v>
      </c>
      <c r="AK106" s="21">
        <v>0.38250699999999999</v>
      </c>
      <c r="AL106">
        <f t="shared" si="18"/>
        <v>20.533696969696969</v>
      </c>
      <c r="AM106">
        <f t="shared" si="19"/>
        <v>7.8737077041212116</v>
      </c>
      <c r="AP106" s="9"/>
      <c r="AQ106" s="21">
        <v>0.75653099999999995</v>
      </c>
      <c r="AR106" s="21">
        <v>20.153300000000002</v>
      </c>
      <c r="AS106" s="21">
        <v>-3.3578499999999999E-3</v>
      </c>
      <c r="AT106" s="21">
        <v>96</v>
      </c>
      <c r="AU106" s="21">
        <v>0.75561500000000004</v>
      </c>
      <c r="AV106">
        <f t="shared" si="20"/>
        <v>20.350606060606058</v>
      </c>
      <c r="AW106">
        <f t="shared" si="21"/>
        <v>15.395864353636361</v>
      </c>
      <c r="AX106" s="9"/>
      <c r="AY106" s="21">
        <v>0.38345299999999999</v>
      </c>
      <c r="AZ106" s="21">
        <v>22.854600000000001</v>
      </c>
      <c r="BA106" s="21">
        <v>-3.3926400000000002E-3</v>
      </c>
      <c r="BB106" s="21">
        <v>96</v>
      </c>
      <c r="BC106" s="21">
        <v>0.38247700000000001</v>
      </c>
      <c r="BD106">
        <f t="shared" si="22"/>
        <v>20.561454545454545</v>
      </c>
      <c r="BE106">
        <f t="shared" si="23"/>
        <v>7.8843514298181816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5.9862099999999998</v>
      </c>
      <c r="I107" s="21">
        <v>-3.3596799999999999E-3</v>
      </c>
      <c r="J107" s="21">
        <v>97</v>
      </c>
      <c r="K107" s="21">
        <v>0.75045799999999996</v>
      </c>
      <c r="L107">
        <f t="shared" si="12"/>
        <v>20.361696969696968</v>
      </c>
      <c r="M107">
        <f t="shared" si="13"/>
        <v>15.301713464242424</v>
      </c>
      <c r="N107" s="9"/>
      <c r="O107" s="21">
        <v>0.38848899999999997</v>
      </c>
      <c r="P107" s="21">
        <v>8.6875199999999992</v>
      </c>
      <c r="Q107" s="21">
        <v>-3.3856200000000002E-3</v>
      </c>
      <c r="R107" s="21">
        <v>97</v>
      </c>
      <c r="S107" s="21">
        <v>0.38754300000000003</v>
      </c>
      <c r="T107">
        <f t="shared" si="14"/>
        <v>20.518909090909091</v>
      </c>
      <c r="U107">
        <f t="shared" si="15"/>
        <v>7.9713704738181814</v>
      </c>
      <c r="X107" s="9"/>
      <c r="Y107" s="21">
        <v>0.75149500000000002</v>
      </c>
      <c r="Z107" s="21">
        <v>13.0824</v>
      </c>
      <c r="AA107" s="21">
        <v>-3.3502200000000001E-3</v>
      </c>
      <c r="AB107" s="21">
        <v>97</v>
      </c>
      <c r="AC107" s="21">
        <v>0.75048800000000004</v>
      </c>
      <c r="AD107">
        <f t="shared" si="16"/>
        <v>20.30436363636364</v>
      </c>
      <c r="AE107">
        <f t="shared" si="17"/>
        <v>15.258627750909094</v>
      </c>
      <c r="AF107" s="9"/>
      <c r="AG107" s="21">
        <v>0.38848899999999997</v>
      </c>
      <c r="AH107" s="21">
        <v>15.783799999999999</v>
      </c>
      <c r="AI107" s="21">
        <v>-3.3883699999999999E-3</v>
      </c>
      <c r="AJ107" s="21">
        <v>97</v>
      </c>
      <c r="AK107" s="21">
        <v>0.38751200000000002</v>
      </c>
      <c r="AL107">
        <f t="shared" si="18"/>
        <v>20.535575757575756</v>
      </c>
      <c r="AM107">
        <f t="shared" si="19"/>
        <v>7.9778452904848471</v>
      </c>
      <c r="AP107" s="9"/>
      <c r="AQ107" s="21">
        <v>0.75149500000000002</v>
      </c>
      <c r="AR107" s="21">
        <v>20.163399999999999</v>
      </c>
      <c r="AS107" s="21">
        <v>-3.3584600000000002E-3</v>
      </c>
      <c r="AT107" s="21">
        <v>97</v>
      </c>
      <c r="AU107" s="21">
        <v>0.75045799999999996</v>
      </c>
      <c r="AV107">
        <f t="shared" si="20"/>
        <v>20.354303030303033</v>
      </c>
      <c r="AW107">
        <f t="shared" si="21"/>
        <v>15.296156955757578</v>
      </c>
      <c r="AX107" s="9"/>
      <c r="AY107" s="21">
        <v>0.38848899999999997</v>
      </c>
      <c r="AZ107" s="21">
        <v>22.864699999999999</v>
      </c>
      <c r="BA107" s="21">
        <v>-3.39142E-3</v>
      </c>
      <c r="BB107" s="21">
        <v>97</v>
      </c>
      <c r="BC107" s="21">
        <v>0.38745099999999999</v>
      </c>
      <c r="BD107">
        <f t="shared" si="22"/>
        <v>20.554060606060606</v>
      </c>
      <c r="BE107">
        <f t="shared" si="23"/>
        <v>7.9850264507878785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5.9962799999999996</v>
      </c>
      <c r="I108" s="21">
        <v>-3.3618200000000002E-3</v>
      </c>
      <c r="J108" s="21">
        <v>98</v>
      </c>
      <c r="K108" s="21">
        <v>0.74551400000000001</v>
      </c>
      <c r="L108">
        <f t="shared" si="12"/>
        <v>20.374666666666666</v>
      </c>
      <c r="M108">
        <f t="shared" si="13"/>
        <v>15.20887368</v>
      </c>
      <c r="N108" s="9"/>
      <c r="O108" s="21">
        <v>0.39352399999999998</v>
      </c>
      <c r="P108" s="21">
        <v>8.6975899999999999</v>
      </c>
      <c r="Q108" s="21">
        <v>-3.3837899999999998E-3</v>
      </c>
      <c r="R108" s="21">
        <v>98</v>
      </c>
      <c r="S108" s="21">
        <v>0.39260899999999999</v>
      </c>
      <c r="T108">
        <f t="shared" si="14"/>
        <v>20.50781818181818</v>
      </c>
      <c r="U108">
        <f t="shared" si="15"/>
        <v>8.0703186421818174</v>
      </c>
      <c r="X108" s="9"/>
      <c r="Y108" s="21">
        <v>0.74646000000000001</v>
      </c>
      <c r="Z108" s="21">
        <v>13.092499999999999</v>
      </c>
      <c r="AA108" s="21">
        <v>-3.3520500000000001E-3</v>
      </c>
      <c r="AB108" s="21">
        <v>98</v>
      </c>
      <c r="AC108" s="21">
        <v>0.74548300000000001</v>
      </c>
      <c r="AD108">
        <f t="shared" si="16"/>
        <v>20.315454545454546</v>
      </c>
      <c r="AE108">
        <f t="shared" si="17"/>
        <v>15.1646742</v>
      </c>
      <c r="AF108" s="9"/>
      <c r="AG108" s="21">
        <v>0.39352399999999998</v>
      </c>
      <c r="AH108" s="21">
        <v>15.793799999999999</v>
      </c>
      <c r="AI108" s="21">
        <v>-3.3856200000000002E-3</v>
      </c>
      <c r="AJ108" s="21">
        <v>98</v>
      </c>
      <c r="AK108" s="21">
        <v>0.39257799999999998</v>
      </c>
      <c r="AL108">
        <f t="shared" si="18"/>
        <v>20.518909090909091</v>
      </c>
      <c r="AM108">
        <f t="shared" si="19"/>
        <v>8.0746831810909079</v>
      </c>
      <c r="AP108" s="9"/>
      <c r="AQ108" s="21">
        <v>0.74646000000000001</v>
      </c>
      <c r="AR108" s="21">
        <v>20.173500000000001</v>
      </c>
      <c r="AS108" s="21">
        <v>-3.3602900000000002E-3</v>
      </c>
      <c r="AT108" s="21">
        <v>98</v>
      </c>
      <c r="AU108" s="21">
        <v>0.74548300000000001</v>
      </c>
      <c r="AV108">
        <f t="shared" si="20"/>
        <v>20.36539393939394</v>
      </c>
      <c r="AW108">
        <f t="shared" si="21"/>
        <v>15.201951960000001</v>
      </c>
      <c r="AX108" s="9"/>
      <c r="AY108" s="21">
        <v>0.39352399999999998</v>
      </c>
      <c r="AZ108" s="21">
        <v>22.8748</v>
      </c>
      <c r="BA108" s="21">
        <v>-3.3923299999999998E-3</v>
      </c>
      <c r="BB108" s="21">
        <v>98</v>
      </c>
      <c r="BC108" s="21">
        <v>0.39263900000000002</v>
      </c>
      <c r="BD108">
        <f t="shared" si="22"/>
        <v>20.559575757575757</v>
      </c>
      <c r="BE108">
        <f t="shared" si="23"/>
        <v>8.0906864904242415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6.0063500000000003</v>
      </c>
      <c r="I109" s="21">
        <v>-3.3645599999999999E-3</v>
      </c>
      <c r="J109" s="21">
        <v>99</v>
      </c>
      <c r="K109" s="21">
        <v>0.740479</v>
      </c>
      <c r="L109">
        <f t="shared" si="12"/>
        <v>20.391272727272728</v>
      </c>
      <c r="M109">
        <f t="shared" si="13"/>
        <v>15.118599381818182</v>
      </c>
      <c r="N109" s="9"/>
      <c r="O109" s="21">
        <v>0.39856000000000003</v>
      </c>
      <c r="P109" s="21">
        <v>8.7076600000000006</v>
      </c>
      <c r="Q109" s="21">
        <v>-3.3810400000000001E-3</v>
      </c>
      <c r="R109" s="21">
        <v>99</v>
      </c>
      <c r="S109" s="21">
        <v>0.39755200000000002</v>
      </c>
      <c r="T109">
        <f t="shared" si="14"/>
        <v>20.491151515151515</v>
      </c>
      <c r="U109">
        <f t="shared" si="15"/>
        <v>8.1669533478787883</v>
      </c>
      <c r="X109" s="9"/>
      <c r="Y109" s="21">
        <v>0.741425</v>
      </c>
      <c r="Z109" s="21">
        <v>13.102499999999999</v>
      </c>
      <c r="AA109" s="21">
        <v>-3.3535800000000001E-3</v>
      </c>
      <c r="AB109" s="21">
        <v>99</v>
      </c>
      <c r="AC109" s="21">
        <v>0.74038700000000002</v>
      </c>
      <c r="AD109">
        <f t="shared" si="16"/>
        <v>20.324727272727273</v>
      </c>
      <c r="AE109">
        <f t="shared" si="17"/>
        <v>15.069260918181818</v>
      </c>
      <c r="AF109" s="9"/>
      <c r="AG109" s="21">
        <v>0.39856000000000003</v>
      </c>
      <c r="AH109" s="21">
        <v>15.803900000000001</v>
      </c>
      <c r="AI109" s="21">
        <v>-3.38318E-3</v>
      </c>
      <c r="AJ109" s="21">
        <v>99</v>
      </c>
      <c r="AK109" s="21">
        <v>0.39758300000000002</v>
      </c>
      <c r="AL109">
        <f t="shared" si="18"/>
        <v>20.504121212121209</v>
      </c>
      <c r="AM109">
        <f t="shared" si="19"/>
        <v>8.1721225503030297</v>
      </c>
      <c r="AP109" s="9"/>
      <c r="AQ109" s="21">
        <v>0.741425</v>
      </c>
      <c r="AR109" s="21">
        <v>20.183499999999999</v>
      </c>
      <c r="AS109" s="21">
        <v>-3.3602900000000002E-3</v>
      </c>
      <c r="AT109" s="21">
        <v>99</v>
      </c>
      <c r="AU109" s="21">
        <v>0.74041699999999999</v>
      </c>
      <c r="AV109">
        <f t="shared" si="20"/>
        <v>20.36539393939394</v>
      </c>
      <c r="AW109">
        <f t="shared" si="21"/>
        <v>15.099412201515152</v>
      </c>
      <c r="AX109" s="9"/>
      <c r="AY109" s="21">
        <v>0.39856000000000003</v>
      </c>
      <c r="AZ109" s="21">
        <v>22.884799999999998</v>
      </c>
      <c r="BA109" s="21">
        <v>-3.39172E-3</v>
      </c>
      <c r="BB109" s="21">
        <v>99</v>
      </c>
      <c r="BC109" s="21">
        <v>0.39758300000000002</v>
      </c>
      <c r="BD109">
        <f t="shared" si="22"/>
        <v>20.555878787878786</v>
      </c>
      <c r="BE109">
        <f t="shared" si="23"/>
        <v>8.1927510496969695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6.0164200000000001</v>
      </c>
      <c r="I110" s="21">
        <v>-3.3648699999999998E-3</v>
      </c>
      <c r="J110" s="21">
        <v>100</v>
      </c>
      <c r="K110" s="21">
        <v>0.73544299999999996</v>
      </c>
      <c r="L110">
        <f t="shared" si="12"/>
        <v>20.393151515151512</v>
      </c>
      <c r="M110">
        <f t="shared" si="13"/>
        <v>15.017292451090906</v>
      </c>
      <c r="N110" s="9"/>
      <c r="O110" s="21">
        <v>0.40359499999999998</v>
      </c>
      <c r="P110" s="21">
        <v>8.7177299999999995</v>
      </c>
      <c r="Q110" s="21">
        <v>-3.3810400000000001E-3</v>
      </c>
      <c r="R110" s="21">
        <v>100</v>
      </c>
      <c r="S110" s="21">
        <v>0.40267900000000001</v>
      </c>
      <c r="T110">
        <f t="shared" si="14"/>
        <v>20.491151515151515</v>
      </c>
      <c r="U110">
        <f t="shared" si="15"/>
        <v>8.2701262957575761</v>
      </c>
      <c r="X110" s="9"/>
      <c r="Y110" s="21">
        <v>0.73638899999999996</v>
      </c>
      <c r="Z110" s="21">
        <v>13.1126</v>
      </c>
      <c r="AA110" s="21">
        <v>-3.3560199999999999E-3</v>
      </c>
      <c r="AB110" s="21">
        <v>100</v>
      </c>
      <c r="AC110" s="21">
        <v>0.73538199999999998</v>
      </c>
      <c r="AD110">
        <f t="shared" si="16"/>
        <v>20.339515151515151</v>
      </c>
      <c r="AE110">
        <f t="shared" si="17"/>
        <v>14.977795222909089</v>
      </c>
      <c r="AF110" s="9"/>
      <c r="AG110" s="21">
        <v>0.40359499999999998</v>
      </c>
      <c r="AH110" s="21">
        <v>15.814</v>
      </c>
      <c r="AI110" s="21">
        <v>-3.3850099999999999E-3</v>
      </c>
      <c r="AJ110" s="21">
        <v>100</v>
      </c>
      <c r="AK110" s="21">
        <v>0.40264899999999998</v>
      </c>
      <c r="AL110">
        <f t="shared" si="18"/>
        <v>20.515212121212119</v>
      </c>
      <c r="AM110">
        <f t="shared" si="19"/>
        <v>8.2798370360606057</v>
      </c>
      <c r="AP110" s="9"/>
      <c r="AQ110" s="21">
        <v>0.73638899999999996</v>
      </c>
      <c r="AR110" s="21">
        <v>20.1936</v>
      </c>
      <c r="AS110" s="21">
        <v>-3.36243E-3</v>
      </c>
      <c r="AT110" s="21">
        <v>100</v>
      </c>
      <c r="AU110" s="21">
        <v>0.735321</v>
      </c>
      <c r="AV110">
        <f t="shared" si="20"/>
        <v>20.378363636363634</v>
      </c>
      <c r="AW110">
        <f t="shared" si="21"/>
        <v>15.006402819818179</v>
      </c>
      <c r="AX110" s="9"/>
      <c r="AY110" s="21">
        <v>0.40359499999999998</v>
      </c>
      <c r="AZ110" s="21">
        <v>22.8949</v>
      </c>
      <c r="BA110" s="21">
        <v>-3.38989E-3</v>
      </c>
      <c r="BB110" s="21">
        <v>100</v>
      </c>
      <c r="BC110" s="21">
        <v>0.40264899999999998</v>
      </c>
      <c r="BD110">
        <f t="shared" si="22"/>
        <v>20.544787878787879</v>
      </c>
      <c r="BE110">
        <f t="shared" si="23"/>
        <v>8.2917736639393933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6.0264899999999999</v>
      </c>
      <c r="I111" s="21">
        <v>-3.3645599999999999E-3</v>
      </c>
      <c r="J111" s="21">
        <v>101</v>
      </c>
      <c r="K111" s="21">
        <v>0.73034699999999997</v>
      </c>
      <c r="L111">
        <f t="shared" si="12"/>
        <v>20.391272727272728</v>
      </c>
      <c r="M111">
        <f t="shared" si="13"/>
        <v>14.913238874181818</v>
      </c>
      <c r="N111" s="9"/>
      <c r="O111" s="21">
        <v>0.40862999999999999</v>
      </c>
      <c r="P111" s="21">
        <v>8.7278000000000002</v>
      </c>
      <c r="Q111" s="21">
        <v>-3.38135E-3</v>
      </c>
      <c r="R111" s="21">
        <v>101</v>
      </c>
      <c r="S111" s="21">
        <v>0.40765400000000002</v>
      </c>
      <c r="T111">
        <f t="shared" si="14"/>
        <v>20.493030303030302</v>
      </c>
      <c r="U111">
        <f t="shared" si="15"/>
        <v>8.3740669727272721</v>
      </c>
      <c r="X111" s="9"/>
      <c r="Y111" s="21">
        <v>0.73135399999999995</v>
      </c>
      <c r="Z111" s="21">
        <v>13.1227</v>
      </c>
      <c r="AA111" s="21">
        <v>-3.3560199999999999E-3</v>
      </c>
      <c r="AB111" s="21">
        <v>101</v>
      </c>
      <c r="AC111" s="21">
        <v>0.73043800000000003</v>
      </c>
      <c r="AD111">
        <f t="shared" si="16"/>
        <v>20.339515151515151</v>
      </c>
      <c r="AE111">
        <f t="shared" si="17"/>
        <v>14.87538576412121</v>
      </c>
      <c r="AF111" s="9"/>
      <c r="AG111" s="21">
        <v>0.40862999999999999</v>
      </c>
      <c r="AH111" s="21">
        <v>15.8241</v>
      </c>
      <c r="AI111" s="21">
        <v>-3.3856200000000002E-3</v>
      </c>
      <c r="AJ111" s="21">
        <v>101</v>
      </c>
      <c r="AK111" s="21">
        <v>0.40759299999999998</v>
      </c>
      <c r="AL111">
        <f t="shared" si="18"/>
        <v>20.518909090909091</v>
      </c>
      <c r="AM111">
        <f t="shared" si="19"/>
        <v>8.3846418218181817</v>
      </c>
      <c r="AP111" s="9"/>
      <c r="AQ111" s="21">
        <v>0.73135399999999995</v>
      </c>
      <c r="AR111" s="21">
        <v>20.203700000000001</v>
      </c>
      <c r="AS111" s="21">
        <v>-3.36243E-3</v>
      </c>
      <c r="AT111" s="21">
        <v>101</v>
      </c>
      <c r="AU111" s="21">
        <v>0.73034699999999997</v>
      </c>
      <c r="AV111">
        <f t="shared" si="20"/>
        <v>20.378363636363634</v>
      </c>
      <c r="AW111">
        <f t="shared" si="21"/>
        <v>14.903797758909088</v>
      </c>
      <c r="AX111" s="9"/>
      <c r="AY111" s="21">
        <v>0.40862999999999999</v>
      </c>
      <c r="AZ111" s="21">
        <v>22.905000000000001</v>
      </c>
      <c r="BA111" s="21">
        <v>-3.38806E-3</v>
      </c>
      <c r="BB111" s="21">
        <v>101</v>
      </c>
      <c r="BC111" s="21">
        <v>0.40771499999999999</v>
      </c>
      <c r="BD111">
        <f t="shared" si="22"/>
        <v>20.533696969696969</v>
      </c>
      <c r="BE111">
        <f t="shared" si="23"/>
        <v>8.390684592727272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6.0365599999999997</v>
      </c>
      <c r="I112" s="21">
        <v>-3.36609E-3</v>
      </c>
      <c r="J112" s="21">
        <v>102</v>
      </c>
      <c r="K112" s="21">
        <v>0.72534200000000004</v>
      </c>
      <c r="L112">
        <f t="shared" si="12"/>
        <v>20.400545454545451</v>
      </c>
      <c r="M112">
        <f t="shared" si="13"/>
        <v>14.817283373454543</v>
      </c>
      <c r="N112" s="9"/>
      <c r="O112" s="21">
        <v>0.41366599999999998</v>
      </c>
      <c r="P112" s="21">
        <v>8.7378699999999991</v>
      </c>
      <c r="Q112" s="21">
        <v>-3.38135E-3</v>
      </c>
      <c r="R112" s="21">
        <v>102</v>
      </c>
      <c r="S112" s="21">
        <v>0.41268899999999997</v>
      </c>
      <c r="T112">
        <f t="shared" si="14"/>
        <v>20.493030303030302</v>
      </c>
      <c r="U112">
        <f t="shared" si="15"/>
        <v>8.4772698733333325</v>
      </c>
      <c r="X112" s="9"/>
      <c r="Y112" s="21">
        <v>0.72631800000000002</v>
      </c>
      <c r="Z112" s="21">
        <v>13.1327</v>
      </c>
      <c r="AA112" s="21">
        <v>-3.35571E-3</v>
      </c>
      <c r="AB112" s="21">
        <v>102</v>
      </c>
      <c r="AC112" s="21">
        <v>0.72531100000000004</v>
      </c>
      <c r="AD112">
        <f t="shared" si="16"/>
        <v>20.337636363636364</v>
      </c>
      <c r="AE112">
        <f t="shared" si="17"/>
        <v>14.771591368363637</v>
      </c>
      <c r="AF112" s="9"/>
      <c r="AG112" s="21">
        <v>0.41366599999999998</v>
      </c>
      <c r="AH112" s="21">
        <v>15.834099999999999</v>
      </c>
      <c r="AI112" s="21">
        <v>-3.3850099999999999E-3</v>
      </c>
      <c r="AJ112" s="21">
        <v>102</v>
      </c>
      <c r="AK112" s="21">
        <v>0.412659</v>
      </c>
      <c r="AL112">
        <f t="shared" si="18"/>
        <v>20.515212121212119</v>
      </c>
      <c r="AM112">
        <f t="shared" si="19"/>
        <v>8.486445737333332</v>
      </c>
      <c r="AP112" s="9"/>
      <c r="AQ112" s="21">
        <v>0.72631800000000002</v>
      </c>
      <c r="AR112" s="21">
        <v>20.213799999999999</v>
      </c>
      <c r="AS112" s="21">
        <v>-3.3639500000000001E-3</v>
      </c>
      <c r="AT112" s="21">
        <v>102</v>
      </c>
      <c r="AU112" s="21">
        <v>0.72531100000000004</v>
      </c>
      <c r="AV112">
        <f t="shared" si="20"/>
        <v>20.387575757575757</v>
      </c>
      <c r="AW112">
        <f t="shared" si="21"/>
        <v>14.807863249090909</v>
      </c>
      <c r="AX112" s="9"/>
      <c r="AY112" s="21">
        <v>0.41366599999999998</v>
      </c>
      <c r="AZ112" s="21">
        <v>22.915099999999999</v>
      </c>
      <c r="BA112" s="21">
        <v>-3.3847E-3</v>
      </c>
      <c r="BB112" s="21">
        <v>102</v>
      </c>
      <c r="BC112" s="21">
        <v>0.41262799999999999</v>
      </c>
      <c r="BD112">
        <f t="shared" si="22"/>
        <v>20.513333333333332</v>
      </c>
      <c r="BE112">
        <f t="shared" si="23"/>
        <v>8.4856685466666661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6.0466300000000004</v>
      </c>
      <c r="I113" s="21">
        <v>-3.3663899999999999E-3</v>
      </c>
      <c r="J113" s="21">
        <v>103</v>
      </c>
      <c r="K113" s="21">
        <v>0.720306</v>
      </c>
      <c r="L113">
        <f t="shared" si="12"/>
        <v>20.402363636363635</v>
      </c>
      <c r="M113">
        <f t="shared" si="13"/>
        <v>14.715878050727271</v>
      </c>
      <c r="N113" s="9"/>
      <c r="O113" s="21">
        <v>0.41870099999999999</v>
      </c>
      <c r="P113" s="21">
        <v>8.7479399999999998</v>
      </c>
      <c r="Q113" s="21">
        <v>-3.3819599999999998E-3</v>
      </c>
      <c r="R113" s="21">
        <v>103</v>
      </c>
      <c r="S113" s="21">
        <v>0.41769400000000001</v>
      </c>
      <c r="T113">
        <f t="shared" si="14"/>
        <v>20.49672727272727</v>
      </c>
      <c r="U113">
        <f t="shared" si="15"/>
        <v>8.582000205818181</v>
      </c>
      <c r="X113" s="9"/>
      <c r="Y113" s="21">
        <v>0.72128300000000001</v>
      </c>
      <c r="Z113" s="21">
        <v>13.142799999999999</v>
      </c>
      <c r="AA113" s="21">
        <v>-3.3547999999999998E-3</v>
      </c>
      <c r="AB113" s="21">
        <v>103</v>
      </c>
      <c r="AC113" s="21">
        <v>0.720306</v>
      </c>
      <c r="AD113">
        <f t="shared" si="16"/>
        <v>20.332121212121212</v>
      </c>
      <c r="AE113">
        <f t="shared" si="17"/>
        <v>14.665213384242424</v>
      </c>
      <c r="AF113" s="9"/>
      <c r="AG113" s="21">
        <v>0.41870099999999999</v>
      </c>
      <c r="AH113" s="21">
        <v>15.844200000000001</v>
      </c>
      <c r="AI113" s="21">
        <v>-3.3844000000000001E-3</v>
      </c>
      <c r="AJ113" s="21">
        <v>103</v>
      </c>
      <c r="AK113" s="21">
        <v>0.41775499999999999</v>
      </c>
      <c r="AL113">
        <f t="shared" si="18"/>
        <v>20.511515151515152</v>
      </c>
      <c r="AM113">
        <f t="shared" si="19"/>
        <v>8.5881919054545452</v>
      </c>
      <c r="AP113" s="9"/>
      <c r="AQ113" s="21">
        <v>0.72128300000000001</v>
      </c>
      <c r="AR113" s="21">
        <v>20.223800000000001</v>
      </c>
      <c r="AS113" s="21">
        <v>-3.3648699999999998E-3</v>
      </c>
      <c r="AT113" s="21">
        <v>103</v>
      </c>
      <c r="AU113" s="21">
        <v>0.720306</v>
      </c>
      <c r="AV113">
        <f t="shared" si="20"/>
        <v>20.393151515151512</v>
      </c>
      <c r="AW113">
        <f t="shared" si="21"/>
        <v>14.709233504303029</v>
      </c>
      <c r="AX113" s="9"/>
      <c r="AY113" s="21">
        <v>0.41870099999999999</v>
      </c>
      <c r="AZ113" s="21">
        <v>22.9251</v>
      </c>
      <c r="BA113" s="21">
        <v>-3.3804299999999998E-3</v>
      </c>
      <c r="BB113" s="21">
        <v>103</v>
      </c>
      <c r="BC113" s="21">
        <v>0.41772500000000001</v>
      </c>
      <c r="BD113">
        <f t="shared" si="22"/>
        <v>20.487454545454543</v>
      </c>
      <c r="BE113">
        <f t="shared" si="23"/>
        <v>8.5781177056363624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6.0567099999999998</v>
      </c>
      <c r="I114" s="21">
        <v>-3.3691400000000001E-3</v>
      </c>
      <c r="J114" s="21">
        <v>104</v>
      </c>
      <c r="K114" s="21">
        <v>0.71530199999999999</v>
      </c>
      <c r="L114">
        <f t="shared" si="12"/>
        <v>20.419030303030304</v>
      </c>
      <c r="M114">
        <f t="shared" si="13"/>
        <v>14.62508961648485</v>
      </c>
      <c r="N114" s="9"/>
      <c r="O114" s="21">
        <v>0.42373699999999997</v>
      </c>
      <c r="P114" s="21">
        <v>8.7580200000000001</v>
      </c>
      <c r="Q114" s="21">
        <v>-3.3825700000000001E-3</v>
      </c>
      <c r="R114" s="21">
        <v>104</v>
      </c>
      <c r="S114" s="21">
        <v>0.42288199999999998</v>
      </c>
      <c r="T114">
        <f t="shared" si="14"/>
        <v>20.500424242424245</v>
      </c>
      <c r="U114">
        <f t="shared" si="15"/>
        <v>8.6867882672121226</v>
      </c>
      <c r="X114" s="9"/>
      <c r="Y114" s="21">
        <v>0.716248</v>
      </c>
      <c r="Z114" s="21">
        <v>13.152900000000001</v>
      </c>
      <c r="AA114" s="21">
        <v>-3.3532700000000002E-3</v>
      </c>
      <c r="AB114" s="21">
        <v>104</v>
      </c>
      <c r="AC114" s="21">
        <v>0.71527099999999999</v>
      </c>
      <c r="AD114">
        <f t="shared" si="16"/>
        <v>20.322848484848485</v>
      </c>
      <c r="AE114">
        <f t="shared" si="17"/>
        <v>14.556199581575758</v>
      </c>
      <c r="AF114" s="9"/>
      <c r="AG114" s="21">
        <v>0.42373699999999997</v>
      </c>
      <c r="AH114" s="21">
        <v>15.8543</v>
      </c>
      <c r="AI114" s="21">
        <v>-3.3837899999999998E-3</v>
      </c>
      <c r="AJ114" s="21">
        <v>104</v>
      </c>
      <c r="AK114" s="21">
        <v>0.42269899999999999</v>
      </c>
      <c r="AL114">
        <f t="shared" si="18"/>
        <v>20.50781818181818</v>
      </c>
      <c r="AM114">
        <f t="shared" si="19"/>
        <v>8.6899213529090904</v>
      </c>
      <c r="AP114" s="9"/>
      <c r="AQ114" s="21">
        <v>0.716248</v>
      </c>
      <c r="AR114" s="21">
        <v>20.233899999999998</v>
      </c>
      <c r="AS114" s="21">
        <v>-3.3670000000000002E-3</v>
      </c>
      <c r="AT114" s="21">
        <v>104</v>
      </c>
      <c r="AU114" s="21">
        <v>0.71527099999999999</v>
      </c>
      <c r="AV114">
        <f t="shared" si="20"/>
        <v>20.406060606060606</v>
      </c>
      <c r="AW114">
        <f t="shared" si="21"/>
        <v>14.615800096969696</v>
      </c>
      <c r="AX114" s="9"/>
      <c r="AY114" s="21">
        <v>0.42373699999999997</v>
      </c>
      <c r="AZ114" s="21">
        <v>22.935199999999998</v>
      </c>
      <c r="BA114" s="21">
        <v>-3.3782999999999999E-3</v>
      </c>
      <c r="BB114" s="21">
        <v>104</v>
      </c>
      <c r="BC114" s="21">
        <v>0.42269899999999999</v>
      </c>
      <c r="BD114">
        <f t="shared" si="22"/>
        <v>20.474545454545453</v>
      </c>
      <c r="BE114">
        <f t="shared" si="23"/>
        <v>8.6758224672727255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6.0667799999999996</v>
      </c>
      <c r="I115" s="21">
        <v>-3.37097E-3</v>
      </c>
      <c r="J115" s="21">
        <v>105</v>
      </c>
      <c r="K115" s="21">
        <v>0.71026599999999995</v>
      </c>
      <c r="L115">
        <f t="shared" si="12"/>
        <v>20.430121212121211</v>
      </c>
      <c r="M115">
        <f t="shared" si="13"/>
        <v>14.53014736751515</v>
      </c>
      <c r="N115" s="9"/>
      <c r="O115" s="21">
        <v>0.42877199999999999</v>
      </c>
      <c r="P115" s="21">
        <v>8.7680900000000008</v>
      </c>
      <c r="Q115" s="21">
        <v>-3.3834799999999999E-3</v>
      </c>
      <c r="R115" s="21">
        <v>105</v>
      </c>
      <c r="S115" s="21">
        <v>0.42785600000000001</v>
      </c>
      <c r="T115">
        <f t="shared" si="14"/>
        <v>20.505939393939393</v>
      </c>
      <c r="U115">
        <f t="shared" si="15"/>
        <v>8.7923726458181815</v>
      </c>
      <c r="X115" s="9"/>
      <c r="Y115" s="21">
        <v>0.71121199999999996</v>
      </c>
      <c r="Z115" s="21">
        <v>13.1629</v>
      </c>
      <c r="AA115" s="21">
        <v>-3.3547999999999998E-3</v>
      </c>
      <c r="AB115" s="21">
        <v>105</v>
      </c>
      <c r="AC115" s="21">
        <v>0.71020499999999998</v>
      </c>
      <c r="AD115">
        <f t="shared" si="16"/>
        <v>20.332121212121212</v>
      </c>
      <c r="AE115">
        <f t="shared" si="17"/>
        <v>14.460448591515151</v>
      </c>
      <c r="AF115" s="9"/>
      <c r="AG115" s="21">
        <v>0.42877199999999999</v>
      </c>
      <c r="AH115" s="21">
        <v>15.8643</v>
      </c>
      <c r="AI115" s="21">
        <v>-3.3853099999999999E-3</v>
      </c>
      <c r="AJ115" s="21">
        <v>105</v>
      </c>
      <c r="AK115" s="21">
        <v>0.42779499999999998</v>
      </c>
      <c r="AL115">
        <f t="shared" si="18"/>
        <v>20.5170303030303</v>
      </c>
      <c r="AM115">
        <f t="shared" si="19"/>
        <v>8.7971281170909066</v>
      </c>
      <c r="AP115" s="9"/>
      <c r="AQ115" s="21">
        <v>0.71121199999999996</v>
      </c>
      <c r="AR115" s="21">
        <v>20.244</v>
      </c>
      <c r="AS115" s="21">
        <v>-3.3703600000000002E-3</v>
      </c>
      <c r="AT115" s="21">
        <v>105</v>
      </c>
      <c r="AU115" s="21">
        <v>0.71020499999999998</v>
      </c>
      <c r="AV115">
        <f t="shared" si="20"/>
        <v>20.426424242424243</v>
      </c>
      <c r="AW115">
        <f t="shared" si="21"/>
        <v>14.527518038303031</v>
      </c>
      <c r="AX115" s="9"/>
      <c r="AY115" s="21">
        <v>0.42877199999999999</v>
      </c>
      <c r="AZ115" s="21">
        <v>22.9453</v>
      </c>
      <c r="BA115" s="21">
        <v>-3.3789100000000002E-3</v>
      </c>
      <c r="BB115" s="21">
        <v>105</v>
      </c>
      <c r="BC115" s="21">
        <v>0.42776500000000001</v>
      </c>
      <c r="BD115">
        <f t="shared" si="22"/>
        <v>20.478242424242424</v>
      </c>
      <c r="BE115">
        <f t="shared" si="23"/>
        <v>8.7804969607272731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6.0768500000000003</v>
      </c>
      <c r="I116" s="21">
        <v>-3.37097E-3</v>
      </c>
      <c r="J116" s="21">
        <v>106</v>
      </c>
      <c r="K116" s="21">
        <v>0.70523100000000005</v>
      </c>
      <c r="L116">
        <f t="shared" si="12"/>
        <v>20.430121212121211</v>
      </c>
      <c r="M116">
        <f t="shared" si="13"/>
        <v>14.427281707212121</v>
      </c>
      <c r="N116" s="9"/>
      <c r="O116" s="21">
        <v>0.433807</v>
      </c>
      <c r="P116" s="21">
        <v>8.7781599999999997</v>
      </c>
      <c r="Q116" s="21">
        <v>-3.3837899999999998E-3</v>
      </c>
      <c r="R116" s="21">
        <v>106</v>
      </c>
      <c r="S116" s="21">
        <v>0.432861</v>
      </c>
      <c r="T116">
        <f t="shared" si="14"/>
        <v>20.50781818181818</v>
      </c>
      <c r="U116">
        <f t="shared" si="15"/>
        <v>8.896435082</v>
      </c>
      <c r="X116" s="9"/>
      <c r="Y116" s="21">
        <v>0.70617700000000005</v>
      </c>
      <c r="Z116" s="21">
        <v>13.173</v>
      </c>
      <c r="AA116" s="21">
        <v>-3.3544899999999999E-3</v>
      </c>
      <c r="AB116" s="21">
        <v>106</v>
      </c>
      <c r="AC116" s="21">
        <v>0.70520000000000005</v>
      </c>
      <c r="AD116">
        <f t="shared" si="16"/>
        <v>20.330242424242424</v>
      </c>
      <c r="AE116">
        <f t="shared" si="17"/>
        <v>14.356749604424243</v>
      </c>
      <c r="AF116" s="9"/>
      <c r="AG116" s="21">
        <v>0.433807</v>
      </c>
      <c r="AH116" s="21">
        <v>15.8744</v>
      </c>
      <c r="AI116" s="21">
        <v>-3.3837899999999998E-3</v>
      </c>
      <c r="AJ116" s="21">
        <v>106</v>
      </c>
      <c r="AK116" s="21">
        <v>0.432861</v>
      </c>
      <c r="AL116">
        <f t="shared" si="18"/>
        <v>20.50781818181818</v>
      </c>
      <c r="AM116">
        <f t="shared" si="19"/>
        <v>8.896435082</v>
      </c>
      <c r="AP116" s="9"/>
      <c r="AQ116" s="21">
        <v>0.70617700000000005</v>
      </c>
      <c r="AR116" s="21">
        <v>20.254000000000001</v>
      </c>
      <c r="AS116" s="21">
        <v>-3.3718899999999998E-3</v>
      </c>
      <c r="AT116" s="21">
        <v>106</v>
      </c>
      <c r="AU116" s="21">
        <v>0.70516999999999996</v>
      </c>
      <c r="AV116">
        <f t="shared" si="20"/>
        <v>20.43569696969697</v>
      </c>
      <c r="AW116">
        <f t="shared" si="21"/>
        <v>14.431219178969698</v>
      </c>
      <c r="AX116" s="9"/>
      <c r="AY116" s="21">
        <v>0.433807</v>
      </c>
      <c r="AZ116" s="21">
        <v>22.955300000000001</v>
      </c>
      <c r="BA116" s="21">
        <v>-3.3789100000000002E-3</v>
      </c>
      <c r="BB116" s="21">
        <v>106</v>
      </c>
      <c r="BC116" s="21">
        <v>0.432861</v>
      </c>
      <c r="BD116">
        <f t="shared" si="22"/>
        <v>20.478242424242424</v>
      </c>
      <c r="BE116">
        <f t="shared" si="23"/>
        <v>8.8836049113333324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6.0869200000000001</v>
      </c>
      <c r="I117" s="21">
        <v>-3.3691400000000001E-3</v>
      </c>
      <c r="J117" s="21">
        <v>107</v>
      </c>
      <c r="K117" s="21">
        <v>0.70016500000000004</v>
      </c>
      <c r="L117">
        <f t="shared" si="12"/>
        <v>20.419030303030304</v>
      </c>
      <c r="M117">
        <f t="shared" si="13"/>
        <v>14.316619325696971</v>
      </c>
      <c r="N117" s="9"/>
      <c r="O117" s="21">
        <v>0.43884299999999998</v>
      </c>
      <c r="P117" s="21">
        <v>8.7882300000000004</v>
      </c>
      <c r="Q117" s="21">
        <v>-3.3865399999999999E-3</v>
      </c>
      <c r="R117" s="21">
        <v>107</v>
      </c>
      <c r="S117" s="21">
        <v>0.437836</v>
      </c>
      <c r="T117">
        <f t="shared" si="14"/>
        <v>20.524484848484846</v>
      </c>
      <c r="U117">
        <f t="shared" si="15"/>
        <v>9.0070265043636351</v>
      </c>
      <c r="X117" s="9"/>
      <c r="Y117" s="21">
        <v>0.70114100000000001</v>
      </c>
      <c r="Z117" s="21">
        <v>13.1831</v>
      </c>
      <c r="AA117" s="21">
        <v>-3.3578499999999999E-3</v>
      </c>
      <c r="AB117" s="21">
        <v>107</v>
      </c>
      <c r="AC117" s="21">
        <v>0.70016500000000004</v>
      </c>
      <c r="AD117">
        <f t="shared" si="16"/>
        <v>20.350606060606058</v>
      </c>
      <c r="AE117">
        <f t="shared" si="17"/>
        <v>14.268644283939393</v>
      </c>
      <c r="AF117" s="9"/>
      <c r="AG117" s="21">
        <v>0.43884299999999998</v>
      </c>
      <c r="AH117" s="21">
        <v>15.884499999999999</v>
      </c>
      <c r="AI117" s="21">
        <v>-3.3850099999999999E-3</v>
      </c>
      <c r="AJ117" s="21">
        <v>107</v>
      </c>
      <c r="AK117" s="21">
        <v>0.43777500000000003</v>
      </c>
      <c r="AL117">
        <f t="shared" si="18"/>
        <v>20.515212121212119</v>
      </c>
      <c r="AM117">
        <f t="shared" si="19"/>
        <v>9.0029572329090897</v>
      </c>
      <c r="AP117" s="9"/>
      <c r="AQ117" s="21">
        <v>0.70114100000000001</v>
      </c>
      <c r="AR117" s="21">
        <v>20.264099999999999</v>
      </c>
      <c r="AS117" s="21">
        <v>-3.3715799999999999E-3</v>
      </c>
      <c r="AT117" s="21">
        <v>107</v>
      </c>
      <c r="AU117" s="21">
        <v>0.70016500000000004</v>
      </c>
      <c r="AV117">
        <f t="shared" si="20"/>
        <v>20.433818181818182</v>
      </c>
      <c r="AW117">
        <f t="shared" si="21"/>
        <v>14.326987713818182</v>
      </c>
      <c r="AX117" s="9"/>
      <c r="AY117" s="21">
        <v>0.43884299999999998</v>
      </c>
      <c r="AZ117" s="21">
        <v>22.965399999999999</v>
      </c>
      <c r="BA117" s="21">
        <v>-3.3816499999999999E-3</v>
      </c>
      <c r="BB117" s="21">
        <v>107</v>
      </c>
      <c r="BC117" s="21">
        <v>0.43792700000000001</v>
      </c>
      <c r="BD117">
        <f t="shared" si="22"/>
        <v>20.494848484848482</v>
      </c>
      <c r="BE117">
        <f t="shared" si="23"/>
        <v>8.9940207936363628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6.0969899999999999</v>
      </c>
      <c r="I118" s="21">
        <v>-3.3679199999999999E-3</v>
      </c>
      <c r="J118" s="21">
        <v>108</v>
      </c>
      <c r="K118" s="21">
        <v>0.69516</v>
      </c>
      <c r="L118">
        <f t="shared" si="12"/>
        <v>20.411636363636362</v>
      </c>
      <c r="M118">
        <f t="shared" si="13"/>
        <v>14.208662542545452</v>
      </c>
      <c r="N118" s="9"/>
      <c r="O118" s="21">
        <v>0.44387799999999999</v>
      </c>
      <c r="P118" s="21">
        <v>8.7982999999999993</v>
      </c>
      <c r="Q118" s="21">
        <v>-3.3853099999999999E-3</v>
      </c>
      <c r="R118" s="21">
        <v>108</v>
      </c>
      <c r="S118" s="21">
        <v>0.44302399999999997</v>
      </c>
      <c r="T118">
        <f t="shared" si="14"/>
        <v>20.5170303030303</v>
      </c>
      <c r="U118">
        <f t="shared" si="15"/>
        <v>9.1070583768484834</v>
      </c>
      <c r="X118" s="9"/>
      <c r="Y118" s="21">
        <v>0.696106</v>
      </c>
      <c r="Z118" s="21">
        <v>13.193199999999999</v>
      </c>
      <c r="AA118" s="21">
        <v>-3.3606E-3</v>
      </c>
      <c r="AB118" s="21">
        <v>108</v>
      </c>
      <c r="AC118" s="21">
        <v>0.69503800000000004</v>
      </c>
      <c r="AD118">
        <f t="shared" si="16"/>
        <v>20.367272727272727</v>
      </c>
      <c r="AE118">
        <f t="shared" si="17"/>
        <v>14.177780749090909</v>
      </c>
      <c r="AF118" s="9"/>
      <c r="AG118" s="21">
        <v>0.44387799999999999</v>
      </c>
      <c r="AH118" s="21">
        <v>15.894600000000001</v>
      </c>
      <c r="AI118" s="21">
        <v>-3.3874500000000002E-3</v>
      </c>
      <c r="AJ118" s="21">
        <v>108</v>
      </c>
      <c r="AK118" s="21">
        <v>0.44293199999999999</v>
      </c>
      <c r="AL118">
        <f t="shared" si="18"/>
        <v>20.53</v>
      </c>
      <c r="AM118">
        <f t="shared" si="19"/>
        <v>9.1128153400000009</v>
      </c>
      <c r="AP118" s="9"/>
      <c r="AQ118" s="21">
        <v>0.696106</v>
      </c>
      <c r="AR118" s="21">
        <v>20.2742</v>
      </c>
      <c r="AS118" s="21">
        <v>-3.3706700000000001E-3</v>
      </c>
      <c r="AT118" s="21">
        <v>108</v>
      </c>
      <c r="AU118" s="21">
        <v>0.69509900000000002</v>
      </c>
      <c r="AV118">
        <f t="shared" si="20"/>
        <v>20.428303030303031</v>
      </c>
      <c r="AW118">
        <f t="shared" si="21"/>
        <v>14.220264309212121</v>
      </c>
      <c r="AX118" s="9"/>
      <c r="AY118" s="21">
        <v>0.44387799999999999</v>
      </c>
      <c r="AZ118" s="21">
        <v>22.9755</v>
      </c>
      <c r="BA118" s="21">
        <v>-3.3828700000000001E-3</v>
      </c>
      <c r="BB118" s="21">
        <v>108</v>
      </c>
      <c r="BC118" s="21">
        <v>0.44290200000000002</v>
      </c>
      <c r="BD118">
        <f t="shared" si="22"/>
        <v>20.502242424242421</v>
      </c>
      <c r="BE118">
        <f t="shared" si="23"/>
        <v>9.1004943627878774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6.1070599999999997</v>
      </c>
      <c r="I119" s="21">
        <v>-3.3691400000000001E-3</v>
      </c>
      <c r="J119" s="21">
        <v>109</v>
      </c>
      <c r="K119" s="21">
        <v>0.69009399999999999</v>
      </c>
      <c r="L119">
        <f t="shared" si="12"/>
        <v>20.419030303030304</v>
      </c>
      <c r="M119">
        <f t="shared" si="13"/>
        <v>14.110999690545455</v>
      </c>
      <c r="N119" s="9"/>
      <c r="O119" s="21">
        <v>0.44891399999999998</v>
      </c>
      <c r="P119" s="21">
        <v>8.80837</v>
      </c>
      <c r="Q119" s="21">
        <v>-3.3840900000000002E-3</v>
      </c>
      <c r="R119" s="21">
        <v>109</v>
      </c>
      <c r="S119" s="21">
        <v>0.44799800000000001</v>
      </c>
      <c r="T119">
        <f t="shared" si="14"/>
        <v>20.509636363636364</v>
      </c>
      <c r="U119">
        <f t="shared" si="15"/>
        <v>9.2070628985454537</v>
      </c>
      <c r="X119" s="9"/>
      <c r="Y119" s="21">
        <v>0.69107099999999999</v>
      </c>
      <c r="Z119" s="21">
        <v>13.203200000000001</v>
      </c>
      <c r="AA119" s="21">
        <v>-3.3630399999999999E-3</v>
      </c>
      <c r="AB119" s="21">
        <v>109</v>
      </c>
      <c r="AC119" s="21">
        <v>0.68997200000000003</v>
      </c>
      <c r="AD119">
        <f t="shared" si="16"/>
        <v>20.382060606060605</v>
      </c>
      <c r="AE119">
        <f t="shared" si="17"/>
        <v>14.085451005090908</v>
      </c>
      <c r="AF119" s="9"/>
      <c r="AG119" s="21">
        <v>0.44891399999999998</v>
      </c>
      <c r="AH119" s="21">
        <v>15.9046</v>
      </c>
      <c r="AI119" s="21">
        <v>-3.3877600000000001E-3</v>
      </c>
      <c r="AJ119" s="21">
        <v>109</v>
      </c>
      <c r="AK119" s="21">
        <v>0.44790600000000003</v>
      </c>
      <c r="AL119">
        <f t="shared" si="18"/>
        <v>20.531878787878785</v>
      </c>
      <c r="AM119">
        <f t="shared" si="19"/>
        <v>9.2170478341818161</v>
      </c>
      <c r="AP119" s="9"/>
      <c r="AQ119" s="21">
        <v>0.69107099999999999</v>
      </c>
      <c r="AR119" s="21">
        <v>20.284199999999998</v>
      </c>
      <c r="AS119" s="21">
        <v>-3.3731099999999999E-3</v>
      </c>
      <c r="AT119" s="21">
        <v>109</v>
      </c>
      <c r="AU119" s="21">
        <v>0.69009399999999999</v>
      </c>
      <c r="AV119">
        <f t="shared" si="20"/>
        <v>20.443090909090909</v>
      </c>
      <c r="AW119">
        <f t="shared" si="21"/>
        <v>14.127627277636364</v>
      </c>
      <c r="AX119" s="9"/>
      <c r="AY119" s="21">
        <v>0.44891399999999998</v>
      </c>
      <c r="AZ119" s="21">
        <v>22.985600000000002</v>
      </c>
      <c r="BA119" s="21">
        <v>-3.3847E-3</v>
      </c>
      <c r="BB119" s="21">
        <v>109</v>
      </c>
      <c r="BC119" s="21">
        <v>0.44793699999999997</v>
      </c>
      <c r="BD119">
        <f t="shared" si="22"/>
        <v>20.513333333333332</v>
      </c>
      <c r="BE119">
        <f t="shared" si="23"/>
        <v>9.2087225199999985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6.1171300000000004</v>
      </c>
      <c r="I120" s="21">
        <v>-3.3679199999999999E-3</v>
      </c>
      <c r="J120" s="21">
        <v>110</v>
      </c>
      <c r="K120" s="21">
        <v>0.68511999999999995</v>
      </c>
      <c r="L120">
        <f t="shared" si="12"/>
        <v>20.411636363636362</v>
      </c>
      <c r="M120">
        <f t="shared" si="13"/>
        <v>14.003096952727271</v>
      </c>
      <c r="N120" s="9"/>
      <c r="O120" s="21">
        <v>0.45394899999999999</v>
      </c>
      <c r="P120" s="21">
        <v>8.8184400000000007</v>
      </c>
      <c r="Q120" s="21">
        <v>-3.3822600000000002E-3</v>
      </c>
      <c r="R120" s="21">
        <v>110</v>
      </c>
      <c r="S120" s="21">
        <v>0.45294200000000001</v>
      </c>
      <c r="T120">
        <f t="shared" si="14"/>
        <v>20.498545454545454</v>
      </c>
      <c r="U120">
        <f t="shared" si="15"/>
        <v>9.3052942105454548</v>
      </c>
      <c r="X120" s="9"/>
      <c r="Y120" s="21">
        <v>0.68603499999999995</v>
      </c>
      <c r="Z120" s="21">
        <v>13.2133</v>
      </c>
      <c r="AA120" s="21">
        <v>-3.3651699999999998E-3</v>
      </c>
      <c r="AB120" s="21">
        <v>110</v>
      </c>
      <c r="AC120" s="21">
        <v>0.68505899999999997</v>
      </c>
      <c r="AD120">
        <f t="shared" si="16"/>
        <v>20.394969696969696</v>
      </c>
      <c r="AE120">
        <f t="shared" si="17"/>
        <v>13.991663036060604</v>
      </c>
      <c r="AF120" s="9"/>
      <c r="AG120" s="21">
        <v>0.45394899999999999</v>
      </c>
      <c r="AH120" s="21">
        <v>15.9147</v>
      </c>
      <c r="AI120" s="21">
        <v>-3.38806E-3</v>
      </c>
      <c r="AJ120" s="21">
        <v>110</v>
      </c>
      <c r="AK120" s="21">
        <v>0.45294200000000001</v>
      </c>
      <c r="AL120">
        <f t="shared" si="18"/>
        <v>20.533696969696969</v>
      </c>
      <c r="AM120">
        <f t="shared" si="19"/>
        <v>9.321251205696969</v>
      </c>
      <c r="AP120" s="9"/>
      <c r="AQ120" s="21">
        <v>0.68603499999999995</v>
      </c>
      <c r="AR120" s="21">
        <v>20.2943</v>
      </c>
      <c r="AS120" s="21">
        <v>-3.3740200000000001E-3</v>
      </c>
      <c r="AT120" s="21">
        <v>110</v>
      </c>
      <c r="AU120" s="21">
        <v>0.684998</v>
      </c>
      <c r="AV120">
        <f t="shared" si="20"/>
        <v>20.44860606060606</v>
      </c>
      <c r="AW120">
        <f t="shared" si="21"/>
        <v>14.028459458787877</v>
      </c>
      <c r="AX120" s="9"/>
      <c r="AY120" s="21">
        <v>0.45394899999999999</v>
      </c>
      <c r="AZ120" s="21">
        <v>22.9956</v>
      </c>
      <c r="BA120" s="21">
        <v>-3.3840900000000002E-3</v>
      </c>
      <c r="BB120" s="21">
        <v>110</v>
      </c>
      <c r="BC120" s="21">
        <v>0.45297199999999999</v>
      </c>
      <c r="BD120">
        <f t="shared" si="22"/>
        <v>20.509636363636364</v>
      </c>
      <c r="BE120">
        <f t="shared" si="23"/>
        <v>9.3103289176363635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6.1272000000000002</v>
      </c>
      <c r="I121" s="21">
        <v>-3.3700599999999998E-3</v>
      </c>
      <c r="J121" s="21">
        <v>111</v>
      </c>
      <c r="K121" s="21">
        <v>0.67999299999999996</v>
      </c>
      <c r="L121">
        <f t="shared" si="12"/>
        <v>20.42460606060606</v>
      </c>
      <c r="M121">
        <f t="shared" si="13"/>
        <v>13.909156727272727</v>
      </c>
      <c r="N121" s="9"/>
      <c r="O121" s="21">
        <v>0.458984</v>
      </c>
      <c r="P121" s="21">
        <v>8.8285099999999996</v>
      </c>
      <c r="Q121" s="21">
        <v>-3.3822600000000002E-3</v>
      </c>
      <c r="R121" s="21">
        <v>111</v>
      </c>
      <c r="S121" s="21">
        <v>0.45809899999999998</v>
      </c>
      <c r="T121">
        <f t="shared" si="14"/>
        <v>20.498545454545454</v>
      </c>
      <c r="U121">
        <f t="shared" si="15"/>
        <v>9.4085043869090903</v>
      </c>
      <c r="X121" s="9"/>
      <c r="Y121" s="21">
        <v>0.68100000000000005</v>
      </c>
      <c r="Z121" s="21">
        <v>13.2234</v>
      </c>
      <c r="AA121" s="21">
        <v>-3.3639500000000001E-3</v>
      </c>
      <c r="AB121" s="21">
        <v>111</v>
      </c>
      <c r="AC121" s="21">
        <v>0.67999299999999996</v>
      </c>
      <c r="AD121">
        <f t="shared" si="16"/>
        <v>20.387575757575757</v>
      </c>
      <c r="AE121">
        <f t="shared" si="17"/>
        <v>13.883939090909092</v>
      </c>
      <c r="AF121" s="9"/>
      <c r="AG121" s="21">
        <v>0.458984</v>
      </c>
      <c r="AH121" s="21">
        <v>15.924799999999999</v>
      </c>
      <c r="AI121" s="21">
        <v>-3.3868399999999999E-3</v>
      </c>
      <c r="AJ121" s="21">
        <v>111</v>
      </c>
      <c r="AK121" s="21">
        <v>0.45797700000000002</v>
      </c>
      <c r="AL121">
        <f t="shared" si="18"/>
        <v>20.52630303030303</v>
      </c>
      <c r="AM121">
        <f t="shared" si="19"/>
        <v>9.4212446700606058</v>
      </c>
      <c r="AP121" s="9"/>
      <c r="AQ121" s="21">
        <v>0.68100000000000005</v>
      </c>
      <c r="AR121" s="21">
        <v>20.304400000000001</v>
      </c>
      <c r="AS121" s="21">
        <v>-3.3752399999999998E-3</v>
      </c>
      <c r="AT121" s="21">
        <v>111</v>
      </c>
      <c r="AU121" s="21">
        <v>0.68002300000000004</v>
      </c>
      <c r="AV121">
        <f t="shared" si="20"/>
        <v>20.456</v>
      </c>
      <c r="AW121">
        <f t="shared" si="21"/>
        <v>13.930536</v>
      </c>
      <c r="AX121" s="9"/>
      <c r="AY121" s="21">
        <v>0.458984</v>
      </c>
      <c r="AZ121" s="21">
        <v>23.005700000000001</v>
      </c>
      <c r="BA121" s="21">
        <v>-3.3819599999999998E-3</v>
      </c>
      <c r="BB121" s="21">
        <v>111</v>
      </c>
      <c r="BC121" s="21">
        <v>0.45800800000000003</v>
      </c>
      <c r="BD121">
        <f t="shared" si="22"/>
        <v>20.49672727272727</v>
      </c>
      <c r="BE121">
        <f t="shared" si="23"/>
        <v>9.4076698705454529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6.13727</v>
      </c>
      <c r="I122" s="21">
        <v>-3.3737200000000002E-3</v>
      </c>
      <c r="J122" s="21">
        <v>112</v>
      </c>
      <c r="K122" s="21">
        <v>0.67495700000000003</v>
      </c>
      <c r="L122">
        <f t="shared" si="12"/>
        <v>20.44678787878788</v>
      </c>
      <c r="M122">
        <f t="shared" si="13"/>
        <v>13.821292521696972</v>
      </c>
      <c r="N122" s="9"/>
      <c r="O122" s="21">
        <v>0.46401999999999999</v>
      </c>
      <c r="P122" s="21">
        <v>8.8385800000000003</v>
      </c>
      <c r="Q122" s="21">
        <v>-3.3840900000000002E-3</v>
      </c>
      <c r="R122" s="21">
        <v>112</v>
      </c>
      <c r="S122" s="21">
        <v>0.46295199999999997</v>
      </c>
      <c r="T122">
        <f t="shared" si="14"/>
        <v>20.509636363636364</v>
      </c>
      <c r="U122">
        <f t="shared" si="15"/>
        <v>9.5168814654545457</v>
      </c>
      <c r="X122" s="9"/>
      <c r="Y122" s="21">
        <v>0.67596400000000001</v>
      </c>
      <c r="Z122" s="21">
        <v>13.2334</v>
      </c>
      <c r="AA122" s="21">
        <v>-3.3648699999999998E-3</v>
      </c>
      <c r="AB122" s="21">
        <v>112</v>
      </c>
      <c r="AC122" s="21">
        <v>0.67498800000000003</v>
      </c>
      <c r="AD122">
        <f t="shared" si="16"/>
        <v>20.393151515151512</v>
      </c>
      <c r="AE122">
        <f t="shared" si="17"/>
        <v>13.785036270787877</v>
      </c>
      <c r="AF122" s="9"/>
      <c r="AG122" s="21">
        <v>0.46401999999999999</v>
      </c>
      <c r="AH122" s="21">
        <v>15.934799999999999</v>
      </c>
      <c r="AI122" s="21">
        <v>-3.3856200000000002E-3</v>
      </c>
      <c r="AJ122" s="21">
        <v>112</v>
      </c>
      <c r="AK122" s="21">
        <v>0.462982</v>
      </c>
      <c r="AL122">
        <f t="shared" si="18"/>
        <v>20.518909090909091</v>
      </c>
      <c r="AM122">
        <f t="shared" si="19"/>
        <v>9.5211841963636363</v>
      </c>
      <c r="AP122" s="9"/>
      <c r="AQ122" s="21">
        <v>0.67596400000000001</v>
      </c>
      <c r="AR122" s="21">
        <v>20.314499999999999</v>
      </c>
      <c r="AS122" s="21">
        <v>-3.37799E-3</v>
      </c>
      <c r="AT122" s="21">
        <v>112</v>
      </c>
      <c r="AU122" s="21">
        <v>0.67501800000000001</v>
      </c>
      <c r="AV122">
        <f t="shared" si="20"/>
        <v>20.472666666666665</v>
      </c>
      <c r="AW122">
        <f t="shared" si="21"/>
        <v>13.838785650666665</v>
      </c>
      <c r="AX122" s="9"/>
      <c r="AY122" s="21">
        <v>0.46401999999999999</v>
      </c>
      <c r="AZ122" s="21">
        <v>23.015799999999999</v>
      </c>
      <c r="BA122" s="21">
        <v>-3.3828700000000001E-3</v>
      </c>
      <c r="BB122" s="21">
        <v>112</v>
      </c>
      <c r="BC122" s="21">
        <v>0.462982</v>
      </c>
      <c r="BD122">
        <f t="shared" si="22"/>
        <v>20.502242424242421</v>
      </c>
      <c r="BE122">
        <f t="shared" si="23"/>
        <v>9.5134505296969678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6.1473399999999998</v>
      </c>
      <c r="I123" s="21">
        <v>-3.3740200000000001E-3</v>
      </c>
      <c r="J123" s="21">
        <v>113</v>
      </c>
      <c r="K123" s="21">
        <v>0.66995199999999999</v>
      </c>
      <c r="L123">
        <f t="shared" si="12"/>
        <v>20.44860606060606</v>
      </c>
      <c r="M123">
        <f t="shared" si="13"/>
        <v>13.719562815636364</v>
      </c>
      <c r="N123" s="9"/>
      <c r="O123" s="21">
        <v>0.469055</v>
      </c>
      <c r="P123" s="21">
        <v>8.8486499999999992</v>
      </c>
      <c r="Q123" s="21">
        <v>-3.3828700000000001E-3</v>
      </c>
      <c r="R123" s="21">
        <v>113</v>
      </c>
      <c r="S123" s="21">
        <v>0.46807900000000002</v>
      </c>
      <c r="T123">
        <f t="shared" si="14"/>
        <v>20.502242424242421</v>
      </c>
      <c r="U123">
        <f t="shared" si="15"/>
        <v>9.6166793203030299</v>
      </c>
      <c r="X123" s="9"/>
      <c r="Y123" s="21">
        <v>0.670929</v>
      </c>
      <c r="Z123" s="21">
        <v>13.243499999999999</v>
      </c>
      <c r="AA123" s="21">
        <v>-3.36426E-3</v>
      </c>
      <c r="AB123" s="21">
        <v>113</v>
      </c>
      <c r="AC123" s="21">
        <v>0.66995199999999999</v>
      </c>
      <c r="AD123">
        <f t="shared" si="16"/>
        <v>20.389454545454544</v>
      </c>
      <c r="AE123">
        <f t="shared" si="17"/>
        <v>13.679876348727271</v>
      </c>
      <c r="AF123" s="9"/>
      <c r="AG123" s="21">
        <v>0.469055</v>
      </c>
      <c r="AH123" s="21">
        <v>15.944900000000001</v>
      </c>
      <c r="AI123" s="21">
        <v>-3.3837899999999998E-3</v>
      </c>
      <c r="AJ123" s="21">
        <v>113</v>
      </c>
      <c r="AK123" s="21">
        <v>0.46807900000000002</v>
      </c>
      <c r="AL123">
        <f t="shared" si="18"/>
        <v>20.50781818181818</v>
      </c>
      <c r="AM123">
        <f t="shared" si="19"/>
        <v>9.6192946572727269</v>
      </c>
      <c r="AP123" s="9"/>
      <c r="AQ123" s="21">
        <v>0.670929</v>
      </c>
      <c r="AR123" s="21">
        <v>20.3245</v>
      </c>
      <c r="AS123" s="21">
        <v>-3.3782999999999999E-3</v>
      </c>
      <c r="AT123" s="21">
        <v>113</v>
      </c>
      <c r="AU123" s="21">
        <v>0.66983000000000004</v>
      </c>
      <c r="AV123">
        <f t="shared" si="20"/>
        <v>20.474545454545453</v>
      </c>
      <c r="AW123">
        <f t="shared" si="21"/>
        <v>13.736966307272725</v>
      </c>
      <c r="AX123" s="9"/>
      <c r="AY123" s="21">
        <v>0.469055</v>
      </c>
      <c r="AZ123" s="21">
        <v>23.0258</v>
      </c>
      <c r="BA123" s="21">
        <v>-3.3840900000000002E-3</v>
      </c>
      <c r="BB123" s="21">
        <v>113</v>
      </c>
      <c r="BC123" s="21">
        <v>0.46804800000000002</v>
      </c>
      <c r="BD123">
        <f t="shared" si="22"/>
        <v>20.509636363636364</v>
      </c>
      <c r="BE123">
        <f t="shared" si="23"/>
        <v>9.6201474845454555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6.1574200000000001</v>
      </c>
      <c r="I124" s="21">
        <v>-3.37433E-3</v>
      </c>
      <c r="J124" s="21">
        <v>114</v>
      </c>
      <c r="K124" s="21">
        <v>0.66491699999999998</v>
      </c>
      <c r="L124">
        <f t="shared" si="12"/>
        <v>20.450484848484848</v>
      </c>
      <c r="M124">
        <f t="shared" si="13"/>
        <v>13.617855157696969</v>
      </c>
      <c r="N124" s="9"/>
      <c r="O124" s="21">
        <v>0.47409099999999998</v>
      </c>
      <c r="P124" s="21">
        <v>8.8587299999999995</v>
      </c>
      <c r="Q124" s="21">
        <v>-3.3801299999999999E-3</v>
      </c>
      <c r="R124" s="21">
        <v>114</v>
      </c>
      <c r="S124" s="21">
        <v>0.47311399999999998</v>
      </c>
      <c r="T124">
        <f t="shared" si="14"/>
        <v>20.485636363636363</v>
      </c>
      <c r="U124">
        <f t="shared" si="15"/>
        <v>9.7120558292727264</v>
      </c>
      <c r="X124" s="9"/>
      <c r="Y124" s="21">
        <v>0.66589399999999999</v>
      </c>
      <c r="Z124" s="21">
        <v>13.2536</v>
      </c>
      <c r="AA124" s="21">
        <v>-3.36426E-3</v>
      </c>
      <c r="AB124" s="21">
        <v>114</v>
      </c>
      <c r="AC124" s="21">
        <v>0.664856</v>
      </c>
      <c r="AD124">
        <f t="shared" si="16"/>
        <v>20.389454545454544</v>
      </c>
      <c r="AE124">
        <f t="shared" si="17"/>
        <v>13.577215445090909</v>
      </c>
      <c r="AF124" s="9"/>
      <c r="AG124" s="21">
        <v>0.47409099999999998</v>
      </c>
      <c r="AH124" s="21">
        <v>15.955</v>
      </c>
      <c r="AI124" s="21">
        <v>-3.38135E-3</v>
      </c>
      <c r="AJ124" s="21">
        <v>114</v>
      </c>
      <c r="AK124" s="21">
        <v>0.473053</v>
      </c>
      <c r="AL124">
        <f t="shared" si="18"/>
        <v>20.493030303030302</v>
      </c>
      <c r="AM124">
        <f t="shared" si="19"/>
        <v>9.7155612293939395</v>
      </c>
      <c r="AP124" s="9"/>
      <c r="AQ124" s="21">
        <v>0.66589399999999999</v>
      </c>
      <c r="AR124" s="21">
        <v>20.334599999999998</v>
      </c>
      <c r="AS124" s="21">
        <v>-3.37952E-3</v>
      </c>
      <c r="AT124" s="21">
        <v>114</v>
      </c>
      <c r="AU124" s="21">
        <v>0.66488599999999998</v>
      </c>
      <c r="AV124">
        <f t="shared" si="20"/>
        <v>20.481939393939392</v>
      </c>
      <c r="AW124">
        <f t="shared" si="21"/>
        <v>13.638800550787877</v>
      </c>
      <c r="AX124" s="9"/>
      <c r="AY124" s="21">
        <v>0.47409099999999998</v>
      </c>
      <c r="AZ124" s="21">
        <v>23.035900000000002</v>
      </c>
      <c r="BA124" s="21">
        <v>-3.3859300000000001E-3</v>
      </c>
      <c r="BB124" s="21">
        <v>114</v>
      </c>
      <c r="BC124" s="21">
        <v>0.473053</v>
      </c>
      <c r="BD124">
        <f t="shared" si="22"/>
        <v>20.520787878787878</v>
      </c>
      <c r="BE124">
        <f t="shared" si="23"/>
        <v>9.7287208462424228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6.1674899999999999</v>
      </c>
      <c r="I125" s="21">
        <v>-3.3749399999999999E-3</v>
      </c>
      <c r="J125" s="21">
        <v>115</v>
      </c>
      <c r="K125" s="21">
        <v>0.65976000000000001</v>
      </c>
      <c r="L125">
        <f t="shared" si="12"/>
        <v>20.454181818181816</v>
      </c>
      <c r="M125">
        <f t="shared" si="13"/>
        <v>13.517309687999997</v>
      </c>
      <c r="N125" s="9"/>
      <c r="O125" s="21">
        <v>0.479126</v>
      </c>
      <c r="P125" s="21">
        <v>8.8688000000000002</v>
      </c>
      <c r="Q125" s="21">
        <v>-3.37769E-3</v>
      </c>
      <c r="R125" s="21">
        <v>115</v>
      </c>
      <c r="S125" s="21">
        <v>0.47814899999999999</v>
      </c>
      <c r="T125">
        <f t="shared" si="14"/>
        <v>20.470848484848485</v>
      </c>
      <c r="U125">
        <f t="shared" si="15"/>
        <v>9.8081157511515151</v>
      </c>
      <c r="X125" s="9"/>
      <c r="Y125" s="21">
        <v>0.66085799999999995</v>
      </c>
      <c r="Z125" s="21">
        <v>13.2637</v>
      </c>
      <c r="AA125" s="21">
        <v>-3.36426E-3</v>
      </c>
      <c r="AB125" s="21">
        <v>115</v>
      </c>
      <c r="AC125" s="21">
        <v>0.65985099999999997</v>
      </c>
      <c r="AD125">
        <f t="shared" si="16"/>
        <v>20.389454545454544</v>
      </c>
      <c r="AE125">
        <f t="shared" si="17"/>
        <v>13.474534151999999</v>
      </c>
      <c r="AF125" s="9"/>
      <c r="AG125" s="21">
        <v>0.479126</v>
      </c>
      <c r="AH125" s="21">
        <v>15.9651</v>
      </c>
      <c r="AI125" s="21">
        <v>-3.38135E-3</v>
      </c>
      <c r="AJ125" s="21">
        <v>115</v>
      </c>
      <c r="AK125" s="21">
        <v>0.47814899999999999</v>
      </c>
      <c r="AL125">
        <f t="shared" si="18"/>
        <v>20.493030303030302</v>
      </c>
      <c r="AM125">
        <f t="shared" si="19"/>
        <v>9.8187436369696961</v>
      </c>
      <c r="AP125" s="9"/>
      <c r="AQ125" s="21">
        <v>0.66085799999999995</v>
      </c>
      <c r="AR125" s="21">
        <v>20.3447</v>
      </c>
      <c r="AS125" s="21">
        <v>-3.3792100000000001E-3</v>
      </c>
      <c r="AT125" s="21">
        <v>115</v>
      </c>
      <c r="AU125" s="21">
        <v>0.65985099999999997</v>
      </c>
      <c r="AV125">
        <f t="shared" si="20"/>
        <v>20.480060606060604</v>
      </c>
      <c r="AW125">
        <f t="shared" si="21"/>
        <v>13.534411891999998</v>
      </c>
      <c r="AX125" s="9"/>
      <c r="AY125" s="21">
        <v>0.479126</v>
      </c>
      <c r="AZ125" s="21">
        <v>23.045999999999999</v>
      </c>
      <c r="BA125" s="21">
        <v>-3.3868399999999999E-3</v>
      </c>
      <c r="BB125" s="21">
        <v>115</v>
      </c>
      <c r="BC125" s="21">
        <v>0.47814899999999999</v>
      </c>
      <c r="BD125">
        <f t="shared" si="22"/>
        <v>20.52630303030303</v>
      </c>
      <c r="BE125">
        <f t="shared" si="23"/>
        <v>9.8346854656969693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6.1775599999999997</v>
      </c>
      <c r="I126" s="21">
        <v>-3.3718899999999998E-3</v>
      </c>
      <c r="J126" s="21">
        <v>116</v>
      </c>
      <c r="K126" s="21">
        <v>0.65481599999999995</v>
      </c>
      <c r="L126">
        <f t="shared" si="12"/>
        <v>20.43569696969697</v>
      </c>
      <c r="M126">
        <f t="shared" si="13"/>
        <v>13.402200093757576</v>
      </c>
      <c r="N126" s="9"/>
      <c r="O126" s="21">
        <v>0.48416100000000001</v>
      </c>
      <c r="P126" s="21">
        <v>8.8788699999999992</v>
      </c>
      <c r="Q126" s="21">
        <v>-3.3755500000000002E-3</v>
      </c>
      <c r="R126" s="21">
        <v>116</v>
      </c>
      <c r="S126" s="21">
        <v>0.48306300000000002</v>
      </c>
      <c r="T126">
        <f t="shared" si="14"/>
        <v>20.457878787878787</v>
      </c>
      <c r="U126">
        <f t="shared" si="15"/>
        <v>9.9049070518181814</v>
      </c>
      <c r="X126" s="9"/>
      <c r="Y126" s="21">
        <v>0.65582300000000004</v>
      </c>
      <c r="Z126" s="21">
        <v>13.2737</v>
      </c>
      <c r="AA126" s="21">
        <v>-3.3651699999999998E-3</v>
      </c>
      <c r="AB126" s="21">
        <v>116</v>
      </c>
      <c r="AC126" s="21">
        <v>0.65484600000000004</v>
      </c>
      <c r="AD126">
        <f t="shared" si="16"/>
        <v>20.394969696969696</v>
      </c>
      <c r="AE126">
        <f t="shared" si="17"/>
        <v>13.375490211575757</v>
      </c>
      <c r="AF126" s="9"/>
      <c r="AG126" s="21">
        <v>0.48416100000000001</v>
      </c>
      <c r="AH126" s="21">
        <v>15.975099999999999</v>
      </c>
      <c r="AI126" s="21">
        <v>-3.38135E-3</v>
      </c>
      <c r="AJ126" s="21">
        <v>116</v>
      </c>
      <c r="AK126" s="21">
        <v>0.48315399999999997</v>
      </c>
      <c r="AL126">
        <f t="shared" si="18"/>
        <v>20.493030303030302</v>
      </c>
      <c r="AM126">
        <f t="shared" si="19"/>
        <v>9.9219260445454545</v>
      </c>
      <c r="AP126" s="9"/>
      <c r="AQ126" s="21">
        <v>0.65582300000000004</v>
      </c>
      <c r="AR126" s="21">
        <v>20.354700000000001</v>
      </c>
      <c r="AS126" s="21">
        <v>-3.37982E-3</v>
      </c>
      <c r="AT126" s="21">
        <v>116</v>
      </c>
      <c r="AU126" s="21">
        <v>0.65484600000000004</v>
      </c>
      <c r="AV126">
        <f t="shared" si="20"/>
        <v>20.483757575757576</v>
      </c>
      <c r="AW126">
        <f t="shared" si="21"/>
        <v>13.433719344606061</v>
      </c>
      <c r="AX126" s="9"/>
      <c r="AY126" s="21">
        <v>0.48416100000000001</v>
      </c>
      <c r="AZ126" s="21">
        <v>23.056100000000001</v>
      </c>
      <c r="BA126" s="21">
        <v>-3.3865399999999999E-3</v>
      </c>
      <c r="BB126" s="21">
        <v>116</v>
      </c>
      <c r="BC126" s="21">
        <v>0.48318499999999998</v>
      </c>
      <c r="BD126">
        <f t="shared" si="22"/>
        <v>20.524484848484846</v>
      </c>
      <c r="BE126">
        <f t="shared" si="23"/>
        <v>9.9371551087272714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6.1876300000000004</v>
      </c>
      <c r="I127" s="21">
        <v>-3.3700599999999998E-3</v>
      </c>
      <c r="J127" s="21">
        <v>117</v>
      </c>
      <c r="K127" s="21">
        <v>0.64978000000000002</v>
      </c>
      <c r="L127">
        <f t="shared" si="12"/>
        <v>20.42460606060606</v>
      </c>
      <c r="M127">
        <f t="shared" si="13"/>
        <v>13.292068104363636</v>
      </c>
      <c r="N127" s="9"/>
      <c r="O127" s="21">
        <v>0.48919699999999999</v>
      </c>
      <c r="P127" s="21">
        <v>8.8889399999999998</v>
      </c>
      <c r="Q127" s="21">
        <v>-3.3752399999999998E-3</v>
      </c>
      <c r="R127" s="21">
        <v>117</v>
      </c>
      <c r="S127" s="21">
        <v>0.48819000000000001</v>
      </c>
      <c r="T127">
        <f t="shared" si="14"/>
        <v>20.456</v>
      </c>
      <c r="U127">
        <f t="shared" si="15"/>
        <v>10.007013832</v>
      </c>
      <c r="X127" s="9"/>
      <c r="Y127" s="21">
        <v>0.650787</v>
      </c>
      <c r="Z127" s="21">
        <v>13.283799999999999</v>
      </c>
      <c r="AA127" s="21">
        <v>-3.36426E-3</v>
      </c>
      <c r="AB127" s="21">
        <v>117</v>
      </c>
      <c r="AC127" s="21">
        <v>0.64975000000000005</v>
      </c>
      <c r="AD127">
        <f t="shared" si="16"/>
        <v>20.389454545454544</v>
      </c>
      <c r="AE127">
        <f t="shared" si="17"/>
        <v>13.269191955272726</v>
      </c>
      <c r="AF127" s="9"/>
      <c r="AG127" s="21">
        <v>0.48919699999999999</v>
      </c>
      <c r="AH127" s="21">
        <v>15.985200000000001</v>
      </c>
      <c r="AI127" s="21">
        <v>-3.3807400000000001E-3</v>
      </c>
      <c r="AJ127" s="21">
        <v>117</v>
      </c>
      <c r="AK127" s="21">
        <v>0.48815900000000001</v>
      </c>
      <c r="AL127">
        <f t="shared" si="18"/>
        <v>20.489333333333331</v>
      </c>
      <c r="AM127">
        <f t="shared" si="19"/>
        <v>10.023320398666666</v>
      </c>
      <c r="AP127" s="9"/>
      <c r="AQ127" s="21">
        <v>0.650787</v>
      </c>
      <c r="AR127" s="21">
        <v>20.364799999999999</v>
      </c>
      <c r="AS127" s="21">
        <v>-3.3825700000000001E-3</v>
      </c>
      <c r="AT127" s="21">
        <v>117</v>
      </c>
      <c r="AU127" s="21">
        <v>0.64978000000000002</v>
      </c>
      <c r="AV127">
        <f t="shared" si="20"/>
        <v>20.500424242424245</v>
      </c>
      <c r="AW127">
        <f t="shared" si="21"/>
        <v>13.341409591454546</v>
      </c>
      <c r="AX127" s="9"/>
      <c r="AY127" s="21">
        <v>0.48919699999999999</v>
      </c>
      <c r="AZ127" s="21">
        <v>23.066099999999999</v>
      </c>
      <c r="BA127" s="21">
        <v>-3.3865399999999999E-3</v>
      </c>
      <c r="BB127" s="21">
        <v>117</v>
      </c>
      <c r="BC127" s="21">
        <v>0.48825099999999999</v>
      </c>
      <c r="BD127">
        <f t="shared" si="22"/>
        <v>20.524484848484846</v>
      </c>
      <c r="BE127">
        <f t="shared" si="23"/>
        <v>10.040516414424241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6.1977000000000002</v>
      </c>
      <c r="I128" s="21">
        <v>-3.37097E-3</v>
      </c>
      <c r="J128" s="21">
        <v>118</v>
      </c>
      <c r="K128" s="21">
        <v>0.64474500000000001</v>
      </c>
      <c r="L128">
        <f t="shared" si="12"/>
        <v>20.430121212121211</v>
      </c>
      <c r="M128">
        <f t="shared" si="13"/>
        <v>13.192791632969696</v>
      </c>
      <c r="N128" s="9"/>
      <c r="O128" s="21">
        <v>0.494232</v>
      </c>
      <c r="P128" s="21">
        <v>8.8990100000000005</v>
      </c>
      <c r="Q128" s="21">
        <v>-3.37463E-3</v>
      </c>
      <c r="R128" s="21">
        <v>118</v>
      </c>
      <c r="S128" s="21">
        <v>0.493286</v>
      </c>
      <c r="T128">
        <f t="shared" si="14"/>
        <v>20.452303030303028</v>
      </c>
      <c r="U128">
        <f t="shared" si="15"/>
        <v>10.108182631272726</v>
      </c>
      <c r="X128" s="9"/>
      <c r="Y128" s="21">
        <v>0.64575199999999999</v>
      </c>
      <c r="Z128" s="21">
        <v>13.293900000000001</v>
      </c>
      <c r="AA128" s="21">
        <v>-3.36243E-3</v>
      </c>
      <c r="AB128" s="21">
        <v>118</v>
      </c>
      <c r="AC128" s="21">
        <v>0.64483599999999996</v>
      </c>
      <c r="AD128">
        <f t="shared" si="16"/>
        <v>20.378363636363634</v>
      </c>
      <c r="AE128">
        <f t="shared" si="17"/>
        <v>13.159369074909089</v>
      </c>
      <c r="AF128" s="9"/>
      <c r="AG128" s="21">
        <v>0.494232</v>
      </c>
      <c r="AH128" s="21">
        <v>15.9953</v>
      </c>
      <c r="AI128" s="21">
        <v>-3.37952E-3</v>
      </c>
      <c r="AJ128" s="21">
        <v>118</v>
      </c>
      <c r="AK128" s="21">
        <v>0.49319499999999999</v>
      </c>
      <c r="AL128">
        <f t="shared" si="18"/>
        <v>20.481939393939392</v>
      </c>
      <c r="AM128">
        <f t="shared" si="19"/>
        <v>10.122829870545454</v>
      </c>
      <c r="AP128" s="9"/>
      <c r="AQ128" s="21">
        <v>0.64575199999999999</v>
      </c>
      <c r="AR128" s="21">
        <v>20.3749</v>
      </c>
      <c r="AS128" s="21">
        <v>-3.3828700000000001E-3</v>
      </c>
      <c r="AT128" s="21">
        <v>118</v>
      </c>
      <c r="AU128" s="21">
        <v>0.64474500000000001</v>
      </c>
      <c r="AV128">
        <f t="shared" si="20"/>
        <v>20.502242424242421</v>
      </c>
      <c r="AW128">
        <f t="shared" si="21"/>
        <v>13.239364049939391</v>
      </c>
      <c r="AX128" s="9"/>
      <c r="AY128" s="21">
        <v>0.494232</v>
      </c>
      <c r="AZ128" s="21">
        <v>23.0762</v>
      </c>
      <c r="BA128" s="21">
        <v>-3.3862300000000001E-3</v>
      </c>
      <c r="BB128" s="21">
        <v>118</v>
      </c>
      <c r="BC128" s="21">
        <v>0.49319499999999999</v>
      </c>
      <c r="BD128">
        <f t="shared" si="22"/>
        <v>20.522606060606062</v>
      </c>
      <c r="BE128">
        <f t="shared" si="23"/>
        <v>10.142928638545456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6.20777</v>
      </c>
      <c r="I129" s="21">
        <v>-3.3731099999999999E-3</v>
      </c>
      <c r="J129" s="21">
        <v>119</v>
      </c>
      <c r="K129" s="21">
        <v>0.63977099999999998</v>
      </c>
      <c r="L129">
        <f t="shared" si="12"/>
        <v>20.443090909090909</v>
      </c>
      <c r="M129">
        <f t="shared" si="13"/>
        <v>13.098235877999999</v>
      </c>
      <c r="N129" s="9"/>
      <c r="O129" s="21">
        <v>0.49926799999999999</v>
      </c>
      <c r="P129" s="21">
        <v>8.9090799999999994</v>
      </c>
      <c r="Q129" s="21">
        <v>-3.3755500000000002E-3</v>
      </c>
      <c r="R129" s="21">
        <v>119</v>
      </c>
      <c r="S129" s="21">
        <v>0.49829099999999998</v>
      </c>
      <c r="T129">
        <f t="shared" si="14"/>
        <v>20.457878787878787</v>
      </c>
      <c r="U129">
        <f t="shared" si="15"/>
        <v>10.213964226666667</v>
      </c>
      <c r="X129" s="9"/>
      <c r="Y129" s="21">
        <v>0.64071699999999998</v>
      </c>
      <c r="Z129" s="21">
        <v>13.303900000000001</v>
      </c>
      <c r="AA129" s="21">
        <v>-3.3593799999999999E-3</v>
      </c>
      <c r="AB129" s="21">
        <v>119</v>
      </c>
      <c r="AC129" s="21">
        <v>0.63970899999999997</v>
      </c>
      <c r="AD129">
        <f t="shared" si="16"/>
        <v>20.359878787878788</v>
      </c>
      <c r="AE129">
        <f t="shared" si="17"/>
        <v>13.044920457333333</v>
      </c>
      <c r="AF129" s="9"/>
      <c r="AG129" s="21">
        <v>0.49926799999999999</v>
      </c>
      <c r="AH129" s="21">
        <v>16.005299999999998</v>
      </c>
      <c r="AI129" s="21">
        <v>-3.3804299999999998E-3</v>
      </c>
      <c r="AJ129" s="21">
        <v>119</v>
      </c>
      <c r="AK129" s="21">
        <v>0.498199</v>
      </c>
      <c r="AL129">
        <f t="shared" si="18"/>
        <v>20.487454545454543</v>
      </c>
      <c r="AM129">
        <f t="shared" si="19"/>
        <v>10.228730455999999</v>
      </c>
      <c r="AP129" s="9"/>
      <c r="AQ129" s="21">
        <v>0.64071699999999998</v>
      </c>
      <c r="AR129" s="21">
        <v>20.385000000000002</v>
      </c>
      <c r="AS129" s="21">
        <v>-3.3856200000000002E-3</v>
      </c>
      <c r="AT129" s="21">
        <v>119</v>
      </c>
      <c r="AU129" s="21">
        <v>0.63970899999999997</v>
      </c>
      <c r="AV129">
        <f t="shared" si="20"/>
        <v>20.518909090909091</v>
      </c>
      <c r="AW129">
        <f t="shared" si="21"/>
        <v>13.146813876</v>
      </c>
      <c r="AX129" s="9"/>
      <c r="AY129" s="21">
        <v>0.49926799999999999</v>
      </c>
      <c r="AZ129" s="21">
        <v>23.086300000000001</v>
      </c>
      <c r="BA129" s="21">
        <v>-3.3865399999999999E-3</v>
      </c>
      <c r="BB129" s="21">
        <v>119</v>
      </c>
      <c r="BC129" s="21">
        <v>0.49829099999999998</v>
      </c>
      <c r="BD129">
        <f t="shared" si="22"/>
        <v>20.524484848484846</v>
      </c>
      <c r="BE129">
        <f t="shared" si="23"/>
        <v>10.247218501333332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6.2178399999999998</v>
      </c>
      <c r="I130" s="21">
        <v>-3.3758500000000001E-3</v>
      </c>
      <c r="J130" s="21">
        <v>120</v>
      </c>
      <c r="K130" s="21">
        <v>0.63473500000000005</v>
      </c>
      <c r="L130">
        <f t="shared" si="12"/>
        <v>20.459696969696967</v>
      </c>
      <c r="M130">
        <f t="shared" si="13"/>
        <v>13.005840629393939</v>
      </c>
      <c r="N130" s="9"/>
      <c r="O130" s="21">
        <v>0.50430299999999995</v>
      </c>
      <c r="P130" s="21">
        <v>8.9191500000000001</v>
      </c>
      <c r="Q130" s="21">
        <v>-3.3758500000000001E-3</v>
      </c>
      <c r="R130" s="21">
        <v>120</v>
      </c>
      <c r="S130" s="21">
        <v>0.50332600000000005</v>
      </c>
      <c r="T130">
        <f t="shared" si="14"/>
        <v>20.459696969696967</v>
      </c>
      <c r="U130">
        <f t="shared" si="15"/>
        <v>10.317886560909088</v>
      </c>
      <c r="X130" s="9"/>
      <c r="Y130" s="21">
        <v>0.63568100000000005</v>
      </c>
      <c r="Z130" s="21">
        <v>13.314</v>
      </c>
      <c r="AA130" s="21">
        <v>-3.3581499999999999E-3</v>
      </c>
      <c r="AB130" s="21">
        <v>120</v>
      </c>
      <c r="AC130" s="21">
        <v>0.63464399999999999</v>
      </c>
      <c r="AD130">
        <f t="shared" si="16"/>
        <v>20.352424242424242</v>
      </c>
      <c r="AE130">
        <f t="shared" si="17"/>
        <v>12.937649394848485</v>
      </c>
      <c r="AF130" s="9"/>
      <c r="AG130" s="21">
        <v>0.50430299999999995</v>
      </c>
      <c r="AH130" s="21">
        <v>16.0154</v>
      </c>
      <c r="AI130" s="21">
        <v>-3.37952E-3</v>
      </c>
      <c r="AJ130" s="21">
        <v>120</v>
      </c>
      <c r="AK130" s="21">
        <v>0.50329599999999997</v>
      </c>
      <c r="AL130">
        <f t="shared" si="18"/>
        <v>20.481939393939392</v>
      </c>
      <c r="AM130">
        <f t="shared" si="19"/>
        <v>10.329103482181816</v>
      </c>
      <c r="AP130" s="9"/>
      <c r="AQ130" s="21">
        <v>0.63568100000000005</v>
      </c>
      <c r="AR130" s="21">
        <v>20.395</v>
      </c>
      <c r="AS130" s="21">
        <v>-3.3883699999999999E-3</v>
      </c>
      <c r="AT130" s="21">
        <v>120</v>
      </c>
      <c r="AU130" s="21">
        <v>0.63467399999999996</v>
      </c>
      <c r="AV130">
        <f t="shared" si="20"/>
        <v>20.535575757575756</v>
      </c>
      <c r="AW130">
        <f t="shared" si="21"/>
        <v>13.054075333151516</v>
      </c>
      <c r="AX130" s="9"/>
      <c r="AY130" s="21">
        <v>0.50430299999999995</v>
      </c>
      <c r="AZ130" s="21">
        <v>23.096299999999999</v>
      </c>
      <c r="BA130" s="21">
        <v>-3.3847E-3</v>
      </c>
      <c r="BB130" s="21">
        <v>120</v>
      </c>
      <c r="BC130" s="21">
        <v>0.50332600000000005</v>
      </c>
      <c r="BD130">
        <f t="shared" si="22"/>
        <v>20.513333333333332</v>
      </c>
      <c r="BE130">
        <f t="shared" si="23"/>
        <v>10.344935539999998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6.2279099999999996</v>
      </c>
      <c r="I131" s="21">
        <v>-3.37952E-3</v>
      </c>
      <c r="J131" s="21">
        <v>121</v>
      </c>
      <c r="K131" s="21">
        <v>0.62966900000000003</v>
      </c>
      <c r="L131">
        <f t="shared" si="12"/>
        <v>20.481939393939392</v>
      </c>
      <c r="M131">
        <f t="shared" si="13"/>
        <v>12.916853151030303</v>
      </c>
      <c r="N131" s="9"/>
      <c r="O131" s="21">
        <v>0.50933799999999996</v>
      </c>
      <c r="P131" s="21">
        <v>8.9292200000000008</v>
      </c>
      <c r="Q131" s="21">
        <v>-3.3758500000000001E-3</v>
      </c>
      <c r="R131" s="21">
        <v>121</v>
      </c>
      <c r="S131" s="21">
        <v>0.508301</v>
      </c>
      <c r="T131">
        <f t="shared" si="14"/>
        <v>20.459696969696967</v>
      </c>
      <c r="U131">
        <f t="shared" si="15"/>
        <v>10.420901135151514</v>
      </c>
      <c r="X131" s="9"/>
      <c r="Y131" s="21">
        <v>0.63064600000000004</v>
      </c>
      <c r="Z131" s="21">
        <v>13.3241</v>
      </c>
      <c r="AA131" s="21">
        <v>-3.3581499999999999E-3</v>
      </c>
      <c r="AB131" s="21">
        <v>121</v>
      </c>
      <c r="AC131" s="21">
        <v>0.62970000000000004</v>
      </c>
      <c r="AD131">
        <f t="shared" si="16"/>
        <v>20.352424242424242</v>
      </c>
      <c r="AE131">
        <f t="shared" si="17"/>
        <v>12.83517493878788</v>
      </c>
      <c r="AF131" s="9"/>
      <c r="AG131" s="21">
        <v>0.50933799999999996</v>
      </c>
      <c r="AH131" s="21">
        <v>16.025500000000001</v>
      </c>
      <c r="AI131" s="21">
        <v>-3.3755500000000002E-3</v>
      </c>
      <c r="AJ131" s="21">
        <v>121</v>
      </c>
      <c r="AK131" s="21">
        <v>0.50833099999999998</v>
      </c>
      <c r="AL131">
        <f t="shared" si="18"/>
        <v>20.457878787878787</v>
      </c>
      <c r="AM131">
        <f t="shared" si="19"/>
        <v>10.419975066060605</v>
      </c>
      <c r="AP131" s="9"/>
      <c r="AQ131" s="21">
        <v>0.63064600000000004</v>
      </c>
      <c r="AR131" s="21">
        <v>20.405100000000001</v>
      </c>
      <c r="AS131" s="21">
        <v>-3.3886699999999999E-3</v>
      </c>
      <c r="AT131" s="21">
        <v>121</v>
      </c>
      <c r="AU131" s="21">
        <v>0.62970000000000004</v>
      </c>
      <c r="AV131">
        <f t="shared" si="20"/>
        <v>20.53739393939394</v>
      </c>
      <c r="AW131">
        <f t="shared" si="21"/>
        <v>12.951825338303031</v>
      </c>
      <c r="AX131" s="9"/>
      <c r="AY131" s="21">
        <v>0.50933799999999996</v>
      </c>
      <c r="AZ131" s="21">
        <v>23.106400000000001</v>
      </c>
      <c r="BA131" s="21">
        <v>-3.3862300000000001E-3</v>
      </c>
      <c r="BB131" s="21">
        <v>121</v>
      </c>
      <c r="BC131" s="21">
        <v>0.50836199999999998</v>
      </c>
      <c r="BD131">
        <f t="shared" si="22"/>
        <v>20.522606060606062</v>
      </c>
      <c r="BE131">
        <f t="shared" si="23"/>
        <v>10.452943125696969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6.2379800000000003</v>
      </c>
      <c r="I132" s="21">
        <v>-3.3807400000000001E-3</v>
      </c>
      <c r="J132" s="21">
        <v>122</v>
      </c>
      <c r="K132" s="21">
        <v>0.624664</v>
      </c>
      <c r="L132">
        <f t="shared" si="12"/>
        <v>20.489333333333331</v>
      </c>
      <c r="M132">
        <f t="shared" si="13"/>
        <v>12.818331826666665</v>
      </c>
      <c r="N132" s="9"/>
      <c r="O132" s="21">
        <v>0.514374</v>
      </c>
      <c r="P132" s="21">
        <v>8.9392899999999997</v>
      </c>
      <c r="Q132" s="21">
        <v>-3.37433E-3</v>
      </c>
      <c r="R132" s="21">
        <v>122</v>
      </c>
      <c r="S132" s="21">
        <v>0.51333600000000001</v>
      </c>
      <c r="T132">
        <f t="shared" si="14"/>
        <v>20.450484848484848</v>
      </c>
      <c r="U132">
        <f t="shared" si="15"/>
        <v>10.519197693454545</v>
      </c>
      <c r="X132" s="9"/>
      <c r="Y132" s="21">
        <v>0.62561</v>
      </c>
      <c r="Z132" s="21">
        <v>13.334199999999999</v>
      </c>
      <c r="AA132" s="21">
        <v>-3.3593799999999999E-3</v>
      </c>
      <c r="AB132" s="21">
        <v>122</v>
      </c>
      <c r="AC132" s="21">
        <v>0.624664</v>
      </c>
      <c r="AD132">
        <f t="shared" si="16"/>
        <v>20.359878787878788</v>
      </c>
      <c r="AE132">
        <f t="shared" si="17"/>
        <v>12.737343768484848</v>
      </c>
      <c r="AF132" s="9"/>
      <c r="AG132" s="21">
        <v>0.514374</v>
      </c>
      <c r="AH132" s="21">
        <v>16.035499999999999</v>
      </c>
      <c r="AI132" s="21">
        <v>-3.37433E-3</v>
      </c>
      <c r="AJ132" s="21">
        <v>122</v>
      </c>
      <c r="AK132" s="21">
        <v>0.51336700000000002</v>
      </c>
      <c r="AL132">
        <f t="shared" si="18"/>
        <v>20.450484848484848</v>
      </c>
      <c r="AM132">
        <f t="shared" si="19"/>
        <v>10.519197693454545</v>
      </c>
      <c r="AP132" s="9"/>
      <c r="AQ132" s="21">
        <v>0.62561</v>
      </c>
      <c r="AR132" s="21">
        <v>20.415199999999999</v>
      </c>
      <c r="AS132" s="21">
        <v>-3.3883699999999999E-3</v>
      </c>
      <c r="AT132" s="21">
        <v>122</v>
      </c>
      <c r="AU132" s="21">
        <v>0.624664</v>
      </c>
      <c r="AV132">
        <f t="shared" si="20"/>
        <v>20.535575757575756</v>
      </c>
      <c r="AW132">
        <f t="shared" si="21"/>
        <v>12.847261549696968</v>
      </c>
      <c r="AX132" s="9"/>
      <c r="AY132" s="21">
        <v>0.514374</v>
      </c>
      <c r="AZ132" s="21">
        <v>23.116499999999998</v>
      </c>
      <c r="BA132" s="21">
        <v>-3.3859300000000001E-3</v>
      </c>
      <c r="BB132" s="21">
        <v>122</v>
      </c>
      <c r="BC132" s="21">
        <v>0.51333600000000001</v>
      </c>
      <c r="BD132">
        <f t="shared" si="22"/>
        <v>20.520787878787878</v>
      </c>
      <c r="BE132">
        <f t="shared" si="23"/>
        <v>10.555359744363637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6.2480500000000001</v>
      </c>
      <c r="I133" s="21">
        <v>-3.37952E-3</v>
      </c>
      <c r="J133" s="21">
        <v>123</v>
      </c>
      <c r="K133" s="21">
        <v>0.619537</v>
      </c>
      <c r="L133">
        <f t="shared" si="12"/>
        <v>20.481939393939392</v>
      </c>
      <c r="M133">
        <f t="shared" si="13"/>
        <v>12.710579539393938</v>
      </c>
      <c r="N133" s="9"/>
      <c r="O133" s="21">
        <v>0.51940900000000001</v>
      </c>
      <c r="P133" s="21">
        <v>8.9493600000000004</v>
      </c>
      <c r="Q133" s="21">
        <v>-3.37433E-3</v>
      </c>
      <c r="R133" s="21">
        <v>123</v>
      </c>
      <c r="S133" s="21">
        <v>0.51840200000000003</v>
      </c>
      <c r="T133">
        <f t="shared" si="14"/>
        <v>20.450484848484848</v>
      </c>
      <c r="U133">
        <f t="shared" si="15"/>
        <v>10.622165884666666</v>
      </c>
      <c r="X133" s="9"/>
      <c r="Y133" s="21">
        <v>0.62057499999999999</v>
      </c>
      <c r="Z133" s="21">
        <v>13.344200000000001</v>
      </c>
      <c r="AA133" s="21">
        <v>-3.3621200000000001E-3</v>
      </c>
      <c r="AB133" s="21">
        <v>123</v>
      </c>
      <c r="AC133" s="21">
        <v>0.61956800000000001</v>
      </c>
      <c r="AD133">
        <f t="shared" si="16"/>
        <v>20.37648484848485</v>
      </c>
      <c r="AE133">
        <f t="shared" si="17"/>
        <v>12.645137084848486</v>
      </c>
      <c r="AF133" s="9"/>
      <c r="AG133" s="21">
        <v>0.51940900000000001</v>
      </c>
      <c r="AH133" s="21">
        <v>16.0456</v>
      </c>
      <c r="AI133" s="21">
        <v>-3.3731099999999999E-3</v>
      </c>
      <c r="AJ133" s="21">
        <v>123</v>
      </c>
      <c r="AK133" s="21">
        <v>0.51834100000000005</v>
      </c>
      <c r="AL133">
        <f t="shared" si="18"/>
        <v>20.443090909090909</v>
      </c>
      <c r="AM133">
        <f t="shared" si="19"/>
        <v>10.618325406</v>
      </c>
      <c r="AP133" s="9"/>
      <c r="AQ133" s="21">
        <v>0.62057499999999999</v>
      </c>
      <c r="AR133" s="21">
        <v>20.4252</v>
      </c>
      <c r="AS133" s="21">
        <v>-3.3871499999999998E-3</v>
      </c>
      <c r="AT133" s="21">
        <v>123</v>
      </c>
      <c r="AU133" s="21">
        <v>0.61959799999999998</v>
      </c>
      <c r="AV133">
        <f t="shared" si="20"/>
        <v>20.528181818181817</v>
      </c>
      <c r="AW133">
        <f t="shared" si="21"/>
        <v>12.739276431818181</v>
      </c>
      <c r="AX133" s="9"/>
      <c r="AY133" s="21">
        <v>0.51940900000000001</v>
      </c>
      <c r="AZ133" s="21">
        <v>23.1266</v>
      </c>
      <c r="BA133" s="21">
        <v>-3.3825700000000001E-3</v>
      </c>
      <c r="BB133" s="21">
        <v>123</v>
      </c>
      <c r="BC133" s="21">
        <v>0.51840200000000003</v>
      </c>
      <c r="BD133">
        <f t="shared" si="22"/>
        <v>20.500424242424245</v>
      </c>
      <c r="BE133">
        <f t="shared" si="23"/>
        <v>10.648104855333335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6.2581300000000004</v>
      </c>
      <c r="I134" s="21">
        <v>-3.3807400000000001E-3</v>
      </c>
      <c r="J134" s="21">
        <v>124</v>
      </c>
      <c r="K134" s="21">
        <v>0.61456299999999997</v>
      </c>
      <c r="L134">
        <f t="shared" si="12"/>
        <v>20.489333333333331</v>
      </c>
      <c r="M134">
        <f t="shared" si="13"/>
        <v>12.612004239999997</v>
      </c>
      <c r="N134" s="9"/>
      <c r="O134" s="21">
        <v>0.52444500000000005</v>
      </c>
      <c r="P134" s="21">
        <v>8.9594400000000007</v>
      </c>
      <c r="Q134" s="21">
        <v>-3.3740200000000001E-3</v>
      </c>
      <c r="R134" s="21">
        <v>124</v>
      </c>
      <c r="S134" s="21">
        <v>0.52337599999999995</v>
      </c>
      <c r="T134">
        <f t="shared" si="14"/>
        <v>20.44860606060606</v>
      </c>
      <c r="U134">
        <f t="shared" si="15"/>
        <v>10.724169205454546</v>
      </c>
      <c r="X134" s="9"/>
      <c r="Y134" s="21">
        <v>0.61553999999999998</v>
      </c>
      <c r="Z134" s="21">
        <v>13.3543</v>
      </c>
      <c r="AA134" s="21">
        <v>-3.3633399999999998E-3</v>
      </c>
      <c r="AB134" s="21">
        <v>124</v>
      </c>
      <c r="AC134" s="21">
        <v>0.61453199999999997</v>
      </c>
      <c r="AD134">
        <f t="shared" si="16"/>
        <v>20.383878787878785</v>
      </c>
      <c r="AE134">
        <f t="shared" si="17"/>
        <v>12.547092749090908</v>
      </c>
      <c r="AF134" s="9"/>
      <c r="AG134" s="21">
        <v>0.52444500000000005</v>
      </c>
      <c r="AH134" s="21">
        <v>16.055700000000002</v>
      </c>
      <c r="AI134" s="21">
        <v>-3.3734099999999999E-3</v>
      </c>
      <c r="AJ134" s="21">
        <v>124</v>
      </c>
      <c r="AK134" s="21">
        <v>0.52340699999999996</v>
      </c>
      <c r="AL134">
        <f t="shared" si="18"/>
        <v>20.444909090909089</v>
      </c>
      <c r="AM134">
        <f t="shared" si="19"/>
        <v>10.722230348181819</v>
      </c>
      <c r="AP134" s="9"/>
      <c r="AQ134" s="21">
        <v>0.61553999999999998</v>
      </c>
      <c r="AR134" s="21">
        <v>20.435300000000002</v>
      </c>
      <c r="AS134" s="21">
        <v>-3.3889800000000002E-3</v>
      </c>
      <c r="AT134" s="21">
        <v>124</v>
      </c>
      <c r="AU134" s="21">
        <v>0.61453199999999997</v>
      </c>
      <c r="AV134">
        <f t="shared" si="20"/>
        <v>20.539272727272728</v>
      </c>
      <c r="AW134">
        <f t="shared" si="21"/>
        <v>12.642743934545454</v>
      </c>
      <c r="AX134" s="9"/>
      <c r="AY134" s="21">
        <v>0.52444500000000005</v>
      </c>
      <c r="AZ134" s="21">
        <v>23.136600000000001</v>
      </c>
      <c r="BA134" s="21">
        <v>-3.3782999999999999E-3</v>
      </c>
      <c r="BB134" s="21">
        <v>124</v>
      </c>
      <c r="BC134" s="21">
        <v>0.52352900000000002</v>
      </c>
      <c r="BD134">
        <f t="shared" si="22"/>
        <v>20.474545454545453</v>
      </c>
      <c r="BE134">
        <f t="shared" si="23"/>
        <v>10.737772990909091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6.2682000000000002</v>
      </c>
      <c r="I135" s="21">
        <v>-3.37952E-3</v>
      </c>
      <c r="J135" s="21">
        <v>125</v>
      </c>
      <c r="K135" s="21">
        <v>0.60952799999999996</v>
      </c>
      <c r="L135">
        <f t="shared" si="12"/>
        <v>20.481939393939392</v>
      </c>
      <c r="M135">
        <f t="shared" si="13"/>
        <v>12.504305927757576</v>
      </c>
      <c r="N135" s="9"/>
      <c r="O135" s="21">
        <v>0.52947999999999995</v>
      </c>
      <c r="P135" s="21">
        <v>8.9695099999999996</v>
      </c>
      <c r="Q135" s="21">
        <v>-3.3721900000000002E-3</v>
      </c>
      <c r="R135" s="21">
        <v>125</v>
      </c>
      <c r="S135" s="21">
        <v>0.52844199999999997</v>
      </c>
      <c r="T135">
        <f t="shared" si="14"/>
        <v>20.43751515151515</v>
      </c>
      <c r="U135">
        <f t="shared" si="15"/>
        <v>10.821255522424241</v>
      </c>
      <c r="X135" s="9"/>
      <c r="Y135" s="21">
        <v>0.61050400000000005</v>
      </c>
      <c r="Z135" s="21">
        <v>13.3644</v>
      </c>
      <c r="AA135" s="21">
        <v>-3.3648699999999998E-3</v>
      </c>
      <c r="AB135" s="21">
        <v>125</v>
      </c>
      <c r="AC135" s="21">
        <v>0.60958900000000005</v>
      </c>
      <c r="AD135">
        <f t="shared" si="16"/>
        <v>20.393151515151512</v>
      </c>
      <c r="AE135">
        <f t="shared" si="17"/>
        <v>12.450100572606059</v>
      </c>
      <c r="AF135" s="9"/>
      <c r="AG135" s="21">
        <v>0.52947999999999995</v>
      </c>
      <c r="AH135" s="21">
        <v>16.065799999999999</v>
      </c>
      <c r="AI135" s="21">
        <v>-3.3706700000000001E-3</v>
      </c>
      <c r="AJ135" s="21">
        <v>125</v>
      </c>
      <c r="AK135" s="21">
        <v>0.52844199999999997</v>
      </c>
      <c r="AL135">
        <f t="shared" si="18"/>
        <v>20.428303030303031</v>
      </c>
      <c r="AM135">
        <f t="shared" si="19"/>
        <v>10.816377888484848</v>
      </c>
      <c r="AP135" s="9"/>
      <c r="AQ135" s="21">
        <v>0.61050400000000005</v>
      </c>
      <c r="AR135" s="21">
        <v>20.445399999999999</v>
      </c>
      <c r="AS135" s="21">
        <v>-3.3911100000000001E-3</v>
      </c>
      <c r="AT135" s="21">
        <v>125</v>
      </c>
      <c r="AU135" s="21">
        <v>0.60952799999999996</v>
      </c>
      <c r="AV135">
        <f t="shared" si="20"/>
        <v>20.552181818181818</v>
      </c>
      <c r="AW135">
        <f t="shared" si="21"/>
        <v>12.547189208727273</v>
      </c>
      <c r="AX135" s="9"/>
      <c r="AY135" s="21">
        <v>0.52947999999999995</v>
      </c>
      <c r="AZ135" s="21">
        <v>23.146699999999999</v>
      </c>
      <c r="BA135" s="21">
        <v>-3.37433E-3</v>
      </c>
      <c r="BB135" s="21">
        <v>125</v>
      </c>
      <c r="BC135" s="21">
        <v>0.52847299999999997</v>
      </c>
      <c r="BD135">
        <f t="shared" si="22"/>
        <v>20.450484848484848</v>
      </c>
      <c r="BE135">
        <f t="shared" si="23"/>
        <v>10.828122717575756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6.27827</v>
      </c>
      <c r="I136" s="21">
        <v>-3.3801299999999999E-3</v>
      </c>
      <c r="J136" s="21">
        <v>126</v>
      </c>
      <c r="K136" s="21">
        <v>0.60449200000000003</v>
      </c>
      <c r="L136">
        <f t="shared" si="12"/>
        <v>20.485636363636363</v>
      </c>
      <c r="M136">
        <f t="shared" si="13"/>
        <v>12.403417763454545</v>
      </c>
      <c r="N136" s="9"/>
      <c r="O136" s="21">
        <v>0.53451499999999996</v>
      </c>
      <c r="P136" s="21">
        <v>8.9795800000000003</v>
      </c>
      <c r="Q136" s="21">
        <v>-3.3715799999999999E-3</v>
      </c>
      <c r="R136" s="21">
        <v>126</v>
      </c>
      <c r="S136" s="21">
        <v>0.53350799999999998</v>
      </c>
      <c r="T136">
        <f t="shared" si="14"/>
        <v>20.433818181818182</v>
      </c>
      <c r="U136">
        <f t="shared" si="15"/>
        <v>10.922182325454544</v>
      </c>
      <c r="X136" s="9"/>
      <c r="Y136" s="21">
        <v>0.60546900000000003</v>
      </c>
      <c r="Z136" s="21">
        <v>13.3744</v>
      </c>
      <c r="AA136" s="21">
        <v>-3.36761E-3</v>
      </c>
      <c r="AB136" s="21">
        <v>126</v>
      </c>
      <c r="AC136" s="21">
        <v>0.60446200000000005</v>
      </c>
      <c r="AD136">
        <f t="shared" si="16"/>
        <v>20.409757575757574</v>
      </c>
      <c r="AE136">
        <f t="shared" si="17"/>
        <v>12.357475509636362</v>
      </c>
      <c r="AF136" s="9"/>
      <c r="AG136" s="21">
        <v>0.53451499999999996</v>
      </c>
      <c r="AH136" s="21">
        <v>16.075800000000001</v>
      </c>
      <c r="AI136" s="21">
        <v>-3.3712799999999999E-3</v>
      </c>
      <c r="AJ136" s="21">
        <v>126</v>
      </c>
      <c r="AK136" s="21">
        <v>0.53353899999999999</v>
      </c>
      <c r="AL136">
        <f t="shared" si="18"/>
        <v>20.431999999999999</v>
      </c>
      <c r="AM136">
        <f t="shared" si="19"/>
        <v>10.921210479999999</v>
      </c>
      <c r="AP136" s="9"/>
      <c r="AQ136" s="21">
        <v>0.60546900000000003</v>
      </c>
      <c r="AR136" s="21">
        <v>20.455500000000001</v>
      </c>
      <c r="AS136" s="21">
        <v>-3.3926400000000002E-3</v>
      </c>
      <c r="AT136" s="21">
        <v>126</v>
      </c>
      <c r="AU136" s="21">
        <v>0.60443100000000005</v>
      </c>
      <c r="AV136">
        <f t="shared" si="20"/>
        <v>20.561454545454545</v>
      </c>
      <c r="AW136">
        <f t="shared" si="21"/>
        <v>12.449323322181819</v>
      </c>
      <c r="AX136" s="9"/>
      <c r="AY136" s="21">
        <v>0.53451499999999996</v>
      </c>
      <c r="AZ136" s="21">
        <v>23.1568</v>
      </c>
      <c r="BA136" s="21">
        <v>-3.3740200000000001E-3</v>
      </c>
      <c r="BB136" s="21">
        <v>126</v>
      </c>
      <c r="BC136" s="21">
        <v>0.53347800000000001</v>
      </c>
      <c r="BD136">
        <f t="shared" si="22"/>
        <v>20.44860606060606</v>
      </c>
      <c r="BE136">
        <f t="shared" si="23"/>
        <v>10.930086668484847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6.2883399999999998</v>
      </c>
      <c r="I137" s="21">
        <v>-3.3792100000000001E-3</v>
      </c>
      <c r="J137" s="21">
        <v>127</v>
      </c>
      <c r="K137" s="21">
        <v>0.59948699999999999</v>
      </c>
      <c r="L137">
        <f t="shared" si="12"/>
        <v>20.480060606060604</v>
      </c>
      <c r="M137">
        <f t="shared" si="13"/>
        <v>12.296904229878786</v>
      </c>
      <c r="N137" s="9"/>
      <c r="O137" s="21">
        <v>0.539551</v>
      </c>
      <c r="P137" s="21">
        <v>8.9896499999999993</v>
      </c>
      <c r="Q137" s="21">
        <v>-3.36945E-3</v>
      </c>
      <c r="R137" s="21">
        <v>127</v>
      </c>
      <c r="S137" s="21">
        <v>0.53854400000000002</v>
      </c>
      <c r="T137">
        <f t="shared" si="14"/>
        <v>20.420909090909092</v>
      </c>
      <c r="U137">
        <f t="shared" si="15"/>
        <v>11.018121920909092</v>
      </c>
      <c r="X137" s="9"/>
      <c r="Y137" s="21">
        <v>0.60043299999999999</v>
      </c>
      <c r="Z137" s="21">
        <v>13.384499999999999</v>
      </c>
      <c r="AA137" s="21">
        <v>-3.3685299999999998E-3</v>
      </c>
      <c r="AB137" s="21">
        <v>127</v>
      </c>
      <c r="AC137" s="21">
        <v>0.59942600000000001</v>
      </c>
      <c r="AD137">
        <f t="shared" si="16"/>
        <v>20.415333333333329</v>
      </c>
      <c r="AE137">
        <f t="shared" si="17"/>
        <v>12.25803983933333</v>
      </c>
      <c r="AF137" s="9"/>
      <c r="AG137" s="21">
        <v>0.539551</v>
      </c>
      <c r="AH137" s="21">
        <v>16.085899999999999</v>
      </c>
      <c r="AI137" s="21">
        <v>-3.3712799999999999E-3</v>
      </c>
      <c r="AJ137" s="21">
        <v>127</v>
      </c>
      <c r="AK137" s="21">
        <v>0.53851300000000002</v>
      </c>
      <c r="AL137">
        <f t="shared" si="18"/>
        <v>20.431999999999999</v>
      </c>
      <c r="AM137">
        <f t="shared" si="19"/>
        <v>11.024106031999999</v>
      </c>
      <c r="AP137" s="9"/>
      <c r="AQ137" s="21">
        <v>0.60043299999999999</v>
      </c>
      <c r="AR137" s="21">
        <v>20.465499999999999</v>
      </c>
      <c r="AS137" s="21">
        <v>-3.3944700000000001E-3</v>
      </c>
      <c r="AT137" s="21">
        <v>127</v>
      </c>
      <c r="AU137" s="21">
        <v>0.59942600000000001</v>
      </c>
      <c r="AV137">
        <f t="shared" si="20"/>
        <v>20.572545454545455</v>
      </c>
      <c r="AW137">
        <f t="shared" si="21"/>
        <v>12.352435184909091</v>
      </c>
      <c r="AX137" s="9"/>
      <c r="AY137" s="21">
        <v>0.539551</v>
      </c>
      <c r="AZ137" s="21">
        <v>23.166799999999999</v>
      </c>
      <c r="BA137" s="21">
        <v>-3.3712799999999999E-3</v>
      </c>
      <c r="BB137" s="21">
        <v>127</v>
      </c>
      <c r="BC137" s="21">
        <v>0.53851300000000002</v>
      </c>
      <c r="BD137">
        <f t="shared" si="22"/>
        <v>20.431999999999999</v>
      </c>
      <c r="BE137">
        <f t="shared" si="23"/>
        <v>11.024106031999999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6.2984099999999996</v>
      </c>
      <c r="I138" s="21">
        <v>-3.37952E-3</v>
      </c>
      <c r="J138" s="21">
        <v>128</v>
      </c>
      <c r="K138" s="21">
        <v>0.59433000000000002</v>
      </c>
      <c r="L138">
        <f t="shared" si="12"/>
        <v>20.481939393939392</v>
      </c>
      <c r="M138">
        <f t="shared" si="13"/>
        <v>12.194905751272726</v>
      </c>
      <c r="N138" s="9"/>
      <c r="O138" s="21">
        <v>0.54458600000000001</v>
      </c>
      <c r="P138" s="21">
        <v>8.9997199999999999</v>
      </c>
      <c r="Q138" s="21">
        <v>-3.3679199999999999E-3</v>
      </c>
      <c r="R138" s="21">
        <v>128</v>
      </c>
      <c r="S138" s="21">
        <v>0.54354899999999995</v>
      </c>
      <c r="T138">
        <f t="shared" si="14"/>
        <v>20.411636363636362</v>
      </c>
      <c r="U138">
        <f t="shared" si="15"/>
        <v>11.115891400727271</v>
      </c>
      <c r="X138" s="9"/>
      <c r="Y138" s="21">
        <v>0.59539799999999998</v>
      </c>
      <c r="Z138" s="21">
        <v>13.394600000000001</v>
      </c>
      <c r="AA138" s="21">
        <v>-3.3670000000000002E-3</v>
      </c>
      <c r="AB138" s="21">
        <v>128</v>
      </c>
      <c r="AC138" s="21">
        <v>0.59433000000000002</v>
      </c>
      <c r="AD138">
        <f t="shared" si="16"/>
        <v>20.406060606060606</v>
      </c>
      <c r="AE138">
        <f t="shared" si="17"/>
        <v>12.149727672727272</v>
      </c>
      <c r="AF138" s="9"/>
      <c r="AG138" s="21">
        <v>0.54458600000000001</v>
      </c>
      <c r="AH138" s="21">
        <v>16.096</v>
      </c>
      <c r="AI138" s="21">
        <v>-3.36945E-3</v>
      </c>
      <c r="AJ138" s="21">
        <v>128</v>
      </c>
      <c r="AK138" s="21">
        <v>0.54351799999999995</v>
      </c>
      <c r="AL138">
        <f t="shared" si="18"/>
        <v>20.420909090909092</v>
      </c>
      <c r="AM138">
        <f t="shared" si="19"/>
        <v>11.12094119818182</v>
      </c>
      <c r="AP138" s="9"/>
      <c r="AQ138" s="21">
        <v>0.59539799999999998</v>
      </c>
      <c r="AR138" s="21">
        <v>20.4756</v>
      </c>
      <c r="AS138" s="21">
        <v>-3.3963000000000001E-3</v>
      </c>
      <c r="AT138" s="21">
        <v>128</v>
      </c>
      <c r="AU138" s="21">
        <v>0.59436</v>
      </c>
      <c r="AV138">
        <f t="shared" si="20"/>
        <v>20.583636363636362</v>
      </c>
      <c r="AW138">
        <f t="shared" si="21"/>
        <v>12.255455923636362</v>
      </c>
      <c r="AX138" s="9"/>
      <c r="AY138" s="21">
        <v>0.54458600000000001</v>
      </c>
      <c r="AZ138" s="21">
        <v>23.1769</v>
      </c>
      <c r="BA138" s="21">
        <v>-3.3697499999999999E-3</v>
      </c>
      <c r="BB138" s="21">
        <v>128</v>
      </c>
      <c r="BC138" s="21">
        <v>0.54357900000000003</v>
      </c>
      <c r="BD138">
        <f t="shared" si="22"/>
        <v>20.422727272727272</v>
      </c>
      <c r="BE138">
        <f t="shared" si="23"/>
        <v>11.121931354545454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6.3084800000000003</v>
      </c>
      <c r="I139" s="21">
        <v>-3.37952E-3</v>
      </c>
      <c r="J139" s="21">
        <v>129</v>
      </c>
      <c r="K139" s="21">
        <v>0.58947799999999995</v>
      </c>
      <c r="L139">
        <f t="shared" si="12"/>
        <v>20.481939393939392</v>
      </c>
      <c r="M139">
        <f t="shared" si="13"/>
        <v>12.09177918642424</v>
      </c>
      <c r="N139" s="9"/>
      <c r="O139" s="21">
        <v>0.54962200000000005</v>
      </c>
      <c r="P139" s="21">
        <v>9.0097900000000006</v>
      </c>
      <c r="Q139" s="21">
        <v>-3.3685299999999998E-3</v>
      </c>
      <c r="R139" s="21">
        <v>129</v>
      </c>
      <c r="S139" s="21">
        <v>0.54864500000000005</v>
      </c>
      <c r="T139">
        <f t="shared" si="14"/>
        <v>20.415333333333329</v>
      </c>
      <c r="U139">
        <f t="shared" si="15"/>
        <v>11.220716337333332</v>
      </c>
      <c r="X139" s="9"/>
      <c r="Y139" s="21">
        <v>0.59036299999999997</v>
      </c>
      <c r="Z139" s="21">
        <v>13.4047</v>
      </c>
      <c r="AA139" s="21">
        <v>-3.3706700000000001E-3</v>
      </c>
      <c r="AB139" s="21">
        <v>129</v>
      </c>
      <c r="AC139" s="21">
        <v>0.58938599999999997</v>
      </c>
      <c r="AD139">
        <f t="shared" si="16"/>
        <v>20.428303030303031</v>
      </c>
      <c r="AE139">
        <f t="shared" si="17"/>
        <v>12.060114261878788</v>
      </c>
      <c r="AF139" s="9"/>
      <c r="AG139" s="21">
        <v>0.54962200000000005</v>
      </c>
      <c r="AH139" s="21">
        <v>16.106000000000002</v>
      </c>
      <c r="AI139" s="21">
        <v>-3.3679199999999999E-3</v>
      </c>
      <c r="AJ139" s="21">
        <v>129</v>
      </c>
      <c r="AK139" s="21">
        <v>0.54861499999999996</v>
      </c>
      <c r="AL139">
        <f t="shared" si="18"/>
        <v>20.411636363636362</v>
      </c>
      <c r="AM139">
        <f t="shared" si="19"/>
        <v>11.218684401454546</v>
      </c>
      <c r="AP139" s="9"/>
      <c r="AQ139" s="21">
        <v>0.59036299999999997</v>
      </c>
      <c r="AR139" s="21">
        <v>20.485700000000001</v>
      </c>
      <c r="AS139" s="21">
        <v>-3.3929400000000001E-3</v>
      </c>
      <c r="AT139" s="21">
        <v>129</v>
      </c>
      <c r="AU139" s="21">
        <v>0.58941699999999997</v>
      </c>
      <c r="AV139">
        <f t="shared" si="20"/>
        <v>20.563272727272729</v>
      </c>
      <c r="AW139">
        <f t="shared" si="21"/>
        <v>12.139795377090909</v>
      </c>
      <c r="AX139" s="9"/>
      <c r="AY139" s="21">
        <v>0.54962200000000005</v>
      </c>
      <c r="AZ139" s="21">
        <v>23.187000000000001</v>
      </c>
      <c r="BA139" s="21">
        <v>-3.3691400000000001E-3</v>
      </c>
      <c r="BB139" s="21">
        <v>129</v>
      </c>
      <c r="BC139" s="21">
        <v>0.54861499999999996</v>
      </c>
      <c r="BD139">
        <f t="shared" si="22"/>
        <v>20.419030303030304</v>
      </c>
      <c r="BE139">
        <f t="shared" si="23"/>
        <v>11.222748273212122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6.3185500000000001</v>
      </c>
      <c r="I140" s="21">
        <v>-3.3792100000000001E-3</v>
      </c>
      <c r="J140" s="21">
        <v>130</v>
      </c>
      <c r="K140" s="21">
        <v>0.58428999999999998</v>
      </c>
      <c r="L140">
        <f t="shared" ref="L140:L203" si="24">-I140/$F$2*1000</f>
        <v>20.480060606060604</v>
      </c>
      <c r="M140">
        <f t="shared" ref="M140:M203" si="25">L140*G140</f>
        <v>11.987532434363636</v>
      </c>
      <c r="N140" s="9"/>
      <c r="O140" s="21">
        <v>0.55465699999999996</v>
      </c>
      <c r="P140" s="21">
        <v>9.0198599999999995</v>
      </c>
      <c r="Q140" s="21">
        <v>-3.3700599999999998E-3</v>
      </c>
      <c r="R140" s="21">
        <v>130</v>
      </c>
      <c r="S140" s="21">
        <v>0.55371099999999995</v>
      </c>
      <c r="T140">
        <f t="shared" ref="T140:T203" si="26">-Q140/$F$2*1000</f>
        <v>20.42460606060606</v>
      </c>
      <c r="U140">
        <f t="shared" ref="U140:U203" si="27">T140*O140</f>
        <v>11.328650723757574</v>
      </c>
      <c r="X140" s="9"/>
      <c r="Y140" s="21">
        <v>0.58532700000000004</v>
      </c>
      <c r="Z140" s="21">
        <v>13.4147</v>
      </c>
      <c r="AA140" s="21">
        <v>-3.37097E-3</v>
      </c>
      <c r="AB140" s="21">
        <v>130</v>
      </c>
      <c r="AC140" s="21">
        <v>0.58428999999999998</v>
      </c>
      <c r="AD140">
        <f t="shared" ref="AD140:AD203" si="28">-AA140/$F$2*1000</f>
        <v>20.430121212121211</v>
      </c>
      <c r="AE140">
        <f t="shared" ref="AE140:AE203" si="29">AD140*Y140</f>
        <v>11.958301558727273</v>
      </c>
      <c r="AF140" s="9"/>
      <c r="AG140" s="21">
        <v>0.55465699999999996</v>
      </c>
      <c r="AH140" s="21">
        <v>16.116099999999999</v>
      </c>
      <c r="AI140" s="21">
        <v>-3.3645599999999999E-3</v>
      </c>
      <c r="AJ140" s="21">
        <v>130</v>
      </c>
      <c r="AK140" s="21">
        <v>0.55364999999999998</v>
      </c>
      <c r="AL140">
        <f t="shared" ref="AL140:AL203" si="30">-AI140/$F$2*1000</f>
        <v>20.391272727272728</v>
      </c>
      <c r="AM140">
        <f t="shared" ref="AM140:AM203" si="31">AL140*AG140</f>
        <v>11.310162157090909</v>
      </c>
      <c r="AP140" s="9"/>
      <c r="AQ140" s="21">
        <v>0.58532700000000004</v>
      </c>
      <c r="AR140" s="21">
        <v>20.495699999999999</v>
      </c>
      <c r="AS140" s="21">
        <v>-3.3901999999999999E-3</v>
      </c>
      <c r="AT140" s="21">
        <v>130</v>
      </c>
      <c r="AU140" s="21">
        <v>0.58425899999999997</v>
      </c>
      <c r="AV140">
        <f t="shared" ref="AV140:AV203" si="32">-AS140/$F$2*1000</f>
        <v>20.546666666666663</v>
      </c>
      <c r="AW140">
        <f t="shared" ref="AW140:AW203" si="33">AV140*AQ140</f>
        <v>12.026518759999998</v>
      </c>
      <c r="AX140" s="9"/>
      <c r="AY140" s="21">
        <v>0.55465699999999996</v>
      </c>
      <c r="AZ140" s="21">
        <v>23.196999999999999</v>
      </c>
      <c r="BA140" s="21">
        <v>-3.3685299999999998E-3</v>
      </c>
      <c r="BB140" s="21">
        <v>130</v>
      </c>
      <c r="BC140" s="21">
        <v>0.55367999999999995</v>
      </c>
      <c r="BD140">
        <f t="shared" ref="BD140:BD203" si="34">-BA140/$F$2*1000</f>
        <v>20.415333333333329</v>
      </c>
      <c r="BE140">
        <f t="shared" ref="BE140:BE203" si="35">BD140*AY140</f>
        <v>11.323507540666663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6.3286199999999999</v>
      </c>
      <c r="I141" s="21">
        <v>-3.3804299999999998E-3</v>
      </c>
      <c r="J141" s="21">
        <v>131</v>
      </c>
      <c r="K141" s="21">
        <v>0.57928500000000005</v>
      </c>
      <c r="L141">
        <f t="shared" si="24"/>
        <v>20.487454545454543</v>
      </c>
      <c r="M141">
        <f t="shared" si="25"/>
        <v>11.888705973090909</v>
      </c>
      <c r="N141" s="9"/>
      <c r="O141" s="21">
        <v>0.55969199999999997</v>
      </c>
      <c r="P141" s="21">
        <v>9.0299300000000002</v>
      </c>
      <c r="Q141" s="21">
        <v>-3.3728E-3</v>
      </c>
      <c r="R141" s="21">
        <v>131</v>
      </c>
      <c r="S141" s="21">
        <v>0.55874599999999996</v>
      </c>
      <c r="T141">
        <f t="shared" si="26"/>
        <v>20.441212121212121</v>
      </c>
      <c r="U141">
        <f t="shared" si="27"/>
        <v>11.440782894545453</v>
      </c>
      <c r="X141" s="9"/>
      <c r="Y141" s="21">
        <v>0.58029200000000003</v>
      </c>
      <c r="Z141" s="21">
        <v>13.424799999999999</v>
      </c>
      <c r="AA141" s="21">
        <v>-3.37463E-3</v>
      </c>
      <c r="AB141" s="21">
        <v>131</v>
      </c>
      <c r="AC141" s="21">
        <v>0.57928500000000005</v>
      </c>
      <c r="AD141">
        <f t="shared" si="28"/>
        <v>20.452303030303028</v>
      </c>
      <c r="AE141">
        <f t="shared" si="29"/>
        <v>11.868307830060605</v>
      </c>
      <c r="AF141" s="9"/>
      <c r="AG141" s="21">
        <v>0.55969199999999997</v>
      </c>
      <c r="AH141" s="21">
        <v>16.126200000000001</v>
      </c>
      <c r="AI141" s="21">
        <v>-3.3587600000000001E-3</v>
      </c>
      <c r="AJ141" s="21">
        <v>131</v>
      </c>
      <c r="AK141" s="21">
        <v>0.55862400000000001</v>
      </c>
      <c r="AL141">
        <f t="shared" si="30"/>
        <v>20.356121212121209</v>
      </c>
      <c r="AM141">
        <f t="shared" si="31"/>
        <v>11.393158193454543</v>
      </c>
      <c r="AP141" s="9"/>
      <c r="AQ141" s="21">
        <v>0.58029200000000003</v>
      </c>
      <c r="AR141" s="21">
        <v>20.505800000000001</v>
      </c>
      <c r="AS141" s="21">
        <v>-3.3908100000000002E-3</v>
      </c>
      <c r="AT141" s="21">
        <v>131</v>
      </c>
      <c r="AU141" s="21">
        <v>0.57925400000000005</v>
      </c>
      <c r="AV141">
        <f t="shared" si="32"/>
        <v>20.550363636363638</v>
      </c>
      <c r="AW141">
        <f t="shared" si="33"/>
        <v>11.92521161527273</v>
      </c>
      <c r="AX141" s="9"/>
      <c r="AY141" s="21">
        <v>0.55969199999999997</v>
      </c>
      <c r="AZ141" s="21">
        <v>23.207100000000001</v>
      </c>
      <c r="BA141" s="21">
        <v>-3.3715799999999999E-3</v>
      </c>
      <c r="BB141" s="21">
        <v>131</v>
      </c>
      <c r="BC141" s="21">
        <v>0.55871599999999999</v>
      </c>
      <c r="BD141">
        <f t="shared" si="34"/>
        <v>20.433818181818182</v>
      </c>
      <c r="BE141">
        <f t="shared" si="35"/>
        <v>11.436644565818181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6.3386899999999997</v>
      </c>
      <c r="I142" s="21">
        <v>-3.37952E-3</v>
      </c>
      <c r="J142" s="21">
        <v>132</v>
      </c>
      <c r="K142" s="21">
        <v>0.57428000000000001</v>
      </c>
      <c r="L142">
        <f t="shared" si="24"/>
        <v>20.481939393939392</v>
      </c>
      <c r="M142">
        <f t="shared" si="25"/>
        <v>11.782358527999998</v>
      </c>
      <c r="N142" s="9"/>
      <c r="O142" s="21">
        <v>0.56472800000000001</v>
      </c>
      <c r="P142" s="21">
        <v>9.0399999999999991</v>
      </c>
      <c r="Q142" s="21">
        <v>-3.3718899999999998E-3</v>
      </c>
      <c r="R142" s="21">
        <v>132</v>
      </c>
      <c r="S142" s="21">
        <v>0.56372100000000003</v>
      </c>
      <c r="T142">
        <f t="shared" si="26"/>
        <v>20.43569696969697</v>
      </c>
      <c r="U142">
        <f t="shared" si="27"/>
        <v>11.540610278303031</v>
      </c>
      <c r="X142" s="9"/>
      <c r="Y142" s="21">
        <v>0.57525599999999999</v>
      </c>
      <c r="Z142" s="21">
        <v>13.434900000000001</v>
      </c>
      <c r="AA142" s="21">
        <v>-3.3749399999999999E-3</v>
      </c>
      <c r="AB142" s="21">
        <v>132</v>
      </c>
      <c r="AC142" s="21">
        <v>0.57428000000000001</v>
      </c>
      <c r="AD142">
        <f t="shared" si="28"/>
        <v>20.454181818181816</v>
      </c>
      <c r="AE142">
        <f t="shared" si="29"/>
        <v>11.766390815999998</v>
      </c>
      <c r="AF142" s="9"/>
      <c r="AG142" s="21">
        <v>0.56472800000000001</v>
      </c>
      <c r="AH142" s="21">
        <v>16.136299999999999</v>
      </c>
      <c r="AI142" s="21">
        <v>-3.35236E-3</v>
      </c>
      <c r="AJ142" s="21">
        <v>132</v>
      </c>
      <c r="AK142" s="21">
        <v>0.56366000000000005</v>
      </c>
      <c r="AL142">
        <f t="shared" si="30"/>
        <v>20.317333333333334</v>
      </c>
      <c r="AM142">
        <f t="shared" si="31"/>
        <v>11.473767018666667</v>
      </c>
      <c r="AP142" s="9"/>
      <c r="AQ142" s="21">
        <v>0.57525599999999999</v>
      </c>
      <c r="AR142" s="21">
        <v>20.515899999999998</v>
      </c>
      <c r="AS142" s="21">
        <v>-3.3886699999999999E-3</v>
      </c>
      <c r="AT142" s="21">
        <v>132</v>
      </c>
      <c r="AU142" s="21">
        <v>0.57424900000000001</v>
      </c>
      <c r="AV142">
        <f t="shared" si="32"/>
        <v>20.53739393939394</v>
      </c>
      <c r="AW142">
        <f t="shared" si="33"/>
        <v>11.814259088</v>
      </c>
      <c r="AX142" s="9"/>
      <c r="AY142" s="21">
        <v>0.56472800000000001</v>
      </c>
      <c r="AZ142" s="21">
        <v>23.217199999999998</v>
      </c>
      <c r="BA142" s="21">
        <v>-3.3691400000000001E-3</v>
      </c>
      <c r="BB142" s="21">
        <v>132</v>
      </c>
      <c r="BC142" s="21">
        <v>0.56366000000000005</v>
      </c>
      <c r="BD142">
        <f t="shared" si="34"/>
        <v>20.419030303030304</v>
      </c>
      <c r="BE142">
        <f t="shared" si="35"/>
        <v>11.531198144969698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6.3487600000000004</v>
      </c>
      <c r="I143" s="21">
        <v>-3.3816499999999999E-3</v>
      </c>
      <c r="J143" s="21">
        <v>133</v>
      </c>
      <c r="K143" s="21">
        <v>0.569214</v>
      </c>
      <c r="L143">
        <f t="shared" si="24"/>
        <v>20.494848484848482</v>
      </c>
      <c r="M143">
        <f t="shared" si="25"/>
        <v>11.686592997878787</v>
      </c>
      <c r="N143" s="9"/>
      <c r="O143" s="21">
        <v>0.56976300000000002</v>
      </c>
      <c r="P143" s="21">
        <v>9.0500699999999998</v>
      </c>
      <c r="Q143" s="21">
        <v>-3.3682299999999998E-3</v>
      </c>
      <c r="R143" s="21">
        <v>133</v>
      </c>
      <c r="S143" s="21">
        <v>0.56875600000000004</v>
      </c>
      <c r="T143">
        <f t="shared" si="26"/>
        <v>20.413515151515153</v>
      </c>
      <c r="U143">
        <f t="shared" si="27"/>
        <v>11.630865633272728</v>
      </c>
      <c r="X143" s="9"/>
      <c r="Y143" s="21">
        <v>0.57022099999999998</v>
      </c>
      <c r="Z143" s="21">
        <v>13.444900000000001</v>
      </c>
      <c r="AA143" s="21">
        <v>-3.3770800000000002E-3</v>
      </c>
      <c r="AB143" s="21">
        <v>133</v>
      </c>
      <c r="AC143" s="21">
        <v>0.56912200000000002</v>
      </c>
      <c r="AD143">
        <f t="shared" si="28"/>
        <v>20.467151515151514</v>
      </c>
      <c r="AE143">
        <f t="shared" si="29"/>
        <v>11.670799604121211</v>
      </c>
      <c r="AF143" s="9"/>
      <c r="AG143" s="21">
        <v>0.56976300000000002</v>
      </c>
      <c r="AH143" s="21">
        <v>16.1463</v>
      </c>
      <c r="AI143" s="21">
        <v>-3.3496099999999998E-3</v>
      </c>
      <c r="AJ143" s="21">
        <v>133</v>
      </c>
      <c r="AK143" s="21">
        <v>0.56884800000000002</v>
      </c>
      <c r="AL143">
        <f t="shared" si="30"/>
        <v>20.300666666666665</v>
      </c>
      <c r="AM143">
        <f t="shared" si="31"/>
        <v>11.566568741999999</v>
      </c>
      <c r="AP143" s="9"/>
      <c r="AQ143" s="21">
        <v>0.57022099999999998</v>
      </c>
      <c r="AR143" s="21">
        <v>20.526</v>
      </c>
      <c r="AS143" s="21">
        <v>-3.38806E-3</v>
      </c>
      <c r="AT143" s="21">
        <v>133</v>
      </c>
      <c r="AU143" s="21">
        <v>0.56912200000000002</v>
      </c>
      <c r="AV143">
        <f t="shared" si="32"/>
        <v>20.533696969696969</v>
      </c>
      <c r="AW143">
        <f t="shared" si="33"/>
        <v>11.708745219757574</v>
      </c>
      <c r="AX143" s="9"/>
      <c r="AY143" s="21">
        <v>0.56976300000000002</v>
      </c>
      <c r="AZ143" s="21">
        <v>23.2273</v>
      </c>
      <c r="BA143" s="21">
        <v>-3.3682299999999998E-3</v>
      </c>
      <c r="BB143" s="21">
        <v>133</v>
      </c>
      <c r="BC143" s="21">
        <v>0.56872599999999995</v>
      </c>
      <c r="BD143">
        <f t="shared" si="34"/>
        <v>20.413515151515153</v>
      </c>
      <c r="BE143">
        <f t="shared" si="35"/>
        <v>11.630865633272728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6.3588399999999998</v>
      </c>
      <c r="I144" s="21">
        <v>-3.3822600000000002E-3</v>
      </c>
      <c r="J144" s="21">
        <v>134</v>
      </c>
      <c r="K144" s="21">
        <v>0.56423999999999996</v>
      </c>
      <c r="L144">
        <f t="shared" si="24"/>
        <v>20.498545454545454</v>
      </c>
      <c r="M144">
        <f t="shared" si="25"/>
        <v>11.585490911272727</v>
      </c>
      <c r="N144" s="9"/>
      <c r="O144" s="21">
        <v>0.57479899999999995</v>
      </c>
      <c r="P144" s="21">
        <v>9.0601500000000001</v>
      </c>
      <c r="Q144" s="21">
        <v>-3.3633399999999998E-3</v>
      </c>
      <c r="R144" s="21">
        <v>134</v>
      </c>
      <c r="S144" s="21">
        <v>0.57379199999999997</v>
      </c>
      <c r="T144">
        <f t="shared" si="26"/>
        <v>20.383878787878785</v>
      </c>
      <c r="U144">
        <f t="shared" si="27"/>
        <v>11.716633143393937</v>
      </c>
      <c r="X144" s="9"/>
      <c r="Y144" s="21">
        <v>0.56518599999999997</v>
      </c>
      <c r="Z144" s="21">
        <v>13.455</v>
      </c>
      <c r="AA144" s="21">
        <v>-3.3767699999999999E-3</v>
      </c>
      <c r="AB144" s="21">
        <v>134</v>
      </c>
      <c r="AC144" s="21">
        <v>0.56417799999999996</v>
      </c>
      <c r="AD144">
        <f t="shared" si="28"/>
        <v>20.465272727272723</v>
      </c>
      <c r="AE144">
        <f t="shared" si="29"/>
        <v>11.566685631636361</v>
      </c>
      <c r="AF144" s="9"/>
      <c r="AG144" s="21">
        <v>0.57479899999999995</v>
      </c>
      <c r="AH144" s="21">
        <v>16.156400000000001</v>
      </c>
      <c r="AI144" s="21">
        <v>-3.34717E-3</v>
      </c>
      <c r="AJ144" s="21">
        <v>134</v>
      </c>
      <c r="AK144" s="21">
        <v>0.57366899999999998</v>
      </c>
      <c r="AL144">
        <f t="shared" si="30"/>
        <v>20.285878787878787</v>
      </c>
      <c r="AM144">
        <f t="shared" si="31"/>
        <v>11.660302841393937</v>
      </c>
      <c r="AP144" s="9"/>
      <c r="AQ144" s="21">
        <v>0.56518599999999997</v>
      </c>
      <c r="AR144" s="21">
        <v>20.536000000000001</v>
      </c>
      <c r="AS144" s="21">
        <v>-3.38989E-3</v>
      </c>
      <c r="AT144" s="21">
        <v>134</v>
      </c>
      <c r="AU144" s="21">
        <v>0.56414799999999998</v>
      </c>
      <c r="AV144">
        <f t="shared" si="32"/>
        <v>20.544787878787879</v>
      </c>
      <c r="AW144">
        <f t="shared" si="33"/>
        <v>11.611626482060606</v>
      </c>
      <c r="AX144" s="9"/>
      <c r="AY144" s="21">
        <v>0.57479899999999995</v>
      </c>
      <c r="AZ144" s="21">
        <v>23.237300000000001</v>
      </c>
      <c r="BA144" s="21">
        <v>-3.3670000000000002E-3</v>
      </c>
      <c r="BB144" s="21">
        <v>134</v>
      </c>
      <c r="BC144" s="21">
        <v>0.57376099999999997</v>
      </c>
      <c r="BD144">
        <f t="shared" si="34"/>
        <v>20.406060606060606</v>
      </c>
      <c r="BE144">
        <f t="shared" si="35"/>
        <v>11.729383230303029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6.3689099999999996</v>
      </c>
      <c r="I145" s="21">
        <v>-3.3819599999999998E-3</v>
      </c>
      <c r="J145" s="21">
        <v>135</v>
      </c>
      <c r="K145" s="21">
        <v>0.55914299999999995</v>
      </c>
      <c r="L145">
        <f t="shared" si="24"/>
        <v>20.49672727272727</v>
      </c>
      <c r="M145">
        <f t="shared" si="25"/>
        <v>11.481241781818181</v>
      </c>
      <c r="N145" s="9"/>
      <c r="O145" s="21">
        <v>0.57983399999999996</v>
      </c>
      <c r="P145" s="21">
        <v>9.0702200000000008</v>
      </c>
      <c r="Q145" s="21">
        <v>-3.3606E-3</v>
      </c>
      <c r="R145" s="21">
        <v>135</v>
      </c>
      <c r="S145" s="21">
        <v>0.578766</v>
      </c>
      <c r="T145">
        <f t="shared" si="26"/>
        <v>20.367272727272727</v>
      </c>
      <c r="U145">
        <f t="shared" si="27"/>
        <v>11.809637214545454</v>
      </c>
      <c r="X145" s="9"/>
      <c r="Y145" s="21">
        <v>0.56015000000000004</v>
      </c>
      <c r="Z145" s="21">
        <v>13.4651</v>
      </c>
      <c r="AA145" s="21">
        <v>-3.37646E-3</v>
      </c>
      <c r="AB145" s="21">
        <v>135</v>
      </c>
      <c r="AC145" s="21">
        <v>0.55914299999999995</v>
      </c>
      <c r="AD145">
        <f t="shared" si="28"/>
        <v>20.463393939393939</v>
      </c>
      <c r="AE145">
        <f t="shared" si="29"/>
        <v>11.462570115151516</v>
      </c>
      <c r="AF145" s="9"/>
      <c r="AG145" s="21">
        <v>0.57983399999999996</v>
      </c>
      <c r="AH145" s="21">
        <v>16.166499999999999</v>
      </c>
      <c r="AI145" s="21">
        <v>-3.3441199999999999E-3</v>
      </c>
      <c r="AJ145" s="21">
        <v>135</v>
      </c>
      <c r="AK145" s="21">
        <v>0.57879599999999998</v>
      </c>
      <c r="AL145">
        <f t="shared" si="30"/>
        <v>20.267393939393941</v>
      </c>
      <c r="AM145">
        <f t="shared" si="31"/>
        <v>11.751724097454545</v>
      </c>
      <c r="AP145" s="9"/>
      <c r="AQ145" s="21">
        <v>0.56015000000000004</v>
      </c>
      <c r="AR145" s="21">
        <v>20.546099999999999</v>
      </c>
      <c r="AS145" s="21">
        <v>-3.3929400000000001E-3</v>
      </c>
      <c r="AT145" s="21">
        <v>135</v>
      </c>
      <c r="AU145" s="21">
        <v>0.55917399999999995</v>
      </c>
      <c r="AV145">
        <f t="shared" si="32"/>
        <v>20.563272727272729</v>
      </c>
      <c r="AW145">
        <f t="shared" si="33"/>
        <v>11.51851721818182</v>
      </c>
      <c r="AX145" s="9"/>
      <c r="AY145" s="21">
        <v>0.57983399999999996</v>
      </c>
      <c r="AZ145" s="21">
        <v>23.247399999999999</v>
      </c>
      <c r="BA145" s="21">
        <v>-3.36609E-3</v>
      </c>
      <c r="BB145" s="21">
        <v>135</v>
      </c>
      <c r="BC145" s="21">
        <v>0.57882699999999998</v>
      </c>
      <c r="BD145">
        <f t="shared" si="34"/>
        <v>20.400545454545451</v>
      </c>
      <c r="BE145">
        <f t="shared" si="35"/>
        <v>11.828929873090907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6.3789800000000003</v>
      </c>
      <c r="I146" s="21">
        <v>-3.3792100000000001E-3</v>
      </c>
      <c r="J146" s="21">
        <v>136</v>
      </c>
      <c r="K146" s="21">
        <v>0.55407700000000004</v>
      </c>
      <c r="L146">
        <f t="shared" si="24"/>
        <v>20.480060606060604</v>
      </c>
      <c r="M146">
        <f t="shared" si="25"/>
        <v>11.368788843333332</v>
      </c>
      <c r="N146" s="9"/>
      <c r="O146" s="21">
        <v>0.58486899999999997</v>
      </c>
      <c r="P146" s="21">
        <v>9.0802899999999998</v>
      </c>
      <c r="Q146" s="21">
        <v>-3.3581499999999999E-3</v>
      </c>
      <c r="R146" s="21">
        <v>136</v>
      </c>
      <c r="S146" s="21">
        <v>0.583893</v>
      </c>
      <c r="T146">
        <f t="shared" si="26"/>
        <v>20.352424242424242</v>
      </c>
      <c r="U146">
        <f t="shared" si="27"/>
        <v>11.903502014242424</v>
      </c>
      <c r="X146" s="9"/>
      <c r="Y146" s="21">
        <v>0.55511500000000003</v>
      </c>
      <c r="Z146" s="21">
        <v>13.475099999999999</v>
      </c>
      <c r="AA146" s="21">
        <v>-3.37799E-3</v>
      </c>
      <c r="AB146" s="21">
        <v>136</v>
      </c>
      <c r="AC146" s="21">
        <v>0.55407700000000004</v>
      </c>
      <c r="AD146">
        <f t="shared" si="28"/>
        <v>20.472666666666665</v>
      </c>
      <c r="AE146">
        <f t="shared" si="29"/>
        <v>11.364684356666666</v>
      </c>
      <c r="AF146" s="9"/>
      <c r="AG146" s="21">
        <v>0.58486899999999997</v>
      </c>
      <c r="AH146" s="21">
        <v>16.176500000000001</v>
      </c>
      <c r="AI146" s="21">
        <v>-3.34381E-3</v>
      </c>
      <c r="AJ146" s="21">
        <v>136</v>
      </c>
      <c r="AK146" s="21">
        <v>0.58386199999999999</v>
      </c>
      <c r="AL146">
        <f t="shared" si="30"/>
        <v>20.265515151515149</v>
      </c>
      <c r="AM146">
        <f t="shared" si="31"/>
        <v>11.852671581151514</v>
      </c>
      <c r="AP146" s="9"/>
      <c r="AQ146" s="21">
        <v>0.55511500000000003</v>
      </c>
      <c r="AR146" s="21">
        <v>20.5562</v>
      </c>
      <c r="AS146" s="21">
        <v>-3.3960000000000001E-3</v>
      </c>
      <c r="AT146" s="21">
        <v>136</v>
      </c>
      <c r="AU146" s="21">
        <v>0.55407700000000004</v>
      </c>
      <c r="AV146">
        <f t="shared" si="32"/>
        <v>20.581818181818182</v>
      </c>
      <c r="AW146">
        <f t="shared" si="33"/>
        <v>11.425276</v>
      </c>
      <c r="AX146" s="9"/>
      <c r="AY146" s="21">
        <v>0.58486899999999997</v>
      </c>
      <c r="AZ146" s="21">
        <v>23.2575</v>
      </c>
      <c r="BA146" s="21">
        <v>-3.3648699999999998E-3</v>
      </c>
      <c r="BB146" s="21">
        <v>136</v>
      </c>
      <c r="BC146" s="21">
        <v>0.58386199999999999</v>
      </c>
      <c r="BD146">
        <f t="shared" si="34"/>
        <v>20.393151515151512</v>
      </c>
      <c r="BE146">
        <f t="shared" si="35"/>
        <v>11.927322133515149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6.3890500000000001</v>
      </c>
      <c r="I147" s="21">
        <v>-3.3755500000000002E-3</v>
      </c>
      <c r="J147" s="21">
        <v>137</v>
      </c>
      <c r="K147" s="21">
        <v>0.549072</v>
      </c>
      <c r="L147">
        <f t="shared" si="24"/>
        <v>20.457878787878787</v>
      </c>
      <c r="M147">
        <f t="shared" si="25"/>
        <v>11.253449505757574</v>
      </c>
      <c r="N147" s="9"/>
      <c r="O147" s="21">
        <v>0.58990500000000001</v>
      </c>
      <c r="P147" s="21">
        <v>9.0903600000000004</v>
      </c>
      <c r="Q147" s="21">
        <v>-3.3517500000000001E-3</v>
      </c>
      <c r="R147" s="21">
        <v>137</v>
      </c>
      <c r="S147" s="21">
        <v>0.58886700000000003</v>
      </c>
      <c r="T147">
        <f t="shared" si="26"/>
        <v>20.313636363636363</v>
      </c>
      <c r="U147">
        <f t="shared" si="27"/>
        <v>11.98311565909091</v>
      </c>
      <c r="X147" s="9"/>
      <c r="Y147" s="21">
        <v>0.55007899999999998</v>
      </c>
      <c r="Z147" s="21">
        <v>13.485200000000001</v>
      </c>
      <c r="AA147" s="21">
        <v>-3.37952E-3</v>
      </c>
      <c r="AB147" s="21">
        <v>137</v>
      </c>
      <c r="AC147" s="21">
        <v>0.54916399999999999</v>
      </c>
      <c r="AD147">
        <f t="shared" si="28"/>
        <v>20.481939393939392</v>
      </c>
      <c r="AE147">
        <f t="shared" si="29"/>
        <v>11.266684739878787</v>
      </c>
      <c r="AF147" s="9"/>
      <c r="AG147" s="21">
        <v>0.58990500000000001</v>
      </c>
      <c r="AH147" s="21">
        <v>16.186599999999999</v>
      </c>
      <c r="AI147" s="21">
        <v>-3.3435100000000001E-3</v>
      </c>
      <c r="AJ147" s="21">
        <v>137</v>
      </c>
      <c r="AK147" s="21">
        <v>0.58895900000000001</v>
      </c>
      <c r="AL147">
        <f t="shared" si="30"/>
        <v>20.263696969696969</v>
      </c>
      <c r="AM147">
        <f t="shared" si="31"/>
        <v>11.953656160909091</v>
      </c>
      <c r="AP147" s="9"/>
      <c r="AQ147" s="21">
        <v>0.55007899999999998</v>
      </c>
      <c r="AR147" s="21">
        <v>20.566199999999998</v>
      </c>
      <c r="AS147" s="21">
        <v>-3.3978300000000001E-3</v>
      </c>
      <c r="AT147" s="21">
        <v>137</v>
      </c>
      <c r="AU147" s="21">
        <v>0.54910300000000001</v>
      </c>
      <c r="AV147">
        <f t="shared" si="32"/>
        <v>20.592909090909092</v>
      </c>
      <c r="AW147">
        <f t="shared" si="33"/>
        <v>11.327726839818183</v>
      </c>
      <c r="AX147" s="9"/>
      <c r="AY147" s="21">
        <v>0.58990500000000001</v>
      </c>
      <c r="AZ147" s="21">
        <v>23.267499999999998</v>
      </c>
      <c r="BA147" s="21">
        <v>-3.3612099999999999E-3</v>
      </c>
      <c r="BB147" s="21">
        <v>137</v>
      </c>
      <c r="BC147" s="21">
        <v>0.58886700000000003</v>
      </c>
      <c r="BD147">
        <f t="shared" si="34"/>
        <v>20.370969696969695</v>
      </c>
      <c r="BE147">
        <f t="shared" si="35"/>
        <v>12.016936879090908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6.3991199999999999</v>
      </c>
      <c r="I148" s="21">
        <v>-3.3752399999999998E-3</v>
      </c>
      <c r="J148" s="21">
        <v>138</v>
      </c>
      <c r="K148" s="21">
        <v>0.54406699999999997</v>
      </c>
      <c r="L148">
        <f t="shared" si="24"/>
        <v>20.456</v>
      </c>
      <c r="M148">
        <f t="shared" si="25"/>
        <v>11.149420063999999</v>
      </c>
      <c r="N148" s="9"/>
      <c r="O148" s="21">
        <v>0.59494000000000002</v>
      </c>
      <c r="P148" s="21">
        <v>9.1004299999999994</v>
      </c>
      <c r="Q148" s="21">
        <v>-3.3477799999999999E-3</v>
      </c>
      <c r="R148" s="21">
        <v>138</v>
      </c>
      <c r="S148" s="21">
        <v>0.59396400000000005</v>
      </c>
      <c r="T148">
        <f t="shared" si="26"/>
        <v>20.289575757575758</v>
      </c>
      <c r="U148">
        <f t="shared" si="27"/>
        <v>12.071080201212121</v>
      </c>
      <c r="X148" s="9"/>
      <c r="Y148" s="21">
        <v>0.54504399999999997</v>
      </c>
      <c r="Z148" s="21">
        <v>13.4953</v>
      </c>
      <c r="AA148" s="21">
        <v>-3.3810400000000001E-3</v>
      </c>
      <c r="AB148" s="21">
        <v>138</v>
      </c>
      <c r="AC148" s="21">
        <v>0.54397600000000002</v>
      </c>
      <c r="AD148">
        <f t="shared" si="28"/>
        <v>20.491151515151515</v>
      </c>
      <c r="AE148">
        <f t="shared" si="29"/>
        <v>11.168579186424241</v>
      </c>
      <c r="AF148" s="9"/>
      <c r="AG148" s="21">
        <v>0.59494000000000002</v>
      </c>
      <c r="AH148" s="21">
        <v>16.1967</v>
      </c>
      <c r="AI148" s="21">
        <v>-3.3401500000000001E-3</v>
      </c>
      <c r="AJ148" s="21">
        <v>138</v>
      </c>
      <c r="AK148" s="21">
        <v>0.59393300000000004</v>
      </c>
      <c r="AL148">
        <f t="shared" si="30"/>
        <v>20.243333333333332</v>
      </c>
      <c r="AM148">
        <f t="shared" si="31"/>
        <v>12.043568733333332</v>
      </c>
      <c r="AP148" s="9"/>
      <c r="AQ148" s="21">
        <v>0.54504399999999997</v>
      </c>
      <c r="AR148" s="21">
        <v>20.5763</v>
      </c>
      <c r="AS148" s="21">
        <v>-3.4011800000000002E-3</v>
      </c>
      <c r="AT148" s="21">
        <v>138</v>
      </c>
      <c r="AU148" s="21">
        <v>0.54397600000000002</v>
      </c>
      <c r="AV148">
        <f t="shared" si="32"/>
        <v>20.613212121212122</v>
      </c>
      <c r="AW148">
        <f t="shared" si="33"/>
        <v>11.235107587393939</v>
      </c>
      <c r="AX148" s="9"/>
      <c r="AY148" s="21">
        <v>0.59494000000000002</v>
      </c>
      <c r="AZ148" s="21">
        <v>23.2776</v>
      </c>
      <c r="BA148" s="21">
        <v>-3.3606E-3</v>
      </c>
      <c r="BB148" s="21">
        <v>138</v>
      </c>
      <c r="BC148" s="21">
        <v>0.59381099999999998</v>
      </c>
      <c r="BD148">
        <f t="shared" si="34"/>
        <v>20.367272727272727</v>
      </c>
      <c r="BE148">
        <f t="shared" si="35"/>
        <v>12.117305236363636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6.4091899999999997</v>
      </c>
      <c r="I149" s="21">
        <v>-3.3758500000000001E-3</v>
      </c>
      <c r="J149" s="21">
        <v>139</v>
      </c>
      <c r="K149" s="21">
        <v>0.53903199999999996</v>
      </c>
      <c r="L149">
        <f t="shared" si="24"/>
        <v>20.459696969696967</v>
      </c>
      <c r="M149">
        <f t="shared" si="25"/>
        <v>11.048420500909089</v>
      </c>
      <c r="N149" s="9"/>
      <c r="O149" s="21">
        <v>0.59997599999999995</v>
      </c>
      <c r="P149" s="21">
        <v>9.1105</v>
      </c>
      <c r="Q149" s="21">
        <v>-3.3477799999999999E-3</v>
      </c>
      <c r="R149" s="21">
        <v>139</v>
      </c>
      <c r="S149" s="21">
        <v>0.59902999999999995</v>
      </c>
      <c r="T149">
        <f t="shared" si="26"/>
        <v>20.289575757575758</v>
      </c>
      <c r="U149">
        <f t="shared" si="27"/>
        <v>12.173258504727272</v>
      </c>
      <c r="X149" s="9"/>
      <c r="Y149" s="21">
        <v>0.54000899999999996</v>
      </c>
      <c r="Z149" s="21">
        <v>13.5054</v>
      </c>
      <c r="AA149" s="21">
        <v>-3.3822600000000002E-3</v>
      </c>
      <c r="AB149" s="21">
        <v>139</v>
      </c>
      <c r="AC149" s="21">
        <v>0.53903199999999996</v>
      </c>
      <c r="AD149">
        <f t="shared" si="28"/>
        <v>20.498545454545454</v>
      </c>
      <c r="AE149">
        <f t="shared" si="29"/>
        <v>11.069399032363636</v>
      </c>
      <c r="AF149" s="9"/>
      <c r="AG149" s="21">
        <v>0.59997599999999995</v>
      </c>
      <c r="AH149" s="21">
        <v>16.206800000000001</v>
      </c>
      <c r="AI149" s="21">
        <v>-3.3377099999999998E-3</v>
      </c>
      <c r="AJ149" s="21">
        <v>139</v>
      </c>
      <c r="AK149" s="21">
        <v>0.59902999999999995</v>
      </c>
      <c r="AL149">
        <f t="shared" si="30"/>
        <v>20.228545454545454</v>
      </c>
      <c r="AM149">
        <f t="shared" si="31"/>
        <v>12.136641787636362</v>
      </c>
      <c r="AP149" s="9"/>
      <c r="AQ149" s="21">
        <v>0.54000899999999996</v>
      </c>
      <c r="AR149" s="21">
        <v>20.586400000000001</v>
      </c>
      <c r="AS149" s="21">
        <v>-3.4023999999999999E-3</v>
      </c>
      <c r="AT149" s="21">
        <v>139</v>
      </c>
      <c r="AU149" s="21">
        <v>0.53903199999999996</v>
      </c>
      <c r="AV149">
        <f t="shared" si="32"/>
        <v>20.620606060606057</v>
      </c>
      <c r="AW149">
        <f t="shared" si="33"/>
        <v>11.135312858181816</v>
      </c>
      <c r="AX149" s="9"/>
      <c r="AY149" s="21">
        <v>0.59997599999999995</v>
      </c>
      <c r="AZ149" s="21">
        <v>23.287700000000001</v>
      </c>
      <c r="BA149" s="21">
        <v>-3.3593799999999999E-3</v>
      </c>
      <c r="BB149" s="21">
        <v>139</v>
      </c>
      <c r="BC149" s="21">
        <v>0.59899899999999995</v>
      </c>
      <c r="BD149">
        <f t="shared" si="34"/>
        <v>20.359878787878788</v>
      </c>
      <c r="BE149">
        <f t="shared" si="35"/>
        <v>12.215438635636362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6.4192600000000004</v>
      </c>
      <c r="I150" s="21">
        <v>-3.37799E-3</v>
      </c>
      <c r="J150" s="21">
        <v>140</v>
      </c>
      <c r="K150" s="21">
        <v>0.53399700000000005</v>
      </c>
      <c r="L150">
        <f t="shared" si="24"/>
        <v>20.472666666666665</v>
      </c>
      <c r="M150">
        <f t="shared" si="25"/>
        <v>10.952323904666667</v>
      </c>
      <c r="N150" s="9"/>
      <c r="O150" s="21">
        <v>0.60501099999999997</v>
      </c>
      <c r="P150" s="21">
        <v>9.1205700000000007</v>
      </c>
      <c r="Q150" s="21">
        <v>-3.3480799999999998E-3</v>
      </c>
      <c r="R150" s="21">
        <v>140</v>
      </c>
      <c r="S150" s="21">
        <v>0.60397299999999998</v>
      </c>
      <c r="T150">
        <f t="shared" si="26"/>
        <v>20.291393939393938</v>
      </c>
      <c r="U150">
        <f t="shared" si="27"/>
        <v>12.276516538666666</v>
      </c>
      <c r="X150" s="9"/>
      <c r="Y150" s="21">
        <v>0.53497300000000003</v>
      </c>
      <c r="Z150" s="21">
        <v>13.5154</v>
      </c>
      <c r="AA150" s="21">
        <v>-3.3840900000000002E-3</v>
      </c>
      <c r="AB150" s="21">
        <v>140</v>
      </c>
      <c r="AC150" s="21">
        <v>0.53402700000000003</v>
      </c>
      <c r="AD150">
        <f t="shared" si="28"/>
        <v>20.509636363636364</v>
      </c>
      <c r="AE150">
        <f t="shared" si="29"/>
        <v>10.972101694363637</v>
      </c>
      <c r="AF150" s="9"/>
      <c r="AG150" s="21">
        <v>0.60501099999999997</v>
      </c>
      <c r="AH150" s="21">
        <v>16.216799999999999</v>
      </c>
      <c r="AI150" s="21">
        <v>-3.3373999999999999E-3</v>
      </c>
      <c r="AJ150" s="21">
        <v>140</v>
      </c>
      <c r="AK150" s="21">
        <v>0.60394300000000001</v>
      </c>
      <c r="AL150">
        <f t="shared" si="30"/>
        <v>20.226666666666663</v>
      </c>
      <c r="AM150">
        <f t="shared" si="31"/>
        <v>12.237355826666663</v>
      </c>
      <c r="AP150" s="9"/>
      <c r="AQ150" s="21">
        <v>0.53497300000000003</v>
      </c>
      <c r="AR150" s="21">
        <v>20.596499999999999</v>
      </c>
      <c r="AS150" s="21">
        <v>-3.4045400000000002E-3</v>
      </c>
      <c r="AT150" s="21">
        <v>140</v>
      </c>
      <c r="AU150" s="21">
        <v>0.53396600000000005</v>
      </c>
      <c r="AV150">
        <f t="shared" si="32"/>
        <v>20.633575757575755</v>
      </c>
      <c r="AW150">
        <f t="shared" si="33"/>
        <v>11.038405923757574</v>
      </c>
      <c r="AX150" s="9"/>
      <c r="AY150" s="21">
        <v>0.60501099999999997</v>
      </c>
      <c r="AZ150" s="21">
        <v>23.297799999999999</v>
      </c>
      <c r="BA150" s="21">
        <v>-3.3572400000000001E-3</v>
      </c>
      <c r="BB150" s="21">
        <v>140</v>
      </c>
      <c r="BC150" s="21">
        <v>0.60394300000000001</v>
      </c>
      <c r="BD150">
        <f t="shared" si="34"/>
        <v>20.34690909090909</v>
      </c>
      <c r="BE150">
        <f t="shared" si="35"/>
        <v>12.310103815999998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6.4293300000000002</v>
      </c>
      <c r="I151" s="21">
        <v>-3.3810400000000001E-3</v>
      </c>
      <c r="J151" s="21">
        <v>141</v>
      </c>
      <c r="K151" s="21">
        <v>0.52896100000000001</v>
      </c>
      <c r="L151">
        <f t="shared" si="24"/>
        <v>20.491151515151515</v>
      </c>
      <c r="M151">
        <f t="shared" si="25"/>
        <v>10.859039851636364</v>
      </c>
      <c r="N151" s="9"/>
      <c r="O151" s="21">
        <v>0.61004599999999998</v>
      </c>
      <c r="P151" s="21">
        <v>9.1306399999999996</v>
      </c>
      <c r="Q151" s="21">
        <v>-3.3480799999999998E-3</v>
      </c>
      <c r="R151" s="21">
        <v>141</v>
      </c>
      <c r="S151" s="21">
        <v>0.60900900000000002</v>
      </c>
      <c r="T151">
        <f t="shared" si="26"/>
        <v>20.291393939393938</v>
      </c>
      <c r="U151">
        <f t="shared" si="27"/>
        <v>12.378683707151513</v>
      </c>
      <c r="X151" s="9"/>
      <c r="Y151" s="21">
        <v>0.52993800000000002</v>
      </c>
      <c r="Z151" s="21">
        <v>13.525499999999999</v>
      </c>
      <c r="AA151" s="21">
        <v>-3.3862300000000001E-3</v>
      </c>
      <c r="AB151" s="21">
        <v>141</v>
      </c>
      <c r="AC151" s="21">
        <v>0.52890000000000004</v>
      </c>
      <c r="AD151">
        <f t="shared" si="28"/>
        <v>20.522606060606062</v>
      </c>
      <c r="AE151">
        <f t="shared" si="29"/>
        <v>10.875708810545456</v>
      </c>
      <c r="AF151" s="9"/>
      <c r="AG151" s="21">
        <v>0.61004599999999998</v>
      </c>
      <c r="AH151" s="21">
        <v>16.226900000000001</v>
      </c>
      <c r="AI151" s="21">
        <v>-3.3377099999999998E-3</v>
      </c>
      <c r="AJ151" s="21">
        <v>141</v>
      </c>
      <c r="AK151" s="21">
        <v>0.609039</v>
      </c>
      <c r="AL151">
        <f t="shared" si="30"/>
        <v>20.228545454545454</v>
      </c>
      <c r="AM151">
        <f t="shared" si="31"/>
        <v>12.340343240363636</v>
      </c>
      <c r="AP151" s="9"/>
      <c r="AQ151" s="21">
        <v>0.52993800000000002</v>
      </c>
      <c r="AR151" s="21">
        <v>20.6065</v>
      </c>
      <c r="AS151" s="21">
        <v>-3.4030200000000001E-3</v>
      </c>
      <c r="AT151" s="21">
        <v>141</v>
      </c>
      <c r="AU151" s="21">
        <v>0.52896100000000001</v>
      </c>
      <c r="AV151">
        <f t="shared" si="32"/>
        <v>20.624363636363636</v>
      </c>
      <c r="AW151">
        <f t="shared" si="33"/>
        <v>10.929634016727274</v>
      </c>
      <c r="AX151" s="9"/>
      <c r="AY151" s="21">
        <v>0.61004599999999998</v>
      </c>
      <c r="AZ151" s="21">
        <v>23.3078</v>
      </c>
      <c r="BA151" s="21">
        <v>-3.3569300000000002E-3</v>
      </c>
      <c r="BB151" s="21">
        <v>141</v>
      </c>
      <c r="BC151" s="21">
        <v>0.609039</v>
      </c>
      <c r="BD151">
        <f t="shared" si="34"/>
        <v>20.345030303030303</v>
      </c>
      <c r="BE151">
        <f t="shared" si="35"/>
        <v>12.411404356242423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6.4394</v>
      </c>
      <c r="I152" s="21">
        <v>-3.3834799999999999E-3</v>
      </c>
      <c r="J152" s="21">
        <v>142</v>
      </c>
      <c r="K152" s="21">
        <v>0.52386500000000003</v>
      </c>
      <c r="L152">
        <f t="shared" si="24"/>
        <v>20.505939393939393</v>
      </c>
      <c r="M152">
        <f t="shared" si="25"/>
        <v>10.763608599757575</v>
      </c>
      <c r="N152" s="9"/>
      <c r="O152" s="21">
        <v>0.61508200000000002</v>
      </c>
      <c r="P152" s="21">
        <v>9.1407100000000003</v>
      </c>
      <c r="Q152" s="21">
        <v>-3.34717E-3</v>
      </c>
      <c r="R152" s="21">
        <v>142</v>
      </c>
      <c r="S152" s="21">
        <v>0.61410500000000001</v>
      </c>
      <c r="T152">
        <f t="shared" si="26"/>
        <v>20.285878787878787</v>
      </c>
      <c r="U152">
        <f t="shared" si="27"/>
        <v>12.47747889660606</v>
      </c>
      <c r="X152" s="9"/>
      <c r="Y152" s="21">
        <v>0.52490199999999998</v>
      </c>
      <c r="Z152" s="21">
        <v>13.535600000000001</v>
      </c>
      <c r="AA152" s="21">
        <v>-3.3886699999999999E-3</v>
      </c>
      <c r="AB152" s="21">
        <v>142</v>
      </c>
      <c r="AC152" s="21">
        <v>0.52386500000000003</v>
      </c>
      <c r="AD152">
        <f t="shared" si="28"/>
        <v>20.53739393939394</v>
      </c>
      <c r="AE152">
        <f t="shared" si="29"/>
        <v>10.780119153575757</v>
      </c>
      <c r="AF152" s="9"/>
      <c r="AG152" s="21">
        <v>0.61508200000000002</v>
      </c>
      <c r="AH152" s="21">
        <v>16.236999999999998</v>
      </c>
      <c r="AI152" s="21">
        <v>-3.33374E-3</v>
      </c>
      <c r="AJ152" s="21">
        <v>142</v>
      </c>
      <c r="AK152" s="21">
        <v>0.61401399999999995</v>
      </c>
      <c r="AL152">
        <f t="shared" si="30"/>
        <v>20.204484848484846</v>
      </c>
      <c r="AM152">
        <f t="shared" si="31"/>
        <v>12.427414949575756</v>
      </c>
      <c r="AP152" s="9"/>
      <c r="AQ152" s="21">
        <v>0.52490199999999998</v>
      </c>
      <c r="AR152" s="21">
        <v>20.616599999999998</v>
      </c>
      <c r="AS152" s="21">
        <v>-3.4011800000000002E-3</v>
      </c>
      <c r="AT152" s="21">
        <v>142</v>
      </c>
      <c r="AU152" s="21">
        <v>0.523895</v>
      </c>
      <c r="AV152">
        <f t="shared" si="32"/>
        <v>20.613212121212122</v>
      </c>
      <c r="AW152">
        <f t="shared" si="33"/>
        <v>10.819916268848484</v>
      </c>
      <c r="AX152" s="9"/>
      <c r="AY152" s="21">
        <v>0.61508200000000002</v>
      </c>
      <c r="AZ152" s="21">
        <v>23.317900000000002</v>
      </c>
      <c r="BA152" s="21">
        <v>-3.3584600000000002E-3</v>
      </c>
      <c r="BB152" s="21">
        <v>142</v>
      </c>
      <c r="BC152" s="21">
        <v>0.61404400000000003</v>
      </c>
      <c r="BD152">
        <f t="shared" si="34"/>
        <v>20.354303030303033</v>
      </c>
      <c r="BE152">
        <f t="shared" si="35"/>
        <v>12.51956541648485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6.4494699999999998</v>
      </c>
      <c r="I153" s="21">
        <v>-3.3877600000000001E-3</v>
      </c>
      <c r="J153" s="21">
        <v>143</v>
      </c>
      <c r="K153" s="21">
        <v>0.51885999999999999</v>
      </c>
      <c r="L153">
        <f t="shared" si="24"/>
        <v>20.531878787878785</v>
      </c>
      <c r="M153">
        <f t="shared" si="25"/>
        <v>10.67384622981818</v>
      </c>
      <c r="N153" s="9"/>
      <c r="O153" s="21">
        <v>0.62011700000000003</v>
      </c>
      <c r="P153" s="21">
        <v>9.1507799999999992</v>
      </c>
      <c r="Q153" s="21">
        <v>-3.3465600000000002E-3</v>
      </c>
      <c r="R153" s="21">
        <v>143</v>
      </c>
      <c r="S153" s="21">
        <v>0.61907999999999996</v>
      </c>
      <c r="T153">
        <f t="shared" si="26"/>
        <v>20.282181818181819</v>
      </c>
      <c r="U153">
        <f t="shared" si="27"/>
        <v>12.577325742545456</v>
      </c>
      <c r="X153" s="9"/>
      <c r="Y153" s="21">
        <v>0.51986699999999997</v>
      </c>
      <c r="Z153" s="21">
        <v>13.5456</v>
      </c>
      <c r="AA153" s="21">
        <v>-3.3883699999999999E-3</v>
      </c>
      <c r="AB153" s="21">
        <v>143</v>
      </c>
      <c r="AC153" s="21">
        <v>0.51879900000000001</v>
      </c>
      <c r="AD153">
        <f t="shared" si="28"/>
        <v>20.535575757575756</v>
      </c>
      <c r="AE153">
        <f t="shared" si="29"/>
        <v>10.675768162363635</v>
      </c>
      <c r="AF153" s="9"/>
      <c r="AG153" s="21">
        <v>0.62011700000000003</v>
      </c>
      <c r="AH153" s="21">
        <v>16.247</v>
      </c>
      <c r="AI153" s="21">
        <v>-3.3313000000000001E-3</v>
      </c>
      <c r="AJ153" s="21">
        <v>143</v>
      </c>
      <c r="AK153" s="21">
        <v>0.61917100000000003</v>
      </c>
      <c r="AL153">
        <f t="shared" si="30"/>
        <v>20.189696969696968</v>
      </c>
      <c r="AM153">
        <f t="shared" si="31"/>
        <v>12.519974315757574</v>
      </c>
      <c r="AP153" s="9"/>
      <c r="AQ153" s="21">
        <v>0.51986699999999997</v>
      </c>
      <c r="AR153" s="21">
        <v>20.6267</v>
      </c>
      <c r="AS153" s="21">
        <v>-3.3993500000000002E-3</v>
      </c>
      <c r="AT153" s="21">
        <v>143</v>
      </c>
      <c r="AU153" s="21">
        <v>0.51879900000000001</v>
      </c>
      <c r="AV153">
        <f t="shared" si="32"/>
        <v>20.602121212121215</v>
      </c>
      <c r="AW153">
        <f t="shared" si="33"/>
        <v>10.710362948181819</v>
      </c>
      <c r="AX153" s="9"/>
      <c r="AY153" s="21">
        <v>0.62011700000000003</v>
      </c>
      <c r="AZ153" s="21">
        <v>23.327999999999999</v>
      </c>
      <c r="BA153" s="21">
        <v>-3.3544899999999999E-3</v>
      </c>
      <c r="BB153" s="21">
        <v>143</v>
      </c>
      <c r="BC153" s="21">
        <v>0.61911000000000005</v>
      </c>
      <c r="BD153">
        <f t="shared" si="34"/>
        <v>20.330242424242424</v>
      </c>
      <c r="BE153">
        <f t="shared" si="35"/>
        <v>12.60712894139394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6.4595500000000001</v>
      </c>
      <c r="I154" s="21">
        <v>-3.38806E-3</v>
      </c>
      <c r="J154" s="21">
        <v>144</v>
      </c>
      <c r="K154" s="21">
        <v>0.51385499999999995</v>
      </c>
      <c r="L154">
        <f t="shared" si="24"/>
        <v>20.533696969696969</v>
      </c>
      <c r="M154">
        <f t="shared" si="25"/>
        <v>10.57140427830303</v>
      </c>
      <c r="N154" s="9"/>
      <c r="O154" s="21">
        <v>0.62515299999999996</v>
      </c>
      <c r="P154" s="21">
        <v>9.1608599999999996</v>
      </c>
      <c r="Q154" s="21">
        <v>-3.3462499999999998E-3</v>
      </c>
      <c r="R154" s="21">
        <v>144</v>
      </c>
      <c r="S154" s="21">
        <v>0.62417599999999995</v>
      </c>
      <c r="T154">
        <f t="shared" si="26"/>
        <v>20.280303030303028</v>
      </c>
      <c r="U154">
        <f t="shared" si="27"/>
        <v>12.678292280303028</v>
      </c>
      <c r="X154" s="9"/>
      <c r="Y154" s="21">
        <v>0.51483199999999996</v>
      </c>
      <c r="Z154" s="21">
        <v>13.5557</v>
      </c>
      <c r="AA154" s="21">
        <v>-3.3871499999999998E-3</v>
      </c>
      <c r="AB154" s="21">
        <v>144</v>
      </c>
      <c r="AC154" s="21">
        <v>0.51385499999999995</v>
      </c>
      <c r="AD154">
        <f t="shared" si="28"/>
        <v>20.528181818181817</v>
      </c>
      <c r="AE154">
        <f t="shared" si="29"/>
        <v>10.568564901818181</v>
      </c>
      <c r="AF154" s="9"/>
      <c r="AG154" s="21">
        <v>0.62515299999999996</v>
      </c>
      <c r="AH154" s="21">
        <v>16.257100000000001</v>
      </c>
      <c r="AI154" s="21">
        <v>-3.3325199999999998E-3</v>
      </c>
      <c r="AJ154" s="21">
        <v>144</v>
      </c>
      <c r="AK154" s="21">
        <v>0.62420699999999996</v>
      </c>
      <c r="AL154">
        <f t="shared" si="30"/>
        <v>20.197090909090907</v>
      </c>
      <c r="AM154">
        <f t="shared" si="31"/>
        <v>12.626271973090907</v>
      </c>
      <c r="AP154" s="9"/>
      <c r="AQ154" s="21">
        <v>0.51483199999999996</v>
      </c>
      <c r="AR154" s="21">
        <v>20.636700000000001</v>
      </c>
      <c r="AS154" s="21">
        <v>-3.3963000000000001E-3</v>
      </c>
      <c r="AT154" s="21">
        <v>144</v>
      </c>
      <c r="AU154" s="21">
        <v>0.51382399999999995</v>
      </c>
      <c r="AV154">
        <f t="shared" si="32"/>
        <v>20.583636363636362</v>
      </c>
      <c r="AW154">
        <f t="shared" si="33"/>
        <v>10.597114676363635</v>
      </c>
      <c r="AX154" s="9"/>
      <c r="AY154" s="21">
        <v>0.62515299999999996</v>
      </c>
      <c r="AZ154" s="21">
        <v>23.338000000000001</v>
      </c>
      <c r="BA154" s="21">
        <v>-3.3511399999999998E-3</v>
      </c>
      <c r="BB154" s="21">
        <v>144</v>
      </c>
      <c r="BC154" s="21">
        <v>0.62411499999999998</v>
      </c>
      <c r="BD154">
        <f t="shared" si="34"/>
        <v>20.309939393939391</v>
      </c>
      <c r="BE154">
        <f t="shared" si="35"/>
        <v>12.696819541939391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6.4696199999999999</v>
      </c>
      <c r="I155" s="21">
        <v>-3.3889800000000002E-3</v>
      </c>
      <c r="J155" s="21">
        <v>145</v>
      </c>
      <c r="K155" s="21">
        <v>0.50878900000000005</v>
      </c>
      <c r="L155">
        <f t="shared" si="24"/>
        <v>20.539272727272728</v>
      </c>
      <c r="M155">
        <f t="shared" si="25"/>
        <v>10.470839079272729</v>
      </c>
      <c r="N155" s="9"/>
      <c r="O155" s="21">
        <v>0.63018799999999997</v>
      </c>
      <c r="P155" s="21">
        <v>9.1709300000000002</v>
      </c>
      <c r="Q155" s="21">
        <v>-3.34747E-3</v>
      </c>
      <c r="R155" s="21">
        <v>145</v>
      </c>
      <c r="S155" s="21">
        <v>0.62914999999999999</v>
      </c>
      <c r="T155">
        <f t="shared" si="26"/>
        <v>20.28769696969697</v>
      </c>
      <c r="U155">
        <f t="shared" si="27"/>
        <v>12.785063177939394</v>
      </c>
      <c r="X155" s="9"/>
      <c r="Y155" s="21">
        <v>0.50979600000000003</v>
      </c>
      <c r="Z155" s="21">
        <v>13.565799999999999</v>
      </c>
      <c r="AA155" s="21">
        <v>-3.3859300000000001E-3</v>
      </c>
      <c r="AB155" s="21">
        <v>145</v>
      </c>
      <c r="AC155" s="21">
        <v>0.50875899999999996</v>
      </c>
      <c r="AD155">
        <f t="shared" si="28"/>
        <v>20.520787878787878</v>
      </c>
      <c r="AE155">
        <f t="shared" si="29"/>
        <v>10.461415577454545</v>
      </c>
      <c r="AF155" s="9"/>
      <c r="AG155" s="21">
        <v>0.63018799999999997</v>
      </c>
      <c r="AH155" s="21">
        <v>16.267199999999999</v>
      </c>
      <c r="AI155" s="21">
        <v>-3.3297700000000001E-3</v>
      </c>
      <c r="AJ155" s="21">
        <v>145</v>
      </c>
      <c r="AK155" s="21">
        <v>0.62908900000000001</v>
      </c>
      <c r="AL155">
        <f t="shared" si="30"/>
        <v>20.180424242424241</v>
      </c>
      <c r="AM155">
        <f t="shared" si="31"/>
        <v>12.717461192484848</v>
      </c>
      <c r="AP155" s="9"/>
      <c r="AQ155" s="21">
        <v>0.50979600000000003</v>
      </c>
      <c r="AR155" s="21">
        <v>20.646799999999999</v>
      </c>
      <c r="AS155" s="21">
        <v>-3.39661E-3</v>
      </c>
      <c r="AT155" s="21">
        <v>145</v>
      </c>
      <c r="AU155" s="21">
        <v>0.50882000000000005</v>
      </c>
      <c r="AV155">
        <f t="shared" si="32"/>
        <v>20.58551515151515</v>
      </c>
      <c r="AW155">
        <f t="shared" si="33"/>
        <v>10.494413282181817</v>
      </c>
      <c r="AX155" s="9"/>
      <c r="AY155" s="21">
        <v>0.63018799999999997</v>
      </c>
      <c r="AZ155" s="21">
        <v>23.348099999999999</v>
      </c>
      <c r="BA155" s="21">
        <v>-3.3492999999999999E-3</v>
      </c>
      <c r="BB155" s="21">
        <v>145</v>
      </c>
      <c r="BC155" s="21">
        <v>0.62921099999999996</v>
      </c>
      <c r="BD155">
        <f t="shared" si="34"/>
        <v>20.298787878787877</v>
      </c>
      <c r="BE155">
        <f t="shared" si="35"/>
        <v>12.792052535757573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6.4796899999999997</v>
      </c>
      <c r="I156" s="21">
        <v>-3.38806E-3</v>
      </c>
      <c r="J156" s="21">
        <v>146</v>
      </c>
      <c r="K156" s="21">
        <v>0.50375400000000004</v>
      </c>
      <c r="L156">
        <f t="shared" si="24"/>
        <v>20.533696969696969</v>
      </c>
      <c r="M156">
        <f t="shared" si="25"/>
        <v>10.364609416121212</v>
      </c>
      <c r="N156" s="9"/>
      <c r="O156" s="21">
        <v>0.63522299999999998</v>
      </c>
      <c r="P156" s="21">
        <v>9.1809999999999992</v>
      </c>
      <c r="Q156" s="21">
        <v>-3.3462499999999998E-3</v>
      </c>
      <c r="R156" s="21">
        <v>146</v>
      </c>
      <c r="S156" s="21">
        <v>0.634216</v>
      </c>
      <c r="T156">
        <f t="shared" si="26"/>
        <v>20.280303030303028</v>
      </c>
      <c r="U156">
        <f t="shared" si="27"/>
        <v>12.88251493181818</v>
      </c>
      <c r="X156" s="9"/>
      <c r="Y156" s="21">
        <v>0.50476100000000002</v>
      </c>
      <c r="Z156" s="21">
        <v>13.575900000000001</v>
      </c>
      <c r="AA156" s="21">
        <v>-3.3847E-3</v>
      </c>
      <c r="AB156" s="21">
        <v>146</v>
      </c>
      <c r="AC156" s="21">
        <v>0.50375400000000004</v>
      </c>
      <c r="AD156">
        <f t="shared" si="28"/>
        <v>20.513333333333332</v>
      </c>
      <c r="AE156">
        <f t="shared" si="29"/>
        <v>10.354330646666666</v>
      </c>
      <c r="AF156" s="9"/>
      <c r="AG156" s="21">
        <v>0.63522299999999998</v>
      </c>
      <c r="AH156" s="21">
        <v>16.2773</v>
      </c>
      <c r="AI156" s="21">
        <v>-3.33038E-3</v>
      </c>
      <c r="AJ156" s="21">
        <v>146</v>
      </c>
      <c r="AK156" s="21">
        <v>0.634216</v>
      </c>
      <c r="AL156">
        <f t="shared" si="30"/>
        <v>20.184121212121212</v>
      </c>
      <c r="AM156">
        <f t="shared" si="31"/>
        <v>12.821418028727273</v>
      </c>
      <c r="AP156" s="9"/>
      <c r="AQ156" s="21">
        <v>0.50476100000000002</v>
      </c>
      <c r="AR156" s="21">
        <v>20.6569</v>
      </c>
      <c r="AS156" s="21">
        <v>-3.3969099999999999E-3</v>
      </c>
      <c r="AT156" s="21">
        <v>146</v>
      </c>
      <c r="AU156" s="21">
        <v>0.50378400000000001</v>
      </c>
      <c r="AV156">
        <f t="shared" si="32"/>
        <v>20.587333333333333</v>
      </c>
      <c r="AW156">
        <f t="shared" si="33"/>
        <v>10.391682960666667</v>
      </c>
      <c r="AX156" s="9"/>
      <c r="AY156" s="21">
        <v>0.63522299999999998</v>
      </c>
      <c r="AZ156" s="21">
        <v>23.3582</v>
      </c>
      <c r="BA156" s="21">
        <v>-3.3459499999999999E-3</v>
      </c>
      <c r="BB156" s="21">
        <v>146</v>
      </c>
      <c r="BC156" s="21">
        <v>0.63418600000000003</v>
      </c>
      <c r="BD156">
        <f t="shared" si="34"/>
        <v>20.278484848484847</v>
      </c>
      <c r="BE156">
        <f t="shared" si="35"/>
        <v>12.881359980909091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6.4897600000000004</v>
      </c>
      <c r="I157" s="21">
        <v>-3.3862300000000001E-3</v>
      </c>
      <c r="J157" s="21">
        <v>147</v>
      </c>
      <c r="K157" s="21">
        <v>0.498749</v>
      </c>
      <c r="L157">
        <f t="shared" si="24"/>
        <v>20.522606060606062</v>
      </c>
      <c r="M157">
        <f t="shared" si="25"/>
        <v>10.255659313636365</v>
      </c>
      <c r="N157" s="9"/>
      <c r="O157" s="21">
        <v>0.64025900000000002</v>
      </c>
      <c r="P157" s="21">
        <v>9.1910699999999999</v>
      </c>
      <c r="Q157" s="21">
        <v>-3.3441199999999999E-3</v>
      </c>
      <c r="R157" s="21">
        <v>147</v>
      </c>
      <c r="S157" s="21">
        <v>0.63919099999999995</v>
      </c>
      <c r="T157">
        <f t="shared" si="26"/>
        <v>20.267393939393941</v>
      </c>
      <c r="U157">
        <f t="shared" si="27"/>
        <v>12.976381376242426</v>
      </c>
      <c r="X157" s="9"/>
      <c r="Y157" s="21">
        <v>0.49972499999999997</v>
      </c>
      <c r="Z157" s="21">
        <v>13.585900000000001</v>
      </c>
      <c r="AA157" s="21">
        <v>-3.3837899999999998E-3</v>
      </c>
      <c r="AB157" s="21">
        <v>147</v>
      </c>
      <c r="AC157" s="21">
        <v>0.49877899999999997</v>
      </c>
      <c r="AD157">
        <f t="shared" si="28"/>
        <v>20.50781818181818</v>
      </c>
      <c r="AE157">
        <f t="shared" si="29"/>
        <v>10.248269440909089</v>
      </c>
      <c r="AF157" s="9"/>
      <c r="AG157" s="21">
        <v>0.64025900000000002</v>
      </c>
      <c r="AH157" s="21">
        <v>16.287299999999998</v>
      </c>
      <c r="AI157" s="21">
        <v>-3.32855E-3</v>
      </c>
      <c r="AJ157" s="21">
        <v>147</v>
      </c>
      <c r="AK157" s="21">
        <v>0.63919099999999995</v>
      </c>
      <c r="AL157">
        <f t="shared" si="30"/>
        <v>20.173030303030302</v>
      </c>
      <c r="AM157">
        <f t="shared" si="31"/>
        <v>12.915964208787878</v>
      </c>
      <c r="AP157" s="9"/>
      <c r="AQ157" s="21">
        <v>0.49972499999999997</v>
      </c>
      <c r="AR157" s="21">
        <v>20.666899999999998</v>
      </c>
      <c r="AS157" s="21">
        <v>-3.3987399999999999E-3</v>
      </c>
      <c r="AT157" s="21">
        <v>147</v>
      </c>
      <c r="AU157" s="21">
        <v>0.498749</v>
      </c>
      <c r="AV157">
        <f t="shared" si="32"/>
        <v>20.59842424242424</v>
      </c>
      <c r="AW157">
        <f t="shared" si="33"/>
        <v>10.293547554545453</v>
      </c>
      <c r="AX157" s="9"/>
      <c r="AY157" s="21">
        <v>0.64025900000000002</v>
      </c>
      <c r="AZ157" s="21">
        <v>23.368300000000001</v>
      </c>
      <c r="BA157" s="21">
        <v>-3.3435100000000001E-3</v>
      </c>
      <c r="BB157" s="21">
        <v>147</v>
      </c>
      <c r="BC157" s="21">
        <v>0.63928200000000002</v>
      </c>
      <c r="BD157">
        <f t="shared" si="34"/>
        <v>20.263696969696969</v>
      </c>
      <c r="BE157">
        <f t="shared" si="35"/>
        <v>12.974014358121213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6.4998300000000002</v>
      </c>
      <c r="I158" s="21">
        <v>-3.3859300000000001E-3</v>
      </c>
      <c r="J158" s="21">
        <v>148</v>
      </c>
      <c r="K158" s="21">
        <v>0.49371300000000001</v>
      </c>
      <c r="L158">
        <f t="shared" si="24"/>
        <v>20.520787878787878</v>
      </c>
      <c r="M158">
        <f t="shared" si="25"/>
        <v>10.151428555757576</v>
      </c>
      <c r="N158" s="9"/>
      <c r="O158" s="21">
        <v>0.64529400000000003</v>
      </c>
      <c r="P158" s="21">
        <v>9.2011400000000005</v>
      </c>
      <c r="Q158" s="21">
        <v>-3.3429000000000002E-3</v>
      </c>
      <c r="R158" s="21">
        <v>148</v>
      </c>
      <c r="S158" s="21">
        <v>0.64422599999999997</v>
      </c>
      <c r="T158">
        <f t="shared" si="26"/>
        <v>20.260000000000002</v>
      </c>
      <c r="U158">
        <f t="shared" si="27"/>
        <v>13.073656440000002</v>
      </c>
      <c r="X158" s="9"/>
      <c r="Y158" s="21">
        <v>0.49469000000000002</v>
      </c>
      <c r="Z158" s="21">
        <v>13.596</v>
      </c>
      <c r="AA158" s="21">
        <v>-3.3834799999999999E-3</v>
      </c>
      <c r="AB158" s="21">
        <v>148</v>
      </c>
      <c r="AC158" s="21">
        <v>0.49371300000000001</v>
      </c>
      <c r="AD158">
        <f t="shared" si="28"/>
        <v>20.505939393939393</v>
      </c>
      <c r="AE158">
        <f t="shared" si="29"/>
        <v>10.144083158787879</v>
      </c>
      <c r="AF158" s="9"/>
      <c r="AG158" s="21">
        <v>0.64529400000000003</v>
      </c>
      <c r="AH158" s="21">
        <v>16.2974</v>
      </c>
      <c r="AI158" s="21">
        <v>-3.3242800000000002E-3</v>
      </c>
      <c r="AJ158" s="21">
        <v>148</v>
      </c>
      <c r="AK158" s="21">
        <v>0.64425699999999997</v>
      </c>
      <c r="AL158">
        <f t="shared" si="30"/>
        <v>20.147151515151513</v>
      </c>
      <c r="AM158">
        <f t="shared" si="31"/>
        <v>13.000835989818182</v>
      </c>
      <c r="AP158" s="9"/>
      <c r="AQ158" s="21">
        <v>0.49469000000000002</v>
      </c>
      <c r="AR158" s="21">
        <v>20.677</v>
      </c>
      <c r="AS158" s="21">
        <v>-3.3996600000000001E-3</v>
      </c>
      <c r="AT158" s="21">
        <v>148</v>
      </c>
      <c r="AU158" s="21">
        <v>0.49371300000000001</v>
      </c>
      <c r="AV158">
        <f t="shared" si="32"/>
        <v>20.603999999999999</v>
      </c>
      <c r="AW158">
        <f t="shared" si="33"/>
        <v>10.19259276</v>
      </c>
      <c r="AX158" s="9"/>
      <c r="AY158" s="21">
        <v>0.64529400000000003</v>
      </c>
      <c r="AZ158" s="21">
        <v>23.378299999999999</v>
      </c>
      <c r="BA158" s="21">
        <v>-3.3401500000000001E-3</v>
      </c>
      <c r="BB158" s="21">
        <v>148</v>
      </c>
      <c r="BC158" s="21">
        <v>0.64419599999999999</v>
      </c>
      <c r="BD158">
        <f t="shared" si="34"/>
        <v>20.243333333333332</v>
      </c>
      <c r="BE158">
        <f t="shared" si="35"/>
        <v>13.06290154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6.5099</v>
      </c>
      <c r="I159" s="21">
        <v>-3.3847E-3</v>
      </c>
      <c r="J159" s="21">
        <v>149</v>
      </c>
      <c r="K159" s="21">
        <v>0.48861700000000002</v>
      </c>
      <c r="L159">
        <f t="shared" si="24"/>
        <v>20.513333333333332</v>
      </c>
      <c r="M159">
        <f t="shared" si="25"/>
        <v>10.044456233333333</v>
      </c>
      <c r="N159" s="9"/>
      <c r="O159" s="21">
        <v>0.65032999999999996</v>
      </c>
      <c r="P159" s="21">
        <v>9.2112099999999995</v>
      </c>
      <c r="Q159" s="21">
        <v>-3.3425899999999999E-3</v>
      </c>
      <c r="R159" s="21">
        <v>149</v>
      </c>
      <c r="S159" s="21">
        <v>0.64929199999999998</v>
      </c>
      <c r="T159">
        <f t="shared" si="26"/>
        <v>20.25812121212121</v>
      </c>
      <c r="U159">
        <f t="shared" si="27"/>
        <v>13.174463967878786</v>
      </c>
      <c r="X159" s="9"/>
      <c r="Y159" s="21">
        <v>0.48965500000000001</v>
      </c>
      <c r="Z159" s="21">
        <v>13.6061</v>
      </c>
      <c r="AA159" s="21">
        <v>-3.3828700000000001E-3</v>
      </c>
      <c r="AB159" s="21">
        <v>149</v>
      </c>
      <c r="AC159" s="21">
        <v>0.488678</v>
      </c>
      <c r="AD159">
        <f t="shared" si="28"/>
        <v>20.502242424242421</v>
      </c>
      <c r="AE159">
        <f t="shared" si="29"/>
        <v>10.039025514242423</v>
      </c>
      <c r="AF159" s="9"/>
      <c r="AG159" s="21">
        <v>0.65032999999999996</v>
      </c>
      <c r="AH159" s="21">
        <v>16.307500000000001</v>
      </c>
      <c r="AI159" s="21">
        <v>-3.3203099999999999E-3</v>
      </c>
      <c r="AJ159" s="21">
        <v>149</v>
      </c>
      <c r="AK159" s="21">
        <v>0.64929199999999998</v>
      </c>
      <c r="AL159">
        <f t="shared" si="30"/>
        <v>20.123090909090905</v>
      </c>
      <c r="AM159">
        <f t="shared" si="31"/>
        <v>13.086649710909088</v>
      </c>
      <c r="AP159" s="9"/>
      <c r="AQ159" s="21">
        <v>0.48965500000000001</v>
      </c>
      <c r="AR159" s="21">
        <v>20.687100000000001</v>
      </c>
      <c r="AS159" s="21">
        <v>-3.4014900000000001E-3</v>
      </c>
      <c r="AT159" s="21">
        <v>149</v>
      </c>
      <c r="AU159" s="21">
        <v>0.488678</v>
      </c>
      <c r="AV159">
        <f t="shared" si="32"/>
        <v>20.61509090909091</v>
      </c>
      <c r="AW159">
        <f t="shared" si="33"/>
        <v>10.09428233909091</v>
      </c>
      <c r="AX159" s="9"/>
      <c r="AY159" s="21">
        <v>0.65032999999999996</v>
      </c>
      <c r="AZ159" s="21">
        <v>23.388400000000001</v>
      </c>
      <c r="BA159" s="21">
        <v>-3.3355699999999999E-3</v>
      </c>
      <c r="BB159" s="21">
        <v>149</v>
      </c>
      <c r="BC159" s="21">
        <v>0.64932299999999998</v>
      </c>
      <c r="BD159">
        <f t="shared" si="34"/>
        <v>20.215575757575756</v>
      </c>
      <c r="BE159">
        <f t="shared" si="35"/>
        <v>13.146795382424241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6.5199699999999998</v>
      </c>
      <c r="I160" s="21">
        <v>-3.3847E-3</v>
      </c>
      <c r="J160" s="21">
        <v>150</v>
      </c>
      <c r="K160" s="21">
        <v>0.48361199999999999</v>
      </c>
      <c r="L160">
        <f t="shared" si="24"/>
        <v>20.513333333333332</v>
      </c>
      <c r="M160">
        <f t="shared" si="25"/>
        <v>9.9411510866666664</v>
      </c>
      <c r="N160" s="9"/>
      <c r="O160" s="21">
        <v>0.65536499999999998</v>
      </c>
      <c r="P160" s="21">
        <v>9.2212800000000001</v>
      </c>
      <c r="Q160" s="21">
        <v>-3.3389299999999999E-3</v>
      </c>
      <c r="R160" s="21">
        <v>150</v>
      </c>
      <c r="S160" s="21">
        <v>0.65438799999999997</v>
      </c>
      <c r="T160">
        <f t="shared" si="26"/>
        <v>20.235939393939393</v>
      </c>
      <c r="U160">
        <f t="shared" si="27"/>
        <v>13.26192642090909</v>
      </c>
      <c r="X160" s="9"/>
      <c r="Y160" s="21">
        <v>0.48461900000000002</v>
      </c>
      <c r="Z160" s="21">
        <v>13.616099999999999</v>
      </c>
      <c r="AA160" s="21">
        <v>-3.3847E-3</v>
      </c>
      <c r="AB160" s="21">
        <v>150</v>
      </c>
      <c r="AC160" s="21">
        <v>0.48358200000000001</v>
      </c>
      <c r="AD160">
        <f t="shared" si="28"/>
        <v>20.513333333333332</v>
      </c>
      <c r="AE160">
        <f t="shared" si="29"/>
        <v>9.9411510866666664</v>
      </c>
      <c r="AF160" s="9"/>
      <c r="AG160" s="21">
        <v>0.65536499999999998</v>
      </c>
      <c r="AH160" s="21">
        <v>16.317499999999999</v>
      </c>
      <c r="AI160" s="21">
        <v>-3.3187899999999998E-3</v>
      </c>
      <c r="AJ160" s="21">
        <v>150</v>
      </c>
      <c r="AK160" s="21">
        <v>0.65441899999999997</v>
      </c>
      <c r="AL160">
        <f t="shared" si="30"/>
        <v>20.113878787878786</v>
      </c>
      <c r="AM160">
        <f t="shared" si="31"/>
        <v>13.181932171818181</v>
      </c>
      <c r="AP160" s="9"/>
      <c r="AQ160" s="21">
        <v>0.48461900000000002</v>
      </c>
      <c r="AR160" s="21">
        <v>20.697199999999999</v>
      </c>
      <c r="AS160" s="21">
        <v>-3.3996600000000001E-3</v>
      </c>
      <c r="AT160" s="21">
        <v>150</v>
      </c>
      <c r="AU160" s="21">
        <v>0.48367300000000002</v>
      </c>
      <c r="AV160">
        <f t="shared" si="32"/>
        <v>20.603999999999999</v>
      </c>
      <c r="AW160">
        <f t="shared" si="33"/>
        <v>9.985089876</v>
      </c>
      <c r="AX160" s="9"/>
      <c r="AY160" s="21">
        <v>0.65536499999999998</v>
      </c>
      <c r="AZ160" s="21">
        <v>23.398499999999999</v>
      </c>
      <c r="BA160" s="21">
        <v>-3.33374E-3</v>
      </c>
      <c r="BB160" s="21">
        <v>150</v>
      </c>
      <c r="BC160" s="21">
        <v>0.654358</v>
      </c>
      <c r="BD160">
        <f t="shared" si="34"/>
        <v>20.204484848484846</v>
      </c>
      <c r="BE160">
        <f t="shared" si="35"/>
        <v>13.241312212727271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6.5300399999999996</v>
      </c>
      <c r="I161" s="21">
        <v>-3.3844000000000001E-3</v>
      </c>
      <c r="J161" s="21">
        <v>151</v>
      </c>
      <c r="K161" s="21">
        <v>0.47866799999999998</v>
      </c>
      <c r="L161">
        <f t="shared" si="24"/>
        <v>20.511515151515152</v>
      </c>
      <c r="M161">
        <f t="shared" si="25"/>
        <v>9.8369944824242435</v>
      </c>
      <c r="N161" s="9"/>
      <c r="O161" s="21">
        <v>0.66039999999999999</v>
      </c>
      <c r="P161" s="21">
        <v>9.2313500000000008</v>
      </c>
      <c r="Q161" s="21">
        <v>-3.3367900000000001E-3</v>
      </c>
      <c r="R161" s="21">
        <v>151</v>
      </c>
      <c r="S161" s="21">
        <v>0.65942400000000001</v>
      </c>
      <c r="T161">
        <f t="shared" si="26"/>
        <v>20.222969696969699</v>
      </c>
      <c r="U161">
        <f t="shared" si="27"/>
        <v>13.355249187878789</v>
      </c>
      <c r="X161" s="9"/>
      <c r="Y161" s="21">
        <v>0.47958400000000001</v>
      </c>
      <c r="Z161" s="21">
        <v>13.626200000000001</v>
      </c>
      <c r="AA161" s="21">
        <v>-3.3853099999999999E-3</v>
      </c>
      <c r="AB161" s="21">
        <v>151</v>
      </c>
      <c r="AC161" s="21">
        <v>0.47857699999999997</v>
      </c>
      <c r="AD161">
        <f t="shared" si="28"/>
        <v>20.5170303030303</v>
      </c>
      <c r="AE161">
        <f t="shared" si="29"/>
        <v>9.839639460848483</v>
      </c>
      <c r="AF161" s="9"/>
      <c r="AG161" s="21">
        <v>0.66039999999999999</v>
      </c>
      <c r="AH161" s="21">
        <v>16.3276</v>
      </c>
      <c r="AI161" s="21">
        <v>-3.31665E-3</v>
      </c>
      <c r="AJ161" s="21">
        <v>151</v>
      </c>
      <c r="AK161" s="21">
        <v>0.65936300000000003</v>
      </c>
      <c r="AL161">
        <f t="shared" si="30"/>
        <v>20.100909090909088</v>
      </c>
      <c r="AM161">
        <f t="shared" si="31"/>
        <v>13.274640363636362</v>
      </c>
      <c r="AP161" s="9"/>
      <c r="AQ161" s="21">
        <v>0.47958400000000001</v>
      </c>
      <c r="AR161" s="21">
        <v>20.7072</v>
      </c>
      <c r="AS161" s="21">
        <v>-3.3996600000000001E-3</v>
      </c>
      <c r="AT161" s="21">
        <v>151</v>
      </c>
      <c r="AU161" s="21">
        <v>0.478607</v>
      </c>
      <c r="AV161">
        <f t="shared" si="32"/>
        <v>20.603999999999999</v>
      </c>
      <c r="AW161">
        <f t="shared" si="33"/>
        <v>9.8813487359999996</v>
      </c>
      <c r="AX161" s="9"/>
      <c r="AY161" s="21">
        <v>0.66039999999999999</v>
      </c>
      <c r="AZ161" s="21">
        <v>23.4085</v>
      </c>
      <c r="BA161" s="21">
        <v>-3.3343499999999998E-3</v>
      </c>
      <c r="BB161" s="21">
        <v>151</v>
      </c>
      <c r="BC161" s="21">
        <v>0.65939300000000001</v>
      </c>
      <c r="BD161">
        <f t="shared" si="34"/>
        <v>20.208181818181817</v>
      </c>
      <c r="BE161">
        <f t="shared" si="35"/>
        <v>13.345483272727272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6.5401100000000003</v>
      </c>
      <c r="I162" s="21">
        <v>-3.3856200000000002E-3</v>
      </c>
      <c r="J162" s="21">
        <v>152</v>
      </c>
      <c r="K162" s="21">
        <v>0.47357199999999999</v>
      </c>
      <c r="L162">
        <f t="shared" si="24"/>
        <v>20.518909090909091</v>
      </c>
      <c r="M162">
        <f t="shared" si="25"/>
        <v>9.7372072712727284</v>
      </c>
      <c r="N162" s="9"/>
      <c r="O162" s="21">
        <v>0.66543600000000003</v>
      </c>
      <c r="P162" s="21">
        <v>9.2414199999999997</v>
      </c>
      <c r="Q162" s="21">
        <v>-3.3346600000000001E-3</v>
      </c>
      <c r="R162" s="21">
        <v>152</v>
      </c>
      <c r="S162" s="21">
        <v>0.66445900000000002</v>
      </c>
      <c r="T162">
        <f t="shared" si="26"/>
        <v>20.210060606060605</v>
      </c>
      <c r="U162">
        <f t="shared" si="27"/>
        <v>13.448501889454546</v>
      </c>
      <c r="X162" s="9"/>
      <c r="Y162" s="21">
        <v>0.47454800000000003</v>
      </c>
      <c r="Z162" s="21">
        <v>13.6363</v>
      </c>
      <c r="AA162" s="21">
        <v>-3.3844000000000001E-3</v>
      </c>
      <c r="AB162" s="21">
        <v>152</v>
      </c>
      <c r="AC162" s="21">
        <v>0.47354099999999999</v>
      </c>
      <c r="AD162">
        <f t="shared" si="28"/>
        <v>20.511515151515152</v>
      </c>
      <c r="AE162">
        <f t="shared" si="29"/>
        <v>9.7336984921212135</v>
      </c>
      <c r="AF162" s="9"/>
      <c r="AG162" s="21">
        <v>0.66543600000000003</v>
      </c>
      <c r="AH162" s="21">
        <v>16.337700000000002</v>
      </c>
      <c r="AI162" s="21">
        <v>-3.31512E-3</v>
      </c>
      <c r="AJ162" s="21">
        <v>152</v>
      </c>
      <c r="AK162" s="21">
        <v>0.66445900000000002</v>
      </c>
      <c r="AL162">
        <f t="shared" si="30"/>
        <v>20.091636363636365</v>
      </c>
      <c r="AM162">
        <f t="shared" si="31"/>
        <v>13.369698135272728</v>
      </c>
      <c r="AP162" s="9"/>
      <c r="AQ162" s="21">
        <v>0.47454800000000003</v>
      </c>
      <c r="AR162" s="21">
        <v>20.717300000000002</v>
      </c>
      <c r="AS162" s="21">
        <v>-3.3978300000000001E-3</v>
      </c>
      <c r="AT162" s="21">
        <v>152</v>
      </c>
      <c r="AU162" s="21">
        <v>0.47354099999999999</v>
      </c>
      <c r="AV162">
        <f t="shared" si="32"/>
        <v>20.592909090909092</v>
      </c>
      <c r="AW162">
        <f t="shared" si="33"/>
        <v>9.7723238232727283</v>
      </c>
      <c r="AX162" s="9"/>
      <c r="AY162" s="21">
        <v>0.66543600000000003</v>
      </c>
      <c r="AZ162" s="21">
        <v>23.418600000000001</v>
      </c>
      <c r="BA162" s="21">
        <v>-3.3340499999999999E-3</v>
      </c>
      <c r="BB162" s="21">
        <v>152</v>
      </c>
      <c r="BC162" s="21">
        <v>0.66445900000000002</v>
      </c>
      <c r="BD162">
        <f t="shared" si="34"/>
        <v>20.206363636363633</v>
      </c>
      <c r="BE162">
        <f t="shared" si="35"/>
        <v>13.446041792727272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6.5501800000000001</v>
      </c>
      <c r="I163" s="21">
        <v>-3.3837899999999998E-3</v>
      </c>
      <c r="J163" s="21">
        <v>153</v>
      </c>
      <c r="K163" s="21">
        <v>0.46850599999999998</v>
      </c>
      <c r="L163">
        <f t="shared" si="24"/>
        <v>20.50781818181818</v>
      </c>
      <c r="M163">
        <f t="shared" si="25"/>
        <v>9.6286872379999995</v>
      </c>
      <c r="N163" s="9"/>
      <c r="O163" s="21">
        <v>0.67047100000000004</v>
      </c>
      <c r="P163" s="21">
        <v>9.2514900000000004</v>
      </c>
      <c r="Q163" s="21">
        <v>-3.3328199999999998E-3</v>
      </c>
      <c r="R163" s="21">
        <v>153</v>
      </c>
      <c r="S163" s="21">
        <v>0.66940299999999997</v>
      </c>
      <c r="T163">
        <f t="shared" si="26"/>
        <v>20.19890909090909</v>
      </c>
      <c r="U163">
        <f t="shared" si="27"/>
        <v>13.54278277709091</v>
      </c>
      <c r="X163" s="9"/>
      <c r="Y163" s="21">
        <v>0.46951300000000001</v>
      </c>
      <c r="Z163" s="21">
        <v>13.6464</v>
      </c>
      <c r="AA163" s="21">
        <v>-3.3840900000000002E-3</v>
      </c>
      <c r="AB163" s="21">
        <v>153</v>
      </c>
      <c r="AC163" s="21">
        <v>0.46859699999999999</v>
      </c>
      <c r="AD163">
        <f t="shared" si="28"/>
        <v>20.509636363636364</v>
      </c>
      <c r="AE163">
        <f t="shared" si="29"/>
        <v>9.6295408980000001</v>
      </c>
      <c r="AF163" s="9"/>
      <c r="AG163" s="21">
        <v>0.67047100000000004</v>
      </c>
      <c r="AH163" s="21">
        <v>16.3477</v>
      </c>
      <c r="AI163" s="21">
        <v>-3.3154299999999999E-3</v>
      </c>
      <c r="AJ163" s="21">
        <v>153</v>
      </c>
      <c r="AK163" s="21">
        <v>0.66943399999999997</v>
      </c>
      <c r="AL163">
        <f t="shared" si="30"/>
        <v>20.093515151515149</v>
      </c>
      <c r="AM163">
        <f t="shared" si="31"/>
        <v>13.472119197151514</v>
      </c>
      <c r="AP163" s="9"/>
      <c r="AQ163" s="21">
        <v>0.46951300000000001</v>
      </c>
      <c r="AR163" s="21">
        <v>20.727399999999999</v>
      </c>
      <c r="AS163" s="21">
        <v>-3.3956899999999998E-3</v>
      </c>
      <c r="AT163" s="21">
        <v>153</v>
      </c>
      <c r="AU163" s="21">
        <v>0.46850599999999998</v>
      </c>
      <c r="AV163">
        <f t="shared" si="32"/>
        <v>20.579939393939394</v>
      </c>
      <c r="AW163">
        <f t="shared" si="33"/>
        <v>9.6625490846666668</v>
      </c>
      <c r="AX163" s="9"/>
      <c r="AY163" s="21">
        <v>0.67047100000000004</v>
      </c>
      <c r="AZ163" s="21">
        <v>23.428699999999999</v>
      </c>
      <c r="BA163" s="21">
        <v>-3.3325199999999998E-3</v>
      </c>
      <c r="BB163" s="21">
        <v>153</v>
      </c>
      <c r="BC163" s="21">
        <v>0.66946399999999995</v>
      </c>
      <c r="BD163">
        <f t="shared" si="34"/>
        <v>20.197090909090907</v>
      </c>
      <c r="BE163">
        <f t="shared" si="35"/>
        <v>13.54156373890909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6.5602600000000004</v>
      </c>
      <c r="I164" s="21">
        <v>-3.3804299999999998E-3</v>
      </c>
      <c r="J164" s="21">
        <v>154</v>
      </c>
      <c r="K164" s="21">
        <v>0.46362300000000001</v>
      </c>
      <c r="L164">
        <f t="shared" si="24"/>
        <v>20.487454545454543</v>
      </c>
      <c r="M164">
        <f t="shared" si="25"/>
        <v>9.5159719123636357</v>
      </c>
      <c r="N164" s="9"/>
      <c r="O164" s="21">
        <v>0.67550699999999997</v>
      </c>
      <c r="P164" s="21">
        <v>9.2615700000000007</v>
      </c>
      <c r="Q164" s="21">
        <v>-3.3279400000000002E-3</v>
      </c>
      <c r="R164" s="21">
        <v>154</v>
      </c>
      <c r="S164" s="21">
        <v>0.67459100000000005</v>
      </c>
      <c r="T164">
        <f t="shared" si="26"/>
        <v>20.169333333333334</v>
      </c>
      <c r="U164">
        <f t="shared" si="27"/>
        <v>13.624525852</v>
      </c>
      <c r="X164" s="9"/>
      <c r="Y164" s="21">
        <v>0.464478</v>
      </c>
      <c r="Z164" s="21">
        <v>13.6564</v>
      </c>
      <c r="AA164" s="21">
        <v>-3.3840900000000002E-3</v>
      </c>
      <c r="AB164" s="21">
        <v>154</v>
      </c>
      <c r="AC164" s="21">
        <v>0.463501</v>
      </c>
      <c r="AD164">
        <f t="shared" si="28"/>
        <v>20.509636363636364</v>
      </c>
      <c r="AE164">
        <f t="shared" si="29"/>
        <v>9.5262748789090903</v>
      </c>
      <c r="AF164" s="9"/>
      <c r="AG164" s="21">
        <v>0.67550699999999997</v>
      </c>
      <c r="AH164" s="21">
        <v>16.357800000000001</v>
      </c>
      <c r="AI164" s="21">
        <v>-3.3142100000000002E-3</v>
      </c>
      <c r="AJ164" s="21">
        <v>154</v>
      </c>
      <c r="AK164" s="21">
        <v>0.67446899999999999</v>
      </c>
      <c r="AL164">
        <f t="shared" si="30"/>
        <v>20.08612121212121</v>
      </c>
      <c r="AM164">
        <f t="shared" si="31"/>
        <v>13.568315481636361</v>
      </c>
      <c r="AP164" s="9"/>
      <c r="AQ164" s="21">
        <v>0.464478</v>
      </c>
      <c r="AR164" s="21">
        <v>20.737400000000001</v>
      </c>
      <c r="AS164" s="21">
        <v>-3.3929400000000001E-3</v>
      </c>
      <c r="AT164" s="21">
        <v>154</v>
      </c>
      <c r="AU164" s="21">
        <v>0.463501</v>
      </c>
      <c r="AV164">
        <f t="shared" si="32"/>
        <v>20.563272727272729</v>
      </c>
      <c r="AW164">
        <f t="shared" si="33"/>
        <v>9.5511877898181829</v>
      </c>
      <c r="AX164" s="9"/>
      <c r="AY164" s="21">
        <v>0.67550699999999997</v>
      </c>
      <c r="AZ164" s="21">
        <v>23.438800000000001</v>
      </c>
      <c r="BA164" s="21">
        <v>-3.32855E-3</v>
      </c>
      <c r="BB164" s="21">
        <v>154</v>
      </c>
      <c r="BC164" s="21">
        <v>0.67440800000000001</v>
      </c>
      <c r="BD164">
        <f t="shared" si="34"/>
        <v>20.173030303030302</v>
      </c>
      <c r="BE164">
        <f t="shared" si="35"/>
        <v>13.62702318090909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6.5703300000000002</v>
      </c>
      <c r="I165" s="21">
        <v>-3.37799E-3</v>
      </c>
      <c r="J165" s="21">
        <v>155</v>
      </c>
      <c r="K165" s="21">
        <v>0.45849600000000001</v>
      </c>
      <c r="L165">
        <f t="shared" si="24"/>
        <v>20.472666666666665</v>
      </c>
      <c r="M165">
        <f t="shared" si="25"/>
        <v>9.4060029186666672</v>
      </c>
      <c r="N165" s="9"/>
      <c r="O165" s="21">
        <v>0.68054199999999998</v>
      </c>
      <c r="P165" s="21">
        <v>9.2716399999999997</v>
      </c>
      <c r="Q165" s="21">
        <v>-3.32825E-3</v>
      </c>
      <c r="R165" s="21">
        <v>155</v>
      </c>
      <c r="S165" s="21">
        <v>0.679535</v>
      </c>
      <c r="T165">
        <f t="shared" si="26"/>
        <v>20.171212121212122</v>
      </c>
      <c r="U165">
        <f t="shared" si="27"/>
        <v>13.72735703939394</v>
      </c>
      <c r="X165" s="9"/>
      <c r="Y165" s="21">
        <v>0.45944200000000002</v>
      </c>
      <c r="Z165" s="21">
        <v>13.666499999999999</v>
      </c>
      <c r="AA165" s="21">
        <v>-3.3834799999999999E-3</v>
      </c>
      <c r="AB165" s="21">
        <v>155</v>
      </c>
      <c r="AC165" s="21">
        <v>0.45843499999999998</v>
      </c>
      <c r="AD165">
        <f t="shared" si="28"/>
        <v>20.505939393939393</v>
      </c>
      <c r="AE165">
        <f t="shared" si="29"/>
        <v>9.4212898070303037</v>
      </c>
      <c r="AF165" s="9"/>
      <c r="AG165" s="21">
        <v>0.68054199999999998</v>
      </c>
      <c r="AH165" s="21">
        <v>16.367899999999999</v>
      </c>
      <c r="AI165" s="21">
        <v>-3.31482E-3</v>
      </c>
      <c r="AJ165" s="21">
        <v>155</v>
      </c>
      <c r="AK165" s="21">
        <v>0.679504</v>
      </c>
      <c r="AL165">
        <f t="shared" si="30"/>
        <v>20.089818181818181</v>
      </c>
      <c r="AM165">
        <f t="shared" si="31"/>
        <v>13.671965045090909</v>
      </c>
      <c r="AP165" s="9"/>
      <c r="AQ165" s="21">
        <v>0.45944200000000002</v>
      </c>
      <c r="AR165" s="21">
        <v>20.747499999999999</v>
      </c>
      <c r="AS165" s="21">
        <v>-3.3920299999999999E-3</v>
      </c>
      <c r="AT165" s="21">
        <v>155</v>
      </c>
      <c r="AU165" s="21">
        <v>0.45849600000000001</v>
      </c>
      <c r="AV165">
        <f t="shared" si="32"/>
        <v>20.557757575757574</v>
      </c>
      <c r="AW165">
        <f t="shared" si="33"/>
        <v>9.4450972561212119</v>
      </c>
      <c r="AX165" s="9"/>
      <c r="AY165" s="21">
        <v>0.68054199999999998</v>
      </c>
      <c r="AZ165" s="21">
        <v>23.448799999999999</v>
      </c>
      <c r="BA165" s="21">
        <v>-3.3239699999999999E-3</v>
      </c>
      <c r="BB165" s="21">
        <v>155</v>
      </c>
      <c r="BC165" s="21">
        <v>0.679535</v>
      </c>
      <c r="BD165">
        <f t="shared" si="34"/>
        <v>20.145272727272726</v>
      </c>
      <c r="BE165">
        <f t="shared" si="35"/>
        <v>13.709704192363635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6.5804</v>
      </c>
      <c r="I166" s="21">
        <v>-3.37952E-3</v>
      </c>
      <c r="J166" s="21">
        <v>156</v>
      </c>
      <c r="K166" s="21">
        <v>0.45349099999999998</v>
      </c>
      <c r="L166">
        <f t="shared" si="24"/>
        <v>20.481939393939392</v>
      </c>
      <c r="M166">
        <f t="shared" si="25"/>
        <v>9.307136634181818</v>
      </c>
      <c r="N166" s="9"/>
      <c r="O166" s="21">
        <v>0.68557699999999999</v>
      </c>
      <c r="P166" s="21">
        <v>9.2817100000000003</v>
      </c>
      <c r="Q166" s="21">
        <v>-3.3251999999999999E-3</v>
      </c>
      <c r="R166" s="21">
        <v>156</v>
      </c>
      <c r="S166" s="21">
        <v>0.68460100000000002</v>
      </c>
      <c r="T166">
        <f t="shared" si="26"/>
        <v>20.152727272727269</v>
      </c>
      <c r="U166">
        <f t="shared" si="27"/>
        <v>13.816246305454543</v>
      </c>
      <c r="X166" s="9"/>
      <c r="Y166" s="21">
        <v>0.45440700000000001</v>
      </c>
      <c r="Z166" s="21">
        <v>13.676600000000001</v>
      </c>
      <c r="AA166" s="21">
        <v>-3.3828700000000001E-3</v>
      </c>
      <c r="AB166" s="21">
        <v>156</v>
      </c>
      <c r="AC166" s="21">
        <v>0.45343</v>
      </c>
      <c r="AD166">
        <f t="shared" si="28"/>
        <v>20.502242424242421</v>
      </c>
      <c r="AE166">
        <f t="shared" si="29"/>
        <v>9.3163624732727257</v>
      </c>
      <c r="AF166" s="9"/>
      <c r="AG166" s="21">
        <v>0.68557699999999999</v>
      </c>
      <c r="AH166" s="21">
        <v>16.378</v>
      </c>
      <c r="AI166" s="21">
        <v>-3.3160400000000001E-3</v>
      </c>
      <c r="AJ166" s="21">
        <v>156</v>
      </c>
      <c r="AK166" s="21">
        <v>0.68454000000000004</v>
      </c>
      <c r="AL166">
        <f t="shared" si="30"/>
        <v>20.09721212121212</v>
      </c>
      <c r="AM166">
        <f t="shared" si="31"/>
        <v>13.778186394424242</v>
      </c>
      <c r="AP166" s="9"/>
      <c r="AQ166" s="21">
        <v>0.45440700000000001</v>
      </c>
      <c r="AR166" s="21">
        <v>20.7576</v>
      </c>
      <c r="AS166" s="21">
        <v>-3.3920299999999999E-3</v>
      </c>
      <c r="AT166" s="21">
        <v>156</v>
      </c>
      <c r="AU166" s="21">
        <v>0.45340000000000003</v>
      </c>
      <c r="AV166">
        <f t="shared" si="32"/>
        <v>20.557757575757574</v>
      </c>
      <c r="AW166">
        <f t="shared" si="33"/>
        <v>9.3415889467272724</v>
      </c>
      <c r="AX166" s="9"/>
      <c r="AY166" s="21">
        <v>0.68557699999999999</v>
      </c>
      <c r="AZ166" s="21">
        <v>23.4589</v>
      </c>
      <c r="BA166" s="21">
        <v>-3.3203099999999999E-3</v>
      </c>
      <c r="BB166" s="21">
        <v>156</v>
      </c>
      <c r="BC166" s="21">
        <v>0.68460100000000002</v>
      </c>
      <c r="BD166">
        <f t="shared" si="34"/>
        <v>20.123090909090905</v>
      </c>
      <c r="BE166">
        <f t="shared" si="35"/>
        <v>13.795928296181815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6.5904699999999998</v>
      </c>
      <c r="I167" s="21">
        <v>-3.3789100000000002E-3</v>
      </c>
      <c r="J167" s="21">
        <v>157</v>
      </c>
      <c r="K167" s="21">
        <v>0.44842500000000002</v>
      </c>
      <c r="L167">
        <f t="shared" si="24"/>
        <v>20.478242424242424</v>
      </c>
      <c r="M167">
        <f t="shared" si="25"/>
        <v>9.2023282764242431</v>
      </c>
      <c r="N167" s="9"/>
      <c r="O167" s="21">
        <v>0.69061300000000003</v>
      </c>
      <c r="P167" s="21">
        <v>9.2917799999999993</v>
      </c>
      <c r="Q167" s="21">
        <v>-3.3212300000000001E-3</v>
      </c>
      <c r="R167" s="21">
        <v>157</v>
      </c>
      <c r="S167" s="21">
        <v>0.68963600000000003</v>
      </c>
      <c r="T167">
        <f t="shared" si="26"/>
        <v>20.128666666666668</v>
      </c>
      <c r="U167">
        <f t="shared" si="27"/>
        <v>13.901118872666668</v>
      </c>
      <c r="X167" s="9"/>
      <c r="Y167" s="21">
        <v>0.44937100000000002</v>
      </c>
      <c r="Z167" s="21">
        <v>13.6866</v>
      </c>
      <c r="AA167" s="21">
        <v>-3.3816499999999999E-3</v>
      </c>
      <c r="AB167" s="21">
        <v>157</v>
      </c>
      <c r="AC167" s="21">
        <v>0.44839499999999999</v>
      </c>
      <c r="AD167">
        <f t="shared" si="28"/>
        <v>20.494848484848482</v>
      </c>
      <c r="AE167">
        <f t="shared" si="29"/>
        <v>9.2097905584848476</v>
      </c>
      <c r="AF167" s="9"/>
      <c r="AG167" s="21">
        <v>0.69061300000000003</v>
      </c>
      <c r="AH167" s="21">
        <v>16.388000000000002</v>
      </c>
      <c r="AI167" s="21">
        <v>-3.3157299999999998E-3</v>
      </c>
      <c r="AJ167" s="21">
        <v>157</v>
      </c>
      <c r="AK167" s="21">
        <v>0.68963600000000003</v>
      </c>
      <c r="AL167">
        <f t="shared" si="30"/>
        <v>20.095333333333329</v>
      </c>
      <c r="AM167">
        <f t="shared" si="31"/>
        <v>13.87809843933333</v>
      </c>
      <c r="AP167" s="9"/>
      <c r="AQ167" s="21">
        <v>0.44937100000000002</v>
      </c>
      <c r="AR167" s="21">
        <v>20.767700000000001</v>
      </c>
      <c r="AS167" s="21">
        <v>-3.39355E-3</v>
      </c>
      <c r="AT167" s="21">
        <v>157</v>
      </c>
      <c r="AU167" s="21">
        <v>0.44842500000000002</v>
      </c>
      <c r="AV167">
        <f t="shared" si="32"/>
        <v>20.566969696969693</v>
      </c>
      <c r="AW167">
        <f t="shared" si="33"/>
        <v>9.242199739696968</v>
      </c>
      <c r="AX167" s="9"/>
      <c r="AY167" s="21">
        <v>0.69061300000000003</v>
      </c>
      <c r="AZ167" s="21">
        <v>23.469000000000001</v>
      </c>
      <c r="BA167" s="21">
        <v>-3.31818E-3</v>
      </c>
      <c r="BB167" s="21">
        <v>157</v>
      </c>
      <c r="BC167" s="21">
        <v>0.68960600000000005</v>
      </c>
      <c r="BD167">
        <f t="shared" si="34"/>
        <v>20.110181818181818</v>
      </c>
      <c r="BE167">
        <f t="shared" si="35"/>
        <v>13.888352996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6.6005399999999996</v>
      </c>
      <c r="I168" s="21">
        <v>-3.3792100000000001E-3</v>
      </c>
      <c r="J168" s="21">
        <v>158</v>
      </c>
      <c r="K168" s="21">
        <v>0.44339000000000001</v>
      </c>
      <c r="L168">
        <f t="shared" si="24"/>
        <v>20.480060606060604</v>
      </c>
      <c r="M168">
        <f t="shared" si="25"/>
        <v>9.1000282094545444</v>
      </c>
      <c r="N168" s="9"/>
      <c r="O168" s="21">
        <v>0.69564800000000004</v>
      </c>
      <c r="P168" s="21">
        <v>9.30185</v>
      </c>
      <c r="Q168" s="21">
        <v>-3.31848E-3</v>
      </c>
      <c r="R168" s="21">
        <v>158</v>
      </c>
      <c r="S168" s="21">
        <v>0.69467199999999996</v>
      </c>
      <c r="T168">
        <f t="shared" si="26"/>
        <v>20.111999999999998</v>
      </c>
      <c r="U168">
        <f t="shared" si="27"/>
        <v>13.990872575999999</v>
      </c>
      <c r="X168" s="9"/>
      <c r="Y168" s="21">
        <v>0.44433600000000001</v>
      </c>
      <c r="Z168" s="21">
        <v>13.6967</v>
      </c>
      <c r="AA168" s="21">
        <v>-3.3819599999999998E-3</v>
      </c>
      <c r="AB168" s="21">
        <v>158</v>
      </c>
      <c r="AC168" s="21">
        <v>0.443359</v>
      </c>
      <c r="AD168">
        <f t="shared" si="28"/>
        <v>20.49672727272727</v>
      </c>
      <c r="AE168">
        <f t="shared" si="29"/>
        <v>9.1074338094545446</v>
      </c>
      <c r="AF168" s="9"/>
      <c r="AG168" s="21">
        <v>0.69564800000000004</v>
      </c>
      <c r="AH168" s="21">
        <v>16.398099999999999</v>
      </c>
      <c r="AI168" s="21">
        <v>-3.3123800000000002E-3</v>
      </c>
      <c r="AJ168" s="21">
        <v>158</v>
      </c>
      <c r="AK168" s="21">
        <v>0.69464099999999995</v>
      </c>
      <c r="AL168">
        <f t="shared" si="30"/>
        <v>20.075030303030303</v>
      </c>
      <c r="AM168">
        <f t="shared" si="31"/>
        <v>13.965154680242424</v>
      </c>
      <c r="AP168" s="9"/>
      <c r="AQ168" s="21">
        <v>0.44433600000000001</v>
      </c>
      <c r="AR168" s="21">
        <v>20.777699999999999</v>
      </c>
      <c r="AS168" s="21">
        <v>-3.39478E-3</v>
      </c>
      <c r="AT168" s="21">
        <v>158</v>
      </c>
      <c r="AU168" s="21">
        <v>0.44339000000000001</v>
      </c>
      <c r="AV168">
        <f t="shared" si="32"/>
        <v>20.574424242424243</v>
      </c>
      <c r="AW168">
        <f t="shared" si="33"/>
        <v>9.1419573701818191</v>
      </c>
      <c r="AX168" s="9"/>
      <c r="AY168" s="21">
        <v>0.69564800000000004</v>
      </c>
      <c r="AZ168" s="21">
        <v>23.478999999999999</v>
      </c>
      <c r="BA168" s="21">
        <v>-3.3160400000000001E-3</v>
      </c>
      <c r="BB168" s="21">
        <v>158</v>
      </c>
      <c r="BC168" s="21">
        <v>0.69470200000000004</v>
      </c>
      <c r="BD168">
        <f t="shared" si="34"/>
        <v>20.09721212121212</v>
      </c>
      <c r="BE168">
        <f t="shared" si="35"/>
        <v>13.98058541769697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6.6106100000000003</v>
      </c>
      <c r="I169" s="21">
        <v>-3.3810400000000001E-3</v>
      </c>
      <c r="J169" s="21">
        <v>159</v>
      </c>
      <c r="K169" s="21">
        <v>0.43835400000000002</v>
      </c>
      <c r="L169">
        <f t="shared" si="24"/>
        <v>20.491151515151515</v>
      </c>
      <c r="M169">
        <f t="shared" si="25"/>
        <v>9.0017833517575756</v>
      </c>
      <c r="N169" s="9"/>
      <c r="O169" s="21">
        <v>0.70068399999999997</v>
      </c>
      <c r="P169" s="21">
        <v>9.3119200000000006</v>
      </c>
      <c r="Q169" s="21">
        <v>-3.31818E-3</v>
      </c>
      <c r="R169" s="21">
        <v>159</v>
      </c>
      <c r="S169" s="21">
        <v>0.69967699999999999</v>
      </c>
      <c r="T169">
        <f t="shared" si="26"/>
        <v>20.110181818181818</v>
      </c>
      <c r="U169">
        <f t="shared" si="27"/>
        <v>14.090882637090909</v>
      </c>
      <c r="X169" s="9"/>
      <c r="Y169" s="21">
        <v>0.439301</v>
      </c>
      <c r="Z169" s="21">
        <v>13.706799999999999</v>
      </c>
      <c r="AA169" s="21">
        <v>-3.3840900000000002E-3</v>
      </c>
      <c r="AB169" s="21">
        <v>159</v>
      </c>
      <c r="AC169" s="21">
        <v>0.43838500000000002</v>
      </c>
      <c r="AD169">
        <f t="shared" si="28"/>
        <v>20.509636363636364</v>
      </c>
      <c r="AE169">
        <f t="shared" si="29"/>
        <v>9.0099037641818178</v>
      </c>
      <c r="AF169" s="9"/>
      <c r="AG169" s="21">
        <v>0.70068399999999997</v>
      </c>
      <c r="AH169" s="21">
        <v>16.408200000000001</v>
      </c>
      <c r="AI169" s="21">
        <v>-3.3038299999999998E-3</v>
      </c>
      <c r="AJ169" s="21">
        <v>159</v>
      </c>
      <c r="AK169" s="21">
        <v>0.69964599999999999</v>
      </c>
      <c r="AL169">
        <f t="shared" si="30"/>
        <v>20.023212121212119</v>
      </c>
      <c r="AM169">
        <f t="shared" si="31"/>
        <v>14.029944361939391</v>
      </c>
      <c r="AP169" s="9"/>
      <c r="AQ169" s="21">
        <v>0.439301</v>
      </c>
      <c r="AR169" s="21">
        <v>20.787800000000001</v>
      </c>
      <c r="AS169" s="21">
        <v>-3.3929400000000001E-3</v>
      </c>
      <c r="AT169" s="21">
        <v>159</v>
      </c>
      <c r="AU169" s="21">
        <v>0.43829299999999999</v>
      </c>
      <c r="AV169">
        <f t="shared" si="32"/>
        <v>20.563272727272729</v>
      </c>
      <c r="AW169">
        <f t="shared" si="33"/>
        <v>9.0334662723636363</v>
      </c>
      <c r="AX169" s="9"/>
      <c r="AY169" s="21">
        <v>0.70068399999999997</v>
      </c>
      <c r="AZ169" s="21">
        <v>23.489100000000001</v>
      </c>
      <c r="BA169" s="21">
        <v>-3.3111600000000001E-3</v>
      </c>
      <c r="BB169" s="21">
        <v>159</v>
      </c>
      <c r="BC169" s="21">
        <v>0.69967699999999999</v>
      </c>
      <c r="BD169">
        <f t="shared" si="34"/>
        <v>20.067636363636364</v>
      </c>
      <c r="BE169">
        <f t="shared" si="35"/>
        <v>14.061071717818182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6.6206800000000001</v>
      </c>
      <c r="I170" s="21">
        <v>-3.3819599999999998E-3</v>
      </c>
      <c r="J170" s="21">
        <v>160</v>
      </c>
      <c r="K170" s="21">
        <v>0.43335000000000001</v>
      </c>
      <c r="L170">
        <f t="shared" si="24"/>
        <v>20.49672727272727</v>
      </c>
      <c r="M170">
        <f t="shared" si="25"/>
        <v>8.9010112690909082</v>
      </c>
      <c r="N170" s="9"/>
      <c r="O170" s="21">
        <v>0.70571899999999999</v>
      </c>
      <c r="P170" s="21">
        <v>9.3219899999999996</v>
      </c>
      <c r="Q170" s="21">
        <v>-3.32001E-3</v>
      </c>
      <c r="R170" s="21">
        <v>160</v>
      </c>
      <c r="S170" s="21">
        <v>0.70477299999999998</v>
      </c>
      <c r="T170">
        <f t="shared" si="26"/>
        <v>20.121272727272729</v>
      </c>
      <c r="U170">
        <f t="shared" si="27"/>
        <v>14.199964467818182</v>
      </c>
      <c r="X170" s="9"/>
      <c r="Y170" s="21">
        <v>0.43426500000000001</v>
      </c>
      <c r="Z170" s="21">
        <v>13.716900000000001</v>
      </c>
      <c r="AA170" s="21">
        <v>-3.3868399999999999E-3</v>
      </c>
      <c r="AB170" s="21">
        <v>160</v>
      </c>
      <c r="AC170" s="21">
        <v>0.43337999999999999</v>
      </c>
      <c r="AD170">
        <f t="shared" si="28"/>
        <v>20.52630303030303</v>
      </c>
      <c r="AE170">
        <f t="shared" si="29"/>
        <v>8.9138549854545452</v>
      </c>
      <c r="AF170" s="9"/>
      <c r="AG170" s="21">
        <v>0.70571899999999999</v>
      </c>
      <c r="AH170" s="21">
        <v>16.418199999999999</v>
      </c>
      <c r="AI170" s="21">
        <v>-3.3001699999999998E-3</v>
      </c>
      <c r="AJ170" s="21">
        <v>160</v>
      </c>
      <c r="AK170" s="21">
        <v>0.70474199999999998</v>
      </c>
      <c r="AL170">
        <f t="shared" si="30"/>
        <v>20.001030303030301</v>
      </c>
      <c r="AM170">
        <f t="shared" si="31"/>
        <v>14.115107104424242</v>
      </c>
      <c r="AP170" s="9"/>
      <c r="AQ170" s="21">
        <v>0.43426500000000001</v>
      </c>
      <c r="AR170" s="21">
        <v>20.797899999999998</v>
      </c>
      <c r="AS170" s="21">
        <v>-3.39172E-3</v>
      </c>
      <c r="AT170" s="21">
        <v>160</v>
      </c>
      <c r="AU170" s="21">
        <v>0.43335000000000001</v>
      </c>
      <c r="AV170">
        <f t="shared" si="32"/>
        <v>20.555878787878786</v>
      </c>
      <c r="AW170">
        <f t="shared" si="33"/>
        <v>8.9266987018181805</v>
      </c>
      <c r="AX170" s="9"/>
      <c r="AY170" s="21">
        <v>0.70571899999999999</v>
      </c>
      <c r="AZ170" s="21">
        <v>23.499199999999998</v>
      </c>
      <c r="BA170" s="21">
        <v>-3.3084099999999999E-3</v>
      </c>
      <c r="BB170" s="21">
        <v>160</v>
      </c>
      <c r="BC170" s="21">
        <v>0.70480299999999996</v>
      </c>
      <c r="BD170">
        <f t="shared" si="34"/>
        <v>20.050969696969695</v>
      </c>
      <c r="BE170">
        <f t="shared" si="35"/>
        <v>14.150350283575756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6.6307499999999999</v>
      </c>
      <c r="I171" s="21">
        <v>-3.3828700000000001E-3</v>
      </c>
      <c r="J171" s="21">
        <v>161</v>
      </c>
      <c r="K171" s="21">
        <v>0.42831399999999997</v>
      </c>
      <c r="L171">
        <f t="shared" si="24"/>
        <v>20.502242424242421</v>
      </c>
      <c r="M171">
        <f t="shared" si="25"/>
        <v>8.800177515757575</v>
      </c>
      <c r="N171" s="9"/>
      <c r="O171" s="21">
        <v>0.710754</v>
      </c>
      <c r="P171" s="21">
        <v>9.3320600000000002</v>
      </c>
      <c r="Q171" s="21">
        <v>-3.3187899999999998E-3</v>
      </c>
      <c r="R171" s="21">
        <v>161</v>
      </c>
      <c r="S171" s="21">
        <v>0.70971700000000004</v>
      </c>
      <c r="T171">
        <f t="shared" si="26"/>
        <v>20.113878787878786</v>
      </c>
      <c r="U171">
        <f t="shared" si="27"/>
        <v>14.296019803999998</v>
      </c>
      <c r="X171" s="9"/>
      <c r="Y171" s="21">
        <v>0.42923</v>
      </c>
      <c r="Z171" s="21">
        <v>13.726900000000001</v>
      </c>
      <c r="AA171" s="21">
        <v>-3.3874500000000002E-3</v>
      </c>
      <c r="AB171" s="21">
        <v>161</v>
      </c>
      <c r="AC171" s="21">
        <v>0.42822300000000002</v>
      </c>
      <c r="AD171">
        <f t="shared" si="28"/>
        <v>20.53</v>
      </c>
      <c r="AE171">
        <f t="shared" si="29"/>
        <v>8.8120919000000004</v>
      </c>
      <c r="AF171" s="9"/>
      <c r="AG171" s="21">
        <v>0.710754</v>
      </c>
      <c r="AH171" s="21">
        <v>16.4283</v>
      </c>
      <c r="AI171" s="21">
        <v>-3.29803E-3</v>
      </c>
      <c r="AJ171" s="21">
        <v>161</v>
      </c>
      <c r="AK171" s="21">
        <v>0.70977800000000002</v>
      </c>
      <c r="AL171">
        <f t="shared" si="30"/>
        <v>19.988060606060607</v>
      </c>
      <c r="AM171">
        <f t="shared" si="31"/>
        <v>14.206594028000001</v>
      </c>
      <c r="AP171" s="9"/>
      <c r="AQ171" s="21">
        <v>0.42923</v>
      </c>
      <c r="AR171" s="21">
        <v>20.8079</v>
      </c>
      <c r="AS171" s="21">
        <v>-3.3920299999999999E-3</v>
      </c>
      <c r="AT171" s="21">
        <v>161</v>
      </c>
      <c r="AU171" s="21">
        <v>0.42822300000000002</v>
      </c>
      <c r="AV171">
        <f t="shared" si="32"/>
        <v>20.557757575757574</v>
      </c>
      <c r="AW171">
        <f t="shared" si="33"/>
        <v>8.8240062842424241</v>
      </c>
      <c r="AX171" s="9"/>
      <c r="AY171" s="21">
        <v>0.710754</v>
      </c>
      <c r="AZ171" s="21">
        <v>23.5092</v>
      </c>
      <c r="BA171" s="21">
        <v>-3.3059700000000001E-3</v>
      </c>
      <c r="BB171" s="21">
        <v>161</v>
      </c>
      <c r="BC171" s="21">
        <v>0.70980799999999999</v>
      </c>
      <c r="BD171">
        <f t="shared" si="34"/>
        <v>20.036181818181817</v>
      </c>
      <c r="BE171">
        <f t="shared" si="35"/>
        <v>14.240796371999998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6.6408199999999997</v>
      </c>
      <c r="I172" s="21">
        <v>-3.3840900000000002E-3</v>
      </c>
      <c r="J172" s="21">
        <v>162</v>
      </c>
      <c r="K172" s="21">
        <v>0.42318699999999998</v>
      </c>
      <c r="L172">
        <f t="shared" si="24"/>
        <v>20.509636363636364</v>
      </c>
      <c r="M172">
        <f t="shared" si="25"/>
        <v>8.700064687636365</v>
      </c>
      <c r="N172" s="9"/>
      <c r="O172" s="21">
        <v>0.71579000000000004</v>
      </c>
      <c r="P172" s="21">
        <v>9.3421299999999992</v>
      </c>
      <c r="Q172" s="21">
        <v>-3.31665E-3</v>
      </c>
      <c r="R172" s="21">
        <v>162</v>
      </c>
      <c r="S172" s="21">
        <v>0.71481300000000003</v>
      </c>
      <c r="T172">
        <f t="shared" si="26"/>
        <v>20.100909090909088</v>
      </c>
      <c r="U172">
        <f t="shared" si="27"/>
        <v>14.388029718181818</v>
      </c>
      <c r="X172" s="9"/>
      <c r="Y172" s="21">
        <v>0.42419400000000002</v>
      </c>
      <c r="Z172" s="21">
        <v>13.737</v>
      </c>
      <c r="AA172" s="21">
        <v>-3.3892800000000002E-3</v>
      </c>
      <c r="AB172" s="21">
        <v>162</v>
      </c>
      <c r="AC172" s="21">
        <v>0.42333999999999999</v>
      </c>
      <c r="AD172">
        <f t="shared" si="28"/>
        <v>20.541090909090908</v>
      </c>
      <c r="AE172">
        <f t="shared" si="29"/>
        <v>8.7134075170909089</v>
      </c>
      <c r="AF172" s="9"/>
      <c r="AG172" s="21">
        <v>0.71579000000000004</v>
      </c>
      <c r="AH172" s="21">
        <v>16.438400000000001</v>
      </c>
      <c r="AI172" s="21">
        <v>-3.2962E-3</v>
      </c>
      <c r="AJ172" s="21">
        <v>162</v>
      </c>
      <c r="AK172" s="21">
        <v>0.71478299999999995</v>
      </c>
      <c r="AL172">
        <f t="shared" si="30"/>
        <v>19.976969696969693</v>
      </c>
      <c r="AM172">
        <f t="shared" si="31"/>
        <v>14.299315139393938</v>
      </c>
      <c r="AP172" s="9"/>
      <c r="AQ172" s="21">
        <v>0.42419400000000002</v>
      </c>
      <c r="AR172" s="21">
        <v>20.818000000000001</v>
      </c>
      <c r="AS172" s="21">
        <v>-3.39355E-3</v>
      </c>
      <c r="AT172" s="21">
        <v>162</v>
      </c>
      <c r="AU172" s="21">
        <v>0.42321799999999998</v>
      </c>
      <c r="AV172">
        <f t="shared" si="32"/>
        <v>20.566969696969693</v>
      </c>
      <c r="AW172">
        <f t="shared" si="33"/>
        <v>8.7243851436363631</v>
      </c>
      <c r="AX172" s="9"/>
      <c r="AY172" s="21">
        <v>0.71579000000000004</v>
      </c>
      <c r="AZ172" s="21">
        <v>23.519300000000001</v>
      </c>
      <c r="BA172" s="21">
        <v>-3.3016999999999999E-3</v>
      </c>
      <c r="BB172" s="21">
        <v>162</v>
      </c>
      <c r="BC172" s="21">
        <v>0.71484400000000003</v>
      </c>
      <c r="BD172">
        <f t="shared" si="34"/>
        <v>20.010303030303028</v>
      </c>
      <c r="BE172">
        <f t="shared" si="35"/>
        <v>14.323174806060605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6.6508900000000004</v>
      </c>
      <c r="I173" s="21">
        <v>-3.3856200000000002E-3</v>
      </c>
      <c r="J173" s="21">
        <v>163</v>
      </c>
      <c r="K173" s="21">
        <v>0.418182</v>
      </c>
      <c r="L173">
        <f t="shared" si="24"/>
        <v>20.518909090909091</v>
      </c>
      <c r="M173">
        <f t="shared" si="25"/>
        <v>8.600685415636363</v>
      </c>
      <c r="N173" s="9"/>
      <c r="O173" s="21">
        <v>0.72082500000000005</v>
      </c>
      <c r="P173" s="21">
        <v>9.3521999999999998</v>
      </c>
      <c r="Q173" s="21">
        <v>-3.3117699999999999E-3</v>
      </c>
      <c r="R173" s="21">
        <v>163</v>
      </c>
      <c r="S173" s="21">
        <v>0.71978799999999998</v>
      </c>
      <c r="T173">
        <f t="shared" si="26"/>
        <v>20.071333333333332</v>
      </c>
      <c r="U173">
        <f t="shared" si="27"/>
        <v>14.46791885</v>
      </c>
      <c r="X173" s="9"/>
      <c r="Y173" s="21">
        <v>0.419159</v>
      </c>
      <c r="Z173" s="21">
        <v>13.7471</v>
      </c>
      <c r="AA173" s="21">
        <v>-3.3868399999999999E-3</v>
      </c>
      <c r="AB173" s="21">
        <v>163</v>
      </c>
      <c r="AC173" s="21">
        <v>0.41824299999999998</v>
      </c>
      <c r="AD173">
        <f t="shared" si="28"/>
        <v>20.52630303030303</v>
      </c>
      <c r="AE173">
        <f t="shared" si="29"/>
        <v>8.6037846518787884</v>
      </c>
      <c r="AF173" s="9"/>
      <c r="AG173" s="21">
        <v>0.72082500000000005</v>
      </c>
      <c r="AH173" s="21">
        <v>16.448499999999999</v>
      </c>
      <c r="AI173" s="21">
        <v>-3.2916299999999998E-3</v>
      </c>
      <c r="AJ173" s="21">
        <v>163</v>
      </c>
      <c r="AK173" s="21">
        <v>0.71987900000000005</v>
      </c>
      <c r="AL173">
        <f t="shared" si="30"/>
        <v>19.949272727272724</v>
      </c>
      <c r="AM173">
        <f t="shared" si="31"/>
        <v>14.379934513636362</v>
      </c>
      <c r="AP173" s="9"/>
      <c r="AQ173" s="21">
        <v>0.419159</v>
      </c>
      <c r="AR173" s="21">
        <v>20.828099999999999</v>
      </c>
      <c r="AS173" s="21">
        <v>-3.3944700000000001E-3</v>
      </c>
      <c r="AT173" s="21">
        <v>163</v>
      </c>
      <c r="AU173" s="21">
        <v>0.41815200000000002</v>
      </c>
      <c r="AV173">
        <f t="shared" si="32"/>
        <v>20.572545454545455</v>
      </c>
      <c r="AW173">
        <f t="shared" si="33"/>
        <v>8.6231675801818177</v>
      </c>
      <c r="AX173" s="9"/>
      <c r="AY173" s="21">
        <v>0.72082500000000005</v>
      </c>
      <c r="AZ173" s="21">
        <v>23.529399999999999</v>
      </c>
      <c r="BA173" s="21">
        <v>-3.3001699999999998E-3</v>
      </c>
      <c r="BB173" s="21">
        <v>163</v>
      </c>
      <c r="BC173" s="21">
        <v>0.71981799999999996</v>
      </c>
      <c r="BD173">
        <f t="shared" si="34"/>
        <v>20.001030303030301</v>
      </c>
      <c r="BE173">
        <f t="shared" si="35"/>
        <v>14.417242668181817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6.6609699999999998</v>
      </c>
      <c r="I174" s="21">
        <v>-3.3868399999999999E-3</v>
      </c>
      <c r="J174" s="21">
        <v>164</v>
      </c>
      <c r="K174" s="21">
        <v>0.41320800000000002</v>
      </c>
      <c r="L174">
        <f t="shared" si="24"/>
        <v>20.52630303030303</v>
      </c>
      <c r="M174">
        <f t="shared" si="25"/>
        <v>8.5004347161212124</v>
      </c>
      <c r="N174" s="9"/>
      <c r="O174" s="21">
        <v>0.72586099999999998</v>
      </c>
      <c r="P174" s="21">
        <v>9.3622800000000002</v>
      </c>
      <c r="Q174" s="21">
        <v>-3.3071900000000002E-3</v>
      </c>
      <c r="R174" s="21">
        <v>164</v>
      </c>
      <c r="S174" s="21">
        <v>0.72479199999999999</v>
      </c>
      <c r="T174">
        <f t="shared" si="26"/>
        <v>20.043575757575756</v>
      </c>
      <c r="U174">
        <f t="shared" si="27"/>
        <v>14.548849942969696</v>
      </c>
      <c r="X174" s="9"/>
      <c r="Y174" s="21">
        <v>0.41412399999999999</v>
      </c>
      <c r="Z174" s="21">
        <v>13.757099999999999</v>
      </c>
      <c r="AA174" s="21">
        <v>-3.3844000000000001E-3</v>
      </c>
      <c r="AB174" s="21">
        <v>164</v>
      </c>
      <c r="AC174" s="21">
        <v>0.41314699999999999</v>
      </c>
      <c r="AD174">
        <f t="shared" si="28"/>
        <v>20.511515151515152</v>
      </c>
      <c r="AE174">
        <f t="shared" si="29"/>
        <v>8.4943107006060607</v>
      </c>
      <c r="AF174" s="9"/>
      <c r="AG174" s="21">
        <v>0.72586099999999998</v>
      </c>
      <c r="AH174" s="21">
        <v>16.458500000000001</v>
      </c>
      <c r="AI174" s="21">
        <v>-3.2873500000000001E-3</v>
      </c>
      <c r="AJ174" s="21">
        <v>164</v>
      </c>
      <c r="AK174" s="21">
        <v>0.72488399999999997</v>
      </c>
      <c r="AL174">
        <f t="shared" si="30"/>
        <v>19.923333333333336</v>
      </c>
      <c r="AM174">
        <f t="shared" si="31"/>
        <v>14.461570656666668</v>
      </c>
      <c r="AP174" s="9"/>
      <c r="AQ174" s="21">
        <v>0.41412399999999999</v>
      </c>
      <c r="AR174" s="21">
        <v>20.838200000000001</v>
      </c>
      <c r="AS174" s="21">
        <v>-3.3975199999999998E-3</v>
      </c>
      <c r="AT174" s="21">
        <v>164</v>
      </c>
      <c r="AU174" s="21">
        <v>0.41311599999999998</v>
      </c>
      <c r="AV174">
        <f t="shared" si="32"/>
        <v>20.591030303030301</v>
      </c>
      <c r="AW174">
        <f t="shared" si="33"/>
        <v>8.5272398332121195</v>
      </c>
      <c r="AX174" s="9"/>
      <c r="AY174" s="21">
        <v>0.72586099999999998</v>
      </c>
      <c r="AZ174" s="21">
        <v>23.5395</v>
      </c>
      <c r="BA174" s="21">
        <v>-3.2952900000000002E-3</v>
      </c>
      <c r="BB174" s="21">
        <v>164</v>
      </c>
      <c r="BC174" s="21">
        <v>0.72494499999999995</v>
      </c>
      <c r="BD174">
        <f t="shared" si="34"/>
        <v>19.971454545454545</v>
      </c>
      <c r="BE174">
        <f t="shared" si="35"/>
        <v>14.496499967818181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6.6710399999999996</v>
      </c>
      <c r="I175" s="21">
        <v>-3.3874500000000002E-3</v>
      </c>
      <c r="J175" s="21">
        <v>165</v>
      </c>
      <c r="K175" s="21">
        <v>0.40811199999999997</v>
      </c>
      <c r="L175">
        <f t="shared" si="24"/>
        <v>20.53</v>
      </c>
      <c r="M175">
        <f t="shared" si="25"/>
        <v>8.3985766399999999</v>
      </c>
      <c r="N175" s="9"/>
      <c r="O175" s="21">
        <v>0.73089599999999999</v>
      </c>
      <c r="P175" s="21">
        <v>9.3723500000000008</v>
      </c>
      <c r="Q175" s="21">
        <v>-3.30475E-3</v>
      </c>
      <c r="R175" s="21">
        <v>165</v>
      </c>
      <c r="S175" s="21">
        <v>0.72988900000000001</v>
      </c>
      <c r="T175">
        <f t="shared" si="26"/>
        <v>20.028787878787877</v>
      </c>
      <c r="U175">
        <f t="shared" si="27"/>
        <v>14.638960945454544</v>
      </c>
      <c r="X175" s="9"/>
      <c r="Y175" s="21">
        <v>0.40908800000000001</v>
      </c>
      <c r="Z175" s="21">
        <v>13.767200000000001</v>
      </c>
      <c r="AA175" s="21">
        <v>-3.3825700000000001E-3</v>
      </c>
      <c r="AB175" s="21">
        <v>165</v>
      </c>
      <c r="AC175" s="21">
        <v>0.40808100000000003</v>
      </c>
      <c r="AD175">
        <f t="shared" si="28"/>
        <v>20.500424242424245</v>
      </c>
      <c r="AE175">
        <f t="shared" si="29"/>
        <v>8.3864775524848501</v>
      </c>
      <c r="AF175" s="9"/>
      <c r="AG175" s="21">
        <v>0.73089599999999999</v>
      </c>
      <c r="AH175" s="21">
        <v>16.468599999999999</v>
      </c>
      <c r="AI175" s="21">
        <v>-3.2830799999999999E-3</v>
      </c>
      <c r="AJ175" s="21">
        <v>165</v>
      </c>
      <c r="AK175" s="21">
        <v>0.72991899999999998</v>
      </c>
      <c r="AL175">
        <f t="shared" si="30"/>
        <v>19.897454545454544</v>
      </c>
      <c r="AM175">
        <f t="shared" si="31"/>
        <v>14.542969937454544</v>
      </c>
      <c r="AP175" s="9"/>
      <c r="AQ175" s="21">
        <v>0.40908800000000001</v>
      </c>
      <c r="AR175" s="21">
        <v>20.848199999999999</v>
      </c>
      <c r="AS175" s="21">
        <v>-3.3975199999999998E-3</v>
      </c>
      <c r="AT175" s="21">
        <v>165</v>
      </c>
      <c r="AU175" s="21">
        <v>0.408051</v>
      </c>
      <c r="AV175">
        <f t="shared" si="32"/>
        <v>20.591030303030301</v>
      </c>
      <c r="AW175">
        <f t="shared" si="33"/>
        <v>8.4235434046060593</v>
      </c>
      <c r="AX175" s="9"/>
      <c r="AY175" s="21">
        <v>0.73089599999999999</v>
      </c>
      <c r="AZ175" s="21">
        <v>23.549499999999998</v>
      </c>
      <c r="BA175" s="21">
        <v>-3.29102E-3</v>
      </c>
      <c r="BB175" s="21">
        <v>165</v>
      </c>
      <c r="BC175" s="21">
        <v>0.72985800000000001</v>
      </c>
      <c r="BD175">
        <f t="shared" si="34"/>
        <v>19.945575757575757</v>
      </c>
      <c r="BE175">
        <f t="shared" si="35"/>
        <v>14.57814153890909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6.6811100000000003</v>
      </c>
      <c r="I176" s="21">
        <v>-3.3911100000000001E-3</v>
      </c>
      <c r="J176" s="21">
        <v>166</v>
      </c>
      <c r="K176" s="21">
        <v>0.403198</v>
      </c>
      <c r="L176">
        <f t="shared" si="24"/>
        <v>20.552181818181818</v>
      </c>
      <c r="M176">
        <f t="shared" si="25"/>
        <v>8.3041707201818173</v>
      </c>
      <c r="N176" s="9"/>
      <c r="O176" s="21">
        <v>0.735931</v>
      </c>
      <c r="P176" s="21">
        <v>9.3824199999999998</v>
      </c>
      <c r="Q176" s="21">
        <v>-3.2989500000000001E-3</v>
      </c>
      <c r="R176" s="21">
        <v>166</v>
      </c>
      <c r="S176" s="21">
        <v>0.734985</v>
      </c>
      <c r="T176">
        <f t="shared" si="26"/>
        <v>19.993636363636362</v>
      </c>
      <c r="U176">
        <f t="shared" si="27"/>
        <v>14.713936802727272</v>
      </c>
      <c r="X176" s="9"/>
      <c r="Y176" s="21">
        <v>0.404053</v>
      </c>
      <c r="Z176" s="21">
        <v>13.7773</v>
      </c>
      <c r="AA176" s="21">
        <v>-3.3810400000000001E-3</v>
      </c>
      <c r="AB176" s="21">
        <v>166</v>
      </c>
      <c r="AC176" s="21">
        <v>0.40310699999999999</v>
      </c>
      <c r="AD176">
        <f t="shared" si="28"/>
        <v>20.491151515151515</v>
      </c>
      <c r="AE176">
        <f t="shared" si="29"/>
        <v>8.2795112431515143</v>
      </c>
      <c r="AF176" s="9"/>
      <c r="AG176" s="21">
        <v>0.735931</v>
      </c>
      <c r="AH176" s="21">
        <v>16.4787</v>
      </c>
      <c r="AI176" s="21">
        <v>-3.2785000000000002E-3</v>
      </c>
      <c r="AJ176" s="21">
        <v>166</v>
      </c>
      <c r="AK176" s="21">
        <v>0.734985</v>
      </c>
      <c r="AL176">
        <f t="shared" si="30"/>
        <v>19.869696969696971</v>
      </c>
      <c r="AM176">
        <f t="shared" si="31"/>
        <v>14.622725960606061</v>
      </c>
      <c r="AP176" s="9"/>
      <c r="AQ176" s="21">
        <v>0.404053</v>
      </c>
      <c r="AR176" s="21">
        <v>20.8583</v>
      </c>
      <c r="AS176" s="21">
        <v>-3.3975199999999998E-3</v>
      </c>
      <c r="AT176" s="21">
        <v>166</v>
      </c>
      <c r="AU176" s="21">
        <v>0.40307599999999999</v>
      </c>
      <c r="AV176">
        <f t="shared" si="32"/>
        <v>20.591030303030301</v>
      </c>
      <c r="AW176">
        <f t="shared" si="33"/>
        <v>8.3198675670303022</v>
      </c>
      <c r="AX176" s="9"/>
      <c r="AY176" s="21">
        <v>0.735931</v>
      </c>
      <c r="AZ176" s="21">
        <v>23.5596</v>
      </c>
      <c r="BA176" s="21">
        <v>-3.2882699999999998E-3</v>
      </c>
      <c r="BB176" s="21">
        <v>166</v>
      </c>
      <c r="BC176" s="21">
        <v>0.73492400000000002</v>
      </c>
      <c r="BD176">
        <f t="shared" si="34"/>
        <v>19.928909090909087</v>
      </c>
      <c r="BE176">
        <f t="shared" si="35"/>
        <v>14.666301996181815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6.6911800000000001</v>
      </c>
      <c r="I177" s="21">
        <v>-3.39355E-3</v>
      </c>
      <c r="J177" s="21">
        <v>167</v>
      </c>
      <c r="K177" s="21">
        <v>0.39800999999999997</v>
      </c>
      <c r="L177">
        <f t="shared" si="24"/>
        <v>20.566969696969693</v>
      </c>
      <c r="M177">
        <f t="shared" si="25"/>
        <v>8.2065705475757564</v>
      </c>
      <c r="N177" s="9"/>
      <c r="O177" s="21">
        <v>0.74096700000000004</v>
      </c>
      <c r="P177" s="21">
        <v>9.3924900000000004</v>
      </c>
      <c r="Q177" s="21">
        <v>-3.29437E-3</v>
      </c>
      <c r="R177" s="21">
        <v>167</v>
      </c>
      <c r="S177" s="21">
        <v>0.73995999999999995</v>
      </c>
      <c r="T177">
        <f t="shared" si="26"/>
        <v>19.965878787878786</v>
      </c>
      <c r="U177">
        <f t="shared" si="27"/>
        <v>14.794057307818182</v>
      </c>
      <c r="X177" s="9"/>
      <c r="Y177" s="21">
        <v>0.39901700000000001</v>
      </c>
      <c r="Z177" s="21">
        <v>13.7874</v>
      </c>
      <c r="AA177" s="21">
        <v>-3.3801299999999999E-3</v>
      </c>
      <c r="AB177" s="21">
        <v>167</v>
      </c>
      <c r="AC177" s="21">
        <v>0.39807100000000001</v>
      </c>
      <c r="AD177">
        <f t="shared" si="28"/>
        <v>20.485636363636363</v>
      </c>
      <c r="AE177">
        <f t="shared" si="29"/>
        <v>8.1741171649090916</v>
      </c>
      <c r="AF177" s="9"/>
      <c r="AG177" s="21">
        <v>0.74096700000000004</v>
      </c>
      <c r="AH177" s="21">
        <v>16.488700000000001</v>
      </c>
      <c r="AI177" s="21">
        <v>-3.27393E-3</v>
      </c>
      <c r="AJ177" s="21">
        <v>167</v>
      </c>
      <c r="AK177" s="21">
        <v>0.74002100000000004</v>
      </c>
      <c r="AL177">
        <f t="shared" si="30"/>
        <v>19.841999999999999</v>
      </c>
      <c r="AM177">
        <f t="shared" si="31"/>
        <v>14.702267213999999</v>
      </c>
      <c r="AP177" s="9"/>
      <c r="AQ177" s="21">
        <v>0.39901700000000001</v>
      </c>
      <c r="AR177" s="21">
        <v>20.868400000000001</v>
      </c>
      <c r="AS177" s="21">
        <v>-3.39844E-3</v>
      </c>
      <c r="AT177" s="21">
        <v>167</v>
      </c>
      <c r="AU177" s="21">
        <v>0.39804099999999998</v>
      </c>
      <c r="AV177">
        <f t="shared" si="32"/>
        <v>20.596606060606057</v>
      </c>
      <c r="AW177">
        <f t="shared" si="33"/>
        <v>8.2183959604848464</v>
      </c>
      <c r="AX177" s="9"/>
      <c r="AY177" s="21">
        <v>0.74096700000000004</v>
      </c>
      <c r="AZ177" s="21">
        <v>23.569700000000001</v>
      </c>
      <c r="BA177" s="21">
        <v>-3.28613E-3</v>
      </c>
      <c r="BB177" s="21">
        <v>167</v>
      </c>
      <c r="BC177" s="21">
        <v>0.73999000000000004</v>
      </c>
      <c r="BD177">
        <f t="shared" si="34"/>
        <v>19.915939393939393</v>
      </c>
      <c r="BE177">
        <f t="shared" si="35"/>
        <v>14.757053864909091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6.7012499999999999</v>
      </c>
      <c r="I178" s="21">
        <v>-3.3929400000000001E-3</v>
      </c>
      <c r="J178" s="21">
        <v>168</v>
      </c>
      <c r="K178" s="21">
        <v>0.39309699999999997</v>
      </c>
      <c r="L178">
        <f t="shared" si="24"/>
        <v>20.563272727272729</v>
      </c>
      <c r="M178">
        <f t="shared" si="25"/>
        <v>8.101559315636365</v>
      </c>
      <c r="N178" s="9"/>
      <c r="O178" s="21">
        <v>0.74600200000000005</v>
      </c>
      <c r="P178" s="21">
        <v>9.4025599999999994</v>
      </c>
      <c r="Q178" s="21">
        <v>-3.2897899999999999E-3</v>
      </c>
      <c r="R178" s="21">
        <v>168</v>
      </c>
      <c r="S178" s="21">
        <v>0.74502599999999997</v>
      </c>
      <c r="T178">
        <f t="shared" si="26"/>
        <v>19.93812121212121</v>
      </c>
      <c r="U178">
        <f t="shared" si="27"/>
        <v>14.873878300484849</v>
      </c>
      <c r="X178" s="9"/>
      <c r="Y178" s="21">
        <v>0.393982</v>
      </c>
      <c r="Z178" s="21">
        <v>13.7974</v>
      </c>
      <c r="AA178" s="21">
        <v>-3.3804299999999998E-3</v>
      </c>
      <c r="AB178" s="21">
        <v>168</v>
      </c>
      <c r="AC178" s="21">
        <v>0.393036</v>
      </c>
      <c r="AD178">
        <f t="shared" si="28"/>
        <v>20.487454545454543</v>
      </c>
      <c r="AE178">
        <f t="shared" si="29"/>
        <v>8.0716883167272719</v>
      </c>
      <c r="AF178" s="9"/>
      <c r="AG178" s="21">
        <v>0.74600200000000005</v>
      </c>
      <c r="AH178" s="21">
        <v>16.498799999999999</v>
      </c>
      <c r="AI178" s="21">
        <v>-3.2711799999999998E-3</v>
      </c>
      <c r="AJ178" s="21">
        <v>168</v>
      </c>
      <c r="AK178" s="21">
        <v>0.74499499999999996</v>
      </c>
      <c r="AL178">
        <f t="shared" si="30"/>
        <v>19.825333333333329</v>
      </c>
      <c r="AM178">
        <f t="shared" si="31"/>
        <v>14.789738317333331</v>
      </c>
      <c r="AP178" s="9"/>
      <c r="AQ178" s="21">
        <v>0.393982</v>
      </c>
      <c r="AR178" s="21">
        <v>20.878399999999999</v>
      </c>
      <c r="AS178" s="21">
        <v>-3.39844E-3</v>
      </c>
      <c r="AT178" s="21">
        <v>168</v>
      </c>
      <c r="AU178" s="21">
        <v>0.393036</v>
      </c>
      <c r="AV178">
        <f t="shared" si="32"/>
        <v>20.596606060606057</v>
      </c>
      <c r="AW178">
        <f t="shared" si="33"/>
        <v>8.1146920489696956</v>
      </c>
      <c r="AX178" s="9"/>
      <c r="AY178" s="21">
        <v>0.74600200000000005</v>
      </c>
      <c r="AZ178" s="21">
        <v>23.579699999999999</v>
      </c>
      <c r="BA178" s="21">
        <v>-3.2812499999999999E-3</v>
      </c>
      <c r="BB178" s="21">
        <v>168</v>
      </c>
      <c r="BC178" s="21">
        <v>0.74502599999999997</v>
      </c>
      <c r="BD178">
        <f t="shared" si="34"/>
        <v>19.886363636363637</v>
      </c>
      <c r="BE178">
        <f t="shared" si="35"/>
        <v>14.835267045454547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6.7113199999999997</v>
      </c>
      <c r="I179" s="21">
        <v>-3.3929400000000001E-3</v>
      </c>
      <c r="J179" s="21">
        <v>169</v>
      </c>
      <c r="K179" s="21">
        <v>0.38806200000000002</v>
      </c>
      <c r="L179">
        <f t="shared" si="24"/>
        <v>20.563272727272729</v>
      </c>
      <c r="M179">
        <f t="shared" si="25"/>
        <v>7.9980232374545457</v>
      </c>
      <c r="N179" s="9"/>
      <c r="O179" s="21">
        <v>0.75103799999999998</v>
      </c>
      <c r="P179" s="21">
        <v>9.4126300000000001</v>
      </c>
      <c r="Q179" s="21">
        <v>-3.2873500000000001E-3</v>
      </c>
      <c r="R179" s="21">
        <v>169</v>
      </c>
      <c r="S179" s="21">
        <v>0.750031</v>
      </c>
      <c r="T179">
        <f t="shared" si="26"/>
        <v>19.923333333333336</v>
      </c>
      <c r="U179">
        <f t="shared" si="27"/>
        <v>14.96318042</v>
      </c>
      <c r="X179" s="9"/>
      <c r="Y179" s="21">
        <v>0.38894699999999999</v>
      </c>
      <c r="Z179" s="21">
        <v>13.807499999999999</v>
      </c>
      <c r="AA179" s="21">
        <v>-3.3801299999999999E-3</v>
      </c>
      <c r="AB179" s="21">
        <v>169</v>
      </c>
      <c r="AC179" s="21">
        <v>0.38793899999999998</v>
      </c>
      <c r="AD179">
        <f t="shared" si="28"/>
        <v>20.485636363636363</v>
      </c>
      <c r="AE179">
        <f t="shared" si="29"/>
        <v>7.9678268067272722</v>
      </c>
      <c r="AF179" s="9"/>
      <c r="AG179" s="21">
        <v>0.75103799999999998</v>
      </c>
      <c r="AH179" s="21">
        <v>16.508900000000001</v>
      </c>
      <c r="AI179" s="21">
        <v>-3.2647700000000002E-3</v>
      </c>
      <c r="AJ179" s="21">
        <v>169</v>
      </c>
      <c r="AK179" s="21">
        <v>0.75</v>
      </c>
      <c r="AL179">
        <f t="shared" si="30"/>
        <v>19.78648484848485</v>
      </c>
      <c r="AM179">
        <f t="shared" si="31"/>
        <v>14.860402007636365</v>
      </c>
      <c r="AP179" s="9"/>
      <c r="AQ179" s="21">
        <v>0.38894699999999999</v>
      </c>
      <c r="AR179" s="21">
        <v>20.888500000000001</v>
      </c>
      <c r="AS179" s="21">
        <v>-3.4014900000000001E-3</v>
      </c>
      <c r="AT179" s="21">
        <v>169</v>
      </c>
      <c r="AU179" s="21">
        <v>0.38793899999999998</v>
      </c>
      <c r="AV179">
        <f t="shared" si="32"/>
        <v>20.61509090909091</v>
      </c>
      <c r="AW179">
        <f t="shared" si="33"/>
        <v>8.0181777638181817</v>
      </c>
      <c r="AX179" s="9"/>
      <c r="AY179" s="21">
        <v>0.75103799999999998</v>
      </c>
      <c r="AZ179" s="21">
        <v>23.5898</v>
      </c>
      <c r="BA179" s="21">
        <v>-3.2782000000000002E-3</v>
      </c>
      <c r="BB179" s="21">
        <v>169</v>
      </c>
      <c r="BC179" s="21">
        <v>0.75006099999999998</v>
      </c>
      <c r="BD179">
        <f t="shared" si="34"/>
        <v>19.867878787878787</v>
      </c>
      <c r="BE179">
        <f t="shared" si="35"/>
        <v>14.921531949090909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6.7213900000000004</v>
      </c>
      <c r="I180" s="21">
        <v>-3.3908100000000002E-3</v>
      </c>
      <c r="J180" s="21">
        <v>170</v>
      </c>
      <c r="K180" s="21">
        <v>0.38302599999999998</v>
      </c>
      <c r="L180">
        <f t="shared" si="24"/>
        <v>20.550363636363638</v>
      </c>
      <c r="M180">
        <f t="shared" si="25"/>
        <v>7.8895106540000004</v>
      </c>
      <c r="N180" s="9"/>
      <c r="O180" s="21">
        <v>0.756073</v>
      </c>
      <c r="P180" s="21">
        <v>9.4227000000000007</v>
      </c>
      <c r="Q180" s="21">
        <v>-3.2846099999999999E-3</v>
      </c>
      <c r="R180" s="21">
        <v>170</v>
      </c>
      <c r="S180" s="21">
        <v>0.75531000000000004</v>
      </c>
      <c r="T180">
        <f t="shared" si="26"/>
        <v>19.90672727272727</v>
      </c>
      <c r="U180">
        <f t="shared" si="27"/>
        <v>15.050939009272724</v>
      </c>
      <c r="X180" s="9"/>
      <c r="Y180" s="21">
        <v>0.383911</v>
      </c>
      <c r="Z180" s="21">
        <v>13.817600000000001</v>
      </c>
      <c r="AA180" s="21">
        <v>-3.3801299999999999E-3</v>
      </c>
      <c r="AB180" s="21">
        <v>170</v>
      </c>
      <c r="AC180" s="21">
        <v>0.38293500000000003</v>
      </c>
      <c r="AD180">
        <f t="shared" si="28"/>
        <v>20.485636363636363</v>
      </c>
      <c r="AE180">
        <f t="shared" si="29"/>
        <v>7.8646611420000001</v>
      </c>
      <c r="AF180" s="9"/>
      <c r="AG180" s="21">
        <v>0.756073</v>
      </c>
      <c r="AH180" s="21">
        <v>16.518999999999998</v>
      </c>
      <c r="AI180" s="21">
        <v>-3.2598900000000001E-3</v>
      </c>
      <c r="AJ180" s="21">
        <v>170</v>
      </c>
      <c r="AK180" s="21">
        <v>0.75500500000000004</v>
      </c>
      <c r="AL180">
        <f t="shared" si="30"/>
        <v>19.75690909090909</v>
      </c>
      <c r="AM180">
        <f t="shared" si="31"/>
        <v>14.937665527090909</v>
      </c>
      <c r="AP180" s="9"/>
      <c r="AQ180" s="21">
        <v>0.383911</v>
      </c>
      <c r="AR180" s="21">
        <v>20.898599999999998</v>
      </c>
      <c r="AS180" s="21">
        <v>-3.4020999999999999E-3</v>
      </c>
      <c r="AT180" s="21">
        <v>170</v>
      </c>
      <c r="AU180" s="21">
        <v>0.38290400000000002</v>
      </c>
      <c r="AV180">
        <f t="shared" si="32"/>
        <v>20.618787878787877</v>
      </c>
      <c r="AW180">
        <f t="shared" si="33"/>
        <v>7.9157794733333331</v>
      </c>
      <c r="AX180" s="9"/>
      <c r="AY180" s="21">
        <v>0.756073</v>
      </c>
      <c r="AZ180" s="21">
        <v>23.599900000000002</v>
      </c>
      <c r="BA180" s="21">
        <v>-3.27576E-3</v>
      </c>
      <c r="BB180" s="21">
        <v>170</v>
      </c>
      <c r="BC180" s="21">
        <v>0.75531000000000004</v>
      </c>
      <c r="BD180">
        <f t="shared" si="34"/>
        <v>19.853090909090906</v>
      </c>
      <c r="BE180">
        <f t="shared" si="35"/>
        <v>15.010386002909089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6.7314600000000002</v>
      </c>
      <c r="I181" s="21">
        <v>-3.3911100000000001E-3</v>
      </c>
      <c r="J181" s="21">
        <v>171</v>
      </c>
      <c r="K181" s="21">
        <v>0.37786900000000001</v>
      </c>
      <c r="L181">
        <f t="shared" si="24"/>
        <v>20.552181818181818</v>
      </c>
      <c r="M181">
        <f t="shared" si="25"/>
        <v>7.7867284385454543</v>
      </c>
      <c r="N181" s="9"/>
      <c r="O181" s="21">
        <v>0.76110800000000001</v>
      </c>
      <c r="P181" s="21">
        <v>9.4327699999999997</v>
      </c>
      <c r="Q181" s="21">
        <v>-3.2800300000000002E-3</v>
      </c>
      <c r="R181" s="21">
        <v>171</v>
      </c>
      <c r="S181" s="21">
        <v>0.76019300000000001</v>
      </c>
      <c r="T181">
        <f t="shared" si="26"/>
        <v>19.878969696969698</v>
      </c>
      <c r="U181">
        <f t="shared" si="27"/>
        <v>15.130042868121214</v>
      </c>
      <c r="X181" s="9"/>
      <c r="Y181" s="21">
        <v>0.37887599999999999</v>
      </c>
      <c r="Z181" s="21">
        <v>13.8276</v>
      </c>
      <c r="AA181" s="21">
        <v>-3.37952E-3</v>
      </c>
      <c r="AB181" s="21">
        <v>171</v>
      </c>
      <c r="AC181" s="21">
        <v>0.37792999999999999</v>
      </c>
      <c r="AD181">
        <f t="shared" si="28"/>
        <v>20.481939393939392</v>
      </c>
      <c r="AE181">
        <f t="shared" si="29"/>
        <v>7.760115269818181</v>
      </c>
      <c r="AF181" s="9"/>
      <c r="AG181" s="21">
        <v>0.76110800000000001</v>
      </c>
      <c r="AH181" s="21">
        <v>16.529</v>
      </c>
      <c r="AI181" s="21">
        <v>-3.2525599999999998E-3</v>
      </c>
      <c r="AJ181" s="21">
        <v>171</v>
      </c>
      <c r="AK181" s="21">
        <v>0.76019300000000001</v>
      </c>
      <c r="AL181">
        <f t="shared" si="30"/>
        <v>19.712484848484848</v>
      </c>
      <c r="AM181">
        <f t="shared" si="31"/>
        <v>15.003329918060606</v>
      </c>
      <c r="AP181" s="9"/>
      <c r="AQ181" s="21">
        <v>0.37887599999999999</v>
      </c>
      <c r="AR181" s="21">
        <v>20.9087</v>
      </c>
      <c r="AS181" s="21">
        <v>-3.4008799999999998E-3</v>
      </c>
      <c r="AT181" s="21">
        <v>171</v>
      </c>
      <c r="AU181" s="21">
        <v>0.37796000000000002</v>
      </c>
      <c r="AV181">
        <f t="shared" si="32"/>
        <v>20.611393939393935</v>
      </c>
      <c r="AW181">
        <f t="shared" si="33"/>
        <v>7.8091624901818166</v>
      </c>
      <c r="AX181" s="9"/>
      <c r="AY181" s="21">
        <v>0.76110800000000001</v>
      </c>
      <c r="AZ181" s="21">
        <v>23.61</v>
      </c>
      <c r="BA181" s="21">
        <v>-3.2720900000000001E-3</v>
      </c>
      <c r="BB181" s="21">
        <v>171</v>
      </c>
      <c r="BC181" s="21">
        <v>0.76110800000000001</v>
      </c>
      <c r="BD181">
        <f t="shared" si="34"/>
        <v>19.830848484848485</v>
      </c>
      <c r="BE181">
        <f t="shared" si="35"/>
        <v>15.09341742860606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6.74153</v>
      </c>
      <c r="I182" s="21">
        <v>-3.3904999999999999E-3</v>
      </c>
      <c r="J182" s="21">
        <v>172</v>
      </c>
      <c r="K182" s="21">
        <v>0.37292500000000001</v>
      </c>
      <c r="L182">
        <f t="shared" si="24"/>
        <v>20.548484848484847</v>
      </c>
      <c r="M182">
        <f t="shared" si="25"/>
        <v>7.681845575757575</v>
      </c>
      <c r="N182" s="9"/>
      <c r="O182" s="21">
        <v>0.76614400000000005</v>
      </c>
      <c r="P182" s="21">
        <v>9.4428400000000003</v>
      </c>
      <c r="Q182" s="21">
        <v>-3.2717900000000001E-3</v>
      </c>
      <c r="R182" s="21">
        <v>172</v>
      </c>
      <c r="S182" s="21">
        <v>0.76446499999999995</v>
      </c>
      <c r="T182">
        <f t="shared" si="26"/>
        <v>19.829030303030304</v>
      </c>
      <c r="U182">
        <f t="shared" si="27"/>
        <v>15.19189259248485</v>
      </c>
      <c r="X182" s="9"/>
      <c r="Y182" s="21">
        <v>0.37384000000000001</v>
      </c>
      <c r="Z182" s="21">
        <v>13.8377</v>
      </c>
      <c r="AA182" s="21">
        <v>-3.37982E-3</v>
      </c>
      <c r="AB182" s="21">
        <v>172</v>
      </c>
      <c r="AC182" s="21">
        <v>0.37292500000000001</v>
      </c>
      <c r="AD182">
        <f t="shared" si="28"/>
        <v>20.483757575757576</v>
      </c>
      <c r="AE182">
        <f t="shared" si="29"/>
        <v>7.6576479321212121</v>
      </c>
      <c r="AF182" s="9"/>
      <c r="AG182" s="21">
        <v>0.76614400000000005</v>
      </c>
      <c r="AH182" s="21">
        <v>16.539100000000001</v>
      </c>
      <c r="AI182" s="21">
        <v>-3.24677E-3</v>
      </c>
      <c r="AJ182" s="21">
        <v>172</v>
      </c>
      <c r="AK182" s="21">
        <v>0.76507599999999998</v>
      </c>
      <c r="AL182">
        <f t="shared" si="30"/>
        <v>19.677393939393937</v>
      </c>
      <c r="AM182">
        <f t="shared" si="31"/>
        <v>15.07571730230303</v>
      </c>
      <c r="AP182" s="9"/>
      <c r="AQ182" s="21">
        <v>0.37384000000000001</v>
      </c>
      <c r="AR182" s="21">
        <v>20.918700000000001</v>
      </c>
      <c r="AS182" s="21">
        <v>-3.4014900000000001E-3</v>
      </c>
      <c r="AT182" s="21">
        <v>172</v>
      </c>
      <c r="AU182" s="21">
        <v>0.37286399999999997</v>
      </c>
      <c r="AV182">
        <f t="shared" si="32"/>
        <v>20.61509090909091</v>
      </c>
      <c r="AW182">
        <f t="shared" si="33"/>
        <v>7.7067455854545459</v>
      </c>
      <c r="AX182" s="9"/>
      <c r="AY182" s="21">
        <v>0.76614400000000005</v>
      </c>
      <c r="AZ182" s="21">
        <v>23.62</v>
      </c>
      <c r="BA182" s="21">
        <v>-3.2666000000000001E-3</v>
      </c>
      <c r="BB182" s="21">
        <v>172</v>
      </c>
      <c r="BC182" s="21">
        <v>0.76507599999999998</v>
      </c>
      <c r="BD182">
        <f t="shared" si="34"/>
        <v>19.797575757575757</v>
      </c>
      <c r="BE182">
        <f t="shared" si="35"/>
        <v>15.167793881212122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6.7515999999999998</v>
      </c>
      <c r="I183" s="21">
        <v>-3.3883699999999999E-3</v>
      </c>
      <c r="J183" s="21">
        <v>173</v>
      </c>
      <c r="K183" s="21">
        <v>0.36792000000000002</v>
      </c>
      <c r="L183">
        <f t="shared" si="24"/>
        <v>20.535575757575756</v>
      </c>
      <c r="M183">
        <f t="shared" si="25"/>
        <v>7.5736230172727268</v>
      </c>
      <c r="N183" s="9"/>
      <c r="O183" s="21">
        <v>0.77117899999999995</v>
      </c>
      <c r="P183" s="21">
        <v>9.4529099999999993</v>
      </c>
      <c r="Q183" s="21">
        <v>-3.2644699999999998E-3</v>
      </c>
      <c r="R183" s="21">
        <v>173</v>
      </c>
      <c r="S183" s="21">
        <v>0.77056899999999995</v>
      </c>
      <c r="T183">
        <f t="shared" si="26"/>
        <v>19.784666666666666</v>
      </c>
      <c r="U183">
        <f t="shared" si="27"/>
        <v>15.257519455333332</v>
      </c>
      <c r="X183" s="9"/>
      <c r="Y183" s="21">
        <v>0.36880499999999999</v>
      </c>
      <c r="Z183" s="21">
        <v>13.847799999999999</v>
      </c>
      <c r="AA183" s="21">
        <v>-3.3770800000000002E-3</v>
      </c>
      <c r="AB183" s="21">
        <v>173</v>
      </c>
      <c r="AC183" s="21">
        <v>0.36776700000000001</v>
      </c>
      <c r="AD183">
        <f t="shared" si="28"/>
        <v>20.467151515151514</v>
      </c>
      <c r="AE183">
        <f t="shared" si="29"/>
        <v>7.5483878145454542</v>
      </c>
      <c r="AF183" s="9"/>
      <c r="AG183" s="21">
        <v>0.77117899999999995</v>
      </c>
      <c r="AH183" s="21">
        <v>16.549199999999999</v>
      </c>
      <c r="AI183" s="21">
        <v>-3.24005E-3</v>
      </c>
      <c r="AJ183" s="21">
        <v>173</v>
      </c>
      <c r="AK183" s="21">
        <v>0.76995800000000003</v>
      </c>
      <c r="AL183">
        <f t="shared" si="30"/>
        <v>19.636666666666667</v>
      </c>
      <c r="AM183">
        <f t="shared" si="31"/>
        <v>15.143384963333332</v>
      </c>
      <c r="AP183" s="9"/>
      <c r="AQ183" s="21">
        <v>0.36880499999999999</v>
      </c>
      <c r="AR183" s="21">
        <v>20.928799999999999</v>
      </c>
      <c r="AS183" s="21">
        <v>-3.3996600000000001E-3</v>
      </c>
      <c r="AT183" s="21">
        <v>173</v>
      </c>
      <c r="AU183" s="21">
        <v>0.36782799999999999</v>
      </c>
      <c r="AV183">
        <f t="shared" si="32"/>
        <v>20.603999999999999</v>
      </c>
      <c r="AW183">
        <f t="shared" si="33"/>
        <v>7.5988582199999994</v>
      </c>
      <c r="AX183" s="9"/>
      <c r="AY183" s="21">
        <v>0.77117899999999995</v>
      </c>
      <c r="AZ183" s="21">
        <v>23.630099999999999</v>
      </c>
      <c r="BA183" s="21">
        <v>-3.2595800000000002E-3</v>
      </c>
      <c r="BB183" s="21">
        <v>173</v>
      </c>
      <c r="BC183" s="21">
        <v>0.77056899999999995</v>
      </c>
      <c r="BD183">
        <f t="shared" si="34"/>
        <v>19.755030303030303</v>
      </c>
      <c r="BE183">
        <f t="shared" si="35"/>
        <v>15.234664514060604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6.7616800000000001</v>
      </c>
      <c r="I184" s="21">
        <v>-3.38806E-3</v>
      </c>
      <c r="J184" s="21">
        <v>174</v>
      </c>
      <c r="K184" s="21">
        <v>0.36285400000000001</v>
      </c>
      <c r="L184">
        <f t="shared" si="24"/>
        <v>20.533696969696969</v>
      </c>
      <c r="M184">
        <f t="shared" si="25"/>
        <v>7.4695429466666656</v>
      </c>
      <c r="N184" s="9"/>
      <c r="O184" s="21">
        <v>0.77621499999999999</v>
      </c>
      <c r="P184" s="21">
        <v>9.4629899999999996</v>
      </c>
      <c r="Q184" s="21">
        <v>-3.25684E-3</v>
      </c>
      <c r="R184" s="21">
        <v>174</v>
      </c>
      <c r="S184" s="21">
        <v>0.77545200000000003</v>
      </c>
      <c r="T184">
        <f t="shared" si="26"/>
        <v>19.738424242424241</v>
      </c>
      <c r="U184">
        <f t="shared" si="27"/>
        <v>15.321260973333333</v>
      </c>
      <c r="X184" s="9"/>
      <c r="Y184" s="21">
        <v>0.36376999999999998</v>
      </c>
      <c r="Z184" s="21">
        <v>13.857799999999999</v>
      </c>
      <c r="AA184" s="21">
        <v>-3.3782999999999999E-3</v>
      </c>
      <c r="AB184" s="21">
        <v>174</v>
      </c>
      <c r="AC184" s="21">
        <v>0.36282300000000001</v>
      </c>
      <c r="AD184">
        <f t="shared" si="28"/>
        <v>20.474545454545453</v>
      </c>
      <c r="AE184">
        <f t="shared" si="29"/>
        <v>7.4480253999999988</v>
      </c>
      <c r="AF184" s="9"/>
      <c r="AG184" s="21">
        <v>0.77621499999999999</v>
      </c>
      <c r="AH184" s="21">
        <v>16.559200000000001</v>
      </c>
      <c r="AI184" s="21">
        <v>-3.23639E-3</v>
      </c>
      <c r="AJ184" s="21">
        <v>174</v>
      </c>
      <c r="AK184" s="21">
        <v>0.77545200000000003</v>
      </c>
      <c r="AL184">
        <f t="shared" si="30"/>
        <v>19.614484848484846</v>
      </c>
      <c r="AM184">
        <f t="shared" si="31"/>
        <v>15.225057356666664</v>
      </c>
      <c r="AP184" s="9"/>
      <c r="AQ184" s="21">
        <v>0.36376999999999998</v>
      </c>
      <c r="AR184" s="21">
        <v>20.9389</v>
      </c>
      <c r="AS184" s="21">
        <v>-3.39844E-3</v>
      </c>
      <c r="AT184" s="21">
        <v>174</v>
      </c>
      <c r="AU184" s="21">
        <v>0.36279299999999998</v>
      </c>
      <c r="AV184">
        <f t="shared" si="32"/>
        <v>20.596606060606057</v>
      </c>
      <c r="AW184">
        <f t="shared" si="33"/>
        <v>7.4924273866666651</v>
      </c>
      <c r="AX184" s="9"/>
      <c r="AY184" s="21">
        <v>0.77621499999999999</v>
      </c>
      <c r="AZ184" s="21">
        <v>23.6402</v>
      </c>
      <c r="BA184" s="21">
        <v>-3.2528700000000002E-3</v>
      </c>
      <c r="BB184" s="21">
        <v>174</v>
      </c>
      <c r="BC184" s="21">
        <v>0.77575700000000003</v>
      </c>
      <c r="BD184">
        <f t="shared" si="34"/>
        <v>19.714363636363636</v>
      </c>
      <c r="BE184">
        <f t="shared" si="35"/>
        <v>15.302584769999999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6.7717499999999999</v>
      </c>
      <c r="I185" s="21">
        <v>-3.3892800000000002E-3</v>
      </c>
      <c r="J185" s="21">
        <v>175</v>
      </c>
      <c r="K185" s="21">
        <v>0.35775800000000002</v>
      </c>
      <c r="L185">
        <f t="shared" si="24"/>
        <v>20.541090909090908</v>
      </c>
      <c r="M185">
        <f t="shared" si="25"/>
        <v>7.3687877061818181</v>
      </c>
      <c r="N185" s="9"/>
      <c r="O185" s="21">
        <v>0.78125</v>
      </c>
      <c r="P185" s="21">
        <v>9.4730600000000003</v>
      </c>
      <c r="Q185" s="21">
        <v>-3.2492100000000002E-3</v>
      </c>
      <c r="R185" s="21">
        <v>175</v>
      </c>
      <c r="S185" s="21">
        <v>0.78033399999999997</v>
      </c>
      <c r="T185">
        <f t="shared" si="26"/>
        <v>19.692181818181815</v>
      </c>
      <c r="U185">
        <f t="shared" si="27"/>
        <v>15.384517045454544</v>
      </c>
      <c r="X185" s="9"/>
      <c r="Y185" s="21">
        <v>0.358734</v>
      </c>
      <c r="Z185" s="21">
        <v>13.867900000000001</v>
      </c>
      <c r="AA185" s="21">
        <v>-3.3801299999999999E-3</v>
      </c>
      <c r="AB185" s="21">
        <v>175</v>
      </c>
      <c r="AC185" s="21">
        <v>0.35778799999999999</v>
      </c>
      <c r="AD185">
        <f t="shared" si="28"/>
        <v>20.485636363636363</v>
      </c>
      <c r="AE185">
        <f t="shared" si="29"/>
        <v>7.3488942752727269</v>
      </c>
      <c r="AF185" s="9"/>
      <c r="AG185" s="21">
        <v>0.78125</v>
      </c>
      <c r="AH185" s="21">
        <v>16.569299999999998</v>
      </c>
      <c r="AI185" s="21">
        <v>-3.2318099999999999E-3</v>
      </c>
      <c r="AJ185" s="21">
        <v>175</v>
      </c>
      <c r="AK185" s="21">
        <v>0.78064</v>
      </c>
      <c r="AL185">
        <f t="shared" si="30"/>
        <v>19.58672727272727</v>
      </c>
      <c r="AM185">
        <f t="shared" si="31"/>
        <v>15.302130681818179</v>
      </c>
      <c r="AP185" s="9"/>
      <c r="AQ185" s="21">
        <v>0.358734</v>
      </c>
      <c r="AR185" s="21">
        <v>20.948899999999998</v>
      </c>
      <c r="AS185" s="21">
        <v>-3.39661E-3</v>
      </c>
      <c r="AT185" s="21">
        <v>175</v>
      </c>
      <c r="AU185" s="21">
        <v>0.357819</v>
      </c>
      <c r="AV185">
        <f t="shared" si="32"/>
        <v>20.58551515151515</v>
      </c>
      <c r="AW185">
        <f t="shared" si="33"/>
        <v>7.3847241923636355</v>
      </c>
      <c r="AX185" s="9"/>
      <c r="AY185" s="21">
        <v>0.78125</v>
      </c>
      <c r="AZ185" s="21">
        <v>23.650200000000002</v>
      </c>
      <c r="BA185" s="21">
        <v>-3.2479900000000001E-3</v>
      </c>
      <c r="BB185" s="21">
        <v>175</v>
      </c>
      <c r="BC185" s="21">
        <v>0.78064</v>
      </c>
      <c r="BD185">
        <f t="shared" si="34"/>
        <v>19.684787878787876</v>
      </c>
      <c r="BE185">
        <f t="shared" si="35"/>
        <v>15.378740530303029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6.7818199999999997</v>
      </c>
      <c r="I186" s="21">
        <v>-3.39142E-3</v>
      </c>
      <c r="J186" s="21">
        <v>176</v>
      </c>
      <c r="K186" s="21">
        <v>0.35275299999999998</v>
      </c>
      <c r="L186">
        <f t="shared" si="24"/>
        <v>20.554060606060606</v>
      </c>
      <c r="M186">
        <f t="shared" si="25"/>
        <v>7.2699506823030298</v>
      </c>
      <c r="N186" s="9"/>
      <c r="O186" s="21">
        <v>0.78628500000000001</v>
      </c>
      <c r="P186" s="21">
        <v>9.4831299999999992</v>
      </c>
      <c r="Q186" s="21">
        <v>-3.2431000000000001E-3</v>
      </c>
      <c r="R186" s="21">
        <v>176</v>
      </c>
      <c r="S186" s="21">
        <v>0.78582799999999997</v>
      </c>
      <c r="T186">
        <f t="shared" si="26"/>
        <v>19.655151515151516</v>
      </c>
      <c r="U186">
        <f t="shared" si="27"/>
        <v>15.454550809090911</v>
      </c>
      <c r="X186" s="9"/>
      <c r="Y186" s="21">
        <v>0.35369899999999999</v>
      </c>
      <c r="Z186" s="21">
        <v>13.878</v>
      </c>
      <c r="AA186" s="21">
        <v>-3.3816499999999999E-3</v>
      </c>
      <c r="AB186" s="21">
        <v>176</v>
      </c>
      <c r="AC186" s="21">
        <v>0.35272199999999998</v>
      </c>
      <c r="AD186">
        <f t="shared" si="28"/>
        <v>20.494848484848482</v>
      </c>
      <c r="AE186">
        <f t="shared" si="29"/>
        <v>7.2490074142424232</v>
      </c>
      <c r="AF186" s="9"/>
      <c r="AG186" s="21">
        <v>0.78628500000000001</v>
      </c>
      <c r="AH186" s="21">
        <v>16.5794</v>
      </c>
      <c r="AI186" s="21">
        <v>-3.2281499999999999E-3</v>
      </c>
      <c r="AJ186" s="21">
        <v>176</v>
      </c>
      <c r="AK186" s="21">
        <v>0.78552200000000005</v>
      </c>
      <c r="AL186">
        <f t="shared" si="30"/>
        <v>19.564545454545453</v>
      </c>
      <c r="AM186">
        <f t="shared" si="31"/>
        <v>15.383308622727272</v>
      </c>
      <c r="AP186" s="9"/>
      <c r="AQ186" s="21">
        <v>0.35369899999999999</v>
      </c>
      <c r="AR186" s="21">
        <v>20.959</v>
      </c>
      <c r="AS186" s="21">
        <v>-3.3956899999999998E-3</v>
      </c>
      <c r="AT186" s="21">
        <v>176</v>
      </c>
      <c r="AU186" s="21">
        <v>0.35275299999999998</v>
      </c>
      <c r="AV186">
        <f t="shared" si="32"/>
        <v>20.579939393939394</v>
      </c>
      <c r="AW186">
        <f t="shared" si="33"/>
        <v>7.2791039836969693</v>
      </c>
      <c r="AX186" s="9"/>
      <c r="AY186" s="21">
        <v>0.78628500000000001</v>
      </c>
      <c r="AZ186" s="21">
        <v>23.660299999999999</v>
      </c>
      <c r="BA186" s="21">
        <v>-3.2431000000000001E-3</v>
      </c>
      <c r="BB186" s="21">
        <v>176</v>
      </c>
      <c r="BC186" s="21">
        <v>0.78491200000000005</v>
      </c>
      <c r="BD186">
        <f t="shared" si="34"/>
        <v>19.655151515151516</v>
      </c>
      <c r="BE186">
        <f t="shared" si="35"/>
        <v>15.454550809090911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6.7918900000000004</v>
      </c>
      <c r="I187" s="21">
        <v>-3.3911100000000001E-3</v>
      </c>
      <c r="J187" s="21">
        <v>177</v>
      </c>
      <c r="K187" s="21">
        <v>0.34765600000000002</v>
      </c>
      <c r="L187">
        <f t="shared" si="24"/>
        <v>20.552181818181818</v>
      </c>
      <c r="M187">
        <f t="shared" si="25"/>
        <v>7.1657853692727276</v>
      </c>
      <c r="N187" s="9"/>
      <c r="O187" s="21">
        <v>0.79132100000000005</v>
      </c>
      <c r="P187" s="21">
        <v>9.4931999999999999</v>
      </c>
      <c r="Q187" s="21">
        <v>-3.2388299999999998E-3</v>
      </c>
      <c r="R187" s="21">
        <v>177</v>
      </c>
      <c r="S187" s="21">
        <v>0.79101600000000005</v>
      </c>
      <c r="T187">
        <f t="shared" si="26"/>
        <v>19.629272727272724</v>
      </c>
      <c r="U187">
        <f t="shared" si="27"/>
        <v>15.53305572381818</v>
      </c>
      <c r="X187" s="9"/>
      <c r="Y187" s="21">
        <v>0.348663</v>
      </c>
      <c r="Z187" s="21">
        <v>13.8881</v>
      </c>
      <c r="AA187" s="21">
        <v>-3.3828700000000001E-3</v>
      </c>
      <c r="AB187" s="21">
        <v>177</v>
      </c>
      <c r="AC187" s="21">
        <v>0.34765600000000002</v>
      </c>
      <c r="AD187">
        <f t="shared" si="28"/>
        <v>20.502242424242421</v>
      </c>
      <c r="AE187">
        <f t="shared" si="29"/>
        <v>7.1483733503636353</v>
      </c>
      <c r="AF187" s="9"/>
      <c r="AG187" s="21">
        <v>0.79132100000000005</v>
      </c>
      <c r="AH187" s="21">
        <v>16.589500000000001</v>
      </c>
      <c r="AI187" s="21">
        <v>-3.22449E-3</v>
      </c>
      <c r="AJ187" s="21">
        <v>177</v>
      </c>
      <c r="AK187" s="21">
        <v>0.79010000000000002</v>
      </c>
      <c r="AL187">
        <f t="shared" si="30"/>
        <v>19.542363636363635</v>
      </c>
      <c r="AM187">
        <f t="shared" si="31"/>
        <v>15.46428273509091</v>
      </c>
      <c r="AP187" s="9"/>
      <c r="AQ187" s="21">
        <v>0.348663</v>
      </c>
      <c r="AR187" s="21">
        <v>20.969100000000001</v>
      </c>
      <c r="AS187" s="21">
        <v>-3.3960000000000001E-3</v>
      </c>
      <c r="AT187" s="21">
        <v>177</v>
      </c>
      <c r="AU187" s="21">
        <v>0.34768700000000002</v>
      </c>
      <c r="AV187">
        <f t="shared" si="32"/>
        <v>20.581818181818182</v>
      </c>
      <c r="AW187">
        <f t="shared" si="33"/>
        <v>7.1761184727272731</v>
      </c>
      <c r="AX187" s="9"/>
      <c r="AY187" s="21">
        <v>0.79132100000000005</v>
      </c>
      <c r="AZ187" s="21">
        <v>23.670400000000001</v>
      </c>
      <c r="BA187" s="21">
        <v>-3.2388299999999998E-3</v>
      </c>
      <c r="BB187" s="21">
        <v>177</v>
      </c>
      <c r="BC187" s="21">
        <v>0.79071000000000002</v>
      </c>
      <c r="BD187">
        <f t="shared" si="34"/>
        <v>19.629272727272724</v>
      </c>
      <c r="BE187">
        <f t="shared" si="35"/>
        <v>15.53305572381818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6.8019600000000002</v>
      </c>
      <c r="I188" s="21">
        <v>-3.3908100000000002E-3</v>
      </c>
      <c r="J188" s="21">
        <v>178</v>
      </c>
      <c r="K188" s="21">
        <v>0.34265099999999998</v>
      </c>
      <c r="L188">
        <f t="shared" si="24"/>
        <v>20.550363636363638</v>
      </c>
      <c r="M188">
        <f t="shared" si="25"/>
        <v>7.0616803556363639</v>
      </c>
      <c r="N188" s="9"/>
      <c r="O188" s="21">
        <v>0.79635599999999995</v>
      </c>
      <c r="P188" s="21">
        <v>9.5032700000000006</v>
      </c>
      <c r="Q188" s="21">
        <v>-3.2333399999999999E-3</v>
      </c>
      <c r="R188" s="21">
        <v>178</v>
      </c>
      <c r="S188" s="21">
        <v>0.79559299999999999</v>
      </c>
      <c r="T188">
        <f t="shared" si="26"/>
        <v>19.596</v>
      </c>
      <c r="U188">
        <f t="shared" si="27"/>
        <v>15.605392175999999</v>
      </c>
      <c r="X188" s="9"/>
      <c r="Y188" s="21">
        <v>0.34362799999999999</v>
      </c>
      <c r="Z188" s="21">
        <v>13.898099999999999</v>
      </c>
      <c r="AA188" s="21">
        <v>-3.3810400000000001E-3</v>
      </c>
      <c r="AB188" s="21">
        <v>178</v>
      </c>
      <c r="AC188" s="21">
        <v>0.34262100000000001</v>
      </c>
      <c r="AD188">
        <f t="shared" si="28"/>
        <v>20.491151515151515</v>
      </c>
      <c r="AE188">
        <f t="shared" si="29"/>
        <v>7.0413334128484841</v>
      </c>
      <c r="AF188" s="9"/>
      <c r="AG188" s="21">
        <v>0.79635599999999995</v>
      </c>
      <c r="AH188" s="21">
        <v>16.599499999999999</v>
      </c>
      <c r="AI188" s="21">
        <v>-3.2214399999999999E-3</v>
      </c>
      <c r="AJ188" s="21">
        <v>178</v>
      </c>
      <c r="AK188" s="21">
        <v>0.79528799999999999</v>
      </c>
      <c r="AL188">
        <f t="shared" si="30"/>
        <v>19.52387878787879</v>
      </c>
      <c r="AM188">
        <f t="shared" si="31"/>
        <v>15.547958016000001</v>
      </c>
      <c r="AP188" s="9"/>
      <c r="AQ188" s="21">
        <v>0.34362799999999999</v>
      </c>
      <c r="AR188" s="21">
        <v>20.979099999999999</v>
      </c>
      <c r="AS188" s="21">
        <v>-3.3963000000000001E-3</v>
      </c>
      <c r="AT188" s="21">
        <v>178</v>
      </c>
      <c r="AU188" s="21">
        <v>0.34262100000000001</v>
      </c>
      <c r="AV188">
        <f t="shared" si="32"/>
        <v>20.583636363636362</v>
      </c>
      <c r="AW188">
        <f t="shared" si="33"/>
        <v>7.0731137963636357</v>
      </c>
      <c r="AX188" s="9"/>
      <c r="AY188" s="21">
        <v>0.79635599999999995</v>
      </c>
      <c r="AZ188" s="21">
        <v>23.680499999999999</v>
      </c>
      <c r="BA188" s="21">
        <v>-3.2315099999999999E-3</v>
      </c>
      <c r="BB188" s="21">
        <v>178</v>
      </c>
      <c r="BC188" s="21">
        <v>0.79528799999999999</v>
      </c>
      <c r="BD188">
        <f t="shared" si="34"/>
        <v>19.58490909090909</v>
      </c>
      <c r="BE188">
        <f t="shared" si="35"/>
        <v>15.596559863999998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6.81203</v>
      </c>
      <c r="I189" s="21">
        <v>-3.3892800000000002E-3</v>
      </c>
      <c r="J189" s="21">
        <v>179</v>
      </c>
      <c r="K189" s="21">
        <v>0.33761600000000003</v>
      </c>
      <c r="L189">
        <f t="shared" si="24"/>
        <v>20.541090909090908</v>
      </c>
      <c r="M189">
        <f t="shared" si="25"/>
        <v>6.9550695941818175</v>
      </c>
      <c r="N189" s="9"/>
      <c r="O189" s="21">
        <v>0.80139199999999999</v>
      </c>
      <c r="P189" s="21">
        <v>9.5133399999999995</v>
      </c>
      <c r="Q189" s="21">
        <v>-3.2293700000000001E-3</v>
      </c>
      <c r="R189" s="21">
        <v>179</v>
      </c>
      <c r="S189" s="21">
        <v>0.80078099999999997</v>
      </c>
      <c r="T189">
        <f t="shared" si="26"/>
        <v>19.571939393939395</v>
      </c>
      <c r="U189">
        <f t="shared" si="27"/>
        <v>15.68479565478788</v>
      </c>
      <c r="X189" s="9"/>
      <c r="Y189" s="21">
        <v>0.33859299999999998</v>
      </c>
      <c r="Z189" s="21">
        <v>13.908200000000001</v>
      </c>
      <c r="AA189" s="21">
        <v>-3.3810400000000001E-3</v>
      </c>
      <c r="AB189" s="21">
        <v>179</v>
      </c>
      <c r="AC189" s="21">
        <v>0.33761600000000003</v>
      </c>
      <c r="AD189">
        <f t="shared" si="28"/>
        <v>20.491151515151515</v>
      </c>
      <c r="AE189">
        <f t="shared" si="29"/>
        <v>6.9381604649696964</v>
      </c>
      <c r="AF189" s="9"/>
      <c r="AG189" s="21">
        <v>0.80139199999999999</v>
      </c>
      <c r="AH189" s="21">
        <v>16.6096</v>
      </c>
      <c r="AI189" s="21">
        <v>-3.2150299999999998E-3</v>
      </c>
      <c r="AJ189" s="21">
        <v>179</v>
      </c>
      <c r="AK189" s="21">
        <v>0.80047599999999997</v>
      </c>
      <c r="AL189">
        <f t="shared" si="30"/>
        <v>19.4850303030303</v>
      </c>
      <c r="AM189">
        <f t="shared" si="31"/>
        <v>15.615147404606057</v>
      </c>
      <c r="AP189" s="9"/>
      <c r="AQ189" s="21">
        <v>0.33859299999999998</v>
      </c>
      <c r="AR189" s="21">
        <v>20.9892</v>
      </c>
      <c r="AS189" s="21">
        <v>-3.3963000000000001E-3</v>
      </c>
      <c r="AT189" s="21">
        <v>179</v>
      </c>
      <c r="AU189" s="21">
        <v>0.33761600000000003</v>
      </c>
      <c r="AV189">
        <f t="shared" si="32"/>
        <v>20.583636363636362</v>
      </c>
      <c r="AW189">
        <f t="shared" si="33"/>
        <v>6.9694751872727263</v>
      </c>
      <c r="AX189" s="9"/>
      <c r="AY189" s="21">
        <v>0.80139199999999999</v>
      </c>
      <c r="AZ189" s="21">
        <v>23.6905</v>
      </c>
      <c r="BA189" s="21">
        <v>-3.2241800000000001E-3</v>
      </c>
      <c r="BB189" s="21">
        <v>179</v>
      </c>
      <c r="BC189" s="21">
        <v>0.80078099999999997</v>
      </c>
      <c r="BD189">
        <f t="shared" si="34"/>
        <v>19.540484848484848</v>
      </c>
      <c r="BE189">
        <f t="shared" si="35"/>
        <v>15.659588233696969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6.8220999999999998</v>
      </c>
      <c r="I190" s="21">
        <v>-3.3892800000000002E-3</v>
      </c>
      <c r="J190" s="21">
        <v>180</v>
      </c>
      <c r="K190" s="21">
        <v>0.33270300000000003</v>
      </c>
      <c r="L190">
        <f t="shared" si="24"/>
        <v>20.541090909090908</v>
      </c>
      <c r="M190">
        <f t="shared" si="25"/>
        <v>6.8516246603636359</v>
      </c>
      <c r="N190" s="9"/>
      <c r="O190" s="21">
        <v>0.806427</v>
      </c>
      <c r="P190" s="21">
        <v>9.5234100000000002</v>
      </c>
      <c r="Q190" s="21">
        <v>-3.22083E-3</v>
      </c>
      <c r="R190" s="21">
        <v>180</v>
      </c>
      <c r="S190" s="21">
        <v>0.80505400000000005</v>
      </c>
      <c r="T190">
        <f t="shared" si="26"/>
        <v>19.520181818181818</v>
      </c>
      <c r="U190">
        <f t="shared" si="27"/>
        <v>15.741601663090909</v>
      </c>
      <c r="X190" s="9"/>
      <c r="Y190" s="21">
        <v>0.33355699999999999</v>
      </c>
      <c r="Z190" s="21">
        <v>13.9183</v>
      </c>
      <c r="AA190" s="21">
        <v>-3.38135E-3</v>
      </c>
      <c r="AB190" s="21">
        <v>180</v>
      </c>
      <c r="AC190" s="21">
        <v>0.33255000000000001</v>
      </c>
      <c r="AD190">
        <f t="shared" si="28"/>
        <v>20.493030303030302</v>
      </c>
      <c r="AE190">
        <f t="shared" si="29"/>
        <v>6.8355937087878784</v>
      </c>
      <c r="AF190" s="9"/>
      <c r="AG190" s="21">
        <v>0.806427</v>
      </c>
      <c r="AH190" s="21">
        <v>16.619700000000002</v>
      </c>
      <c r="AI190" s="21">
        <v>-3.2080099999999999E-3</v>
      </c>
      <c r="AJ190" s="21">
        <v>180</v>
      </c>
      <c r="AK190" s="21">
        <v>0.80535900000000005</v>
      </c>
      <c r="AL190">
        <f t="shared" si="30"/>
        <v>19.442484848484849</v>
      </c>
      <c r="AM190">
        <f t="shared" si="31"/>
        <v>15.678944728909091</v>
      </c>
      <c r="AP190" s="9"/>
      <c r="AQ190" s="21">
        <v>0.33355699999999999</v>
      </c>
      <c r="AR190" s="21">
        <v>20.999300000000002</v>
      </c>
      <c r="AS190" s="21">
        <v>-3.3941700000000002E-3</v>
      </c>
      <c r="AT190" s="21">
        <v>180</v>
      </c>
      <c r="AU190" s="21">
        <v>0.33258100000000002</v>
      </c>
      <c r="AV190">
        <f t="shared" si="32"/>
        <v>20.570727272727272</v>
      </c>
      <c r="AW190">
        <f t="shared" si="33"/>
        <v>6.8615100769090906</v>
      </c>
      <c r="AX190" s="9"/>
      <c r="AY190" s="21">
        <v>0.806427</v>
      </c>
      <c r="AZ190" s="21">
        <v>23.700600000000001</v>
      </c>
      <c r="BA190" s="21">
        <v>-3.2156400000000001E-3</v>
      </c>
      <c r="BB190" s="21">
        <v>180</v>
      </c>
      <c r="BC190" s="21">
        <v>0.80566400000000005</v>
      </c>
      <c r="BD190">
        <f t="shared" si="34"/>
        <v>19.488727272727271</v>
      </c>
      <c r="BE190">
        <f t="shared" si="35"/>
        <v>15.716235868363635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6.8321699999999996</v>
      </c>
      <c r="I191" s="21">
        <v>-3.3895900000000001E-3</v>
      </c>
      <c r="J191" s="21">
        <v>181</v>
      </c>
      <c r="K191" s="21">
        <v>0.32757599999999998</v>
      </c>
      <c r="L191">
        <f t="shared" si="24"/>
        <v>20.542969696969696</v>
      </c>
      <c r="M191">
        <f t="shared" si="25"/>
        <v>6.7488174907878777</v>
      </c>
      <c r="N191" s="9"/>
      <c r="O191" s="21">
        <v>0.81146200000000002</v>
      </c>
      <c r="P191" s="21">
        <v>9.5334800000000008</v>
      </c>
      <c r="Q191" s="21">
        <v>-3.2131999999999998E-3</v>
      </c>
      <c r="R191" s="21">
        <v>181</v>
      </c>
      <c r="S191" s="21">
        <v>0.81054700000000002</v>
      </c>
      <c r="T191">
        <f t="shared" si="26"/>
        <v>19.473939393939389</v>
      </c>
      <c r="U191">
        <f t="shared" si="27"/>
        <v>15.802361808484845</v>
      </c>
      <c r="X191" s="9"/>
      <c r="Y191" s="21">
        <v>0.32852199999999998</v>
      </c>
      <c r="Z191" s="21">
        <v>13.9283</v>
      </c>
      <c r="AA191" s="21">
        <v>-3.38135E-3</v>
      </c>
      <c r="AB191" s="21">
        <v>181</v>
      </c>
      <c r="AC191" s="21">
        <v>0.32754499999999998</v>
      </c>
      <c r="AD191">
        <f t="shared" si="28"/>
        <v>20.493030303030302</v>
      </c>
      <c r="AE191">
        <f t="shared" si="29"/>
        <v>6.7324113012121209</v>
      </c>
      <c r="AF191" s="9"/>
      <c r="AG191" s="21">
        <v>0.81146200000000002</v>
      </c>
      <c r="AH191" s="21">
        <v>16.6297</v>
      </c>
      <c r="AI191" s="21">
        <v>-3.20221E-3</v>
      </c>
      <c r="AJ191" s="21">
        <v>181</v>
      </c>
      <c r="AK191" s="21">
        <v>0.81085200000000002</v>
      </c>
      <c r="AL191">
        <f t="shared" si="30"/>
        <v>19.407333333333334</v>
      </c>
      <c r="AM191">
        <f t="shared" si="31"/>
        <v>15.748313521333333</v>
      </c>
      <c r="AP191" s="9"/>
      <c r="AQ191" s="21">
        <v>0.32852199999999998</v>
      </c>
      <c r="AR191" s="21">
        <v>21.009399999999999</v>
      </c>
      <c r="AS191" s="21">
        <v>-3.39661E-3</v>
      </c>
      <c r="AT191" s="21">
        <v>181</v>
      </c>
      <c r="AU191" s="21">
        <v>0.32754499999999998</v>
      </c>
      <c r="AV191">
        <f t="shared" si="32"/>
        <v>20.58551515151515</v>
      </c>
      <c r="AW191">
        <f t="shared" si="33"/>
        <v>6.7627946086060593</v>
      </c>
      <c r="AX191" s="9"/>
      <c r="AY191" s="21">
        <v>0.81146200000000002</v>
      </c>
      <c r="AZ191" s="21">
        <v>23.710699999999999</v>
      </c>
      <c r="BA191" s="21">
        <v>-3.2080099999999999E-3</v>
      </c>
      <c r="BB191" s="21">
        <v>181</v>
      </c>
      <c r="BC191" s="21">
        <v>0.81054700000000002</v>
      </c>
      <c r="BD191">
        <f t="shared" si="34"/>
        <v>19.442484848484849</v>
      </c>
      <c r="BE191">
        <f t="shared" si="35"/>
        <v>15.776837640121213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6.8422400000000003</v>
      </c>
      <c r="I192" s="21">
        <v>-3.38989E-3</v>
      </c>
      <c r="J192" s="21">
        <v>182</v>
      </c>
      <c r="K192" s="21">
        <v>0.32253999999999999</v>
      </c>
      <c r="L192">
        <f t="shared" si="24"/>
        <v>20.544787878787879</v>
      </c>
      <c r="M192">
        <f t="shared" si="25"/>
        <v>6.6459512517575758</v>
      </c>
      <c r="N192" s="9"/>
      <c r="O192" s="21">
        <v>0.81649799999999995</v>
      </c>
      <c r="P192" s="21">
        <v>9.5435499999999998</v>
      </c>
      <c r="Q192" s="21">
        <v>-3.2046499999999999E-3</v>
      </c>
      <c r="R192" s="21">
        <v>182</v>
      </c>
      <c r="S192" s="21">
        <v>0.81634499999999999</v>
      </c>
      <c r="T192">
        <f t="shared" si="26"/>
        <v>19.422121212121208</v>
      </c>
      <c r="U192">
        <f t="shared" si="27"/>
        <v>15.858123125454542</v>
      </c>
      <c r="X192" s="9"/>
      <c r="Y192" s="21">
        <v>0.323486</v>
      </c>
      <c r="Z192" s="21">
        <v>13.9384</v>
      </c>
      <c r="AA192" s="21">
        <v>-3.3810400000000001E-3</v>
      </c>
      <c r="AB192" s="21">
        <v>182</v>
      </c>
      <c r="AC192" s="21">
        <v>0.32247900000000002</v>
      </c>
      <c r="AD192">
        <f t="shared" si="28"/>
        <v>20.491151515151515</v>
      </c>
      <c r="AE192">
        <f t="shared" si="29"/>
        <v>6.6286006390303029</v>
      </c>
      <c r="AF192" s="9"/>
      <c r="AG192" s="21">
        <v>0.81649799999999995</v>
      </c>
      <c r="AH192" s="21">
        <v>16.639800000000001</v>
      </c>
      <c r="AI192" s="21">
        <v>-3.1955E-3</v>
      </c>
      <c r="AJ192" s="21">
        <v>182</v>
      </c>
      <c r="AK192" s="21">
        <v>0.81573499999999999</v>
      </c>
      <c r="AL192">
        <f t="shared" si="30"/>
        <v>19.366666666666664</v>
      </c>
      <c r="AM192">
        <f t="shared" si="31"/>
        <v>15.812844599999996</v>
      </c>
      <c r="AP192" s="9"/>
      <c r="AQ192" s="21">
        <v>0.323486</v>
      </c>
      <c r="AR192" s="21">
        <v>21.019400000000001</v>
      </c>
      <c r="AS192" s="21">
        <v>-3.39844E-3</v>
      </c>
      <c r="AT192" s="21">
        <v>182</v>
      </c>
      <c r="AU192" s="21">
        <v>0.32247900000000002</v>
      </c>
      <c r="AV192">
        <f t="shared" si="32"/>
        <v>20.596606060606057</v>
      </c>
      <c r="AW192">
        <f t="shared" si="33"/>
        <v>6.6627137081212107</v>
      </c>
      <c r="AX192" s="9"/>
      <c r="AY192" s="21">
        <v>0.81649799999999995</v>
      </c>
      <c r="AZ192" s="21">
        <v>23.720700000000001</v>
      </c>
      <c r="BA192" s="21">
        <v>-3.19733E-3</v>
      </c>
      <c r="BB192" s="21">
        <v>182</v>
      </c>
      <c r="BC192" s="21">
        <v>0.81603999999999999</v>
      </c>
      <c r="BD192">
        <f t="shared" si="34"/>
        <v>19.377757575757578</v>
      </c>
      <c r="BE192">
        <f t="shared" si="35"/>
        <v>15.82190030509091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6.8523100000000001</v>
      </c>
      <c r="I193" s="21">
        <v>-3.3892800000000002E-3</v>
      </c>
      <c r="J193" s="21">
        <v>183</v>
      </c>
      <c r="K193" s="21">
        <v>0.31747399999999998</v>
      </c>
      <c r="L193">
        <f t="shared" si="24"/>
        <v>20.541090909090908</v>
      </c>
      <c r="M193">
        <f t="shared" si="25"/>
        <v>6.5413309410909086</v>
      </c>
      <c r="N193" s="9"/>
      <c r="O193" s="21">
        <v>0.82153299999999996</v>
      </c>
      <c r="P193" s="21">
        <v>9.5536200000000004</v>
      </c>
      <c r="Q193" s="21">
        <v>-3.1967200000000001E-3</v>
      </c>
      <c r="R193" s="21">
        <v>183</v>
      </c>
      <c r="S193" s="21">
        <v>0.82061799999999996</v>
      </c>
      <c r="T193">
        <f t="shared" si="26"/>
        <v>19.374060606060606</v>
      </c>
      <c r="U193">
        <f t="shared" si="27"/>
        <v>15.916430131878787</v>
      </c>
      <c r="X193" s="9"/>
      <c r="Y193" s="21">
        <v>0.31845099999999998</v>
      </c>
      <c r="Z193" s="21">
        <v>13.948499999999999</v>
      </c>
      <c r="AA193" s="21">
        <v>-3.37952E-3</v>
      </c>
      <c r="AB193" s="21">
        <v>183</v>
      </c>
      <c r="AC193" s="21">
        <v>0.31753500000000001</v>
      </c>
      <c r="AD193">
        <f t="shared" si="28"/>
        <v>20.481939393939392</v>
      </c>
      <c r="AE193">
        <f t="shared" si="29"/>
        <v>6.5224940819393931</v>
      </c>
      <c r="AF193" s="9"/>
      <c r="AG193" s="21">
        <v>0.82153299999999996</v>
      </c>
      <c r="AH193" s="21">
        <v>16.649899999999999</v>
      </c>
      <c r="AI193" s="21">
        <v>-3.1851200000000001E-3</v>
      </c>
      <c r="AJ193" s="21">
        <v>183</v>
      </c>
      <c r="AK193" s="21">
        <v>0.82122799999999996</v>
      </c>
      <c r="AL193">
        <f t="shared" si="30"/>
        <v>19.303757575757576</v>
      </c>
      <c r="AM193">
        <f t="shared" si="31"/>
        <v>15.858673872484848</v>
      </c>
      <c r="AP193" s="9"/>
      <c r="AQ193" s="21">
        <v>0.31845099999999998</v>
      </c>
      <c r="AR193" s="21">
        <v>21.029499999999999</v>
      </c>
      <c r="AS193" s="21">
        <v>-3.4014900000000001E-3</v>
      </c>
      <c r="AT193" s="21">
        <v>183</v>
      </c>
      <c r="AU193" s="21">
        <v>0.31750499999999998</v>
      </c>
      <c r="AV193">
        <f t="shared" si="32"/>
        <v>20.61509090909091</v>
      </c>
      <c r="AW193">
        <f t="shared" si="33"/>
        <v>6.564896315090909</v>
      </c>
      <c r="AX193" s="9"/>
      <c r="AY193" s="21">
        <v>0.82153299999999996</v>
      </c>
      <c r="AZ193" s="21">
        <v>23.730799999999999</v>
      </c>
      <c r="BA193" s="21">
        <v>-3.18878E-3</v>
      </c>
      <c r="BB193" s="21">
        <v>183</v>
      </c>
      <c r="BC193" s="21">
        <v>0.82061799999999996</v>
      </c>
      <c r="BD193">
        <f t="shared" si="34"/>
        <v>19.325939393939393</v>
      </c>
      <c r="BE193">
        <f t="shared" si="35"/>
        <v>15.87689696812121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6.8623900000000004</v>
      </c>
      <c r="I194" s="21">
        <v>-3.38989E-3</v>
      </c>
      <c r="J194" s="21">
        <v>184</v>
      </c>
      <c r="K194" s="21">
        <v>0.31243900000000002</v>
      </c>
      <c r="L194">
        <f t="shared" si="24"/>
        <v>20.544787878787879</v>
      </c>
      <c r="M194">
        <f t="shared" si="25"/>
        <v>6.4390652378181814</v>
      </c>
      <c r="N194" s="9"/>
      <c r="O194" s="21">
        <v>0.826569</v>
      </c>
      <c r="P194" s="21">
        <v>9.5637000000000008</v>
      </c>
      <c r="Q194" s="21">
        <v>-3.1890899999999999E-3</v>
      </c>
      <c r="R194" s="21">
        <v>184</v>
      </c>
      <c r="S194" s="21">
        <v>0.82550000000000001</v>
      </c>
      <c r="T194">
        <f t="shared" si="26"/>
        <v>19.327818181818177</v>
      </c>
      <c r="U194">
        <f t="shared" si="27"/>
        <v>15.97577534672727</v>
      </c>
      <c r="X194" s="9"/>
      <c r="Y194" s="21">
        <v>0.31341599999999997</v>
      </c>
      <c r="Z194" s="21">
        <v>13.958600000000001</v>
      </c>
      <c r="AA194" s="21">
        <v>-3.3810400000000001E-3</v>
      </c>
      <c r="AB194" s="21">
        <v>184</v>
      </c>
      <c r="AC194" s="21">
        <v>0.31243900000000002</v>
      </c>
      <c r="AD194">
        <f t="shared" si="28"/>
        <v>20.491151515151515</v>
      </c>
      <c r="AE194">
        <f t="shared" si="29"/>
        <v>6.4222547432727266</v>
      </c>
      <c r="AF194" s="9"/>
      <c r="AG194" s="21">
        <v>0.826569</v>
      </c>
      <c r="AH194" s="21">
        <v>16.6599</v>
      </c>
      <c r="AI194" s="21">
        <v>-3.1759599999999998E-3</v>
      </c>
      <c r="AJ194" s="21">
        <v>184</v>
      </c>
      <c r="AK194" s="21">
        <v>0.82550000000000001</v>
      </c>
      <c r="AL194">
        <f t="shared" si="30"/>
        <v>19.24824242424242</v>
      </c>
      <c r="AM194">
        <f t="shared" si="31"/>
        <v>15.910000492363633</v>
      </c>
      <c r="AP194" s="9"/>
      <c r="AQ194" s="21">
        <v>0.31341599999999997</v>
      </c>
      <c r="AR194" s="21">
        <v>21.0396</v>
      </c>
      <c r="AS194" s="21">
        <v>-3.4027100000000002E-3</v>
      </c>
      <c r="AT194" s="21">
        <v>184</v>
      </c>
      <c r="AU194" s="21">
        <v>0.312469</v>
      </c>
      <c r="AV194">
        <f t="shared" si="32"/>
        <v>20.622484848484849</v>
      </c>
      <c r="AW194">
        <f t="shared" si="33"/>
        <v>6.4634167112727265</v>
      </c>
      <c r="AX194" s="9"/>
      <c r="AY194" s="21">
        <v>0.826569</v>
      </c>
      <c r="AZ194" s="21">
        <v>23.7409</v>
      </c>
      <c r="BA194" s="21">
        <v>-3.1790199999999998E-3</v>
      </c>
      <c r="BB194" s="21">
        <v>184</v>
      </c>
      <c r="BC194" s="21">
        <v>0.82580600000000004</v>
      </c>
      <c r="BD194">
        <f t="shared" si="34"/>
        <v>19.266787878787877</v>
      </c>
      <c r="BE194">
        <f t="shared" si="35"/>
        <v>15.925329590181816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6.8724600000000002</v>
      </c>
      <c r="I195" s="21">
        <v>-3.3877600000000001E-3</v>
      </c>
      <c r="J195" s="21">
        <v>185</v>
      </c>
      <c r="K195" s="21">
        <v>0.30740400000000001</v>
      </c>
      <c r="L195">
        <f t="shared" si="24"/>
        <v>20.531878787878785</v>
      </c>
      <c r="M195">
        <f t="shared" si="25"/>
        <v>6.3316207806060598</v>
      </c>
      <c r="N195" s="9"/>
      <c r="O195" s="21">
        <v>0.83160400000000001</v>
      </c>
      <c r="P195" s="21">
        <v>9.5737699999999997</v>
      </c>
      <c r="Q195" s="21">
        <v>-3.1790199999999998E-3</v>
      </c>
      <c r="R195" s="21">
        <v>185</v>
      </c>
      <c r="S195" s="21">
        <v>0.83068799999999998</v>
      </c>
      <c r="T195">
        <f t="shared" si="26"/>
        <v>19.266787878787877</v>
      </c>
      <c r="U195">
        <f t="shared" si="27"/>
        <v>16.022337867151514</v>
      </c>
      <c r="X195" s="9"/>
      <c r="Y195" s="21">
        <v>0.30837999999999999</v>
      </c>
      <c r="Z195" s="21">
        <v>13.9686</v>
      </c>
      <c r="AA195" s="21">
        <v>-3.3792100000000001E-3</v>
      </c>
      <c r="AB195" s="21">
        <v>185</v>
      </c>
      <c r="AC195" s="21">
        <v>0.30743399999999999</v>
      </c>
      <c r="AD195">
        <f t="shared" si="28"/>
        <v>20.480060606060604</v>
      </c>
      <c r="AE195">
        <f t="shared" si="29"/>
        <v>6.3156410896969692</v>
      </c>
      <c r="AF195" s="9"/>
      <c r="AG195" s="21">
        <v>0.83160400000000001</v>
      </c>
      <c r="AH195" s="21">
        <v>16.670000000000002</v>
      </c>
      <c r="AI195" s="21">
        <v>-3.16498E-3</v>
      </c>
      <c r="AJ195" s="21">
        <v>185</v>
      </c>
      <c r="AK195" s="21">
        <v>0.83007799999999998</v>
      </c>
      <c r="AL195">
        <f t="shared" si="30"/>
        <v>19.181696969696969</v>
      </c>
      <c r="AM195">
        <f t="shared" si="31"/>
        <v>15.951575926787879</v>
      </c>
      <c r="AP195" s="9"/>
      <c r="AQ195" s="21">
        <v>0.30837999999999999</v>
      </c>
      <c r="AR195" s="21">
        <v>21.049600000000002</v>
      </c>
      <c r="AS195" s="21">
        <v>-3.4030200000000001E-3</v>
      </c>
      <c r="AT195" s="21">
        <v>185</v>
      </c>
      <c r="AU195" s="21">
        <v>0.30734299999999998</v>
      </c>
      <c r="AV195">
        <f t="shared" si="32"/>
        <v>20.624363636363636</v>
      </c>
      <c r="AW195">
        <f t="shared" si="33"/>
        <v>6.3601412581818177</v>
      </c>
      <c r="AX195" s="9"/>
      <c r="AY195" s="21">
        <v>0.83160400000000001</v>
      </c>
      <c r="AZ195" s="21">
        <v>23.751000000000001</v>
      </c>
      <c r="BA195" s="21">
        <v>-3.16833E-3</v>
      </c>
      <c r="BB195" s="21">
        <v>185</v>
      </c>
      <c r="BC195" s="21">
        <v>0.83038299999999998</v>
      </c>
      <c r="BD195">
        <f t="shared" si="34"/>
        <v>19.202000000000002</v>
      </c>
      <c r="BE195">
        <f t="shared" si="35"/>
        <v>15.968460008000001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6.88253</v>
      </c>
      <c r="I196" s="21">
        <v>-3.3877600000000001E-3</v>
      </c>
      <c r="J196" s="21">
        <v>186</v>
      </c>
      <c r="K196" s="21">
        <v>0.30246000000000001</v>
      </c>
      <c r="L196">
        <f t="shared" si="24"/>
        <v>20.531878787878785</v>
      </c>
      <c r="M196">
        <f t="shared" si="25"/>
        <v>6.2282427709090893</v>
      </c>
      <c r="N196" s="9"/>
      <c r="O196" s="21">
        <v>0.83663900000000002</v>
      </c>
      <c r="P196" s="21">
        <v>9.5838400000000004</v>
      </c>
      <c r="Q196" s="21">
        <v>-3.1692500000000002E-3</v>
      </c>
      <c r="R196" s="21">
        <v>186</v>
      </c>
      <c r="S196" s="21">
        <v>0.83557099999999995</v>
      </c>
      <c r="T196">
        <f t="shared" si="26"/>
        <v>19.207575757575757</v>
      </c>
      <c r="U196">
        <f t="shared" si="27"/>
        <v>16.069806974242425</v>
      </c>
      <c r="X196" s="9"/>
      <c r="Y196" s="21">
        <v>0.30334499999999998</v>
      </c>
      <c r="Z196" s="21">
        <v>13.9787</v>
      </c>
      <c r="AA196" s="21">
        <v>-3.3801299999999999E-3</v>
      </c>
      <c r="AB196" s="21">
        <v>186</v>
      </c>
      <c r="AC196" s="21">
        <v>0.302338</v>
      </c>
      <c r="AD196">
        <f t="shared" si="28"/>
        <v>20.485636363636363</v>
      </c>
      <c r="AE196">
        <f t="shared" si="29"/>
        <v>6.2142153627272725</v>
      </c>
      <c r="AF196" s="9"/>
      <c r="AG196" s="21">
        <v>0.83663900000000002</v>
      </c>
      <c r="AH196" s="21">
        <v>16.680099999999999</v>
      </c>
      <c r="AI196" s="21">
        <v>-3.1539900000000002E-3</v>
      </c>
      <c r="AJ196" s="21">
        <v>186</v>
      </c>
      <c r="AK196" s="21">
        <v>0.83557099999999995</v>
      </c>
      <c r="AL196">
        <f t="shared" si="30"/>
        <v>19.11509090909091</v>
      </c>
      <c r="AM196">
        <f t="shared" si="31"/>
        <v>15.99243054309091</v>
      </c>
      <c r="AP196" s="9"/>
      <c r="AQ196" s="21">
        <v>0.30334499999999998</v>
      </c>
      <c r="AR196" s="21">
        <v>21.059699999999999</v>
      </c>
      <c r="AS196" s="21">
        <v>-3.4020999999999999E-3</v>
      </c>
      <c r="AT196" s="21">
        <v>186</v>
      </c>
      <c r="AU196" s="21">
        <v>0.30236800000000003</v>
      </c>
      <c r="AV196">
        <f t="shared" si="32"/>
        <v>20.618787878787877</v>
      </c>
      <c r="AW196">
        <f t="shared" si="33"/>
        <v>6.254606209090908</v>
      </c>
      <c r="AX196" s="9"/>
      <c r="AY196" s="21">
        <v>0.83663900000000002</v>
      </c>
      <c r="AZ196" s="21">
        <v>23.760999999999999</v>
      </c>
      <c r="BA196" s="21">
        <v>-3.1607100000000002E-3</v>
      </c>
      <c r="BB196" s="21">
        <v>186</v>
      </c>
      <c r="BC196" s="21">
        <v>0.83557099999999995</v>
      </c>
      <c r="BD196">
        <f t="shared" si="34"/>
        <v>19.155818181818184</v>
      </c>
      <c r="BE196">
        <f t="shared" si="35"/>
        <v>16.026504567818183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6.8925999999999998</v>
      </c>
      <c r="I197" s="21">
        <v>-3.3859300000000001E-3</v>
      </c>
      <c r="J197" s="21">
        <v>187</v>
      </c>
      <c r="K197" s="21">
        <v>0.29736299999999999</v>
      </c>
      <c r="L197">
        <f t="shared" si="24"/>
        <v>20.520787878787878</v>
      </c>
      <c r="M197">
        <f t="shared" si="25"/>
        <v>6.1215357113333333</v>
      </c>
      <c r="N197" s="9"/>
      <c r="O197" s="21">
        <v>0.84167499999999995</v>
      </c>
      <c r="P197" s="21">
        <v>9.5939099999999993</v>
      </c>
      <c r="Q197" s="21">
        <v>-3.1591800000000001E-3</v>
      </c>
      <c r="R197" s="21">
        <v>187</v>
      </c>
      <c r="S197" s="21">
        <v>0.84167499999999995</v>
      </c>
      <c r="T197">
        <f t="shared" si="26"/>
        <v>19.146545454545453</v>
      </c>
      <c r="U197">
        <f t="shared" si="27"/>
        <v>16.115168645454542</v>
      </c>
      <c r="X197" s="9"/>
      <c r="Y197" s="21">
        <v>0.29830899999999999</v>
      </c>
      <c r="Z197" s="21">
        <v>13.988799999999999</v>
      </c>
      <c r="AA197" s="21">
        <v>-3.38135E-3</v>
      </c>
      <c r="AB197" s="21">
        <v>187</v>
      </c>
      <c r="AC197" s="21">
        <v>0.29736299999999999</v>
      </c>
      <c r="AD197">
        <f t="shared" si="28"/>
        <v>20.493030303030302</v>
      </c>
      <c r="AE197">
        <f t="shared" si="29"/>
        <v>6.1132553766666664</v>
      </c>
      <c r="AF197" s="9"/>
      <c r="AG197" s="21">
        <v>0.84167499999999995</v>
      </c>
      <c r="AH197" s="21">
        <v>16.690200000000001</v>
      </c>
      <c r="AI197" s="21">
        <v>-3.14453E-3</v>
      </c>
      <c r="AJ197" s="21">
        <v>187</v>
      </c>
      <c r="AK197" s="21">
        <v>0.84075900000000003</v>
      </c>
      <c r="AL197">
        <f t="shared" si="30"/>
        <v>19.057757575757574</v>
      </c>
      <c r="AM197">
        <f t="shared" si="31"/>
        <v>16.040438107575756</v>
      </c>
      <c r="AP197" s="9"/>
      <c r="AQ197" s="21">
        <v>0.29830899999999999</v>
      </c>
      <c r="AR197" s="21">
        <v>21.069800000000001</v>
      </c>
      <c r="AS197" s="21">
        <v>-3.4039299999999999E-3</v>
      </c>
      <c r="AT197" s="21">
        <v>187</v>
      </c>
      <c r="AU197" s="21">
        <v>0.29739399999999999</v>
      </c>
      <c r="AV197">
        <f t="shared" si="32"/>
        <v>20.629878787878788</v>
      </c>
      <c r="AW197">
        <f t="shared" si="33"/>
        <v>6.1540785113333332</v>
      </c>
      <c r="AX197" s="9"/>
      <c r="AY197" s="21">
        <v>0.84167499999999995</v>
      </c>
      <c r="AZ197" s="21">
        <v>23.771100000000001</v>
      </c>
      <c r="BA197" s="21">
        <v>-3.1500199999999999E-3</v>
      </c>
      <c r="BB197" s="21">
        <v>187</v>
      </c>
      <c r="BC197" s="21">
        <v>0.84106400000000003</v>
      </c>
      <c r="BD197">
        <f t="shared" si="34"/>
        <v>19.091030303030301</v>
      </c>
      <c r="BE197">
        <f t="shared" si="35"/>
        <v>16.068442930303029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6.9026699999999996</v>
      </c>
      <c r="I198" s="21">
        <v>-3.38806E-3</v>
      </c>
      <c r="J198" s="21">
        <v>188</v>
      </c>
      <c r="K198" s="21">
        <v>0.29232799999999998</v>
      </c>
      <c r="L198">
        <f t="shared" si="24"/>
        <v>20.533696969696969</v>
      </c>
      <c r="M198">
        <f t="shared" si="25"/>
        <v>6.0219994450909082</v>
      </c>
      <c r="N198" s="9"/>
      <c r="O198" s="21">
        <v>0.84670999999999996</v>
      </c>
      <c r="P198" s="21">
        <v>9.60398</v>
      </c>
      <c r="Q198" s="21">
        <v>-3.1491100000000001E-3</v>
      </c>
      <c r="R198" s="21">
        <v>188</v>
      </c>
      <c r="S198" s="21">
        <v>0.846252</v>
      </c>
      <c r="T198">
        <f t="shared" si="26"/>
        <v>19.085515151515153</v>
      </c>
      <c r="U198">
        <f t="shared" si="27"/>
        <v>16.159896533939396</v>
      </c>
      <c r="X198" s="9"/>
      <c r="Y198" s="21">
        <v>0.29327399999999998</v>
      </c>
      <c r="Z198" s="21">
        <v>13.998799999999999</v>
      </c>
      <c r="AA198" s="21">
        <v>-3.3825700000000001E-3</v>
      </c>
      <c r="AB198" s="21">
        <v>188</v>
      </c>
      <c r="AC198" s="21">
        <v>0.292267</v>
      </c>
      <c r="AD198">
        <f t="shared" si="28"/>
        <v>20.500424242424245</v>
      </c>
      <c r="AE198">
        <f t="shared" si="29"/>
        <v>6.0122414192727271</v>
      </c>
      <c r="AF198" s="9"/>
      <c r="AG198" s="21">
        <v>0.84670999999999996</v>
      </c>
      <c r="AH198" s="21">
        <v>16.700199999999999</v>
      </c>
      <c r="AI198" s="21">
        <v>-3.1338500000000001E-3</v>
      </c>
      <c r="AJ198" s="21">
        <v>188</v>
      </c>
      <c r="AK198" s="21">
        <v>0.845947</v>
      </c>
      <c r="AL198">
        <f t="shared" si="30"/>
        <v>18.993030303030302</v>
      </c>
      <c r="AM198">
        <f t="shared" si="31"/>
        <v>16.081588687878785</v>
      </c>
      <c r="AP198" s="9"/>
      <c r="AQ198" s="21">
        <v>0.29327399999999998</v>
      </c>
      <c r="AR198" s="21">
        <v>21.079899999999999</v>
      </c>
      <c r="AS198" s="21">
        <v>-3.4039299999999999E-3</v>
      </c>
      <c r="AT198" s="21">
        <v>188</v>
      </c>
      <c r="AU198" s="21">
        <v>0.292267</v>
      </c>
      <c r="AV198">
        <f t="shared" si="32"/>
        <v>20.629878787878788</v>
      </c>
      <c r="AW198">
        <f t="shared" si="33"/>
        <v>6.050207071636363</v>
      </c>
      <c r="AX198" s="9"/>
      <c r="AY198" s="21">
        <v>0.84670999999999996</v>
      </c>
      <c r="AZ198" s="21">
        <v>23.781199999999998</v>
      </c>
      <c r="BA198" s="21">
        <v>-3.1384300000000002E-3</v>
      </c>
      <c r="BB198" s="21">
        <v>188</v>
      </c>
      <c r="BC198" s="21">
        <v>0.84533700000000001</v>
      </c>
      <c r="BD198">
        <f t="shared" si="34"/>
        <v>19.020787878787878</v>
      </c>
      <c r="BE198">
        <f t="shared" si="35"/>
        <v>16.105091304848482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6.9127400000000003</v>
      </c>
      <c r="I199" s="21">
        <v>-3.39142E-3</v>
      </c>
      <c r="J199" s="21">
        <v>189</v>
      </c>
      <c r="K199" s="21">
        <v>0.287323</v>
      </c>
      <c r="L199">
        <f t="shared" si="24"/>
        <v>20.554060606060606</v>
      </c>
      <c r="M199">
        <f t="shared" si="25"/>
        <v>5.9244818750303034</v>
      </c>
      <c r="N199" s="9"/>
      <c r="O199" s="21">
        <v>0.851746</v>
      </c>
      <c r="P199" s="21">
        <v>9.6140500000000007</v>
      </c>
      <c r="Q199" s="21">
        <v>-3.1384300000000002E-3</v>
      </c>
      <c r="R199" s="21">
        <v>189</v>
      </c>
      <c r="S199" s="21">
        <v>0.85082999999999998</v>
      </c>
      <c r="T199">
        <f t="shared" si="26"/>
        <v>19.020787878787878</v>
      </c>
      <c r="U199">
        <f t="shared" si="27"/>
        <v>16.200879992606062</v>
      </c>
      <c r="X199" s="9"/>
      <c r="Y199" s="21">
        <v>0.28823900000000002</v>
      </c>
      <c r="Z199" s="21">
        <v>14.008900000000001</v>
      </c>
      <c r="AA199" s="21">
        <v>-3.3837899999999998E-3</v>
      </c>
      <c r="AB199" s="21">
        <v>189</v>
      </c>
      <c r="AC199" s="21">
        <v>0.28729199999999999</v>
      </c>
      <c r="AD199">
        <f t="shared" si="28"/>
        <v>20.50781818181818</v>
      </c>
      <c r="AE199">
        <f t="shared" si="29"/>
        <v>5.9111530049090906</v>
      </c>
      <c r="AF199" s="9"/>
      <c r="AG199" s="21">
        <v>0.851746</v>
      </c>
      <c r="AH199" s="21">
        <v>16.7103</v>
      </c>
      <c r="AI199" s="21">
        <v>-3.1259199999999999E-3</v>
      </c>
      <c r="AJ199" s="21">
        <v>189</v>
      </c>
      <c r="AK199" s="21">
        <v>0.85082999999999998</v>
      </c>
      <c r="AL199">
        <f t="shared" si="30"/>
        <v>18.944969696969697</v>
      </c>
      <c r="AM199">
        <f t="shared" si="31"/>
        <v>16.13630215951515</v>
      </c>
      <c r="AP199" s="9"/>
      <c r="AQ199" s="21">
        <v>0.28823900000000002</v>
      </c>
      <c r="AR199" s="21">
        <v>21.0899</v>
      </c>
      <c r="AS199" s="21">
        <v>-3.4039299999999999E-3</v>
      </c>
      <c r="AT199" s="21">
        <v>189</v>
      </c>
      <c r="AU199" s="21">
        <v>0.28729199999999999</v>
      </c>
      <c r="AV199">
        <f t="shared" si="32"/>
        <v>20.629878787878788</v>
      </c>
      <c r="AW199">
        <f t="shared" si="33"/>
        <v>5.9463356319393945</v>
      </c>
      <c r="AX199" s="9"/>
      <c r="AY199" s="21">
        <v>0.851746</v>
      </c>
      <c r="AZ199" s="21">
        <v>23.7912</v>
      </c>
      <c r="BA199" s="21">
        <v>-3.1283600000000002E-3</v>
      </c>
      <c r="BB199" s="21">
        <v>189</v>
      </c>
      <c r="BC199" s="21">
        <v>0.85113499999999997</v>
      </c>
      <c r="BD199">
        <f t="shared" si="34"/>
        <v>18.959757575757575</v>
      </c>
      <c r="BE199">
        <f t="shared" si="35"/>
        <v>16.148897676121212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6.9228100000000001</v>
      </c>
      <c r="I200" s="21">
        <v>-3.3926400000000002E-3</v>
      </c>
      <c r="J200" s="21">
        <v>190</v>
      </c>
      <c r="K200" s="21">
        <v>0.28222700000000001</v>
      </c>
      <c r="L200">
        <f t="shared" si="24"/>
        <v>20.561454545454545</v>
      </c>
      <c r="M200">
        <f t="shared" si="25"/>
        <v>5.8230656116363635</v>
      </c>
      <c r="N200" s="9"/>
      <c r="O200" s="21">
        <v>0.85678100000000001</v>
      </c>
      <c r="P200" s="21">
        <v>9.6241199999999996</v>
      </c>
      <c r="Q200" s="21">
        <v>-3.1277499999999999E-3</v>
      </c>
      <c r="R200" s="21">
        <v>190</v>
      </c>
      <c r="S200" s="21">
        <v>0.85601799999999995</v>
      </c>
      <c r="T200">
        <f t="shared" si="26"/>
        <v>18.956060606060603</v>
      </c>
      <c r="U200">
        <f t="shared" si="27"/>
        <v>16.24119256212121</v>
      </c>
      <c r="X200" s="9"/>
      <c r="Y200" s="21">
        <v>0.28320299999999998</v>
      </c>
      <c r="Z200" s="21">
        <v>14.019</v>
      </c>
      <c r="AA200" s="21">
        <v>-3.3822600000000002E-3</v>
      </c>
      <c r="AB200" s="21">
        <v>190</v>
      </c>
      <c r="AC200" s="21">
        <v>0.28228799999999998</v>
      </c>
      <c r="AD200">
        <f t="shared" si="28"/>
        <v>20.498545454545454</v>
      </c>
      <c r="AE200">
        <f t="shared" si="29"/>
        <v>5.805249568363636</v>
      </c>
      <c r="AF200" s="9"/>
      <c r="AG200" s="21">
        <v>0.85678100000000001</v>
      </c>
      <c r="AH200" s="21">
        <v>16.720400000000001</v>
      </c>
      <c r="AI200" s="21">
        <v>-3.1152300000000001E-3</v>
      </c>
      <c r="AJ200" s="21">
        <v>190</v>
      </c>
      <c r="AK200" s="21">
        <v>0.85571299999999995</v>
      </c>
      <c r="AL200">
        <f t="shared" si="30"/>
        <v>18.880181818181818</v>
      </c>
      <c r="AM200">
        <f t="shared" si="31"/>
        <v>16.176181058363635</v>
      </c>
      <c r="AP200" s="9"/>
      <c r="AQ200" s="21">
        <v>0.28320299999999998</v>
      </c>
      <c r="AR200" s="21">
        <v>21.1</v>
      </c>
      <c r="AS200" s="21">
        <v>-3.4023999999999999E-3</v>
      </c>
      <c r="AT200" s="21">
        <v>190</v>
      </c>
      <c r="AU200" s="21">
        <v>0.28222700000000001</v>
      </c>
      <c r="AV200">
        <f t="shared" si="32"/>
        <v>20.620606060606057</v>
      </c>
      <c r="AW200">
        <f t="shared" si="33"/>
        <v>5.8398174981818167</v>
      </c>
      <c r="AX200" s="9"/>
      <c r="AY200" s="21">
        <v>0.85678100000000001</v>
      </c>
      <c r="AZ200" s="21">
        <v>23.801300000000001</v>
      </c>
      <c r="BA200" s="21">
        <v>-3.1176799999999998E-3</v>
      </c>
      <c r="BB200" s="21">
        <v>190</v>
      </c>
      <c r="BC200" s="21">
        <v>0.85540799999999995</v>
      </c>
      <c r="BD200">
        <f t="shared" si="34"/>
        <v>18.895030303030303</v>
      </c>
      <c r="BE200">
        <f t="shared" si="35"/>
        <v>16.188902958060606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6.9328799999999999</v>
      </c>
      <c r="I201" s="21">
        <v>-3.39355E-3</v>
      </c>
      <c r="J201" s="21">
        <v>191</v>
      </c>
      <c r="K201" s="21">
        <v>0.27722200000000002</v>
      </c>
      <c r="L201">
        <f t="shared" si="24"/>
        <v>20.566969696969693</v>
      </c>
      <c r="M201">
        <f t="shared" si="25"/>
        <v>5.7210728266666662</v>
      </c>
      <c r="N201" s="9"/>
      <c r="O201" s="21">
        <v>0.86181600000000003</v>
      </c>
      <c r="P201" s="21">
        <v>9.6341900000000003</v>
      </c>
      <c r="Q201" s="21">
        <v>-3.1161499999999998E-3</v>
      </c>
      <c r="R201" s="21">
        <v>191</v>
      </c>
      <c r="S201" s="21">
        <v>0.86120600000000003</v>
      </c>
      <c r="T201">
        <f t="shared" si="26"/>
        <v>18.885757575757573</v>
      </c>
      <c r="U201">
        <f t="shared" si="27"/>
        <v>16.27604805090909</v>
      </c>
      <c r="X201" s="9"/>
      <c r="Y201" s="21">
        <v>0.27816800000000003</v>
      </c>
      <c r="Z201" s="21">
        <v>14.0291</v>
      </c>
      <c r="AA201" s="21">
        <v>-3.3816499999999999E-3</v>
      </c>
      <c r="AB201" s="21">
        <v>191</v>
      </c>
      <c r="AC201" s="21">
        <v>0.277252</v>
      </c>
      <c r="AD201">
        <f t="shared" si="28"/>
        <v>20.494848484848482</v>
      </c>
      <c r="AE201">
        <f t="shared" si="29"/>
        <v>5.7010110133333329</v>
      </c>
      <c r="AF201" s="9"/>
      <c r="AG201" s="21">
        <v>0.86181600000000003</v>
      </c>
      <c r="AH201" s="21">
        <v>16.730399999999999</v>
      </c>
      <c r="AI201" s="21">
        <v>-3.1033300000000001E-3</v>
      </c>
      <c r="AJ201" s="21">
        <v>191</v>
      </c>
      <c r="AK201" s="21">
        <v>0.86120600000000003</v>
      </c>
      <c r="AL201">
        <f t="shared" si="30"/>
        <v>18.808060606060607</v>
      </c>
      <c r="AM201">
        <f t="shared" si="31"/>
        <v>16.209087559272728</v>
      </c>
      <c r="AP201" s="9"/>
      <c r="AQ201" s="21">
        <v>0.27816800000000003</v>
      </c>
      <c r="AR201" s="21">
        <v>21.110099999999999</v>
      </c>
      <c r="AS201" s="21">
        <v>-3.4011800000000002E-3</v>
      </c>
      <c r="AT201" s="21">
        <v>191</v>
      </c>
      <c r="AU201" s="21">
        <v>0.27722200000000002</v>
      </c>
      <c r="AV201">
        <f t="shared" si="32"/>
        <v>20.613212121212122</v>
      </c>
      <c r="AW201">
        <f t="shared" si="33"/>
        <v>5.7339359893333341</v>
      </c>
      <c r="AX201" s="9"/>
      <c r="AY201" s="21">
        <v>0.86181600000000003</v>
      </c>
      <c r="AZ201" s="21">
        <v>23.811399999999999</v>
      </c>
      <c r="BA201" s="21">
        <v>-3.1054699999999999E-3</v>
      </c>
      <c r="BB201" s="21">
        <v>191</v>
      </c>
      <c r="BC201" s="21">
        <v>0.86090100000000003</v>
      </c>
      <c r="BD201">
        <f t="shared" si="34"/>
        <v>18.821030303030302</v>
      </c>
      <c r="BE201">
        <f t="shared" si="35"/>
        <v>16.220265051636364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6.9429499999999997</v>
      </c>
      <c r="I202" s="21">
        <v>-3.39172E-3</v>
      </c>
      <c r="J202" s="21">
        <v>192</v>
      </c>
      <c r="K202" s="21">
        <v>0.27215600000000001</v>
      </c>
      <c r="L202">
        <f t="shared" si="24"/>
        <v>20.555878787878786</v>
      </c>
      <c r="M202">
        <f t="shared" si="25"/>
        <v>5.6144682850909087</v>
      </c>
      <c r="N202" s="9"/>
      <c r="O202" s="21">
        <v>0.86685199999999996</v>
      </c>
      <c r="P202" s="21">
        <v>9.6442599999999992</v>
      </c>
      <c r="Q202" s="21">
        <v>-3.1008899999999998E-3</v>
      </c>
      <c r="R202" s="21">
        <v>192</v>
      </c>
      <c r="S202" s="21">
        <v>0.865784</v>
      </c>
      <c r="T202">
        <f t="shared" si="26"/>
        <v>18.793272727272726</v>
      </c>
      <c r="U202">
        <f t="shared" si="27"/>
        <v>16.290986050181814</v>
      </c>
      <c r="X202" s="9"/>
      <c r="Y202" s="21">
        <v>0.27313199999999999</v>
      </c>
      <c r="Z202" s="21">
        <v>14.039099999999999</v>
      </c>
      <c r="AA202" s="21">
        <v>-3.3834799999999999E-3</v>
      </c>
      <c r="AB202" s="21">
        <v>192</v>
      </c>
      <c r="AC202" s="21">
        <v>0.27221699999999999</v>
      </c>
      <c r="AD202">
        <f t="shared" si="28"/>
        <v>20.505939393939393</v>
      </c>
      <c r="AE202">
        <f t="shared" si="29"/>
        <v>5.6008282385454535</v>
      </c>
      <c r="AF202" s="9"/>
      <c r="AG202" s="21">
        <v>0.86685199999999996</v>
      </c>
      <c r="AH202" s="21">
        <v>16.740500000000001</v>
      </c>
      <c r="AI202" s="21">
        <v>-3.0935699999999999E-3</v>
      </c>
      <c r="AJ202" s="21">
        <v>192</v>
      </c>
      <c r="AK202" s="21">
        <v>0.866089</v>
      </c>
      <c r="AL202">
        <f t="shared" si="30"/>
        <v>18.748909090909091</v>
      </c>
      <c r="AM202">
        <f t="shared" si="31"/>
        <v>16.252529343272727</v>
      </c>
      <c r="AP202" s="9"/>
      <c r="AQ202" s="21">
        <v>0.27313199999999999</v>
      </c>
      <c r="AR202" s="21">
        <v>21.120100000000001</v>
      </c>
      <c r="AS202" s="21">
        <v>-3.39996E-3</v>
      </c>
      <c r="AT202" s="21">
        <v>192</v>
      </c>
      <c r="AU202" s="21">
        <v>0.27218599999999998</v>
      </c>
      <c r="AV202">
        <f t="shared" si="32"/>
        <v>20.605818181818179</v>
      </c>
      <c r="AW202">
        <f t="shared" si="33"/>
        <v>5.6281083316363629</v>
      </c>
      <c r="AX202" s="9"/>
      <c r="AY202" s="21">
        <v>0.86685199999999996</v>
      </c>
      <c r="AZ202" s="21">
        <v>23.821400000000001</v>
      </c>
      <c r="BA202" s="21">
        <v>-3.0929600000000001E-3</v>
      </c>
      <c r="BB202" s="21">
        <v>192</v>
      </c>
      <c r="BC202" s="21">
        <v>0.865479</v>
      </c>
      <c r="BD202">
        <f t="shared" si="34"/>
        <v>18.74521212121212</v>
      </c>
      <c r="BE202">
        <f t="shared" si="35"/>
        <v>16.249324617696967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6.9530200000000004</v>
      </c>
      <c r="I203" s="21">
        <v>-3.3911100000000001E-3</v>
      </c>
      <c r="J203" s="21">
        <v>193</v>
      </c>
      <c r="K203" s="21">
        <v>0.267181</v>
      </c>
      <c r="L203">
        <f t="shared" si="24"/>
        <v>20.552181818181818</v>
      </c>
      <c r="M203">
        <f t="shared" si="25"/>
        <v>5.5099782889090907</v>
      </c>
      <c r="N203" s="9"/>
      <c r="O203" s="21">
        <v>0.87188699999999997</v>
      </c>
      <c r="P203" s="21">
        <v>9.6543299999999999</v>
      </c>
      <c r="Q203" s="21">
        <v>-3.0871599999999998E-3</v>
      </c>
      <c r="R203" s="21">
        <v>193</v>
      </c>
      <c r="S203" s="21">
        <v>0.87158199999999997</v>
      </c>
      <c r="T203">
        <f t="shared" si="26"/>
        <v>18.710060606060605</v>
      </c>
      <c r="U203">
        <f t="shared" si="27"/>
        <v>16.313058611636361</v>
      </c>
      <c r="X203" s="9"/>
      <c r="Y203" s="21">
        <v>0.26809699999999997</v>
      </c>
      <c r="Z203" s="21">
        <v>14.049200000000001</v>
      </c>
      <c r="AA203" s="21">
        <v>-3.3840900000000002E-3</v>
      </c>
      <c r="AB203" s="21">
        <v>193</v>
      </c>
      <c r="AC203" s="21">
        <v>0.26708999999999999</v>
      </c>
      <c r="AD203">
        <f t="shared" si="28"/>
        <v>20.509636363636364</v>
      </c>
      <c r="AE203">
        <f t="shared" si="29"/>
        <v>5.4985719801818176</v>
      </c>
      <c r="AF203" s="9"/>
      <c r="AG203" s="21">
        <v>0.87188699999999997</v>
      </c>
      <c r="AH203" s="21">
        <v>16.750599999999999</v>
      </c>
      <c r="AI203" s="21">
        <v>-3.0807500000000002E-3</v>
      </c>
      <c r="AJ203" s="21">
        <v>193</v>
      </c>
      <c r="AK203" s="21">
        <v>0.87066699999999997</v>
      </c>
      <c r="AL203">
        <f t="shared" si="30"/>
        <v>18.671212121212118</v>
      </c>
      <c r="AM203">
        <f t="shared" si="31"/>
        <v>16.279187122727269</v>
      </c>
      <c r="AP203" s="9"/>
      <c r="AQ203" s="21">
        <v>0.26809699999999997</v>
      </c>
      <c r="AR203" s="21">
        <v>21.130199999999999</v>
      </c>
      <c r="AS203" s="21">
        <v>-3.4008799999999998E-3</v>
      </c>
      <c r="AT203" s="21">
        <v>193</v>
      </c>
      <c r="AU203" s="21">
        <v>0.26712000000000002</v>
      </c>
      <c r="AV203">
        <f t="shared" si="32"/>
        <v>20.611393939393935</v>
      </c>
      <c r="AW203">
        <f t="shared" si="33"/>
        <v>5.525852880969695</v>
      </c>
      <c r="AX203" s="9"/>
      <c r="AY203" s="21">
        <v>0.87188699999999997</v>
      </c>
      <c r="AZ203" s="21">
        <v>23.831499999999998</v>
      </c>
      <c r="BA203" s="21">
        <v>-3.08136E-3</v>
      </c>
      <c r="BB203" s="21">
        <v>193</v>
      </c>
      <c r="BC203" s="21">
        <v>0.87097199999999997</v>
      </c>
      <c r="BD203">
        <f t="shared" si="34"/>
        <v>18.67490909090909</v>
      </c>
      <c r="BE203">
        <f t="shared" si="35"/>
        <v>16.282410462545453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6.9630999999999998</v>
      </c>
      <c r="I204" s="21">
        <v>-3.39172E-3</v>
      </c>
      <c r="J204" s="21">
        <v>194</v>
      </c>
      <c r="K204" s="21">
        <v>0.26214599999999999</v>
      </c>
      <c r="L204">
        <f t="shared" ref="L204:L267" si="36">-I204/$F$2*1000</f>
        <v>20.555878787878786</v>
      </c>
      <c r="M204">
        <f t="shared" ref="M204:M267" si="37">L204*G204</f>
        <v>5.40747058569697</v>
      </c>
      <c r="N204" s="9"/>
      <c r="O204" s="21">
        <v>0.87692300000000001</v>
      </c>
      <c r="P204" s="21">
        <v>9.6644100000000002</v>
      </c>
      <c r="Q204" s="21">
        <v>-3.0740400000000001E-3</v>
      </c>
      <c r="R204" s="21">
        <v>194</v>
      </c>
      <c r="S204" s="21">
        <v>0.87585400000000002</v>
      </c>
      <c r="T204">
        <f t="shared" ref="T204:T267" si="38">-Q204/$F$2*1000</f>
        <v>18.630545454545455</v>
      </c>
      <c r="U204">
        <f t="shared" ref="U204:U267" si="39">T204*O204</f>
        <v>16.337553811636365</v>
      </c>
      <c r="X204" s="9"/>
      <c r="Y204" s="21">
        <v>0.26306200000000002</v>
      </c>
      <c r="Z204" s="21">
        <v>14.0593</v>
      </c>
      <c r="AA204" s="21">
        <v>-3.3810400000000001E-3</v>
      </c>
      <c r="AB204" s="21">
        <v>194</v>
      </c>
      <c r="AC204" s="21">
        <v>0.26211499999999999</v>
      </c>
      <c r="AD204">
        <f t="shared" ref="AD204:AD267" si="40">-AA204/$F$2*1000</f>
        <v>20.491151515151515</v>
      </c>
      <c r="AE204">
        <f t="shared" ref="AE204:AE267" si="41">AD204*Y204</f>
        <v>5.3904432998787879</v>
      </c>
      <c r="AF204" s="9"/>
      <c r="AG204" s="21">
        <v>0.87692300000000001</v>
      </c>
      <c r="AH204" s="21">
        <v>16.7607</v>
      </c>
      <c r="AI204" s="21">
        <v>-3.0688500000000001E-3</v>
      </c>
      <c r="AJ204" s="21">
        <v>194</v>
      </c>
      <c r="AK204" s="21">
        <v>0.87646500000000005</v>
      </c>
      <c r="AL204">
        <f t="shared" ref="AL204:AL267" si="42">-AI204/$F$2*1000</f>
        <v>18.599090909090908</v>
      </c>
      <c r="AM204">
        <f t="shared" ref="AM204:AM267" si="43">AL204*AG204</f>
        <v>16.309970597272727</v>
      </c>
      <c r="AP204" s="9"/>
      <c r="AQ204" s="21">
        <v>0.26306200000000002</v>
      </c>
      <c r="AR204" s="21">
        <v>21.1403</v>
      </c>
      <c r="AS204" s="21">
        <v>-3.40332E-3</v>
      </c>
      <c r="AT204" s="21">
        <v>194</v>
      </c>
      <c r="AU204" s="21">
        <v>0.26205400000000001</v>
      </c>
      <c r="AV204">
        <f t="shared" ref="AV204:AV267" si="44">-AS204/$F$2*1000</f>
        <v>20.626181818181816</v>
      </c>
      <c r="AW204">
        <f t="shared" ref="AW204:AW267" si="45">AV204*AQ204</f>
        <v>5.425964641454545</v>
      </c>
      <c r="AX204" s="9"/>
      <c r="AY204" s="21">
        <v>0.87692300000000001</v>
      </c>
      <c r="AZ204" s="21">
        <v>23.8416</v>
      </c>
      <c r="BA204" s="21">
        <v>-3.0691500000000001E-3</v>
      </c>
      <c r="BB204" s="21">
        <v>194</v>
      </c>
      <c r="BC204" s="21">
        <v>0.87585400000000002</v>
      </c>
      <c r="BD204">
        <f t="shared" ref="BD204:BD267" si="46">-BA204/$F$2*1000</f>
        <v>18.600909090909092</v>
      </c>
      <c r="BE204">
        <f t="shared" ref="BE204:BE267" si="47">BD204*AY204</f>
        <v>16.311565002727274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6.9731699999999996</v>
      </c>
      <c r="I205" s="21">
        <v>-3.3944700000000001E-3</v>
      </c>
      <c r="J205" s="21">
        <v>195</v>
      </c>
      <c r="K205" s="21">
        <v>0.25711099999999998</v>
      </c>
      <c r="L205">
        <f t="shared" si="36"/>
        <v>20.572545454545455</v>
      </c>
      <c r="M205">
        <f t="shared" si="37"/>
        <v>5.3082516134545452</v>
      </c>
      <c r="N205" s="9"/>
      <c r="O205" s="21">
        <v>0.88195800000000002</v>
      </c>
      <c r="P205" s="21">
        <v>9.6744800000000009</v>
      </c>
      <c r="Q205" s="21">
        <v>-3.0596899999999999E-3</v>
      </c>
      <c r="R205" s="21">
        <v>195</v>
      </c>
      <c r="S205" s="21">
        <v>0.88165300000000002</v>
      </c>
      <c r="T205">
        <f t="shared" si="38"/>
        <v>18.543575757575756</v>
      </c>
      <c r="U205">
        <f t="shared" si="39"/>
        <v>16.354654988</v>
      </c>
      <c r="X205" s="9"/>
      <c r="Y205" s="21">
        <v>0.25802599999999998</v>
      </c>
      <c r="Z205" s="21">
        <v>14.0693</v>
      </c>
      <c r="AA205" s="21">
        <v>-3.3792100000000001E-3</v>
      </c>
      <c r="AB205" s="21">
        <v>195</v>
      </c>
      <c r="AC205" s="21">
        <v>0.25711099999999998</v>
      </c>
      <c r="AD205">
        <f t="shared" si="40"/>
        <v>20.480060606060604</v>
      </c>
      <c r="AE205">
        <f t="shared" si="41"/>
        <v>5.2843881179393932</v>
      </c>
      <c r="AF205" s="9"/>
      <c r="AG205" s="21">
        <v>0.88195800000000002</v>
      </c>
      <c r="AH205" s="21">
        <v>16.770700000000001</v>
      </c>
      <c r="AI205" s="21">
        <v>-3.0538900000000001E-3</v>
      </c>
      <c r="AJ205" s="21">
        <v>195</v>
      </c>
      <c r="AK205" s="21">
        <v>0.88104199999999999</v>
      </c>
      <c r="AL205">
        <f t="shared" si="42"/>
        <v>18.508424242424244</v>
      </c>
      <c r="AM205">
        <f t="shared" si="43"/>
        <v>16.323652828</v>
      </c>
      <c r="AP205" s="9"/>
      <c r="AQ205" s="21">
        <v>0.25802599999999998</v>
      </c>
      <c r="AR205" s="21">
        <v>21.150400000000001</v>
      </c>
      <c r="AS205" s="21">
        <v>-3.4039299999999999E-3</v>
      </c>
      <c r="AT205" s="21">
        <v>195</v>
      </c>
      <c r="AU205" s="21">
        <v>0.25705</v>
      </c>
      <c r="AV205">
        <f t="shared" si="44"/>
        <v>20.629878787878788</v>
      </c>
      <c r="AW205">
        <f t="shared" si="45"/>
        <v>5.3230451041212117</v>
      </c>
      <c r="AX205" s="9"/>
      <c r="AY205" s="21">
        <v>0.88195800000000002</v>
      </c>
      <c r="AZ205" s="21">
        <v>23.851700000000001</v>
      </c>
      <c r="BA205" s="21">
        <v>-3.0554200000000001E-3</v>
      </c>
      <c r="BB205" s="21">
        <v>195</v>
      </c>
      <c r="BC205" s="21">
        <v>0.88073699999999999</v>
      </c>
      <c r="BD205">
        <f t="shared" si="46"/>
        <v>18.517696969696967</v>
      </c>
      <c r="BE205">
        <f t="shared" si="47"/>
        <v>16.331830984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6.9832400000000003</v>
      </c>
      <c r="I206" s="21">
        <v>-3.3956899999999998E-3</v>
      </c>
      <c r="J206" s="21">
        <v>196</v>
      </c>
      <c r="K206" s="21">
        <v>0.25207499999999999</v>
      </c>
      <c r="L206">
        <f t="shared" si="36"/>
        <v>20.579939393939394</v>
      </c>
      <c r="M206">
        <f t="shared" si="37"/>
        <v>5.2065394472121218</v>
      </c>
      <c r="N206" s="9"/>
      <c r="O206" s="21">
        <v>0.88699300000000003</v>
      </c>
      <c r="P206" s="21">
        <v>9.6845499999999998</v>
      </c>
      <c r="Q206" s="21">
        <v>-3.0450400000000002E-3</v>
      </c>
      <c r="R206" s="21">
        <v>196</v>
      </c>
      <c r="S206" s="21">
        <v>0.88592499999999996</v>
      </c>
      <c r="T206">
        <f t="shared" si="38"/>
        <v>18.454787878787879</v>
      </c>
      <c r="U206">
        <f t="shared" si="39"/>
        <v>16.369267664969698</v>
      </c>
      <c r="X206" s="9"/>
      <c r="Y206" s="21">
        <v>0.25299100000000002</v>
      </c>
      <c r="Z206" s="21">
        <v>14.0794</v>
      </c>
      <c r="AA206" s="21">
        <v>-3.3801299999999999E-3</v>
      </c>
      <c r="AB206" s="21">
        <v>196</v>
      </c>
      <c r="AC206" s="21">
        <v>0.25204500000000002</v>
      </c>
      <c r="AD206">
        <f t="shared" si="40"/>
        <v>20.485636363636363</v>
      </c>
      <c r="AE206">
        <f t="shared" si="41"/>
        <v>5.1826816292727278</v>
      </c>
      <c r="AF206" s="9"/>
      <c r="AG206" s="21">
        <v>0.88699300000000003</v>
      </c>
      <c r="AH206" s="21">
        <v>16.780799999999999</v>
      </c>
      <c r="AI206" s="21">
        <v>-3.0374099999999999E-3</v>
      </c>
      <c r="AJ206" s="21">
        <v>196</v>
      </c>
      <c r="AK206" s="21">
        <v>0.88561999999999996</v>
      </c>
      <c r="AL206">
        <f t="shared" si="42"/>
        <v>18.40854545454545</v>
      </c>
      <c r="AM206">
        <f t="shared" si="43"/>
        <v>16.328250958363633</v>
      </c>
      <c r="AP206" s="9"/>
      <c r="AQ206" s="21">
        <v>0.25299100000000002</v>
      </c>
      <c r="AR206" s="21">
        <v>21.160399999999999</v>
      </c>
      <c r="AS206" s="21">
        <v>-3.40332E-3</v>
      </c>
      <c r="AT206" s="21">
        <v>196</v>
      </c>
      <c r="AU206" s="21">
        <v>0.25201400000000002</v>
      </c>
      <c r="AV206">
        <f t="shared" si="44"/>
        <v>20.626181818181816</v>
      </c>
      <c r="AW206">
        <f t="shared" si="45"/>
        <v>5.2182383643636365</v>
      </c>
      <c r="AX206" s="9"/>
      <c r="AY206" s="21">
        <v>0.88699300000000003</v>
      </c>
      <c r="AZ206" s="21">
        <v>23.861699999999999</v>
      </c>
      <c r="BA206" s="21">
        <v>-3.0429099999999998E-3</v>
      </c>
      <c r="BB206" s="21">
        <v>196</v>
      </c>
      <c r="BC206" s="21">
        <v>0.88622999999999996</v>
      </c>
      <c r="BD206">
        <f t="shared" si="46"/>
        <v>18.441878787878785</v>
      </c>
      <c r="BE206">
        <f t="shared" si="47"/>
        <v>16.357817391696969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6.9933100000000001</v>
      </c>
      <c r="I207" s="21">
        <v>-3.3953899999999999E-3</v>
      </c>
      <c r="J207" s="21">
        <v>197</v>
      </c>
      <c r="K207" s="21">
        <v>0.24700900000000001</v>
      </c>
      <c r="L207">
        <f t="shared" si="36"/>
        <v>20.578121212121211</v>
      </c>
      <c r="M207">
        <f t="shared" si="37"/>
        <v>5.1024480451515153</v>
      </c>
      <c r="N207" s="9"/>
      <c r="O207" s="21">
        <v>0.89202899999999996</v>
      </c>
      <c r="P207" s="21">
        <v>9.6946200000000005</v>
      </c>
      <c r="Q207" s="21">
        <v>-3.0303999999999999E-3</v>
      </c>
      <c r="R207" s="21">
        <v>197</v>
      </c>
      <c r="S207" s="21">
        <v>0.89111300000000004</v>
      </c>
      <c r="T207">
        <f t="shared" si="38"/>
        <v>18.366060606060604</v>
      </c>
      <c r="U207">
        <f t="shared" si="39"/>
        <v>16.383058676363632</v>
      </c>
      <c r="X207" s="9"/>
      <c r="Y207" s="21">
        <v>0.24795500000000001</v>
      </c>
      <c r="Z207" s="21">
        <v>14.089499999999999</v>
      </c>
      <c r="AA207" s="21">
        <v>-3.3810400000000001E-3</v>
      </c>
      <c r="AB207" s="21">
        <v>197</v>
      </c>
      <c r="AC207" s="21">
        <v>0.24710099999999999</v>
      </c>
      <c r="AD207">
        <f t="shared" si="40"/>
        <v>20.491151515151515</v>
      </c>
      <c r="AE207">
        <f t="shared" si="41"/>
        <v>5.0808834739393944</v>
      </c>
      <c r="AF207" s="9"/>
      <c r="AG207" s="21">
        <v>0.89202899999999996</v>
      </c>
      <c r="AH207" s="21">
        <v>16.790900000000001</v>
      </c>
      <c r="AI207" s="21">
        <v>-3.0212400000000001E-3</v>
      </c>
      <c r="AJ207" s="21">
        <v>197</v>
      </c>
      <c r="AK207" s="21">
        <v>0.89111300000000004</v>
      </c>
      <c r="AL207">
        <f t="shared" si="42"/>
        <v>18.310545454545455</v>
      </c>
      <c r="AM207">
        <f t="shared" si="43"/>
        <v>16.333537551272727</v>
      </c>
      <c r="AP207" s="9"/>
      <c r="AQ207" s="21">
        <v>0.24795500000000001</v>
      </c>
      <c r="AR207" s="21">
        <v>21.170500000000001</v>
      </c>
      <c r="AS207" s="21">
        <v>-3.4020999999999999E-3</v>
      </c>
      <c r="AT207" s="21">
        <v>197</v>
      </c>
      <c r="AU207" s="21">
        <v>0.24707000000000001</v>
      </c>
      <c r="AV207">
        <f t="shared" si="44"/>
        <v>20.618787878787877</v>
      </c>
      <c r="AW207">
        <f t="shared" si="45"/>
        <v>5.1125315484848484</v>
      </c>
      <c r="AX207" s="9"/>
      <c r="AY207" s="21">
        <v>0.89202899999999996</v>
      </c>
      <c r="AZ207" s="21">
        <v>23.8718</v>
      </c>
      <c r="BA207" s="21">
        <v>-3.0273399999999999E-3</v>
      </c>
      <c r="BB207" s="21">
        <v>197</v>
      </c>
      <c r="BC207" s="21">
        <v>0.89141800000000004</v>
      </c>
      <c r="BD207">
        <f t="shared" si="46"/>
        <v>18.34751515151515</v>
      </c>
      <c r="BE207">
        <f t="shared" si="47"/>
        <v>16.366515593090906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7.0033799999999999</v>
      </c>
      <c r="I208" s="21">
        <v>-3.3960000000000001E-3</v>
      </c>
      <c r="J208" s="21">
        <v>198</v>
      </c>
      <c r="K208" s="21">
        <v>0.24197399999999999</v>
      </c>
      <c r="L208">
        <f t="shared" si="36"/>
        <v>20.581818181818182</v>
      </c>
      <c r="M208">
        <f t="shared" si="37"/>
        <v>4.999735272727273</v>
      </c>
      <c r="N208" s="9"/>
      <c r="O208" s="21">
        <v>0.89706399999999997</v>
      </c>
      <c r="P208" s="21">
        <v>9.7046899999999994</v>
      </c>
      <c r="Q208" s="21">
        <v>-3.0130000000000001E-3</v>
      </c>
      <c r="R208" s="21">
        <v>198</v>
      </c>
      <c r="S208" s="21">
        <v>0.89691200000000004</v>
      </c>
      <c r="T208">
        <f t="shared" si="38"/>
        <v>18.260606060606062</v>
      </c>
      <c r="U208">
        <f t="shared" si="39"/>
        <v>16.380932315151515</v>
      </c>
      <c r="X208" s="9"/>
      <c r="Y208" s="21">
        <v>0.24292</v>
      </c>
      <c r="Z208" s="21">
        <v>14.099600000000001</v>
      </c>
      <c r="AA208" s="21">
        <v>-3.3850099999999999E-3</v>
      </c>
      <c r="AB208" s="21">
        <v>198</v>
      </c>
      <c r="AC208" s="21">
        <v>0.24194299999999999</v>
      </c>
      <c r="AD208">
        <f t="shared" si="40"/>
        <v>20.515212121212119</v>
      </c>
      <c r="AE208">
        <f t="shared" si="41"/>
        <v>4.9835553284848482</v>
      </c>
      <c r="AF208" s="9"/>
      <c r="AG208" s="21">
        <v>0.89706399999999997</v>
      </c>
      <c r="AH208" s="21">
        <v>16.800899999999999</v>
      </c>
      <c r="AI208" s="21">
        <v>-3.00659E-3</v>
      </c>
      <c r="AJ208" s="21">
        <v>198</v>
      </c>
      <c r="AK208" s="21">
        <v>0.89599600000000001</v>
      </c>
      <c r="AL208">
        <f t="shared" si="42"/>
        <v>18.221757575757575</v>
      </c>
      <c r="AM208">
        <f t="shared" si="43"/>
        <v>16.346082737939394</v>
      </c>
      <c r="AP208" s="9"/>
      <c r="AQ208" s="21">
        <v>0.24292</v>
      </c>
      <c r="AR208" s="21">
        <v>21.180599999999998</v>
      </c>
      <c r="AS208" s="21">
        <v>-3.4039299999999999E-3</v>
      </c>
      <c r="AT208" s="21">
        <v>198</v>
      </c>
      <c r="AU208" s="21">
        <v>0.24197399999999999</v>
      </c>
      <c r="AV208">
        <f t="shared" si="44"/>
        <v>20.629878787878788</v>
      </c>
      <c r="AW208">
        <f t="shared" si="45"/>
        <v>5.0114101551515153</v>
      </c>
      <c r="AX208" s="9"/>
      <c r="AY208" s="21">
        <v>0.89706399999999997</v>
      </c>
      <c r="AZ208" s="21">
        <v>23.881900000000002</v>
      </c>
      <c r="BA208" s="21">
        <v>-3.01147E-3</v>
      </c>
      <c r="BB208" s="21">
        <v>198</v>
      </c>
      <c r="BC208" s="21">
        <v>0.89569100000000001</v>
      </c>
      <c r="BD208">
        <f t="shared" si="46"/>
        <v>18.251333333333331</v>
      </c>
      <c r="BE208">
        <f t="shared" si="47"/>
        <v>16.372614085333332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7.0134499999999997</v>
      </c>
      <c r="I209" s="21">
        <v>-3.3944700000000001E-3</v>
      </c>
      <c r="J209" s="21">
        <v>199</v>
      </c>
      <c r="K209" s="21">
        <v>0.23696900000000001</v>
      </c>
      <c r="L209">
        <f t="shared" si="36"/>
        <v>20.572545454545455</v>
      </c>
      <c r="M209">
        <f t="shared" si="37"/>
        <v>4.8938999754545458</v>
      </c>
      <c r="N209" s="9"/>
      <c r="O209" s="21">
        <v>0.90210000000000001</v>
      </c>
      <c r="P209" s="21">
        <v>9.7147600000000001</v>
      </c>
      <c r="Q209" s="21">
        <v>-2.9959100000000001E-3</v>
      </c>
      <c r="R209" s="21">
        <v>199</v>
      </c>
      <c r="S209" s="21">
        <v>0.90118399999999999</v>
      </c>
      <c r="T209">
        <f t="shared" si="38"/>
        <v>18.157030303030304</v>
      </c>
      <c r="U209">
        <f t="shared" si="39"/>
        <v>16.379457036363636</v>
      </c>
      <c r="X209" s="9"/>
      <c r="Y209" s="21">
        <v>0.23788500000000001</v>
      </c>
      <c r="Z209" s="21">
        <v>14.1096</v>
      </c>
      <c r="AA209" s="21">
        <v>-3.3868399999999999E-3</v>
      </c>
      <c r="AB209" s="21">
        <v>199</v>
      </c>
      <c r="AC209" s="21">
        <v>0.23696900000000001</v>
      </c>
      <c r="AD209">
        <f t="shared" si="40"/>
        <v>20.52630303030303</v>
      </c>
      <c r="AE209">
        <f t="shared" si="41"/>
        <v>4.8828995963636368</v>
      </c>
      <c r="AF209" s="9"/>
      <c r="AG209" s="21">
        <v>0.90210000000000001</v>
      </c>
      <c r="AH209" s="21">
        <v>16.811</v>
      </c>
      <c r="AI209" s="21">
        <v>-2.9898099999999999E-3</v>
      </c>
      <c r="AJ209" s="21">
        <v>199</v>
      </c>
      <c r="AK209" s="21">
        <v>0.90118399999999999</v>
      </c>
      <c r="AL209">
        <f t="shared" si="42"/>
        <v>18.120060606060605</v>
      </c>
      <c r="AM209">
        <f t="shared" si="43"/>
        <v>16.34610667272727</v>
      </c>
      <c r="AP209" s="9"/>
      <c r="AQ209" s="21">
        <v>0.23788500000000001</v>
      </c>
      <c r="AR209" s="21">
        <v>21.1906</v>
      </c>
      <c r="AS209" s="21">
        <v>-3.4020999999999999E-3</v>
      </c>
      <c r="AT209" s="21">
        <v>199</v>
      </c>
      <c r="AU209" s="21">
        <v>0.23702999999999999</v>
      </c>
      <c r="AV209">
        <f t="shared" si="44"/>
        <v>20.618787878787877</v>
      </c>
      <c r="AW209">
        <f t="shared" si="45"/>
        <v>4.9049003545454548</v>
      </c>
      <c r="AX209" s="9"/>
      <c r="AY209" s="21">
        <v>0.90210000000000001</v>
      </c>
      <c r="AZ209" s="21">
        <v>23.8919</v>
      </c>
      <c r="BA209" s="21">
        <v>-2.9940800000000001E-3</v>
      </c>
      <c r="BB209" s="21">
        <v>199</v>
      </c>
      <c r="BC209" s="21">
        <v>0.90118399999999999</v>
      </c>
      <c r="BD209">
        <f t="shared" si="46"/>
        <v>18.145939393939393</v>
      </c>
      <c r="BE209">
        <f t="shared" si="47"/>
        <v>16.369451927272728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7.0235200000000004</v>
      </c>
      <c r="I210" s="21">
        <v>-3.3953899999999999E-3</v>
      </c>
      <c r="J210" s="21">
        <v>200</v>
      </c>
      <c r="K210" s="21">
        <v>0.231873</v>
      </c>
      <c r="L210">
        <f t="shared" si="36"/>
        <v>20.578121212121211</v>
      </c>
      <c r="M210">
        <f t="shared" si="37"/>
        <v>4.7915949461212115</v>
      </c>
      <c r="N210" s="9"/>
      <c r="O210" s="21">
        <v>0.90713500000000002</v>
      </c>
      <c r="P210" s="21">
        <v>9.7248300000000008</v>
      </c>
      <c r="Q210" s="21">
        <v>-2.9763799999999998E-3</v>
      </c>
      <c r="R210" s="21">
        <v>200</v>
      </c>
      <c r="S210" s="21">
        <v>0.90637199999999996</v>
      </c>
      <c r="T210">
        <f t="shared" si="38"/>
        <v>18.038666666666664</v>
      </c>
      <c r="U210">
        <f t="shared" si="39"/>
        <v>16.363505886666665</v>
      </c>
      <c r="X210" s="9"/>
      <c r="Y210" s="21">
        <v>0.232849</v>
      </c>
      <c r="Z210" s="21">
        <v>14.1197</v>
      </c>
      <c r="AA210" s="21">
        <v>-3.3877600000000001E-3</v>
      </c>
      <c r="AB210" s="21">
        <v>200</v>
      </c>
      <c r="AC210" s="21">
        <v>0.231964</v>
      </c>
      <c r="AD210">
        <f t="shared" si="40"/>
        <v>20.531878787878785</v>
      </c>
      <c r="AE210">
        <f t="shared" si="41"/>
        <v>4.7808274438787874</v>
      </c>
      <c r="AF210" s="9"/>
      <c r="AG210" s="21">
        <v>0.90713500000000002</v>
      </c>
      <c r="AH210" s="21">
        <v>16.821100000000001</v>
      </c>
      <c r="AI210" s="21">
        <v>-2.97241E-3</v>
      </c>
      <c r="AJ210" s="21">
        <v>200</v>
      </c>
      <c r="AK210" s="21">
        <v>0.90667699999999996</v>
      </c>
      <c r="AL210">
        <f t="shared" si="42"/>
        <v>18.014606060606059</v>
      </c>
      <c r="AM210">
        <f t="shared" si="43"/>
        <v>16.341679668787879</v>
      </c>
      <c r="AP210" s="9"/>
      <c r="AQ210" s="21">
        <v>0.232849</v>
      </c>
      <c r="AR210" s="21">
        <v>21.200700000000001</v>
      </c>
      <c r="AS210" s="21">
        <v>-3.4020999999999999E-3</v>
      </c>
      <c r="AT210" s="21">
        <v>200</v>
      </c>
      <c r="AU210" s="21">
        <v>0.231873</v>
      </c>
      <c r="AV210">
        <f t="shared" si="44"/>
        <v>20.618787878787877</v>
      </c>
      <c r="AW210">
        <f t="shared" si="45"/>
        <v>4.8010641387878783</v>
      </c>
      <c r="AX210" s="9"/>
      <c r="AY210" s="21">
        <v>0.90713500000000002</v>
      </c>
      <c r="AZ210" s="21">
        <v>23.902000000000001</v>
      </c>
      <c r="BA210" s="21">
        <v>-2.9782099999999998E-3</v>
      </c>
      <c r="BB210" s="21">
        <v>200</v>
      </c>
      <c r="BC210" s="21">
        <v>0.90606699999999996</v>
      </c>
      <c r="BD210">
        <f t="shared" si="46"/>
        <v>18.049757575757575</v>
      </c>
      <c r="BE210">
        <f t="shared" si="47"/>
        <v>16.373566838484848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7.0335900000000002</v>
      </c>
      <c r="I211" s="21">
        <v>-3.39508E-3</v>
      </c>
      <c r="J211" s="21">
        <v>201</v>
      </c>
      <c r="K211" s="21">
        <v>0.22686799999999999</v>
      </c>
      <c r="L211">
        <f t="shared" si="36"/>
        <v>20.576242424242423</v>
      </c>
      <c r="M211">
        <f t="shared" si="37"/>
        <v>4.6875560916363632</v>
      </c>
      <c r="N211" s="9"/>
      <c r="O211" s="21">
        <v>0.91217000000000004</v>
      </c>
      <c r="P211" s="21">
        <v>9.7348999999999997</v>
      </c>
      <c r="Q211" s="21">
        <v>-2.95685E-3</v>
      </c>
      <c r="R211" s="21">
        <v>201</v>
      </c>
      <c r="S211" s="21">
        <v>0.91156000000000004</v>
      </c>
      <c r="T211">
        <f t="shared" si="38"/>
        <v>17.920303030303028</v>
      </c>
      <c r="U211">
        <f t="shared" si="39"/>
        <v>16.346362815151515</v>
      </c>
      <c r="X211" s="9"/>
      <c r="Y211" s="21">
        <v>0.22781399999999999</v>
      </c>
      <c r="Z211" s="21">
        <v>14.129799999999999</v>
      </c>
      <c r="AA211" s="21">
        <v>-3.39325E-3</v>
      </c>
      <c r="AB211" s="21">
        <v>201</v>
      </c>
      <c r="AC211" s="21">
        <v>0.22692899999999999</v>
      </c>
      <c r="AD211">
        <f t="shared" si="40"/>
        <v>20.565151515151516</v>
      </c>
      <c r="AE211">
        <f t="shared" si="41"/>
        <v>4.6850294272727275</v>
      </c>
      <c r="AF211" s="9"/>
      <c r="AG211" s="21">
        <v>0.91217000000000004</v>
      </c>
      <c r="AH211" s="21">
        <v>16.831199999999999</v>
      </c>
      <c r="AI211" s="21">
        <v>-2.9540999999999999E-3</v>
      </c>
      <c r="AJ211" s="21">
        <v>201</v>
      </c>
      <c r="AK211" s="21">
        <v>0.91156000000000004</v>
      </c>
      <c r="AL211">
        <f t="shared" si="42"/>
        <v>17.903636363636362</v>
      </c>
      <c r="AM211">
        <f t="shared" si="43"/>
        <v>16.331159981818182</v>
      </c>
      <c r="AP211" s="9"/>
      <c r="AQ211" s="21">
        <v>0.22781399999999999</v>
      </c>
      <c r="AR211" s="21">
        <v>21.210799999999999</v>
      </c>
      <c r="AS211" s="21">
        <v>-3.3996600000000001E-3</v>
      </c>
      <c r="AT211" s="21">
        <v>201</v>
      </c>
      <c r="AU211" s="21">
        <v>0.22689799999999999</v>
      </c>
      <c r="AV211">
        <f t="shared" si="44"/>
        <v>20.603999999999999</v>
      </c>
      <c r="AW211">
        <f t="shared" si="45"/>
        <v>4.693879656</v>
      </c>
      <c r="AX211" s="9"/>
      <c r="AY211" s="21">
        <v>0.91217000000000004</v>
      </c>
      <c r="AZ211" s="21">
        <v>23.912099999999999</v>
      </c>
      <c r="BA211" s="21">
        <v>-2.9592899999999998E-3</v>
      </c>
      <c r="BB211" s="21">
        <v>201</v>
      </c>
      <c r="BC211" s="21">
        <v>0.91095000000000004</v>
      </c>
      <c r="BD211">
        <f t="shared" si="46"/>
        <v>17.935090909090906</v>
      </c>
      <c r="BE211">
        <f t="shared" si="47"/>
        <v>16.359851874545452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7.04366</v>
      </c>
      <c r="I212" s="21">
        <v>-3.3978300000000001E-3</v>
      </c>
      <c r="J212" s="21">
        <v>202</v>
      </c>
      <c r="K212" s="21">
        <v>0.22174099999999999</v>
      </c>
      <c r="L212">
        <f t="shared" si="36"/>
        <v>20.592909090909092</v>
      </c>
      <c r="M212">
        <f t="shared" si="37"/>
        <v>4.5876471014545457</v>
      </c>
      <c r="N212" s="9"/>
      <c r="O212" s="21">
        <v>0.91720599999999997</v>
      </c>
      <c r="P212" s="21">
        <v>9.7449700000000004</v>
      </c>
      <c r="Q212" s="21">
        <v>-2.9385399999999999E-3</v>
      </c>
      <c r="R212" s="21">
        <v>202</v>
      </c>
      <c r="S212" s="21">
        <v>0.91583300000000001</v>
      </c>
      <c r="T212">
        <f t="shared" si="38"/>
        <v>17.809333333333335</v>
      </c>
      <c r="U212">
        <f t="shared" si="39"/>
        <v>16.334827389333334</v>
      </c>
      <c r="X212" s="9"/>
      <c r="Y212" s="21">
        <v>0.222778</v>
      </c>
      <c r="Z212" s="21">
        <v>14.139799999999999</v>
      </c>
      <c r="AA212" s="21">
        <v>-3.3929400000000001E-3</v>
      </c>
      <c r="AB212" s="21">
        <v>202</v>
      </c>
      <c r="AC212" s="21">
        <v>0.22189300000000001</v>
      </c>
      <c r="AD212">
        <f t="shared" si="40"/>
        <v>20.563272727272729</v>
      </c>
      <c r="AE212">
        <f t="shared" si="41"/>
        <v>4.581044771636364</v>
      </c>
      <c r="AF212" s="9"/>
      <c r="AG212" s="21">
        <v>0.91720599999999997</v>
      </c>
      <c r="AH212" s="21">
        <v>16.841200000000001</v>
      </c>
      <c r="AI212" s="21">
        <v>-2.9342700000000001E-3</v>
      </c>
      <c r="AJ212" s="21">
        <v>202</v>
      </c>
      <c r="AK212" s="21">
        <v>0.91583300000000001</v>
      </c>
      <c r="AL212">
        <f t="shared" si="42"/>
        <v>17.783454545454546</v>
      </c>
      <c r="AM212">
        <f t="shared" si="43"/>
        <v>16.311091209818184</v>
      </c>
      <c r="AP212" s="9"/>
      <c r="AQ212" s="21">
        <v>0.222778</v>
      </c>
      <c r="AR212" s="21">
        <v>21.2209</v>
      </c>
      <c r="AS212" s="21">
        <v>-3.3996600000000001E-3</v>
      </c>
      <c r="AT212" s="21">
        <v>202</v>
      </c>
      <c r="AU212" s="21">
        <v>0.221832</v>
      </c>
      <c r="AV212">
        <f t="shared" si="44"/>
        <v>20.603999999999999</v>
      </c>
      <c r="AW212">
        <f t="shared" si="45"/>
        <v>4.5901179120000002</v>
      </c>
      <c r="AX212" s="9"/>
      <c r="AY212" s="21">
        <v>0.91720599999999997</v>
      </c>
      <c r="AZ212" s="21">
        <v>23.9222</v>
      </c>
      <c r="BA212" s="21">
        <v>-2.94159E-3</v>
      </c>
      <c r="BB212" s="21">
        <v>202</v>
      </c>
      <c r="BC212" s="21">
        <v>0.91674800000000001</v>
      </c>
      <c r="BD212">
        <f t="shared" si="46"/>
        <v>17.827818181818181</v>
      </c>
      <c r="BE212">
        <f t="shared" si="47"/>
        <v>16.351781803272726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7.0537299999999998</v>
      </c>
      <c r="I213" s="21">
        <v>-3.4005699999999999E-3</v>
      </c>
      <c r="J213" s="21">
        <v>203</v>
      </c>
      <c r="K213" s="21">
        <v>0.21682699999999999</v>
      </c>
      <c r="L213">
        <f t="shared" si="36"/>
        <v>20.609515151515151</v>
      </c>
      <c r="M213">
        <f t="shared" si="37"/>
        <v>4.4875776576363631</v>
      </c>
      <c r="N213" s="9"/>
      <c r="O213" s="21">
        <v>0.92224099999999998</v>
      </c>
      <c r="P213" s="21">
        <v>9.7550399999999993</v>
      </c>
      <c r="Q213" s="21">
        <v>-2.9199199999999999E-3</v>
      </c>
      <c r="R213" s="21">
        <v>203</v>
      </c>
      <c r="S213" s="21">
        <v>0.92193599999999998</v>
      </c>
      <c r="T213">
        <f t="shared" si="38"/>
        <v>17.696484848484847</v>
      </c>
      <c r="U213">
        <f t="shared" si="39"/>
        <v>16.320423883151513</v>
      </c>
      <c r="X213" s="9"/>
      <c r="Y213" s="21">
        <v>0.21774299999999999</v>
      </c>
      <c r="Z213" s="21">
        <v>14.149900000000001</v>
      </c>
      <c r="AA213" s="21">
        <v>-3.39355E-3</v>
      </c>
      <c r="AB213" s="21">
        <v>203</v>
      </c>
      <c r="AC213" s="21">
        <v>0.21682699999999999</v>
      </c>
      <c r="AD213">
        <f t="shared" si="40"/>
        <v>20.566969696969693</v>
      </c>
      <c r="AE213">
        <f t="shared" si="41"/>
        <v>4.478313682727272</v>
      </c>
      <c r="AF213" s="9"/>
      <c r="AG213" s="21">
        <v>0.92224099999999998</v>
      </c>
      <c r="AH213" s="21">
        <v>16.851299999999998</v>
      </c>
      <c r="AI213" s="21">
        <v>-2.9138200000000001E-3</v>
      </c>
      <c r="AJ213" s="21">
        <v>203</v>
      </c>
      <c r="AK213" s="21">
        <v>0.92163099999999998</v>
      </c>
      <c r="AL213">
        <f t="shared" si="42"/>
        <v>17.659515151515151</v>
      </c>
      <c r="AM213">
        <f t="shared" si="43"/>
        <v>16.286328912848486</v>
      </c>
      <c r="AP213" s="9"/>
      <c r="AQ213" s="21">
        <v>0.21774299999999999</v>
      </c>
      <c r="AR213" s="21">
        <v>21.230899999999998</v>
      </c>
      <c r="AS213" s="21">
        <v>-3.4011800000000002E-3</v>
      </c>
      <c r="AT213" s="21">
        <v>203</v>
      </c>
      <c r="AU213" s="21">
        <v>0.21679699999999999</v>
      </c>
      <c r="AV213">
        <f t="shared" si="44"/>
        <v>20.613212121212122</v>
      </c>
      <c r="AW213">
        <f t="shared" si="45"/>
        <v>4.4883826469090913</v>
      </c>
      <c r="AX213" s="9"/>
      <c r="AY213" s="21">
        <v>0.92224099999999998</v>
      </c>
      <c r="AZ213" s="21">
        <v>23.932200000000002</v>
      </c>
      <c r="BA213" s="21">
        <v>-2.92267E-3</v>
      </c>
      <c r="BB213" s="21">
        <v>203</v>
      </c>
      <c r="BC213" s="21">
        <v>0.92224099999999998</v>
      </c>
      <c r="BD213">
        <f t="shared" si="46"/>
        <v>17.713151515151516</v>
      </c>
      <c r="BE213">
        <f t="shared" si="47"/>
        <v>16.33579456648485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7.0638100000000001</v>
      </c>
      <c r="I214" s="21">
        <v>-3.4008799999999998E-3</v>
      </c>
      <c r="J214" s="21">
        <v>204</v>
      </c>
      <c r="K214" s="21">
        <v>0.211761</v>
      </c>
      <c r="L214">
        <f t="shared" si="36"/>
        <v>20.611393939393935</v>
      </c>
      <c r="M214">
        <f t="shared" si="37"/>
        <v>4.3842083820606055</v>
      </c>
      <c r="N214" s="9"/>
      <c r="O214" s="21">
        <v>0.92727700000000002</v>
      </c>
      <c r="P214" s="21">
        <v>9.7651199999999996</v>
      </c>
      <c r="Q214" s="21">
        <v>-2.8979499999999998E-3</v>
      </c>
      <c r="R214" s="21">
        <v>204</v>
      </c>
      <c r="S214" s="21">
        <v>0.92651399999999995</v>
      </c>
      <c r="T214">
        <f t="shared" si="38"/>
        <v>17.563333333333329</v>
      </c>
      <c r="U214">
        <f t="shared" si="39"/>
        <v>16.28607504333333</v>
      </c>
      <c r="X214" s="9"/>
      <c r="Y214" s="21">
        <v>0.21270800000000001</v>
      </c>
      <c r="Z214" s="21">
        <v>14.16</v>
      </c>
      <c r="AA214" s="21">
        <v>-3.39355E-3</v>
      </c>
      <c r="AB214" s="21">
        <v>204</v>
      </c>
      <c r="AC214" s="21">
        <v>0.21185300000000001</v>
      </c>
      <c r="AD214">
        <f t="shared" si="40"/>
        <v>20.566969696969693</v>
      </c>
      <c r="AE214">
        <f t="shared" si="41"/>
        <v>4.3747589903030297</v>
      </c>
      <c r="AF214" s="9"/>
      <c r="AG214" s="21">
        <v>0.92727700000000002</v>
      </c>
      <c r="AH214" s="21">
        <v>16.8614</v>
      </c>
      <c r="AI214" s="21">
        <v>-2.8924599999999999E-3</v>
      </c>
      <c r="AJ214" s="21">
        <v>204</v>
      </c>
      <c r="AK214" s="21">
        <v>0.92620800000000003</v>
      </c>
      <c r="AL214">
        <f t="shared" si="42"/>
        <v>17.530060606060605</v>
      </c>
      <c r="AM214">
        <f t="shared" si="43"/>
        <v>16.255222008606061</v>
      </c>
      <c r="AP214" s="9"/>
      <c r="AQ214" s="21">
        <v>0.21270800000000001</v>
      </c>
      <c r="AR214" s="21">
        <v>21.241</v>
      </c>
      <c r="AS214" s="21">
        <v>-3.4008799999999998E-3</v>
      </c>
      <c r="AT214" s="21">
        <v>204</v>
      </c>
      <c r="AU214" s="21">
        <v>0.21179200000000001</v>
      </c>
      <c r="AV214">
        <f t="shared" si="44"/>
        <v>20.611393939393935</v>
      </c>
      <c r="AW214">
        <f t="shared" si="45"/>
        <v>4.3842083820606055</v>
      </c>
      <c r="AX214" s="9"/>
      <c r="AY214" s="21">
        <v>0.92727700000000002</v>
      </c>
      <c r="AZ214" s="21">
        <v>23.942299999999999</v>
      </c>
      <c r="BA214" s="21">
        <v>-2.9034400000000002E-3</v>
      </c>
      <c r="BB214" s="21">
        <v>204</v>
      </c>
      <c r="BC214" s="21">
        <v>0.92651399999999995</v>
      </c>
      <c r="BD214">
        <f t="shared" si="46"/>
        <v>17.596606060606064</v>
      </c>
      <c r="BE214">
        <f t="shared" si="47"/>
        <v>16.316928078060609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7.0738799999999999</v>
      </c>
      <c r="I215" s="21">
        <v>-3.4002699999999999E-3</v>
      </c>
      <c r="J215" s="21">
        <v>205</v>
      </c>
      <c r="K215" s="21">
        <v>0.20672599999999999</v>
      </c>
      <c r="L215">
        <f t="shared" si="36"/>
        <v>20.607696969696967</v>
      </c>
      <c r="M215">
        <f t="shared" si="37"/>
        <v>4.2796416450909085</v>
      </c>
      <c r="N215" s="9"/>
      <c r="O215" s="21">
        <v>0.93231200000000003</v>
      </c>
      <c r="P215" s="21">
        <v>9.7751900000000003</v>
      </c>
      <c r="Q215" s="21">
        <v>-2.87659E-3</v>
      </c>
      <c r="R215" s="21">
        <v>205</v>
      </c>
      <c r="S215" s="21">
        <v>0.93170200000000003</v>
      </c>
      <c r="T215">
        <f t="shared" si="38"/>
        <v>17.433878787878786</v>
      </c>
      <c r="U215">
        <f t="shared" si="39"/>
        <v>16.253814400484849</v>
      </c>
      <c r="X215" s="9"/>
      <c r="Y215" s="21">
        <v>0.207672</v>
      </c>
      <c r="Z215" s="21">
        <v>14.17</v>
      </c>
      <c r="AA215" s="21">
        <v>-3.39325E-3</v>
      </c>
      <c r="AB215" s="21">
        <v>205</v>
      </c>
      <c r="AC215" s="21">
        <v>0.206787</v>
      </c>
      <c r="AD215">
        <f t="shared" si="40"/>
        <v>20.565151515151516</v>
      </c>
      <c r="AE215">
        <f t="shared" si="41"/>
        <v>4.2708061454545456</v>
      </c>
      <c r="AF215" s="9"/>
      <c r="AG215" s="21">
        <v>0.93231200000000003</v>
      </c>
      <c r="AH215" s="21">
        <v>16.871400000000001</v>
      </c>
      <c r="AI215" s="21">
        <v>-2.8710900000000002E-3</v>
      </c>
      <c r="AJ215" s="21">
        <v>205</v>
      </c>
      <c r="AK215" s="21">
        <v>0.931091</v>
      </c>
      <c r="AL215">
        <f t="shared" si="42"/>
        <v>17.400545454545455</v>
      </c>
      <c r="AM215">
        <f t="shared" si="43"/>
        <v>16.222737333818184</v>
      </c>
      <c r="AP215" s="9"/>
      <c r="AQ215" s="21">
        <v>0.207672</v>
      </c>
      <c r="AR215" s="21">
        <v>21.251100000000001</v>
      </c>
      <c r="AS215" s="21">
        <v>-3.4014900000000001E-3</v>
      </c>
      <c r="AT215" s="21">
        <v>205</v>
      </c>
      <c r="AU215" s="21">
        <v>0.206757</v>
      </c>
      <c r="AV215">
        <f t="shared" si="44"/>
        <v>20.61509090909091</v>
      </c>
      <c r="AW215">
        <f t="shared" si="45"/>
        <v>4.281177159272727</v>
      </c>
      <c r="AX215" s="9"/>
      <c r="AY215" s="21">
        <v>0.93231200000000003</v>
      </c>
      <c r="AZ215" s="21">
        <v>23.952400000000001</v>
      </c>
      <c r="BA215" s="21">
        <v>-2.8839099999999999E-3</v>
      </c>
      <c r="BB215" s="21">
        <v>205</v>
      </c>
      <c r="BC215" s="21">
        <v>0.931396</v>
      </c>
      <c r="BD215">
        <f t="shared" si="46"/>
        <v>17.478242424242424</v>
      </c>
      <c r="BE215">
        <f t="shared" si="47"/>
        <v>16.295175151030303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7.0839499999999997</v>
      </c>
      <c r="I216" s="21">
        <v>-3.3996600000000001E-3</v>
      </c>
      <c r="J216" s="21">
        <v>206</v>
      </c>
      <c r="K216" s="21">
        <v>0.20169100000000001</v>
      </c>
      <c r="L216">
        <f t="shared" si="36"/>
        <v>20.603999999999999</v>
      </c>
      <c r="M216">
        <f t="shared" si="37"/>
        <v>4.1751327480000002</v>
      </c>
      <c r="N216" s="9"/>
      <c r="O216" s="21">
        <v>0.93734700000000004</v>
      </c>
      <c r="P216" s="21">
        <v>9.7852599999999992</v>
      </c>
      <c r="Q216" s="21">
        <v>-2.8561400000000001E-3</v>
      </c>
      <c r="R216" s="21">
        <v>206</v>
      </c>
      <c r="S216" s="21">
        <v>0.93627899999999997</v>
      </c>
      <c r="T216">
        <f t="shared" si="38"/>
        <v>17.309939393939395</v>
      </c>
      <c r="U216">
        <f t="shared" si="39"/>
        <v>16.225419761090912</v>
      </c>
      <c r="X216" s="9"/>
      <c r="Y216" s="21">
        <v>0.20263700000000001</v>
      </c>
      <c r="Z216" s="21">
        <v>14.180099999999999</v>
      </c>
      <c r="AA216" s="21">
        <v>-3.39172E-3</v>
      </c>
      <c r="AB216" s="21">
        <v>206</v>
      </c>
      <c r="AC216" s="21">
        <v>0.20172100000000001</v>
      </c>
      <c r="AD216">
        <f t="shared" si="40"/>
        <v>20.555878787878786</v>
      </c>
      <c r="AE216">
        <f t="shared" si="41"/>
        <v>4.1653816099393941</v>
      </c>
      <c r="AF216" s="9"/>
      <c r="AG216" s="21">
        <v>0.93734700000000004</v>
      </c>
      <c r="AH216" s="21">
        <v>16.881499999999999</v>
      </c>
      <c r="AI216" s="21">
        <v>-2.8472900000000002E-3</v>
      </c>
      <c r="AJ216" s="21">
        <v>206</v>
      </c>
      <c r="AK216" s="21">
        <v>0.93597399999999997</v>
      </c>
      <c r="AL216">
        <f t="shared" si="42"/>
        <v>17.25630303030303</v>
      </c>
      <c r="AM216">
        <f t="shared" si="43"/>
        <v>16.175143876545455</v>
      </c>
      <c r="AP216" s="9"/>
      <c r="AQ216" s="21">
        <v>0.20263700000000001</v>
      </c>
      <c r="AR216" s="21">
        <v>21.261099999999999</v>
      </c>
      <c r="AS216" s="21">
        <v>-3.3996600000000001E-3</v>
      </c>
      <c r="AT216" s="21">
        <v>206</v>
      </c>
      <c r="AU216" s="21">
        <v>0.20169100000000001</v>
      </c>
      <c r="AV216">
        <f t="shared" si="44"/>
        <v>20.603999999999999</v>
      </c>
      <c r="AW216">
        <f t="shared" si="45"/>
        <v>4.1751327480000002</v>
      </c>
      <c r="AX216" s="9"/>
      <c r="AY216" s="21">
        <v>0.93734700000000004</v>
      </c>
      <c r="AZ216" s="21">
        <v>23.962399999999999</v>
      </c>
      <c r="BA216" s="21">
        <v>-2.8625500000000002E-3</v>
      </c>
      <c r="BB216" s="21">
        <v>206</v>
      </c>
      <c r="BC216" s="21">
        <v>0.93627899999999997</v>
      </c>
      <c r="BD216">
        <f t="shared" si="46"/>
        <v>17.348787878787881</v>
      </c>
      <c r="BE216">
        <f t="shared" si="47"/>
        <v>16.261834271818184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7.0940200000000004</v>
      </c>
      <c r="I217" s="21">
        <v>-3.4027100000000002E-3</v>
      </c>
      <c r="J217" s="21">
        <v>207</v>
      </c>
      <c r="K217" s="21">
        <v>0.196686</v>
      </c>
      <c r="L217">
        <f t="shared" si="36"/>
        <v>20.622484848484849</v>
      </c>
      <c r="M217">
        <f t="shared" si="37"/>
        <v>4.0750236285454546</v>
      </c>
      <c r="N217" s="9"/>
      <c r="O217" s="21">
        <v>0.94238299999999997</v>
      </c>
      <c r="P217" s="21">
        <v>9.7953299999999999</v>
      </c>
      <c r="Q217" s="21">
        <v>-2.8335600000000002E-3</v>
      </c>
      <c r="R217" s="21">
        <v>207</v>
      </c>
      <c r="S217" s="21">
        <v>0.94085700000000005</v>
      </c>
      <c r="T217">
        <f t="shared" si="38"/>
        <v>17.173090909090909</v>
      </c>
      <c r="U217">
        <f t="shared" si="39"/>
        <v>16.183628930181818</v>
      </c>
      <c r="X217" s="9"/>
      <c r="Y217" s="21">
        <v>0.197601</v>
      </c>
      <c r="Z217" s="21">
        <v>14.190200000000001</v>
      </c>
      <c r="AA217" s="21">
        <v>-3.38989E-3</v>
      </c>
      <c r="AB217" s="21">
        <v>207</v>
      </c>
      <c r="AC217" s="21">
        <v>0.196686</v>
      </c>
      <c r="AD217">
        <f t="shared" si="40"/>
        <v>20.544787878787879</v>
      </c>
      <c r="AE217">
        <f t="shared" si="41"/>
        <v>4.059670629636364</v>
      </c>
      <c r="AF217" s="9"/>
      <c r="AG217" s="21">
        <v>0.94238299999999997</v>
      </c>
      <c r="AH217" s="21">
        <v>16.8916</v>
      </c>
      <c r="AI217" s="21">
        <v>-2.8250100000000002E-3</v>
      </c>
      <c r="AJ217" s="21">
        <v>207</v>
      </c>
      <c r="AK217" s="21">
        <v>0.94116200000000005</v>
      </c>
      <c r="AL217">
        <f t="shared" si="42"/>
        <v>17.121272727272729</v>
      </c>
      <c r="AM217">
        <f t="shared" si="43"/>
        <v>16.134796356545454</v>
      </c>
      <c r="AP217" s="9"/>
      <c r="AQ217" s="21">
        <v>0.197601</v>
      </c>
      <c r="AR217" s="21">
        <v>21.2712</v>
      </c>
      <c r="AS217" s="21">
        <v>-3.3990499999999998E-3</v>
      </c>
      <c r="AT217" s="21">
        <v>207</v>
      </c>
      <c r="AU217" s="21">
        <v>0.196655</v>
      </c>
      <c r="AV217">
        <f t="shared" si="44"/>
        <v>20.600303030303028</v>
      </c>
      <c r="AW217">
        <f t="shared" si="45"/>
        <v>4.0706404790909083</v>
      </c>
      <c r="AX217" s="9"/>
      <c r="AY217" s="21">
        <v>0.94238299999999997</v>
      </c>
      <c r="AZ217" s="21">
        <v>23.9725</v>
      </c>
      <c r="BA217" s="21">
        <v>-2.8402700000000002E-3</v>
      </c>
      <c r="BB217" s="21">
        <v>207</v>
      </c>
      <c r="BC217" s="21">
        <v>0.94177200000000005</v>
      </c>
      <c r="BD217">
        <f t="shared" si="46"/>
        <v>17.213757575757576</v>
      </c>
      <c r="BE217">
        <f t="shared" si="47"/>
        <v>16.221952505515151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7.1040900000000002</v>
      </c>
      <c r="I218" s="21">
        <v>-3.4045400000000002E-3</v>
      </c>
      <c r="J218" s="21">
        <v>208</v>
      </c>
      <c r="K218" s="21">
        <v>0.19162000000000001</v>
      </c>
      <c r="L218">
        <f t="shared" si="36"/>
        <v>20.633575757575755</v>
      </c>
      <c r="M218">
        <f t="shared" si="37"/>
        <v>3.9733251493333328</v>
      </c>
      <c r="N218" s="9"/>
      <c r="O218" s="21">
        <v>0.94741799999999998</v>
      </c>
      <c r="P218" s="21">
        <v>9.8054000000000006</v>
      </c>
      <c r="Q218" s="21">
        <v>-2.8106699999999999E-3</v>
      </c>
      <c r="R218" s="21">
        <v>208</v>
      </c>
      <c r="S218" s="21">
        <v>0.94604500000000002</v>
      </c>
      <c r="T218">
        <f t="shared" si="38"/>
        <v>17.034363636363636</v>
      </c>
      <c r="U218">
        <f t="shared" si="39"/>
        <v>16.138662727636362</v>
      </c>
      <c r="X218" s="9"/>
      <c r="Y218" s="21">
        <v>0.19256599999999999</v>
      </c>
      <c r="Z218" s="21">
        <v>14.2003</v>
      </c>
      <c r="AA218" s="21">
        <v>-3.38989E-3</v>
      </c>
      <c r="AB218" s="21">
        <v>208</v>
      </c>
      <c r="AC218" s="21">
        <v>0.19158900000000001</v>
      </c>
      <c r="AD218">
        <f t="shared" si="40"/>
        <v>20.544787878787879</v>
      </c>
      <c r="AE218">
        <f t="shared" si="41"/>
        <v>3.9562276226666664</v>
      </c>
      <c r="AF218" s="9"/>
      <c r="AG218" s="21">
        <v>0.94741799999999998</v>
      </c>
      <c r="AH218" s="21">
        <v>16.901700000000002</v>
      </c>
      <c r="AI218" s="21">
        <v>-2.7996800000000001E-3</v>
      </c>
      <c r="AJ218" s="21">
        <v>208</v>
      </c>
      <c r="AK218" s="21">
        <v>0.94604500000000002</v>
      </c>
      <c r="AL218">
        <f t="shared" si="42"/>
        <v>16.967757575757577</v>
      </c>
      <c r="AM218">
        <f t="shared" si="43"/>
        <v>16.075558946909091</v>
      </c>
      <c r="AP218" s="9"/>
      <c r="AQ218" s="21">
        <v>0.19256599999999999</v>
      </c>
      <c r="AR218" s="21">
        <v>21.281300000000002</v>
      </c>
      <c r="AS218" s="21">
        <v>-3.4011800000000002E-3</v>
      </c>
      <c r="AT218" s="21">
        <v>208</v>
      </c>
      <c r="AU218" s="21">
        <v>0.19162000000000001</v>
      </c>
      <c r="AV218">
        <f t="shared" si="44"/>
        <v>20.613212121212122</v>
      </c>
      <c r="AW218">
        <f t="shared" si="45"/>
        <v>3.9694038053333331</v>
      </c>
      <c r="AX218" s="9"/>
      <c r="AY218" s="21">
        <v>0.94741799999999998</v>
      </c>
      <c r="AZ218" s="21">
        <v>23.982600000000001</v>
      </c>
      <c r="BA218" s="21">
        <v>-2.81738E-3</v>
      </c>
      <c r="BB218" s="21">
        <v>208</v>
      </c>
      <c r="BC218" s="21">
        <v>0.94635000000000002</v>
      </c>
      <c r="BD218">
        <f t="shared" si="46"/>
        <v>17.075030303030303</v>
      </c>
      <c r="BE218">
        <f t="shared" si="47"/>
        <v>16.177191059636364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7.11416</v>
      </c>
      <c r="I219" s="21">
        <v>-3.40668E-3</v>
      </c>
      <c r="J219" s="21">
        <v>209</v>
      </c>
      <c r="K219" s="21">
        <v>0.186615</v>
      </c>
      <c r="L219">
        <f t="shared" si="36"/>
        <v>20.646545454545453</v>
      </c>
      <c r="M219">
        <f t="shared" si="37"/>
        <v>3.8718673156363637</v>
      </c>
      <c r="N219" s="9"/>
      <c r="O219" s="21">
        <v>0.95245400000000002</v>
      </c>
      <c r="P219" s="21">
        <v>9.8154699999999995</v>
      </c>
      <c r="Q219" s="21">
        <v>-2.7856399999999998E-3</v>
      </c>
      <c r="R219" s="21">
        <v>209</v>
      </c>
      <c r="S219" s="21">
        <v>0.951233</v>
      </c>
      <c r="T219">
        <f t="shared" si="38"/>
        <v>16.882666666666665</v>
      </c>
      <c r="U219">
        <f t="shared" si="39"/>
        <v>16.079963397333334</v>
      </c>
      <c r="X219" s="9"/>
      <c r="Y219" s="21">
        <v>0.187531</v>
      </c>
      <c r="Z219" s="21">
        <v>14.2103</v>
      </c>
      <c r="AA219" s="21">
        <v>-3.39142E-3</v>
      </c>
      <c r="AB219" s="21">
        <v>209</v>
      </c>
      <c r="AC219" s="21">
        <v>0.186615</v>
      </c>
      <c r="AD219">
        <f t="shared" si="40"/>
        <v>20.554060606060606</v>
      </c>
      <c r="AE219">
        <f t="shared" si="41"/>
        <v>3.8545235395151516</v>
      </c>
      <c r="AF219" s="9"/>
      <c r="AG219" s="21">
        <v>0.95245400000000002</v>
      </c>
      <c r="AH219" s="21">
        <v>16.9117</v>
      </c>
      <c r="AI219" s="21">
        <v>-2.77283E-3</v>
      </c>
      <c r="AJ219" s="21">
        <v>209</v>
      </c>
      <c r="AK219" s="21">
        <v>0.95153799999999999</v>
      </c>
      <c r="AL219">
        <f t="shared" si="42"/>
        <v>16.8050303030303</v>
      </c>
      <c r="AM219">
        <f t="shared" si="43"/>
        <v>16.006018332242423</v>
      </c>
      <c r="AP219" s="9"/>
      <c r="AQ219" s="21">
        <v>0.187531</v>
      </c>
      <c r="AR219" s="21">
        <v>21.2913</v>
      </c>
      <c r="AS219" s="21">
        <v>-3.4027100000000002E-3</v>
      </c>
      <c r="AT219" s="21">
        <v>209</v>
      </c>
      <c r="AU219" s="21">
        <v>0.186615</v>
      </c>
      <c r="AV219">
        <f t="shared" si="44"/>
        <v>20.622484848484849</v>
      </c>
      <c r="AW219">
        <f t="shared" si="45"/>
        <v>3.8673552061212124</v>
      </c>
      <c r="AX219" s="9"/>
      <c r="AY219" s="21">
        <v>0.95245400000000002</v>
      </c>
      <c r="AZ219" s="21">
        <v>23.992699999999999</v>
      </c>
      <c r="BA219" s="21">
        <v>-2.7929700000000001E-3</v>
      </c>
      <c r="BB219" s="21">
        <v>209</v>
      </c>
      <c r="BC219" s="21">
        <v>0.95153799999999999</v>
      </c>
      <c r="BD219">
        <f t="shared" si="46"/>
        <v>16.927090909090911</v>
      </c>
      <c r="BE219">
        <f t="shared" si="47"/>
        <v>16.122275444727276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7.1242299999999998</v>
      </c>
      <c r="I220" s="21">
        <v>-3.4072899999999999E-3</v>
      </c>
      <c r="J220" s="21">
        <v>210</v>
      </c>
      <c r="K220" s="21">
        <v>0.18154899999999999</v>
      </c>
      <c r="L220">
        <f t="shared" si="36"/>
        <v>20.650242424242421</v>
      </c>
      <c r="M220">
        <f t="shared" si="37"/>
        <v>3.7685659912121205</v>
      </c>
      <c r="N220" s="9"/>
      <c r="O220" s="21">
        <v>0.95748900000000003</v>
      </c>
      <c r="P220" s="21">
        <v>9.8255400000000002</v>
      </c>
      <c r="Q220" s="21">
        <v>-2.7587900000000001E-3</v>
      </c>
      <c r="R220" s="21">
        <v>210</v>
      </c>
      <c r="S220" s="21">
        <v>0.95642099999999997</v>
      </c>
      <c r="T220">
        <f t="shared" si="38"/>
        <v>16.719939393939395</v>
      </c>
      <c r="U220">
        <f t="shared" si="39"/>
        <v>16.009158050363638</v>
      </c>
      <c r="X220" s="9"/>
      <c r="Y220" s="21">
        <v>0.18249499999999999</v>
      </c>
      <c r="Z220" s="21">
        <v>14.2204</v>
      </c>
      <c r="AA220" s="21">
        <v>-3.3929400000000001E-3</v>
      </c>
      <c r="AB220" s="21">
        <v>210</v>
      </c>
      <c r="AC220" s="21">
        <v>0.18157999999999999</v>
      </c>
      <c r="AD220">
        <f t="shared" si="40"/>
        <v>20.563272727272729</v>
      </c>
      <c r="AE220">
        <f t="shared" si="41"/>
        <v>3.7526944563636366</v>
      </c>
      <c r="AF220" s="9"/>
      <c r="AG220" s="21">
        <v>0.95748900000000003</v>
      </c>
      <c r="AH220" s="21">
        <v>16.921800000000001</v>
      </c>
      <c r="AI220" s="21">
        <v>-2.7447499999999998E-3</v>
      </c>
      <c r="AJ220" s="21">
        <v>210</v>
      </c>
      <c r="AK220" s="21">
        <v>0.95672599999999997</v>
      </c>
      <c r="AL220">
        <f t="shared" si="42"/>
        <v>16.634848484848483</v>
      </c>
      <c r="AM220">
        <f t="shared" si="43"/>
        <v>15.92768444090909</v>
      </c>
      <c r="AP220" s="9"/>
      <c r="AQ220" s="21">
        <v>0.18249499999999999</v>
      </c>
      <c r="AR220" s="21">
        <v>21.301400000000001</v>
      </c>
      <c r="AS220" s="21">
        <v>-3.4036299999999999E-3</v>
      </c>
      <c r="AT220" s="21">
        <v>210</v>
      </c>
      <c r="AU220" s="21">
        <v>0.18151900000000001</v>
      </c>
      <c r="AV220">
        <f t="shared" si="44"/>
        <v>20.628060606060604</v>
      </c>
      <c r="AW220">
        <f t="shared" si="45"/>
        <v>3.7645179203030299</v>
      </c>
      <c r="AX220" s="9"/>
      <c r="AY220" s="21">
        <v>0.95748900000000003</v>
      </c>
      <c r="AZ220" s="21">
        <v>24.002700000000001</v>
      </c>
      <c r="BA220" s="21">
        <v>-2.7691700000000001E-3</v>
      </c>
      <c r="BB220" s="21">
        <v>210</v>
      </c>
      <c r="BC220" s="21">
        <v>0.95642099999999997</v>
      </c>
      <c r="BD220">
        <f t="shared" si="46"/>
        <v>16.782848484848483</v>
      </c>
      <c r="BE220">
        <f t="shared" si="47"/>
        <v>16.06939281290909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7.1342999999999996</v>
      </c>
      <c r="I221" s="21">
        <v>-3.40668E-3</v>
      </c>
      <c r="J221" s="21">
        <v>211</v>
      </c>
      <c r="K221" s="21">
        <v>0.17657500000000001</v>
      </c>
      <c r="L221">
        <f t="shared" si="36"/>
        <v>20.646545454545453</v>
      </c>
      <c r="M221">
        <f t="shared" si="37"/>
        <v>3.6639359563636362</v>
      </c>
      <c r="N221" s="9"/>
      <c r="O221" s="21">
        <v>0.96252400000000005</v>
      </c>
      <c r="P221" s="21">
        <v>9.8356100000000009</v>
      </c>
      <c r="Q221" s="21">
        <v>-2.7298000000000001E-3</v>
      </c>
      <c r="R221" s="21">
        <v>211</v>
      </c>
      <c r="S221" s="21">
        <v>0.96191400000000005</v>
      </c>
      <c r="T221">
        <f t="shared" si="38"/>
        <v>16.544242424242423</v>
      </c>
      <c r="U221">
        <f t="shared" si="39"/>
        <v>15.924230395151515</v>
      </c>
      <c r="X221" s="9"/>
      <c r="Y221" s="21">
        <v>0.17746000000000001</v>
      </c>
      <c r="Z221" s="21">
        <v>14.230499999999999</v>
      </c>
      <c r="AA221" s="21">
        <v>-3.3926400000000002E-3</v>
      </c>
      <c r="AB221" s="21">
        <v>211</v>
      </c>
      <c r="AC221" s="21">
        <v>0.176483</v>
      </c>
      <c r="AD221">
        <f t="shared" si="40"/>
        <v>20.561454545454545</v>
      </c>
      <c r="AE221">
        <f t="shared" si="41"/>
        <v>3.6488357236363638</v>
      </c>
      <c r="AF221" s="9"/>
      <c r="AG221" s="21">
        <v>0.96252400000000005</v>
      </c>
      <c r="AH221" s="21">
        <v>16.931899999999999</v>
      </c>
      <c r="AI221" s="21">
        <v>-2.7163700000000001E-3</v>
      </c>
      <c r="AJ221" s="21">
        <v>211</v>
      </c>
      <c r="AK221" s="21">
        <v>0.96160900000000005</v>
      </c>
      <c r="AL221">
        <f t="shared" si="42"/>
        <v>16.462848484848482</v>
      </c>
      <c r="AM221">
        <f t="shared" si="43"/>
        <v>15.845886775030301</v>
      </c>
      <c r="AP221" s="9"/>
      <c r="AQ221" s="21">
        <v>0.17746000000000001</v>
      </c>
      <c r="AR221" s="21">
        <v>21.311499999999999</v>
      </c>
      <c r="AS221" s="21">
        <v>-3.4014900000000001E-3</v>
      </c>
      <c r="AT221" s="21">
        <v>211</v>
      </c>
      <c r="AU221" s="21">
        <v>0.176453</v>
      </c>
      <c r="AV221">
        <f t="shared" si="44"/>
        <v>20.61509090909091</v>
      </c>
      <c r="AW221">
        <f t="shared" si="45"/>
        <v>3.658354032727273</v>
      </c>
      <c r="AX221" s="9"/>
      <c r="AY221" s="21">
        <v>0.96252400000000005</v>
      </c>
      <c r="AZ221" s="21">
        <v>24.012799999999999</v>
      </c>
      <c r="BA221" s="21">
        <v>-2.7420000000000001E-3</v>
      </c>
      <c r="BB221" s="21">
        <v>211</v>
      </c>
      <c r="BC221" s="21">
        <v>0.96160900000000005</v>
      </c>
      <c r="BD221">
        <f t="shared" si="46"/>
        <v>16.618181818181817</v>
      </c>
      <c r="BE221">
        <f t="shared" si="47"/>
        <v>15.995398836363636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7.1443700000000003</v>
      </c>
      <c r="I222" s="21">
        <v>-3.40515E-3</v>
      </c>
      <c r="J222" s="21">
        <v>212</v>
      </c>
      <c r="K222" s="21">
        <v>0.17150899999999999</v>
      </c>
      <c r="L222">
        <f t="shared" si="36"/>
        <v>20.637272727272727</v>
      </c>
      <c r="M222">
        <f t="shared" si="37"/>
        <v>3.5583611127272725</v>
      </c>
      <c r="N222" s="9"/>
      <c r="O222" s="21">
        <v>0.96755999999999998</v>
      </c>
      <c r="P222" s="21">
        <v>9.8456799999999998</v>
      </c>
      <c r="Q222" s="21">
        <v>-2.7001999999999998E-3</v>
      </c>
      <c r="R222" s="21">
        <v>212</v>
      </c>
      <c r="S222" s="21">
        <v>0.96679700000000002</v>
      </c>
      <c r="T222">
        <f t="shared" si="38"/>
        <v>16.364848484848483</v>
      </c>
      <c r="U222">
        <f t="shared" si="39"/>
        <v>15.833972799999998</v>
      </c>
      <c r="X222" s="9"/>
      <c r="Y222" s="21">
        <v>0.17242399999999999</v>
      </c>
      <c r="Z222" s="21">
        <v>14.240500000000001</v>
      </c>
      <c r="AA222" s="21">
        <v>-3.3941700000000002E-3</v>
      </c>
      <c r="AB222" s="21">
        <v>212</v>
      </c>
      <c r="AC222" s="21">
        <v>0.17141700000000001</v>
      </c>
      <c r="AD222">
        <f t="shared" si="40"/>
        <v>20.570727272727272</v>
      </c>
      <c r="AE222">
        <f t="shared" si="41"/>
        <v>3.546887079272727</v>
      </c>
      <c r="AF222" s="9"/>
      <c r="AG222" s="21">
        <v>0.96755999999999998</v>
      </c>
      <c r="AH222" s="21">
        <v>16.9419</v>
      </c>
      <c r="AI222" s="21">
        <v>-2.6864599999999999E-3</v>
      </c>
      <c r="AJ222" s="21">
        <v>212</v>
      </c>
      <c r="AK222" s="21">
        <v>0.96710200000000002</v>
      </c>
      <c r="AL222">
        <f t="shared" si="42"/>
        <v>16.281575757575755</v>
      </c>
      <c r="AM222">
        <f t="shared" si="43"/>
        <v>15.753401439999998</v>
      </c>
      <c r="AP222" s="9"/>
      <c r="AQ222" s="21">
        <v>0.17242399999999999</v>
      </c>
      <c r="AR222" s="21">
        <v>21.3216</v>
      </c>
      <c r="AS222" s="21">
        <v>-3.4020999999999999E-3</v>
      </c>
      <c r="AT222" s="21">
        <v>212</v>
      </c>
      <c r="AU222" s="21">
        <v>0.17150899999999999</v>
      </c>
      <c r="AV222">
        <f t="shared" si="44"/>
        <v>20.618787878787877</v>
      </c>
      <c r="AW222">
        <f t="shared" si="45"/>
        <v>3.555173881212121</v>
      </c>
      <c r="AX222" s="9"/>
      <c r="AY222" s="21">
        <v>0.96755999999999998</v>
      </c>
      <c r="AZ222" s="21">
        <v>24.0229</v>
      </c>
      <c r="BA222" s="21">
        <v>-2.7130100000000001E-3</v>
      </c>
      <c r="BB222" s="21">
        <v>212</v>
      </c>
      <c r="BC222" s="21">
        <v>0.96679700000000002</v>
      </c>
      <c r="BD222">
        <f t="shared" si="46"/>
        <v>16.442484848484849</v>
      </c>
      <c r="BE222">
        <f t="shared" si="47"/>
        <v>15.909090640000001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7.1544400000000001</v>
      </c>
      <c r="I223" s="21">
        <v>-3.4030200000000001E-3</v>
      </c>
      <c r="J223" s="21">
        <v>213</v>
      </c>
      <c r="K223" s="21">
        <v>0.16647300000000001</v>
      </c>
      <c r="L223">
        <f t="shared" si="36"/>
        <v>20.624363636363636</v>
      </c>
      <c r="M223">
        <f t="shared" si="37"/>
        <v>3.4522916047272729</v>
      </c>
      <c r="N223" s="9"/>
      <c r="O223" s="21">
        <v>0.97259499999999999</v>
      </c>
      <c r="P223" s="21">
        <v>9.8557500000000005</v>
      </c>
      <c r="Q223" s="21">
        <v>-2.6684600000000001E-3</v>
      </c>
      <c r="R223" s="21">
        <v>213</v>
      </c>
      <c r="S223" s="21">
        <v>0.97198499999999999</v>
      </c>
      <c r="T223">
        <f t="shared" si="38"/>
        <v>16.172484848484849</v>
      </c>
      <c r="U223">
        <f t="shared" si="39"/>
        <v>15.729277901212122</v>
      </c>
      <c r="X223" s="9"/>
      <c r="Y223" s="21">
        <v>0.16738900000000001</v>
      </c>
      <c r="Z223" s="21">
        <v>14.2506</v>
      </c>
      <c r="AA223" s="21">
        <v>-3.3953899999999999E-3</v>
      </c>
      <c r="AB223" s="21">
        <v>213</v>
      </c>
      <c r="AC223" s="21">
        <v>0.166412</v>
      </c>
      <c r="AD223">
        <f t="shared" si="40"/>
        <v>20.578121212121211</v>
      </c>
      <c r="AE223">
        <f t="shared" si="41"/>
        <v>3.4445511315757575</v>
      </c>
      <c r="AF223" s="9"/>
      <c r="AG223" s="21">
        <v>0.97259499999999999</v>
      </c>
      <c r="AH223" s="21">
        <v>16.952000000000002</v>
      </c>
      <c r="AI223" s="21">
        <v>-2.6559399999999999E-3</v>
      </c>
      <c r="AJ223" s="21">
        <v>213</v>
      </c>
      <c r="AK223" s="21">
        <v>0.97137499999999999</v>
      </c>
      <c r="AL223">
        <f t="shared" si="42"/>
        <v>16.096606060606057</v>
      </c>
      <c r="AM223">
        <f t="shared" si="43"/>
        <v>15.655478571515147</v>
      </c>
      <c r="AP223" s="9"/>
      <c r="AQ223" s="21">
        <v>0.16738900000000001</v>
      </c>
      <c r="AR223" s="21">
        <v>21.331600000000002</v>
      </c>
      <c r="AS223" s="21">
        <v>-3.40179E-3</v>
      </c>
      <c r="AT223" s="21">
        <v>213</v>
      </c>
      <c r="AU223" s="21">
        <v>0.16644300000000001</v>
      </c>
      <c r="AV223">
        <f t="shared" si="44"/>
        <v>20.61690909090909</v>
      </c>
      <c r="AW223">
        <f t="shared" si="45"/>
        <v>3.4510437958181819</v>
      </c>
      <c r="AX223" s="9"/>
      <c r="AY223" s="21">
        <v>0.97259499999999999</v>
      </c>
      <c r="AZ223" s="21">
        <v>24.032900000000001</v>
      </c>
      <c r="BA223" s="21">
        <v>-2.6846299999999999E-3</v>
      </c>
      <c r="BB223" s="21">
        <v>213</v>
      </c>
      <c r="BC223" s="21">
        <v>0.97198499999999999</v>
      </c>
      <c r="BD223">
        <f t="shared" si="46"/>
        <v>16.270484848484848</v>
      </c>
      <c r="BE223">
        <f t="shared" si="47"/>
        <v>15.824592211212121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7.1645200000000004</v>
      </c>
      <c r="I224" s="21">
        <v>-3.4014900000000001E-3</v>
      </c>
      <c r="J224" s="21">
        <v>214</v>
      </c>
      <c r="K224" s="21">
        <v>0.161469</v>
      </c>
      <c r="L224">
        <f t="shared" si="36"/>
        <v>20.61509090909091</v>
      </c>
      <c r="M224">
        <f t="shared" si="37"/>
        <v>3.3469424694545453</v>
      </c>
      <c r="N224" s="9"/>
      <c r="O224" s="21">
        <v>0.97763100000000003</v>
      </c>
      <c r="P224" s="21">
        <v>9.8658300000000008</v>
      </c>
      <c r="Q224" s="21">
        <v>-2.6339699999999998E-3</v>
      </c>
      <c r="R224" s="21">
        <v>214</v>
      </c>
      <c r="S224" s="21">
        <v>0.97625700000000004</v>
      </c>
      <c r="T224">
        <f t="shared" si="38"/>
        <v>15.963454545454544</v>
      </c>
      <c r="U224">
        <f t="shared" si="39"/>
        <v>15.606368030727271</v>
      </c>
      <c r="X224" s="9"/>
      <c r="Y224" s="21">
        <v>0.162354</v>
      </c>
      <c r="Z224" s="21">
        <v>14.2607</v>
      </c>
      <c r="AA224" s="21">
        <v>-3.39478E-3</v>
      </c>
      <c r="AB224" s="21">
        <v>214</v>
      </c>
      <c r="AC224" s="21">
        <v>0.161438</v>
      </c>
      <c r="AD224">
        <f t="shared" si="40"/>
        <v>20.574424242424243</v>
      </c>
      <c r="AE224">
        <f t="shared" si="41"/>
        <v>3.3403400734545454</v>
      </c>
      <c r="AF224" s="9"/>
      <c r="AG224" s="21">
        <v>0.97763100000000003</v>
      </c>
      <c r="AH224" s="21">
        <v>16.9621</v>
      </c>
      <c r="AI224" s="21">
        <v>-2.6257300000000002E-3</v>
      </c>
      <c r="AJ224" s="21">
        <v>214</v>
      </c>
      <c r="AK224" s="21">
        <v>0.97656299999999996</v>
      </c>
      <c r="AL224">
        <f t="shared" si="42"/>
        <v>15.913515151515151</v>
      </c>
      <c r="AM224">
        <f t="shared" si="43"/>
        <v>15.55754573109091</v>
      </c>
      <c r="AP224" s="9"/>
      <c r="AQ224" s="21">
        <v>0.162354</v>
      </c>
      <c r="AR224" s="21">
        <v>21.341699999999999</v>
      </c>
      <c r="AS224" s="21">
        <v>-3.4042399999999998E-3</v>
      </c>
      <c r="AT224" s="21">
        <v>214</v>
      </c>
      <c r="AU224" s="21">
        <v>0.161438</v>
      </c>
      <c r="AV224">
        <f t="shared" si="44"/>
        <v>20.631757575757575</v>
      </c>
      <c r="AW224">
        <f t="shared" si="45"/>
        <v>3.3496483694545454</v>
      </c>
      <c r="AX224" s="9"/>
      <c r="AY224" s="21">
        <v>0.97763100000000003</v>
      </c>
      <c r="AZ224" s="21">
        <v>24.042999999999999</v>
      </c>
      <c r="BA224" s="21">
        <v>-2.65198E-3</v>
      </c>
      <c r="BB224" s="21">
        <v>214</v>
      </c>
      <c r="BC224" s="21">
        <v>0.97686799999999996</v>
      </c>
      <c r="BD224">
        <f t="shared" si="46"/>
        <v>16.072606060606059</v>
      </c>
      <c r="BE224">
        <f t="shared" si="47"/>
        <v>15.713077935636363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7.1745900000000002</v>
      </c>
      <c r="I225" s="21">
        <v>-3.4023999999999999E-3</v>
      </c>
      <c r="J225" s="21">
        <v>215</v>
      </c>
      <c r="K225" s="21">
        <v>0.15643299999999999</v>
      </c>
      <c r="L225">
        <f t="shared" si="36"/>
        <v>20.620606060606057</v>
      </c>
      <c r="M225">
        <f t="shared" si="37"/>
        <v>3.2439925042424242</v>
      </c>
      <c r="N225" s="9"/>
      <c r="O225" s="21">
        <v>0.98266600000000004</v>
      </c>
      <c r="P225" s="21">
        <v>9.8758999999999997</v>
      </c>
      <c r="Q225" s="21">
        <v>-2.6004000000000001E-3</v>
      </c>
      <c r="R225" s="21">
        <v>215</v>
      </c>
      <c r="S225" s="21">
        <v>0.98175000000000001</v>
      </c>
      <c r="T225">
        <f t="shared" si="38"/>
        <v>15.76</v>
      </c>
      <c r="U225">
        <f t="shared" si="39"/>
        <v>15.48681616</v>
      </c>
      <c r="X225" s="9"/>
      <c r="Y225" s="21">
        <v>0.15731800000000001</v>
      </c>
      <c r="Z225" s="21">
        <v>14.270799999999999</v>
      </c>
      <c r="AA225" s="21">
        <v>-3.39325E-3</v>
      </c>
      <c r="AB225" s="21">
        <v>215</v>
      </c>
      <c r="AC225" s="21">
        <v>0.15640299999999999</v>
      </c>
      <c r="AD225">
        <f t="shared" si="40"/>
        <v>20.565151515151516</v>
      </c>
      <c r="AE225">
        <f t="shared" si="41"/>
        <v>3.2352685060606063</v>
      </c>
      <c r="AF225" s="9"/>
      <c r="AG225" s="21">
        <v>0.98266600000000004</v>
      </c>
      <c r="AH225" s="21">
        <v>16.972200000000001</v>
      </c>
      <c r="AI225" s="21">
        <v>-2.5942999999999999E-3</v>
      </c>
      <c r="AJ225" s="21">
        <v>215</v>
      </c>
      <c r="AK225" s="21">
        <v>0.98175000000000001</v>
      </c>
      <c r="AL225">
        <f t="shared" si="42"/>
        <v>15.723030303030301</v>
      </c>
      <c r="AM225">
        <f t="shared" si="43"/>
        <v>15.450487295757574</v>
      </c>
      <c r="AP225" s="9"/>
      <c r="AQ225" s="21">
        <v>0.15731800000000001</v>
      </c>
      <c r="AR225" s="21">
        <v>21.351800000000001</v>
      </c>
      <c r="AS225" s="21">
        <v>-3.40515E-3</v>
      </c>
      <c r="AT225" s="21">
        <v>215</v>
      </c>
      <c r="AU225" s="21">
        <v>0.15640299999999999</v>
      </c>
      <c r="AV225">
        <f t="shared" si="44"/>
        <v>20.637272727272727</v>
      </c>
      <c r="AW225">
        <f t="shared" si="45"/>
        <v>3.2466144709090909</v>
      </c>
      <c r="AX225" s="9"/>
      <c r="AY225" s="21">
        <v>0.98266600000000004</v>
      </c>
      <c r="AZ225" s="21">
        <v>24.053100000000001</v>
      </c>
      <c r="BA225" s="21">
        <v>-2.6190200000000001E-3</v>
      </c>
      <c r="BB225" s="21">
        <v>215</v>
      </c>
      <c r="BC225" s="21">
        <v>0.98175000000000001</v>
      </c>
      <c r="BD225">
        <f t="shared" si="46"/>
        <v>15.872848484848486</v>
      </c>
      <c r="BE225">
        <f t="shared" si="47"/>
        <v>15.597708529212124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7.18466</v>
      </c>
      <c r="I226" s="21">
        <v>-3.40332E-3</v>
      </c>
      <c r="J226" s="21">
        <v>216</v>
      </c>
      <c r="K226" s="21">
        <v>0.151367</v>
      </c>
      <c r="L226">
        <f t="shared" si="36"/>
        <v>20.626181818181816</v>
      </c>
      <c r="M226">
        <f t="shared" si="37"/>
        <v>3.1410168458181817</v>
      </c>
      <c r="N226" s="9"/>
      <c r="O226" s="21">
        <v>0.98770100000000005</v>
      </c>
      <c r="P226" s="21">
        <v>9.8859700000000004</v>
      </c>
      <c r="Q226" s="21">
        <v>-2.5656099999999999E-3</v>
      </c>
      <c r="R226" s="21">
        <v>216</v>
      </c>
      <c r="S226" s="21">
        <v>0.98693799999999998</v>
      </c>
      <c r="T226">
        <f t="shared" si="38"/>
        <v>15.549151515151515</v>
      </c>
      <c r="U226">
        <f t="shared" si="39"/>
        <v>15.357912500666666</v>
      </c>
      <c r="X226" s="9"/>
      <c r="Y226" s="21">
        <v>0.152283</v>
      </c>
      <c r="Z226" s="21">
        <v>14.280799999999999</v>
      </c>
      <c r="AA226" s="21">
        <v>-3.39325E-3</v>
      </c>
      <c r="AB226" s="21">
        <v>216</v>
      </c>
      <c r="AC226" s="21">
        <v>0.151367</v>
      </c>
      <c r="AD226">
        <f t="shared" si="40"/>
        <v>20.565151515151516</v>
      </c>
      <c r="AE226">
        <f t="shared" si="41"/>
        <v>3.1317229681818186</v>
      </c>
      <c r="AF226" s="9"/>
      <c r="AG226" s="21">
        <v>0.98770100000000005</v>
      </c>
      <c r="AH226" s="21">
        <v>16.982199999999999</v>
      </c>
      <c r="AI226" s="21">
        <v>-2.5604199999999999E-3</v>
      </c>
      <c r="AJ226" s="21">
        <v>216</v>
      </c>
      <c r="AK226" s="21">
        <v>0.98663299999999998</v>
      </c>
      <c r="AL226">
        <f t="shared" si="42"/>
        <v>15.517696969696967</v>
      </c>
      <c r="AM226">
        <f t="shared" si="43"/>
        <v>15.326844814666664</v>
      </c>
      <c r="AP226" s="9"/>
      <c r="AQ226" s="21">
        <v>0.152283</v>
      </c>
      <c r="AR226" s="21">
        <v>21.361799999999999</v>
      </c>
      <c r="AS226" s="21">
        <v>-3.4057599999999999E-3</v>
      </c>
      <c r="AT226" s="21">
        <v>216</v>
      </c>
      <c r="AU226" s="21">
        <v>0.151306</v>
      </c>
      <c r="AV226">
        <f t="shared" si="44"/>
        <v>20.640969696969695</v>
      </c>
      <c r="AW226">
        <f t="shared" si="45"/>
        <v>3.1432687883636361</v>
      </c>
      <c r="AX226" s="9"/>
      <c r="AY226" s="21">
        <v>0.98770100000000005</v>
      </c>
      <c r="AZ226" s="21">
        <v>24.063199999999998</v>
      </c>
      <c r="BA226" s="21">
        <v>-2.5842299999999999E-3</v>
      </c>
      <c r="BB226" s="21">
        <v>216</v>
      </c>
      <c r="BC226" s="21">
        <v>0.98724400000000001</v>
      </c>
      <c r="BD226">
        <f t="shared" si="46"/>
        <v>15.661999999999999</v>
      </c>
      <c r="BE226">
        <f t="shared" si="47"/>
        <v>15.469373062000001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7.1947299999999998</v>
      </c>
      <c r="I227" s="21">
        <v>-3.4036299999999999E-3</v>
      </c>
      <c r="J227" s="21">
        <v>217</v>
      </c>
      <c r="K227" s="21">
        <v>0.14633199999999999</v>
      </c>
      <c r="L227">
        <f t="shared" si="36"/>
        <v>20.628060606060604</v>
      </c>
      <c r="M227">
        <f t="shared" si="37"/>
        <v>3.0374200400606055</v>
      </c>
      <c r="N227" s="9"/>
      <c r="O227" s="21">
        <v>0.99273699999999998</v>
      </c>
      <c r="P227" s="21">
        <v>9.8960399999999993</v>
      </c>
      <c r="Q227" s="21">
        <v>-2.5289900000000001E-3</v>
      </c>
      <c r="R227" s="21">
        <v>217</v>
      </c>
      <c r="S227" s="21">
        <v>0.99212599999999995</v>
      </c>
      <c r="T227">
        <f t="shared" si="38"/>
        <v>15.327212121212121</v>
      </c>
      <c r="U227">
        <f t="shared" si="39"/>
        <v>15.215890579575756</v>
      </c>
      <c r="X227" s="9"/>
      <c r="Y227" s="21">
        <v>0.14724699999999999</v>
      </c>
      <c r="Z227" s="21">
        <v>14.290900000000001</v>
      </c>
      <c r="AA227" s="21">
        <v>-3.3923299999999998E-3</v>
      </c>
      <c r="AB227" s="21">
        <v>217</v>
      </c>
      <c r="AC227" s="21">
        <v>0.146393</v>
      </c>
      <c r="AD227">
        <f t="shared" si="40"/>
        <v>20.559575757575757</v>
      </c>
      <c r="AE227">
        <f t="shared" si="41"/>
        <v>3.0273358515757574</v>
      </c>
      <c r="AF227" s="9"/>
      <c r="AG227" s="21">
        <v>0.99273699999999998</v>
      </c>
      <c r="AH227" s="21">
        <v>16.9923</v>
      </c>
      <c r="AI227" s="21">
        <v>-2.5247199999999998E-3</v>
      </c>
      <c r="AJ227" s="21">
        <v>217</v>
      </c>
      <c r="AK227" s="21">
        <v>0.99212599999999995</v>
      </c>
      <c r="AL227">
        <f t="shared" si="42"/>
        <v>15.301333333333332</v>
      </c>
      <c r="AM227">
        <f t="shared" si="43"/>
        <v>15.190199749333331</v>
      </c>
      <c r="AP227" s="9"/>
      <c r="AQ227" s="21">
        <v>0.14724699999999999</v>
      </c>
      <c r="AR227" s="21">
        <v>21.3719</v>
      </c>
      <c r="AS227" s="21">
        <v>-3.4054599999999999E-3</v>
      </c>
      <c r="AT227" s="21">
        <v>217</v>
      </c>
      <c r="AU227" s="21">
        <v>0.14636199999999999</v>
      </c>
      <c r="AV227">
        <f t="shared" si="44"/>
        <v>20.639151515151514</v>
      </c>
      <c r="AW227">
        <f t="shared" si="45"/>
        <v>3.0390531431515146</v>
      </c>
      <c r="AX227" s="9"/>
      <c r="AY227" s="21">
        <v>0.99273699999999998</v>
      </c>
      <c r="AZ227" s="21">
        <v>24.0732</v>
      </c>
      <c r="BA227" s="21">
        <v>-2.5488300000000002E-3</v>
      </c>
      <c r="BB227" s="21">
        <v>217</v>
      </c>
      <c r="BC227" s="21">
        <v>0.99182099999999995</v>
      </c>
      <c r="BD227">
        <f t="shared" si="46"/>
        <v>15.447454545454546</v>
      </c>
      <c r="BE227">
        <f t="shared" si="47"/>
        <v>15.335259683090909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7.2047999999999996</v>
      </c>
      <c r="I228" s="21">
        <v>-3.4023999999999999E-3</v>
      </c>
      <c r="J228" s="21">
        <v>218</v>
      </c>
      <c r="K228" s="21">
        <v>0.141296</v>
      </c>
      <c r="L228">
        <f t="shared" si="36"/>
        <v>20.620606060606057</v>
      </c>
      <c r="M228">
        <f t="shared" si="37"/>
        <v>2.9324976290909088</v>
      </c>
      <c r="N228" s="9"/>
      <c r="O228" s="21">
        <v>0.99777199999999999</v>
      </c>
      <c r="P228" s="21">
        <v>9.90611</v>
      </c>
      <c r="Q228" s="21">
        <v>-2.4929800000000001E-3</v>
      </c>
      <c r="R228" s="21">
        <v>218</v>
      </c>
      <c r="S228" s="21">
        <v>0.99670400000000003</v>
      </c>
      <c r="T228">
        <f t="shared" si="38"/>
        <v>15.108969696969696</v>
      </c>
      <c r="U228">
        <f t="shared" si="39"/>
        <v>15.075306912484848</v>
      </c>
      <c r="X228" s="9"/>
      <c r="Y228" s="21">
        <v>0.14221200000000001</v>
      </c>
      <c r="Z228" s="21">
        <v>14.301</v>
      </c>
      <c r="AA228" s="21">
        <v>-3.3920299999999999E-3</v>
      </c>
      <c r="AB228" s="21">
        <v>218</v>
      </c>
      <c r="AC228" s="21">
        <v>0.14132700000000001</v>
      </c>
      <c r="AD228">
        <f t="shared" si="40"/>
        <v>20.557757575757574</v>
      </c>
      <c r="AE228">
        <f t="shared" si="41"/>
        <v>2.9235598203636362</v>
      </c>
      <c r="AF228" s="9"/>
      <c r="AG228" s="21">
        <v>0.99777199999999999</v>
      </c>
      <c r="AH228" s="21">
        <v>17.002400000000002</v>
      </c>
      <c r="AI228" s="21">
        <v>-2.4874900000000002E-3</v>
      </c>
      <c r="AJ228" s="21">
        <v>218</v>
      </c>
      <c r="AK228" s="21">
        <v>0.99639900000000003</v>
      </c>
      <c r="AL228">
        <f t="shared" si="42"/>
        <v>15.07569696969697</v>
      </c>
      <c r="AM228">
        <f t="shared" si="43"/>
        <v>15.042108316848486</v>
      </c>
      <c r="AP228" s="9"/>
      <c r="AQ228" s="21">
        <v>0.14221200000000001</v>
      </c>
      <c r="AR228" s="21">
        <v>21.382000000000001</v>
      </c>
      <c r="AS228" s="21">
        <v>-3.4048500000000001E-3</v>
      </c>
      <c r="AT228" s="21">
        <v>218</v>
      </c>
      <c r="AU228" s="21">
        <v>0.14132700000000001</v>
      </c>
      <c r="AV228">
        <f t="shared" si="44"/>
        <v>20.635454545454543</v>
      </c>
      <c r="AW228">
        <f t="shared" si="45"/>
        <v>2.9346092618181814</v>
      </c>
      <c r="AX228" s="9"/>
      <c r="AY228" s="21">
        <v>0.99777199999999999</v>
      </c>
      <c r="AZ228" s="21">
        <v>24.083300000000001</v>
      </c>
      <c r="BA228" s="21">
        <v>-2.5131200000000002E-3</v>
      </c>
      <c r="BB228" s="21">
        <v>218</v>
      </c>
      <c r="BC228" s="21">
        <v>0.99700900000000003</v>
      </c>
      <c r="BD228">
        <f t="shared" si="46"/>
        <v>15.231030303030304</v>
      </c>
      <c r="BE228">
        <f t="shared" si="47"/>
        <v>15.197095567515152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7.2148700000000003</v>
      </c>
      <c r="I229" s="21">
        <v>-3.3993500000000002E-3</v>
      </c>
      <c r="J229" s="21">
        <v>219</v>
      </c>
      <c r="K229" s="21">
        <v>0.13622999999999999</v>
      </c>
      <c r="L229">
        <f t="shared" si="36"/>
        <v>20.602121212121215</v>
      </c>
      <c r="M229">
        <f t="shared" si="37"/>
        <v>2.8261371815151519</v>
      </c>
      <c r="N229" s="9"/>
      <c r="O229" s="21">
        <v>1.00281</v>
      </c>
      <c r="P229" s="21">
        <v>9.9161800000000007</v>
      </c>
      <c r="Q229" s="21">
        <v>-2.4539200000000001E-3</v>
      </c>
      <c r="R229" s="21">
        <v>219</v>
      </c>
      <c r="S229" s="21">
        <v>1.0022</v>
      </c>
      <c r="T229">
        <f t="shared" si="38"/>
        <v>14.872242424242422</v>
      </c>
      <c r="U229">
        <f t="shared" si="39"/>
        <v>14.914033425454543</v>
      </c>
      <c r="X229" s="9"/>
      <c r="Y229" s="21">
        <v>0.13717699999999999</v>
      </c>
      <c r="Z229" s="21">
        <v>14.311</v>
      </c>
      <c r="AA229" s="21">
        <v>-3.39172E-3</v>
      </c>
      <c r="AB229" s="21">
        <v>219</v>
      </c>
      <c r="AC229" s="21">
        <v>0.13626099999999999</v>
      </c>
      <c r="AD229">
        <f t="shared" si="40"/>
        <v>20.555878787878786</v>
      </c>
      <c r="AE229">
        <f t="shared" si="41"/>
        <v>2.819793784484848</v>
      </c>
      <c r="AF229" s="9"/>
      <c r="AG229" s="21">
        <v>1.00281</v>
      </c>
      <c r="AH229" s="21">
        <v>17.0124</v>
      </c>
      <c r="AI229" s="21">
        <v>-2.4496499999999998E-3</v>
      </c>
      <c r="AJ229" s="21">
        <v>219</v>
      </c>
      <c r="AK229" s="21">
        <v>1.0024999999999999</v>
      </c>
      <c r="AL229">
        <f t="shared" si="42"/>
        <v>14.846363636363636</v>
      </c>
      <c r="AM229">
        <f t="shared" si="43"/>
        <v>14.888081918181816</v>
      </c>
      <c r="AP229" s="9"/>
      <c r="AQ229" s="21">
        <v>0.13717699999999999</v>
      </c>
      <c r="AR229" s="21">
        <v>21.392099999999999</v>
      </c>
      <c r="AS229" s="21">
        <v>-3.4060700000000002E-3</v>
      </c>
      <c r="AT229" s="21">
        <v>219</v>
      </c>
      <c r="AU229" s="21">
        <v>0.13622999999999999</v>
      </c>
      <c r="AV229">
        <f t="shared" si="44"/>
        <v>20.642848484848486</v>
      </c>
      <c r="AW229">
        <f t="shared" si="45"/>
        <v>2.8317240266060604</v>
      </c>
      <c r="AX229" s="9"/>
      <c r="AY229" s="21">
        <v>1.00281</v>
      </c>
      <c r="AZ229" s="21">
        <v>24.093399999999999</v>
      </c>
      <c r="BA229" s="21">
        <v>-2.4740600000000001E-3</v>
      </c>
      <c r="BB229" s="21">
        <v>219</v>
      </c>
      <c r="BC229" s="21">
        <v>1.0024999999999999</v>
      </c>
      <c r="BD229">
        <f t="shared" si="46"/>
        <v>14.99430303030303</v>
      </c>
      <c r="BE229">
        <f t="shared" si="47"/>
        <v>15.03643702181818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7.2249400000000001</v>
      </c>
      <c r="I230" s="21">
        <v>-3.4011800000000002E-3</v>
      </c>
      <c r="J230" s="21">
        <v>220</v>
      </c>
      <c r="K230" s="21">
        <v>0.13125600000000001</v>
      </c>
      <c r="L230">
        <f t="shared" si="36"/>
        <v>20.613212121212122</v>
      </c>
      <c r="M230">
        <f t="shared" si="37"/>
        <v>2.7238504629090912</v>
      </c>
      <c r="N230" s="9"/>
      <c r="O230" s="21">
        <v>1.0078400000000001</v>
      </c>
      <c r="P230" s="21">
        <v>9.9262499999999996</v>
      </c>
      <c r="Q230" s="21">
        <v>-2.4142500000000002E-3</v>
      </c>
      <c r="R230" s="21">
        <v>220</v>
      </c>
      <c r="S230" s="21">
        <v>1.0067699999999999</v>
      </c>
      <c r="T230">
        <f t="shared" si="38"/>
        <v>14.631818181818181</v>
      </c>
      <c r="U230">
        <f t="shared" si="39"/>
        <v>14.746531636363637</v>
      </c>
      <c r="X230" s="9"/>
      <c r="Y230" s="21">
        <v>0.13214100000000001</v>
      </c>
      <c r="Z230" s="21">
        <v>14.321099999999999</v>
      </c>
      <c r="AA230" s="21">
        <v>-3.3923299999999998E-3</v>
      </c>
      <c r="AB230" s="21">
        <v>220</v>
      </c>
      <c r="AC230" s="21">
        <v>0.13119500000000001</v>
      </c>
      <c r="AD230">
        <f t="shared" si="40"/>
        <v>20.559575757575757</v>
      </c>
      <c r="AE230">
        <f t="shared" si="41"/>
        <v>2.7167629001818185</v>
      </c>
      <c r="AF230" s="9"/>
      <c r="AG230" s="21">
        <v>1.0078400000000001</v>
      </c>
      <c r="AH230" s="21">
        <v>17.022500000000001</v>
      </c>
      <c r="AI230" s="21">
        <v>-2.40997E-3</v>
      </c>
      <c r="AJ230" s="21">
        <v>220</v>
      </c>
      <c r="AK230" s="21">
        <v>1.00739</v>
      </c>
      <c r="AL230">
        <f t="shared" si="42"/>
        <v>14.605878787878787</v>
      </c>
      <c r="AM230">
        <f t="shared" si="43"/>
        <v>14.720388877575758</v>
      </c>
      <c r="AP230" s="9"/>
      <c r="AQ230" s="21">
        <v>0.13214100000000001</v>
      </c>
      <c r="AR230" s="21">
        <v>21.402100000000001</v>
      </c>
      <c r="AS230" s="21">
        <v>-3.4060700000000002E-3</v>
      </c>
      <c r="AT230" s="21">
        <v>220</v>
      </c>
      <c r="AU230" s="21">
        <v>0.131165</v>
      </c>
      <c r="AV230">
        <f t="shared" si="44"/>
        <v>20.642848484848486</v>
      </c>
      <c r="AW230">
        <f t="shared" si="45"/>
        <v>2.727766641636364</v>
      </c>
      <c r="AX230" s="9"/>
      <c r="AY230" s="21">
        <v>1.0078400000000001</v>
      </c>
      <c r="AZ230" s="21">
        <v>24.103400000000001</v>
      </c>
      <c r="BA230" s="21">
        <v>-2.43225E-3</v>
      </c>
      <c r="BB230" s="21">
        <v>220</v>
      </c>
      <c r="BC230" s="21">
        <v>1.00647</v>
      </c>
      <c r="BD230">
        <f t="shared" si="46"/>
        <v>14.740909090909089</v>
      </c>
      <c r="BE230">
        <f t="shared" si="47"/>
        <v>14.856477818181817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7.2350099999999999</v>
      </c>
      <c r="I231" s="21">
        <v>-3.4011800000000002E-3</v>
      </c>
      <c r="J231" s="21">
        <v>221</v>
      </c>
      <c r="K231" s="21">
        <v>0.12619</v>
      </c>
      <c r="L231">
        <f t="shared" si="36"/>
        <v>20.613212121212122</v>
      </c>
      <c r="M231">
        <f t="shared" si="37"/>
        <v>2.620062939878788</v>
      </c>
      <c r="N231" s="9"/>
      <c r="O231" s="21">
        <v>1.01288</v>
      </c>
      <c r="P231" s="21">
        <v>9.9363200000000003</v>
      </c>
      <c r="Q231" s="21">
        <v>-2.3733500000000002E-3</v>
      </c>
      <c r="R231" s="21">
        <v>221</v>
      </c>
      <c r="S231" s="21">
        <v>1.01227</v>
      </c>
      <c r="T231">
        <f t="shared" si="38"/>
        <v>14.383939393939395</v>
      </c>
      <c r="U231">
        <f t="shared" si="39"/>
        <v>14.569204533333334</v>
      </c>
      <c r="X231" s="9"/>
      <c r="Y231" s="21">
        <v>0.127106</v>
      </c>
      <c r="Z231" s="21">
        <v>14.331200000000001</v>
      </c>
      <c r="AA231" s="21">
        <v>-3.3923299999999998E-3</v>
      </c>
      <c r="AB231" s="21">
        <v>221</v>
      </c>
      <c r="AC231" s="21">
        <v>0.12615999999999999</v>
      </c>
      <c r="AD231">
        <f t="shared" si="40"/>
        <v>20.559575757575757</v>
      </c>
      <c r="AE231">
        <f t="shared" si="41"/>
        <v>2.613245436242424</v>
      </c>
      <c r="AF231" s="9"/>
      <c r="AG231" s="21">
        <v>1.01288</v>
      </c>
      <c r="AH231" s="21">
        <v>17.032599999999999</v>
      </c>
      <c r="AI231" s="21">
        <v>-2.3675499999999999E-3</v>
      </c>
      <c r="AJ231" s="21">
        <v>221</v>
      </c>
      <c r="AK231" s="21">
        <v>1.01166</v>
      </c>
      <c r="AL231">
        <f t="shared" si="42"/>
        <v>14.348787878787878</v>
      </c>
      <c r="AM231">
        <f t="shared" si="43"/>
        <v>14.533600266666665</v>
      </c>
      <c r="AP231" s="9"/>
      <c r="AQ231" s="21">
        <v>0.127106</v>
      </c>
      <c r="AR231" s="21">
        <v>21.412199999999999</v>
      </c>
      <c r="AS231" s="21">
        <v>-3.4057599999999999E-3</v>
      </c>
      <c r="AT231" s="21">
        <v>221</v>
      </c>
      <c r="AU231" s="21">
        <v>0.126251</v>
      </c>
      <c r="AV231">
        <f t="shared" si="44"/>
        <v>20.640969696969695</v>
      </c>
      <c r="AW231">
        <f t="shared" si="45"/>
        <v>2.6235910943030301</v>
      </c>
      <c r="AX231" s="9"/>
      <c r="AY231" s="21">
        <v>1.01288</v>
      </c>
      <c r="AZ231" s="21">
        <v>24.113499999999998</v>
      </c>
      <c r="BA231" s="21">
        <v>-2.3898299999999999E-3</v>
      </c>
      <c r="BB231" s="21">
        <v>221</v>
      </c>
      <c r="BC231" s="21">
        <v>1.01166</v>
      </c>
      <c r="BD231">
        <f t="shared" si="46"/>
        <v>14.483818181818181</v>
      </c>
      <c r="BE231">
        <f t="shared" si="47"/>
        <v>14.67036976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7.2450799999999997</v>
      </c>
      <c r="I232" s="21">
        <v>-3.4020999999999999E-3</v>
      </c>
      <c r="J232" s="21">
        <v>222</v>
      </c>
      <c r="K232" s="21">
        <v>0.121155</v>
      </c>
      <c r="L232">
        <f t="shared" si="36"/>
        <v>20.618787878787877</v>
      </c>
      <c r="M232">
        <f t="shared" si="37"/>
        <v>2.516935436363636</v>
      </c>
      <c r="N232" s="9"/>
      <c r="O232" s="21">
        <v>1.0179100000000001</v>
      </c>
      <c r="P232" s="21">
        <v>9.9463899999999992</v>
      </c>
      <c r="Q232" s="21">
        <v>-2.3300199999999999E-3</v>
      </c>
      <c r="R232" s="21">
        <v>222</v>
      </c>
      <c r="S232" s="21">
        <v>1.01685</v>
      </c>
      <c r="T232">
        <f t="shared" si="38"/>
        <v>14.121333333333332</v>
      </c>
      <c r="U232">
        <f t="shared" si="39"/>
        <v>14.374246413333333</v>
      </c>
      <c r="X232" s="9"/>
      <c r="Y232" s="21">
        <v>0.12207</v>
      </c>
      <c r="Z232" s="21">
        <v>14.3413</v>
      </c>
      <c r="AA232" s="21">
        <v>-3.3923299999999998E-3</v>
      </c>
      <c r="AB232" s="21">
        <v>222</v>
      </c>
      <c r="AC232" s="21">
        <v>0.121155</v>
      </c>
      <c r="AD232">
        <f t="shared" si="40"/>
        <v>20.559575757575757</v>
      </c>
      <c r="AE232">
        <f t="shared" si="41"/>
        <v>2.5097074127272725</v>
      </c>
      <c r="AF232" s="9"/>
      <c r="AG232" s="21">
        <v>1.0179100000000001</v>
      </c>
      <c r="AH232" s="21">
        <v>17.0426</v>
      </c>
      <c r="AI232" s="21">
        <v>-2.3226900000000001E-3</v>
      </c>
      <c r="AJ232" s="21">
        <v>222</v>
      </c>
      <c r="AK232" s="21">
        <v>1.01685</v>
      </c>
      <c r="AL232">
        <f t="shared" si="42"/>
        <v>14.076909090909091</v>
      </c>
      <c r="AM232">
        <f t="shared" si="43"/>
        <v>14.329026532727275</v>
      </c>
      <c r="AP232" s="9"/>
      <c r="AQ232" s="21">
        <v>0.12207</v>
      </c>
      <c r="AR232" s="21">
        <v>21.4223</v>
      </c>
      <c r="AS232" s="21">
        <v>-3.40851E-3</v>
      </c>
      <c r="AT232" s="21">
        <v>222</v>
      </c>
      <c r="AU232" s="21">
        <v>0.121185</v>
      </c>
      <c r="AV232">
        <f t="shared" si="44"/>
        <v>20.657636363636364</v>
      </c>
      <c r="AW232">
        <f t="shared" si="45"/>
        <v>2.5216776709090909</v>
      </c>
      <c r="AX232" s="9"/>
      <c r="AY232" s="21">
        <v>1.0179100000000001</v>
      </c>
      <c r="AZ232" s="21">
        <v>24.1236</v>
      </c>
      <c r="BA232" s="21">
        <v>-2.3471099999999999E-3</v>
      </c>
      <c r="BB232" s="21">
        <v>222</v>
      </c>
      <c r="BC232" s="21">
        <v>1.01654</v>
      </c>
      <c r="BD232">
        <f t="shared" si="46"/>
        <v>14.22490909090909</v>
      </c>
      <c r="BE232">
        <f t="shared" si="47"/>
        <v>14.479677212727273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7.2551500000000004</v>
      </c>
      <c r="I233" s="21">
        <v>-3.4011800000000002E-3</v>
      </c>
      <c r="J233" s="21">
        <v>223</v>
      </c>
      <c r="K233" s="21">
        <v>0.11605799999999999</v>
      </c>
      <c r="L233">
        <f t="shared" si="36"/>
        <v>20.613212121212122</v>
      </c>
      <c r="M233">
        <f t="shared" si="37"/>
        <v>2.4124672806060605</v>
      </c>
      <c r="N233" s="9"/>
      <c r="O233" s="21">
        <v>1.02295</v>
      </c>
      <c r="P233" s="21">
        <v>9.9564599999999999</v>
      </c>
      <c r="Q233" s="21">
        <v>-2.2866800000000001E-3</v>
      </c>
      <c r="R233" s="21">
        <v>223</v>
      </c>
      <c r="S233" s="21">
        <v>1.02234</v>
      </c>
      <c r="T233">
        <f t="shared" si="38"/>
        <v>13.858666666666666</v>
      </c>
      <c r="U233">
        <f t="shared" si="39"/>
        <v>14.176723066666666</v>
      </c>
      <c r="X233" s="9"/>
      <c r="Y233" s="21">
        <v>0.117035</v>
      </c>
      <c r="Z233" s="21">
        <v>14.3513</v>
      </c>
      <c r="AA233" s="21">
        <v>-3.3920299999999999E-3</v>
      </c>
      <c r="AB233" s="21">
        <v>223</v>
      </c>
      <c r="AC233" s="21">
        <v>0.116119</v>
      </c>
      <c r="AD233">
        <f t="shared" si="40"/>
        <v>20.557757575757574</v>
      </c>
      <c r="AE233">
        <f t="shared" si="41"/>
        <v>2.4059771578787879</v>
      </c>
      <c r="AF233" s="9"/>
      <c r="AG233" s="21">
        <v>1.02295</v>
      </c>
      <c r="AH233" s="21">
        <v>17.052700000000002</v>
      </c>
      <c r="AI233" s="21">
        <v>-2.2766100000000001E-3</v>
      </c>
      <c r="AJ233" s="21">
        <v>223</v>
      </c>
      <c r="AK233" s="21">
        <v>1.02234</v>
      </c>
      <c r="AL233">
        <f t="shared" si="42"/>
        <v>13.797636363636364</v>
      </c>
      <c r="AM233">
        <f t="shared" si="43"/>
        <v>14.114292118181819</v>
      </c>
      <c r="AP233" s="9"/>
      <c r="AQ233" s="21">
        <v>0.117035</v>
      </c>
      <c r="AR233" s="21">
        <v>21.432300000000001</v>
      </c>
      <c r="AS233" s="21">
        <v>-3.41034E-3</v>
      </c>
      <c r="AT233" s="21">
        <v>223</v>
      </c>
      <c r="AU233" s="21">
        <v>0.116119</v>
      </c>
      <c r="AV233">
        <f t="shared" si="44"/>
        <v>20.668727272727274</v>
      </c>
      <c r="AW233">
        <f t="shared" si="45"/>
        <v>2.4189644963636368</v>
      </c>
      <c r="AX233" s="9"/>
      <c r="AY233" s="21">
        <v>1.02295</v>
      </c>
      <c r="AZ233" s="21">
        <v>24.133700000000001</v>
      </c>
      <c r="BA233" s="21">
        <v>-2.3019400000000001E-3</v>
      </c>
      <c r="BB233" s="21">
        <v>223</v>
      </c>
      <c r="BC233" s="21">
        <v>1.02173</v>
      </c>
      <c r="BD233">
        <f t="shared" si="46"/>
        <v>13.951151515151516</v>
      </c>
      <c r="BE233">
        <f t="shared" si="47"/>
        <v>14.271330442424244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7.2652299999999999</v>
      </c>
      <c r="I234" s="21">
        <v>-3.4014900000000001E-3</v>
      </c>
      <c r="J234" s="21">
        <v>224</v>
      </c>
      <c r="K234" s="21">
        <v>0.11114499999999999</v>
      </c>
      <c r="L234">
        <f t="shared" si="36"/>
        <v>20.61509090909091</v>
      </c>
      <c r="M234">
        <f t="shared" si="37"/>
        <v>2.3088901818181817</v>
      </c>
      <c r="N234" s="9"/>
      <c r="O234" s="21">
        <v>1.0279799999999999</v>
      </c>
      <c r="P234" s="21">
        <v>9.9665400000000002</v>
      </c>
      <c r="Q234" s="21">
        <v>-2.2390700000000001E-3</v>
      </c>
      <c r="R234" s="21">
        <v>224</v>
      </c>
      <c r="S234" s="21">
        <v>1.0269200000000001</v>
      </c>
      <c r="T234">
        <f t="shared" si="38"/>
        <v>13.570121212121212</v>
      </c>
      <c r="U234">
        <f t="shared" si="39"/>
        <v>13.949813203636362</v>
      </c>
      <c r="X234" s="9"/>
      <c r="Y234" s="21">
        <v>0.112</v>
      </c>
      <c r="Z234" s="21">
        <v>14.3614</v>
      </c>
      <c r="AA234" s="21">
        <v>-3.39325E-3</v>
      </c>
      <c r="AB234" s="21">
        <v>224</v>
      </c>
      <c r="AC234" s="21">
        <v>0.111053</v>
      </c>
      <c r="AD234">
        <f t="shared" si="40"/>
        <v>20.565151515151516</v>
      </c>
      <c r="AE234">
        <f t="shared" si="41"/>
        <v>2.3032969696969698</v>
      </c>
      <c r="AF234" s="9"/>
      <c r="AG234" s="21">
        <v>1.0279799999999999</v>
      </c>
      <c r="AH234" s="21">
        <v>17.062799999999999</v>
      </c>
      <c r="AI234" s="21">
        <v>-2.2283899999999998E-3</v>
      </c>
      <c r="AJ234" s="21">
        <v>224</v>
      </c>
      <c r="AK234" s="21">
        <v>1.0269200000000001</v>
      </c>
      <c r="AL234">
        <f t="shared" si="42"/>
        <v>13.505393939393937</v>
      </c>
      <c r="AM234">
        <f t="shared" si="43"/>
        <v>13.883274861818178</v>
      </c>
      <c r="AP234" s="9"/>
      <c r="AQ234" s="21">
        <v>0.112</v>
      </c>
      <c r="AR234" s="21">
        <v>21.442399999999999</v>
      </c>
      <c r="AS234" s="21">
        <v>-3.4115600000000001E-3</v>
      </c>
      <c r="AT234" s="21">
        <v>224</v>
      </c>
      <c r="AU234" s="21">
        <v>0.111023</v>
      </c>
      <c r="AV234">
        <f t="shared" si="44"/>
        <v>20.676121212121213</v>
      </c>
      <c r="AW234">
        <f t="shared" si="45"/>
        <v>2.3157255757575759</v>
      </c>
      <c r="AX234" s="9"/>
      <c r="AY234" s="21">
        <v>1.0279799999999999</v>
      </c>
      <c r="AZ234" s="21">
        <v>24.143699999999999</v>
      </c>
      <c r="BA234" s="21">
        <v>-2.2552499999999999E-3</v>
      </c>
      <c r="BB234" s="21">
        <v>224</v>
      </c>
      <c r="BC234" s="21">
        <v>1.0269200000000001</v>
      </c>
      <c r="BD234">
        <f t="shared" si="46"/>
        <v>13.668181818181818</v>
      </c>
      <c r="BE234">
        <f t="shared" si="47"/>
        <v>14.050617545454545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7.2752999999999997</v>
      </c>
      <c r="I235" s="21">
        <v>-3.3996600000000001E-3</v>
      </c>
      <c r="J235" s="21">
        <v>225</v>
      </c>
      <c r="K235" s="21">
        <v>0.106049</v>
      </c>
      <c r="L235">
        <f t="shared" si="36"/>
        <v>20.603999999999999</v>
      </c>
      <c r="M235">
        <f t="shared" si="37"/>
        <v>2.2038862560000001</v>
      </c>
      <c r="N235" s="9"/>
      <c r="O235" s="21">
        <v>1.03302</v>
      </c>
      <c r="P235" s="21">
        <v>9.9766100000000009</v>
      </c>
      <c r="Q235" s="21">
        <v>-2.19177E-3</v>
      </c>
      <c r="R235" s="21">
        <v>225</v>
      </c>
      <c r="S235" s="21">
        <v>1.0318000000000001</v>
      </c>
      <c r="T235">
        <f t="shared" si="38"/>
        <v>13.283454545454545</v>
      </c>
      <c r="U235">
        <f t="shared" si="39"/>
        <v>13.722074214545454</v>
      </c>
      <c r="X235" s="9"/>
      <c r="Y235" s="21">
        <v>0.106964</v>
      </c>
      <c r="Z235" s="21">
        <v>14.371499999999999</v>
      </c>
      <c r="AA235" s="21">
        <v>-3.3938599999999998E-3</v>
      </c>
      <c r="AB235" s="21">
        <v>225</v>
      </c>
      <c r="AC235" s="21">
        <v>0.106018</v>
      </c>
      <c r="AD235">
        <f t="shared" si="40"/>
        <v>20.56884848484848</v>
      </c>
      <c r="AE235">
        <f t="shared" si="41"/>
        <v>2.2001263093333328</v>
      </c>
      <c r="AF235" s="9"/>
      <c r="AG235" s="21">
        <v>1.03302</v>
      </c>
      <c r="AH235" s="21">
        <v>17.072900000000001</v>
      </c>
      <c r="AI235" s="21">
        <v>-2.1814E-3</v>
      </c>
      <c r="AJ235" s="21">
        <v>225</v>
      </c>
      <c r="AK235" s="21">
        <v>1.0318000000000001</v>
      </c>
      <c r="AL235">
        <f t="shared" si="42"/>
        <v>13.220606060606059</v>
      </c>
      <c r="AM235">
        <f t="shared" si="43"/>
        <v>13.657150472727272</v>
      </c>
      <c r="AP235" s="9"/>
      <c r="AQ235" s="21">
        <v>0.106964</v>
      </c>
      <c r="AR235" s="21">
        <v>21.452500000000001</v>
      </c>
      <c r="AS235" s="21">
        <v>-3.4106399999999999E-3</v>
      </c>
      <c r="AT235" s="21">
        <v>225</v>
      </c>
      <c r="AU235" s="21">
        <v>0.106049</v>
      </c>
      <c r="AV235">
        <f t="shared" si="44"/>
        <v>20.670545454545451</v>
      </c>
      <c r="AW235">
        <f t="shared" si="45"/>
        <v>2.2110042239999999</v>
      </c>
      <c r="AX235" s="9"/>
      <c r="AY235" s="21">
        <v>1.03302</v>
      </c>
      <c r="AZ235" s="21">
        <v>24.1538</v>
      </c>
      <c r="BA235" s="21">
        <v>-2.2082500000000001E-3</v>
      </c>
      <c r="BB235" s="21">
        <v>225</v>
      </c>
      <c r="BC235" s="21">
        <v>1.0321</v>
      </c>
      <c r="BD235">
        <f t="shared" si="46"/>
        <v>13.383333333333335</v>
      </c>
      <c r="BE235">
        <f t="shared" si="47"/>
        <v>13.825251000000002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7.2853700000000003</v>
      </c>
      <c r="I236" s="21">
        <v>-3.3975199999999998E-3</v>
      </c>
      <c r="J236" s="21">
        <v>226</v>
      </c>
      <c r="K236" s="21">
        <v>0.101074</v>
      </c>
      <c r="L236">
        <f t="shared" si="36"/>
        <v>20.591030303030301</v>
      </c>
      <c r="M236">
        <f t="shared" si="37"/>
        <v>2.0988231277575755</v>
      </c>
      <c r="N236" s="9"/>
      <c r="O236" s="21">
        <v>1.03806</v>
      </c>
      <c r="P236" s="21">
        <v>9.9866799999999998</v>
      </c>
      <c r="Q236" s="21">
        <v>-2.14233E-3</v>
      </c>
      <c r="R236" s="21">
        <v>226</v>
      </c>
      <c r="S236" s="21">
        <v>1.03729</v>
      </c>
      <c r="T236">
        <f t="shared" si="38"/>
        <v>12.983818181818181</v>
      </c>
      <c r="U236">
        <f t="shared" si="39"/>
        <v>13.47798230181818</v>
      </c>
      <c r="X236" s="9"/>
      <c r="Y236" s="21">
        <v>0.10192900000000001</v>
      </c>
      <c r="Z236" s="21">
        <v>14.381500000000001</v>
      </c>
      <c r="AA236" s="21">
        <v>-3.3956899999999998E-3</v>
      </c>
      <c r="AB236" s="21">
        <v>226</v>
      </c>
      <c r="AC236" s="21">
        <v>0.10104399999999999</v>
      </c>
      <c r="AD236">
        <f t="shared" si="40"/>
        <v>20.579939393939394</v>
      </c>
      <c r="AE236">
        <f t="shared" si="41"/>
        <v>2.0976926424848488</v>
      </c>
      <c r="AF236" s="9"/>
      <c r="AG236" s="21">
        <v>1.03806</v>
      </c>
      <c r="AH236" s="21">
        <v>17.082899999999999</v>
      </c>
      <c r="AI236" s="21">
        <v>-2.13226E-3</v>
      </c>
      <c r="AJ236" s="21">
        <v>226</v>
      </c>
      <c r="AK236" s="21">
        <v>1.03729</v>
      </c>
      <c r="AL236">
        <f t="shared" si="42"/>
        <v>12.922787878787878</v>
      </c>
      <c r="AM236">
        <f t="shared" si="43"/>
        <v>13.414629185454544</v>
      </c>
      <c r="AP236" s="9"/>
      <c r="AQ236" s="21">
        <v>0.10192900000000001</v>
      </c>
      <c r="AR236" s="21">
        <v>21.462599999999998</v>
      </c>
      <c r="AS236" s="21">
        <v>-3.40698E-3</v>
      </c>
      <c r="AT236" s="21">
        <v>226</v>
      </c>
      <c r="AU236" s="21">
        <v>0.10101300000000001</v>
      </c>
      <c r="AV236">
        <f t="shared" si="44"/>
        <v>20.648363636363634</v>
      </c>
      <c r="AW236">
        <f t="shared" si="45"/>
        <v>2.104667057090909</v>
      </c>
      <c r="AX236" s="9"/>
      <c r="AY236" s="21">
        <v>1.03806</v>
      </c>
      <c r="AZ236" s="21">
        <v>24.163900000000002</v>
      </c>
      <c r="BA236" s="21">
        <v>-2.1581999999999999E-3</v>
      </c>
      <c r="BB236" s="21">
        <v>226</v>
      </c>
      <c r="BC236" s="21">
        <v>1.03729</v>
      </c>
      <c r="BD236">
        <f t="shared" si="46"/>
        <v>13.079999999999998</v>
      </c>
      <c r="BE236">
        <f t="shared" si="47"/>
        <v>13.577824799999998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7.2954400000000001</v>
      </c>
      <c r="I237" s="21">
        <v>-3.3953899999999999E-3</v>
      </c>
      <c r="J237" s="21">
        <v>227</v>
      </c>
      <c r="K237" s="21">
        <v>9.5947299999999999E-2</v>
      </c>
      <c r="L237">
        <f t="shared" si="36"/>
        <v>20.578121212121211</v>
      </c>
      <c r="M237">
        <f t="shared" si="37"/>
        <v>1.9938820720424242</v>
      </c>
      <c r="N237" s="9"/>
      <c r="O237" s="21">
        <v>1.0430900000000001</v>
      </c>
      <c r="P237" s="21">
        <v>9.9967500000000005</v>
      </c>
      <c r="Q237" s="21">
        <v>-2.0907600000000001E-3</v>
      </c>
      <c r="R237" s="21">
        <v>227</v>
      </c>
      <c r="S237" s="21">
        <v>1.0418700000000001</v>
      </c>
      <c r="T237">
        <f t="shared" si="38"/>
        <v>12.671272727272727</v>
      </c>
      <c r="U237">
        <f t="shared" si="39"/>
        <v>13.217277869090911</v>
      </c>
      <c r="X237" s="9"/>
      <c r="Y237" s="21">
        <v>9.6893300000000002E-2</v>
      </c>
      <c r="Z237" s="21">
        <v>14.3916</v>
      </c>
      <c r="AA237" s="21">
        <v>-3.3978300000000001E-3</v>
      </c>
      <c r="AB237" s="21">
        <v>227</v>
      </c>
      <c r="AC237" s="21">
        <v>9.5886200000000005E-2</v>
      </c>
      <c r="AD237">
        <f t="shared" si="40"/>
        <v>20.592909090909092</v>
      </c>
      <c r="AE237">
        <f t="shared" si="41"/>
        <v>1.995314918418182</v>
      </c>
      <c r="AF237" s="9"/>
      <c r="AG237" s="21">
        <v>1.0430900000000001</v>
      </c>
      <c r="AH237" s="21">
        <v>17.093</v>
      </c>
      <c r="AI237" s="21">
        <v>-2.08252E-3</v>
      </c>
      <c r="AJ237" s="21">
        <v>227</v>
      </c>
      <c r="AK237" s="21">
        <v>1.0421800000000001</v>
      </c>
      <c r="AL237">
        <f t="shared" si="42"/>
        <v>12.621333333333334</v>
      </c>
      <c r="AM237">
        <f t="shared" si="43"/>
        <v>13.165186586666669</v>
      </c>
      <c r="AP237" s="9"/>
      <c r="AQ237" s="21">
        <v>9.6893300000000002E-2</v>
      </c>
      <c r="AR237" s="21">
        <v>21.4726</v>
      </c>
      <c r="AS237" s="21">
        <v>-3.40698E-3</v>
      </c>
      <c r="AT237" s="21">
        <v>227</v>
      </c>
      <c r="AU237" s="21">
        <v>9.5916699999999994E-2</v>
      </c>
      <c r="AV237">
        <f t="shared" si="44"/>
        <v>20.648363636363634</v>
      </c>
      <c r="AW237">
        <f t="shared" si="45"/>
        <v>2.0006880923272723</v>
      </c>
      <c r="AX237" s="9"/>
      <c r="AY237" s="21">
        <v>1.0430900000000001</v>
      </c>
      <c r="AZ237" s="21">
        <v>24.1739</v>
      </c>
      <c r="BA237" s="21">
        <v>-2.10663E-3</v>
      </c>
      <c r="BB237" s="21">
        <v>227</v>
      </c>
      <c r="BC237" s="21">
        <v>1.0418700000000001</v>
      </c>
      <c r="BD237">
        <f t="shared" si="46"/>
        <v>12.767454545454545</v>
      </c>
      <c r="BE237">
        <f t="shared" si="47"/>
        <v>13.317604161818181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7.3055099999999999</v>
      </c>
      <c r="I238" s="21">
        <v>-3.3963000000000001E-3</v>
      </c>
      <c r="J238" s="21">
        <v>228</v>
      </c>
      <c r="K238" s="21">
        <v>9.1003399999999998E-2</v>
      </c>
      <c r="L238">
        <f t="shared" si="36"/>
        <v>20.583636363636362</v>
      </c>
      <c r="M238">
        <f t="shared" si="37"/>
        <v>1.8907696107272727</v>
      </c>
      <c r="N238" s="9"/>
      <c r="O238" s="21">
        <v>1.04813</v>
      </c>
      <c r="P238" s="21">
        <v>10.0068</v>
      </c>
      <c r="Q238" s="21">
        <v>-2.0355199999999999E-3</v>
      </c>
      <c r="R238" s="21">
        <v>228</v>
      </c>
      <c r="S238" s="21">
        <v>1.0467500000000001</v>
      </c>
      <c r="T238">
        <f t="shared" si="38"/>
        <v>12.336484848484847</v>
      </c>
      <c r="U238">
        <f t="shared" si="39"/>
        <v>12.930239864242424</v>
      </c>
      <c r="X238" s="9"/>
      <c r="Y238" s="21">
        <v>9.1857900000000006E-2</v>
      </c>
      <c r="Z238" s="21">
        <v>14.4017</v>
      </c>
      <c r="AA238" s="21">
        <v>-3.4014900000000001E-3</v>
      </c>
      <c r="AB238" s="21">
        <v>228</v>
      </c>
      <c r="AC238" s="21">
        <v>9.1003399999999998E-2</v>
      </c>
      <c r="AD238">
        <f t="shared" si="40"/>
        <v>20.61509090909091</v>
      </c>
      <c r="AE238">
        <f t="shared" si="41"/>
        <v>1.8936589592181821</v>
      </c>
      <c r="AF238" s="9"/>
      <c r="AG238" s="21">
        <v>1.04813</v>
      </c>
      <c r="AH238" s="21">
        <v>17.103100000000001</v>
      </c>
      <c r="AI238" s="21">
        <v>-2.0291100000000002E-3</v>
      </c>
      <c r="AJ238" s="21">
        <v>228</v>
      </c>
      <c r="AK238" s="21">
        <v>1.0467500000000001</v>
      </c>
      <c r="AL238">
        <f t="shared" si="42"/>
        <v>12.297636363636364</v>
      </c>
      <c r="AM238">
        <f t="shared" si="43"/>
        <v>12.889521601818183</v>
      </c>
      <c r="AP238" s="9"/>
      <c r="AQ238" s="21">
        <v>9.1857900000000006E-2</v>
      </c>
      <c r="AR238" s="21">
        <v>21.482700000000001</v>
      </c>
      <c r="AS238" s="21">
        <v>-3.40698E-3</v>
      </c>
      <c r="AT238" s="21">
        <v>228</v>
      </c>
      <c r="AU238" s="21">
        <v>9.1033900000000001E-2</v>
      </c>
      <c r="AV238">
        <f t="shared" si="44"/>
        <v>20.648363636363634</v>
      </c>
      <c r="AW238">
        <f t="shared" si="45"/>
        <v>1.8967153220727271</v>
      </c>
      <c r="AX238" s="9"/>
      <c r="AY238" s="21">
        <v>1.04813</v>
      </c>
      <c r="AZ238" s="21">
        <v>24.184000000000001</v>
      </c>
      <c r="BA238" s="21">
        <v>-2.0513900000000002E-3</v>
      </c>
      <c r="BB238" s="21">
        <v>228</v>
      </c>
      <c r="BC238" s="21">
        <v>1.0473600000000001</v>
      </c>
      <c r="BD238">
        <f t="shared" si="46"/>
        <v>12.432666666666666</v>
      </c>
      <c r="BE238">
        <f t="shared" si="47"/>
        <v>13.031050913333333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7.3155799999999997</v>
      </c>
      <c r="I239" s="21">
        <v>-3.3987399999999999E-3</v>
      </c>
      <c r="J239" s="21">
        <v>229</v>
      </c>
      <c r="K239" s="21">
        <v>8.59375E-2</v>
      </c>
      <c r="L239">
        <f t="shared" si="36"/>
        <v>20.59842424242424</v>
      </c>
      <c r="M239">
        <f t="shared" si="37"/>
        <v>1.7884066887878785</v>
      </c>
      <c r="N239" s="9"/>
      <c r="O239" s="21">
        <v>1.0531600000000001</v>
      </c>
      <c r="P239" s="21">
        <v>10.0169</v>
      </c>
      <c r="Q239" s="21">
        <v>-1.97876E-3</v>
      </c>
      <c r="R239" s="21">
        <v>229</v>
      </c>
      <c r="S239" s="21">
        <v>1.0522499999999999</v>
      </c>
      <c r="T239">
        <f t="shared" si="38"/>
        <v>11.992484848484848</v>
      </c>
      <c r="U239">
        <f t="shared" si="39"/>
        <v>12.630005343030303</v>
      </c>
      <c r="X239" s="9"/>
      <c r="Y239" s="21">
        <v>8.6822499999999997E-2</v>
      </c>
      <c r="Z239" s="21">
        <v>14.411799999999999</v>
      </c>
      <c r="AA239" s="21">
        <v>-3.4036299999999999E-3</v>
      </c>
      <c r="AB239" s="21">
        <v>229</v>
      </c>
      <c r="AC239" s="21">
        <v>8.5876499999999995E-2</v>
      </c>
      <c r="AD239">
        <f t="shared" si="40"/>
        <v>20.628060606060604</v>
      </c>
      <c r="AE239">
        <f t="shared" si="41"/>
        <v>1.7909797919696968</v>
      </c>
      <c r="AF239" s="9"/>
      <c r="AG239" s="21">
        <v>1.0531600000000001</v>
      </c>
      <c r="AH239" s="21">
        <v>17.113099999999999</v>
      </c>
      <c r="AI239" s="21">
        <v>-1.9741799999999999E-3</v>
      </c>
      <c r="AJ239" s="21">
        <v>229</v>
      </c>
      <c r="AK239" s="21">
        <v>1.0519400000000001</v>
      </c>
      <c r="AL239">
        <f t="shared" si="42"/>
        <v>11.964727272727272</v>
      </c>
      <c r="AM239">
        <f t="shared" si="43"/>
        <v>12.600772174545455</v>
      </c>
      <c r="AP239" s="9"/>
      <c r="AQ239" s="21">
        <v>8.6822499999999997E-2</v>
      </c>
      <c r="AR239" s="21">
        <v>21.492799999999999</v>
      </c>
      <c r="AS239" s="21">
        <v>-3.4082000000000001E-3</v>
      </c>
      <c r="AT239" s="21">
        <v>229</v>
      </c>
      <c r="AU239" s="21">
        <v>8.5906999999999997E-2</v>
      </c>
      <c r="AV239">
        <f t="shared" si="44"/>
        <v>20.655757575757573</v>
      </c>
      <c r="AW239">
        <f t="shared" si="45"/>
        <v>1.7933845121212117</v>
      </c>
      <c r="AX239" s="9"/>
      <c r="AY239" s="21">
        <v>1.0531600000000001</v>
      </c>
      <c r="AZ239" s="21">
        <v>24.194099999999999</v>
      </c>
      <c r="BA239" s="21">
        <v>-1.9952400000000001E-3</v>
      </c>
      <c r="BB239" s="21">
        <v>229</v>
      </c>
      <c r="BC239" s="21">
        <v>1.0522499999999999</v>
      </c>
      <c r="BD239">
        <f t="shared" si="46"/>
        <v>12.092363636363638</v>
      </c>
      <c r="BE239">
        <f t="shared" si="47"/>
        <v>12.73519368727273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7.3256500000000004</v>
      </c>
      <c r="I240" s="21">
        <v>-3.3975199999999998E-3</v>
      </c>
      <c r="J240" s="21">
        <v>230</v>
      </c>
      <c r="K240" s="21">
        <v>8.0902100000000005E-2</v>
      </c>
      <c r="L240">
        <f t="shared" si="36"/>
        <v>20.591030303030301</v>
      </c>
      <c r="M240">
        <f t="shared" si="37"/>
        <v>1.6840806544969695</v>
      </c>
      <c r="N240" s="9"/>
      <c r="O240" s="21">
        <v>1.0582</v>
      </c>
      <c r="P240" s="21">
        <v>10.026999999999999</v>
      </c>
      <c r="Q240" s="21">
        <v>-1.9204700000000001E-3</v>
      </c>
      <c r="R240" s="21">
        <v>230</v>
      </c>
      <c r="S240" s="21">
        <v>1.0574300000000001</v>
      </c>
      <c r="T240">
        <f t="shared" si="38"/>
        <v>11.639212121212122</v>
      </c>
      <c r="U240">
        <f t="shared" si="39"/>
        <v>12.316614266666667</v>
      </c>
      <c r="X240" s="9"/>
      <c r="Y240" s="21">
        <v>8.1787100000000001E-2</v>
      </c>
      <c r="Z240" s="21">
        <v>14.421799999999999</v>
      </c>
      <c r="AA240" s="21">
        <v>-3.4054599999999999E-3</v>
      </c>
      <c r="AB240" s="21">
        <v>230</v>
      </c>
      <c r="AC240" s="21">
        <v>8.0902100000000005E-2</v>
      </c>
      <c r="AD240">
        <f t="shared" si="40"/>
        <v>20.639151515151514</v>
      </c>
      <c r="AE240">
        <f t="shared" si="41"/>
        <v>1.6880163488848485</v>
      </c>
      <c r="AF240" s="9"/>
      <c r="AG240" s="21">
        <v>1.0582</v>
      </c>
      <c r="AH240" s="21">
        <v>17.123200000000001</v>
      </c>
      <c r="AI240" s="21">
        <v>-1.9165E-3</v>
      </c>
      <c r="AJ240" s="21">
        <v>230</v>
      </c>
      <c r="AK240" s="21">
        <v>1.0574300000000001</v>
      </c>
      <c r="AL240">
        <f t="shared" si="42"/>
        <v>11.615151515151513</v>
      </c>
      <c r="AM240">
        <f t="shared" si="43"/>
        <v>12.291153333333332</v>
      </c>
      <c r="AP240" s="9"/>
      <c r="AQ240" s="21">
        <v>8.1787100000000001E-2</v>
      </c>
      <c r="AR240" s="21">
        <v>21.502800000000001</v>
      </c>
      <c r="AS240" s="21">
        <v>-3.4109499999999998E-3</v>
      </c>
      <c r="AT240" s="21">
        <v>230</v>
      </c>
      <c r="AU240" s="21">
        <v>8.0963099999999996E-2</v>
      </c>
      <c r="AV240">
        <f t="shared" si="44"/>
        <v>20.672424242424242</v>
      </c>
      <c r="AW240">
        <f t="shared" si="45"/>
        <v>1.6907376287575757</v>
      </c>
      <c r="AX240" s="9"/>
      <c r="AY240" s="21">
        <v>1.0582</v>
      </c>
      <c r="AZ240" s="21">
        <v>24.2041</v>
      </c>
      <c r="BA240" s="21">
        <v>-1.9363399999999999E-3</v>
      </c>
      <c r="BB240" s="21">
        <v>230</v>
      </c>
      <c r="BC240" s="21">
        <v>1.0574300000000001</v>
      </c>
      <c r="BD240">
        <f t="shared" si="46"/>
        <v>11.735393939393937</v>
      </c>
      <c r="BE240">
        <f t="shared" si="47"/>
        <v>12.418393866666664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7.3357200000000002</v>
      </c>
      <c r="I241" s="21">
        <v>-3.3963000000000001E-3</v>
      </c>
      <c r="J241" s="21">
        <v>231</v>
      </c>
      <c r="K241" s="21">
        <v>7.5836200000000006E-2</v>
      </c>
      <c r="L241">
        <f t="shared" si="36"/>
        <v>20.583636363636362</v>
      </c>
      <c r="M241">
        <f t="shared" si="37"/>
        <v>1.5798290830909092</v>
      </c>
      <c r="N241" s="9"/>
      <c r="O241" s="21">
        <v>1.0632299999999999</v>
      </c>
      <c r="P241" s="21">
        <v>10.037000000000001</v>
      </c>
      <c r="Q241" s="21">
        <v>-1.86218E-3</v>
      </c>
      <c r="R241" s="21">
        <v>231</v>
      </c>
      <c r="S241" s="21">
        <v>1.0617099999999999</v>
      </c>
      <c r="T241">
        <f t="shared" si="38"/>
        <v>11.285939393939394</v>
      </c>
      <c r="U241">
        <f t="shared" si="39"/>
        <v>11.999549341818181</v>
      </c>
      <c r="X241" s="9"/>
      <c r="Y241" s="21">
        <v>7.6751700000000006E-2</v>
      </c>
      <c r="Z241" s="21">
        <v>14.431900000000001</v>
      </c>
      <c r="AA241" s="21">
        <v>-3.40515E-3</v>
      </c>
      <c r="AB241" s="21">
        <v>231</v>
      </c>
      <c r="AC241" s="21">
        <v>7.5836200000000006E-2</v>
      </c>
      <c r="AD241">
        <f t="shared" si="40"/>
        <v>20.637272727272727</v>
      </c>
      <c r="AE241">
        <f t="shared" si="41"/>
        <v>1.5839457651818183</v>
      </c>
      <c r="AF241" s="9"/>
      <c r="AG241" s="21">
        <v>1.0632299999999999</v>
      </c>
      <c r="AH241" s="21">
        <v>17.133299999999998</v>
      </c>
      <c r="AI241" s="21">
        <v>-1.85669E-3</v>
      </c>
      <c r="AJ241" s="21">
        <v>231</v>
      </c>
      <c r="AK241" s="21">
        <v>1.0623199999999999</v>
      </c>
      <c r="AL241">
        <f t="shared" si="42"/>
        <v>11.252666666666666</v>
      </c>
      <c r="AM241">
        <f t="shared" si="43"/>
        <v>11.964172779999998</v>
      </c>
      <c r="AP241" s="9"/>
      <c r="AQ241" s="21">
        <v>7.6751700000000006E-2</v>
      </c>
      <c r="AR241" s="21">
        <v>21.512899999999998</v>
      </c>
      <c r="AS241" s="21">
        <v>-3.4124799999999999E-3</v>
      </c>
      <c r="AT241" s="21">
        <v>231</v>
      </c>
      <c r="AU241" s="21">
        <v>7.5866699999999995E-2</v>
      </c>
      <c r="AV241">
        <f t="shared" si="44"/>
        <v>20.681696969696969</v>
      </c>
      <c r="AW241">
        <f t="shared" si="45"/>
        <v>1.5873554013090909</v>
      </c>
      <c r="AX241" s="9"/>
      <c r="AY241" s="21">
        <v>1.0632299999999999</v>
      </c>
      <c r="AZ241" s="21">
        <v>24.214200000000002</v>
      </c>
      <c r="BA241" s="21">
        <v>-1.8768299999999999E-3</v>
      </c>
      <c r="BB241" s="21">
        <v>231</v>
      </c>
      <c r="BC241" s="21">
        <v>1.0623199999999999</v>
      </c>
      <c r="BD241">
        <f t="shared" si="46"/>
        <v>11.374727272727272</v>
      </c>
      <c r="BE241">
        <f t="shared" si="47"/>
        <v>12.093951278181816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7.34579</v>
      </c>
      <c r="I242" s="21">
        <v>-3.3969099999999999E-3</v>
      </c>
      <c r="J242" s="21">
        <v>232</v>
      </c>
      <c r="K242" s="21">
        <v>7.0739700000000003E-2</v>
      </c>
      <c r="L242">
        <f t="shared" si="36"/>
        <v>20.587333333333333</v>
      </c>
      <c r="M242">
        <f t="shared" si="37"/>
        <v>1.4764473735333332</v>
      </c>
      <c r="N242" s="9"/>
      <c r="O242" s="21">
        <v>1.0682700000000001</v>
      </c>
      <c r="P242" s="21">
        <v>10.0471</v>
      </c>
      <c r="Q242" s="21">
        <v>-1.8011500000000001E-3</v>
      </c>
      <c r="R242" s="21">
        <v>232</v>
      </c>
      <c r="S242" s="21">
        <v>1.0674999999999999</v>
      </c>
      <c r="T242">
        <f t="shared" si="38"/>
        <v>10.916060606060606</v>
      </c>
      <c r="U242">
        <f t="shared" si="39"/>
        <v>11.661300063636364</v>
      </c>
      <c r="X242" s="9"/>
      <c r="Y242" s="21">
        <v>7.1716299999999997E-2</v>
      </c>
      <c r="Z242" s="21">
        <v>14.442</v>
      </c>
      <c r="AA242" s="21">
        <v>-3.4045400000000002E-3</v>
      </c>
      <c r="AB242" s="21">
        <v>232</v>
      </c>
      <c r="AC242" s="21">
        <v>7.0800799999999997E-2</v>
      </c>
      <c r="AD242">
        <f t="shared" si="40"/>
        <v>20.633575757575755</v>
      </c>
      <c r="AE242">
        <f t="shared" si="41"/>
        <v>1.47976370910303</v>
      </c>
      <c r="AF242" s="9"/>
      <c r="AG242" s="21">
        <v>1.0682700000000001</v>
      </c>
      <c r="AH242" s="21">
        <v>17.1434</v>
      </c>
      <c r="AI242" s="21">
        <v>-1.7932099999999999E-3</v>
      </c>
      <c r="AJ242" s="21">
        <v>232</v>
      </c>
      <c r="AK242" s="21">
        <v>1.0678099999999999</v>
      </c>
      <c r="AL242">
        <f t="shared" si="42"/>
        <v>10.867939393939393</v>
      </c>
      <c r="AM242">
        <f t="shared" si="43"/>
        <v>11.609893616363635</v>
      </c>
      <c r="AP242" s="9"/>
      <c r="AQ242" s="21">
        <v>7.1716299999999997E-2</v>
      </c>
      <c r="AR242" s="21">
        <v>21.523</v>
      </c>
      <c r="AS242" s="21">
        <v>-3.4124799999999999E-3</v>
      </c>
      <c r="AT242" s="21">
        <v>232</v>
      </c>
      <c r="AU242" s="21">
        <v>7.0770299999999994E-2</v>
      </c>
      <c r="AV242">
        <f t="shared" si="44"/>
        <v>20.681696969696969</v>
      </c>
      <c r="AW242">
        <f t="shared" si="45"/>
        <v>1.4832147843878787</v>
      </c>
      <c r="AX242" s="9"/>
      <c r="AY242" s="21">
        <v>1.0682700000000001</v>
      </c>
      <c r="AZ242" s="21">
        <v>24.224299999999999</v>
      </c>
      <c r="BA242" s="21">
        <v>-1.8148800000000001E-3</v>
      </c>
      <c r="BB242" s="21">
        <v>232</v>
      </c>
      <c r="BC242" s="21">
        <v>1.0674999999999999</v>
      </c>
      <c r="BD242">
        <f t="shared" si="46"/>
        <v>10.999272727272727</v>
      </c>
      <c r="BE242">
        <f t="shared" si="47"/>
        <v>11.750193076363637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7.3558599999999998</v>
      </c>
      <c r="I243" s="21">
        <v>-3.39508E-3</v>
      </c>
      <c r="J243" s="21">
        <v>233</v>
      </c>
      <c r="K243" s="21">
        <v>6.5673800000000004E-2</v>
      </c>
      <c r="L243">
        <f t="shared" si="36"/>
        <v>20.576242424242423</v>
      </c>
      <c r="M243">
        <f t="shared" si="37"/>
        <v>1.3720423634666665</v>
      </c>
      <c r="N243" s="9"/>
      <c r="O243" s="21">
        <v>1.0732999999999999</v>
      </c>
      <c r="P243" s="21">
        <v>10.0572</v>
      </c>
      <c r="Q243" s="21">
        <v>-1.7379800000000001E-3</v>
      </c>
      <c r="R243" s="21">
        <v>233</v>
      </c>
      <c r="S243" s="21">
        <v>1.07178</v>
      </c>
      <c r="T243">
        <f t="shared" si="38"/>
        <v>10.533212121212122</v>
      </c>
      <c r="U243">
        <f t="shared" si="39"/>
        <v>11.305296569696969</v>
      </c>
      <c r="X243" s="9"/>
      <c r="Y243" s="21">
        <v>6.6680900000000001E-2</v>
      </c>
      <c r="Z243" s="21">
        <v>14.452</v>
      </c>
      <c r="AA243" s="21">
        <v>-3.4057599999999999E-3</v>
      </c>
      <c r="AB243" s="21">
        <v>233</v>
      </c>
      <c r="AC243" s="21">
        <v>6.5795900000000004E-2</v>
      </c>
      <c r="AD243">
        <f t="shared" si="40"/>
        <v>20.640969696969695</v>
      </c>
      <c r="AE243">
        <f t="shared" si="41"/>
        <v>1.3763584362666665</v>
      </c>
      <c r="AF243" s="9"/>
      <c r="AG243" s="21">
        <v>1.0732999999999999</v>
      </c>
      <c r="AH243" s="21">
        <v>17.153400000000001</v>
      </c>
      <c r="AI243" s="21">
        <v>-1.73004E-3</v>
      </c>
      <c r="AJ243" s="21">
        <v>233</v>
      </c>
      <c r="AK243" s="21">
        <v>1.07239</v>
      </c>
      <c r="AL243">
        <f t="shared" si="42"/>
        <v>10.485090909090909</v>
      </c>
      <c r="AM243">
        <f t="shared" si="43"/>
        <v>11.253648072727271</v>
      </c>
      <c r="AP243" s="9"/>
      <c r="AQ243" s="21">
        <v>6.6680900000000001E-2</v>
      </c>
      <c r="AR243" s="21">
        <v>21.533100000000001</v>
      </c>
      <c r="AS243" s="21">
        <v>-3.41187E-3</v>
      </c>
      <c r="AT243" s="21">
        <v>233</v>
      </c>
      <c r="AU243" s="21">
        <v>6.5734899999999999E-2</v>
      </c>
      <c r="AV243">
        <f t="shared" si="44"/>
        <v>20.677999999999997</v>
      </c>
      <c r="AW243">
        <f t="shared" si="45"/>
        <v>1.3788276501999999</v>
      </c>
      <c r="AX243" s="9"/>
      <c r="AY243" s="21">
        <v>1.0732999999999999</v>
      </c>
      <c r="AZ243" s="21">
        <v>24.234400000000001</v>
      </c>
      <c r="BA243" s="21">
        <v>-1.7514E-3</v>
      </c>
      <c r="BB243" s="21">
        <v>233</v>
      </c>
      <c r="BC243" s="21">
        <v>1.0726899999999999</v>
      </c>
      <c r="BD243">
        <f t="shared" si="46"/>
        <v>10.614545454545455</v>
      </c>
      <c r="BE243">
        <f t="shared" si="47"/>
        <v>11.392591636363637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7.3659400000000002</v>
      </c>
      <c r="I244" s="21">
        <v>-3.39661E-3</v>
      </c>
      <c r="J244" s="21">
        <v>234</v>
      </c>
      <c r="K244" s="21">
        <v>6.0729999999999999E-2</v>
      </c>
      <c r="L244">
        <f t="shared" si="36"/>
        <v>20.58551515151515</v>
      </c>
      <c r="M244">
        <f t="shared" si="37"/>
        <v>1.2690043742727271</v>
      </c>
      <c r="N244" s="9"/>
      <c r="O244" s="21">
        <v>1.0783400000000001</v>
      </c>
      <c r="P244" s="21">
        <v>10.0672</v>
      </c>
      <c r="Q244" s="21">
        <v>-1.67297E-3</v>
      </c>
      <c r="R244" s="21">
        <v>234</v>
      </c>
      <c r="S244" s="21">
        <v>1.07697</v>
      </c>
      <c r="T244">
        <f t="shared" si="38"/>
        <v>10.13921212121212</v>
      </c>
      <c r="U244">
        <f t="shared" si="39"/>
        <v>10.933517998787877</v>
      </c>
      <c r="X244" s="9"/>
      <c r="Y244" s="21">
        <v>6.1645499999999999E-2</v>
      </c>
      <c r="Z244" s="21">
        <v>14.4621</v>
      </c>
      <c r="AA244" s="21">
        <v>-3.4079000000000002E-3</v>
      </c>
      <c r="AB244" s="21">
        <v>234</v>
      </c>
      <c r="AC244" s="21">
        <v>6.0790999999999998E-2</v>
      </c>
      <c r="AD244">
        <f t="shared" si="40"/>
        <v>20.653939393939396</v>
      </c>
      <c r="AE244">
        <f t="shared" si="41"/>
        <v>1.273222420909091</v>
      </c>
      <c r="AF244" s="9"/>
      <c r="AG244" s="21">
        <v>1.0783400000000001</v>
      </c>
      <c r="AH244" s="21">
        <v>17.163499999999999</v>
      </c>
      <c r="AI244" s="21">
        <v>-1.66504E-3</v>
      </c>
      <c r="AJ244" s="21">
        <v>234</v>
      </c>
      <c r="AK244" s="21">
        <v>1.0778799999999999</v>
      </c>
      <c r="AL244">
        <f t="shared" si="42"/>
        <v>10.091151515151514</v>
      </c>
      <c r="AM244">
        <f t="shared" si="43"/>
        <v>10.881692324848485</v>
      </c>
      <c r="AP244" s="9"/>
      <c r="AQ244" s="21">
        <v>6.1645499999999999E-2</v>
      </c>
      <c r="AR244" s="21">
        <v>21.543099999999999</v>
      </c>
      <c r="AS244" s="21">
        <v>-3.4100300000000001E-3</v>
      </c>
      <c r="AT244" s="21">
        <v>234</v>
      </c>
      <c r="AU244" s="21">
        <v>6.0760500000000002E-2</v>
      </c>
      <c r="AV244">
        <f t="shared" si="44"/>
        <v>20.666848484848487</v>
      </c>
      <c r="AW244">
        <f t="shared" si="45"/>
        <v>1.2740182082727274</v>
      </c>
      <c r="AX244" s="9"/>
      <c r="AY244" s="21">
        <v>1.0783400000000001</v>
      </c>
      <c r="AZ244" s="21">
        <v>24.244399999999999</v>
      </c>
      <c r="BA244" s="21">
        <v>-1.68549E-3</v>
      </c>
      <c r="BB244" s="21">
        <v>234</v>
      </c>
      <c r="BC244" s="21">
        <v>1.0772699999999999</v>
      </c>
      <c r="BD244">
        <f t="shared" si="46"/>
        <v>10.215090909090907</v>
      </c>
      <c r="BE244">
        <f t="shared" si="47"/>
        <v>11.015341130909089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7.37601</v>
      </c>
      <c r="I245" s="21">
        <v>-3.3975199999999998E-3</v>
      </c>
      <c r="J245" s="21">
        <v>235</v>
      </c>
      <c r="K245" s="21">
        <v>5.5664100000000001E-2</v>
      </c>
      <c r="L245">
        <f t="shared" si="36"/>
        <v>20.591030303030301</v>
      </c>
      <c r="M245">
        <f t="shared" si="37"/>
        <v>1.1656602845575756</v>
      </c>
      <c r="N245" s="9"/>
      <c r="O245" s="21">
        <v>1.0833699999999999</v>
      </c>
      <c r="P245" s="21">
        <v>10.077299999999999</v>
      </c>
      <c r="Q245" s="21">
        <v>-1.60736E-3</v>
      </c>
      <c r="R245" s="21">
        <v>235</v>
      </c>
      <c r="S245" s="21">
        <v>1.0821499999999999</v>
      </c>
      <c r="T245">
        <f t="shared" si="38"/>
        <v>9.741575757575756</v>
      </c>
      <c r="U245">
        <f t="shared" si="39"/>
        <v>10.553730928484846</v>
      </c>
      <c r="X245" s="9"/>
      <c r="Y245" s="21">
        <v>5.6610099999999997E-2</v>
      </c>
      <c r="Z245" s="21">
        <v>14.472200000000001</v>
      </c>
      <c r="AA245" s="21">
        <v>-3.40668E-3</v>
      </c>
      <c r="AB245" s="21">
        <v>235</v>
      </c>
      <c r="AC245" s="21">
        <v>5.57251E-2</v>
      </c>
      <c r="AD245">
        <f t="shared" si="40"/>
        <v>20.646545454545453</v>
      </c>
      <c r="AE245">
        <f t="shared" si="41"/>
        <v>1.1688030028363634</v>
      </c>
      <c r="AF245" s="9"/>
      <c r="AG245" s="21">
        <v>1.0833699999999999</v>
      </c>
      <c r="AH245" s="21">
        <v>17.1736</v>
      </c>
      <c r="AI245" s="21">
        <v>-1.5991200000000001E-3</v>
      </c>
      <c r="AJ245" s="21">
        <v>235</v>
      </c>
      <c r="AK245" s="21">
        <v>1.0821499999999999</v>
      </c>
      <c r="AL245">
        <f t="shared" si="42"/>
        <v>9.6916363636363645</v>
      </c>
      <c r="AM245">
        <f t="shared" si="43"/>
        <v>10.499628087272727</v>
      </c>
      <c r="AP245" s="9"/>
      <c r="AQ245" s="21">
        <v>5.6610099999999997E-2</v>
      </c>
      <c r="AR245" s="21">
        <v>21.5532</v>
      </c>
      <c r="AS245" s="21">
        <v>-3.40668E-3</v>
      </c>
      <c r="AT245" s="21">
        <v>235</v>
      </c>
      <c r="AU245" s="21">
        <v>5.5755600000000002E-2</v>
      </c>
      <c r="AV245">
        <f t="shared" si="44"/>
        <v>20.646545454545453</v>
      </c>
      <c r="AW245">
        <f t="shared" si="45"/>
        <v>1.1688030028363634</v>
      </c>
      <c r="AX245" s="9"/>
      <c r="AY245" s="21">
        <v>1.0833699999999999</v>
      </c>
      <c r="AZ245" s="21">
        <v>24.2545</v>
      </c>
      <c r="BA245" s="21">
        <v>-1.61835E-3</v>
      </c>
      <c r="BB245" s="21">
        <v>235</v>
      </c>
      <c r="BC245" s="21">
        <v>1.08246</v>
      </c>
      <c r="BD245">
        <f t="shared" si="46"/>
        <v>9.8081818181818168</v>
      </c>
      <c r="BE245">
        <f t="shared" si="47"/>
        <v>10.625889936363635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7.3860799999999998</v>
      </c>
      <c r="I246" s="21">
        <v>-3.3972199999999998E-3</v>
      </c>
      <c r="J246" s="21">
        <v>236</v>
      </c>
      <c r="K246" s="21">
        <v>5.14709E-2</v>
      </c>
      <c r="L246">
        <f t="shared" si="36"/>
        <v>20.589212121212121</v>
      </c>
      <c r="M246">
        <f t="shared" si="37"/>
        <v>1.0618824383878789</v>
      </c>
      <c r="N246" s="9"/>
      <c r="O246" s="21">
        <v>1.0884100000000001</v>
      </c>
      <c r="P246" s="21">
        <v>10.087400000000001</v>
      </c>
      <c r="Q246" s="21">
        <v>-1.54053E-3</v>
      </c>
      <c r="R246" s="21">
        <v>236</v>
      </c>
      <c r="S246" s="21">
        <v>1.08795</v>
      </c>
      <c r="T246">
        <f t="shared" si="38"/>
        <v>9.3365454545454547</v>
      </c>
      <c r="U246">
        <f t="shared" si="39"/>
        <v>10.16198943818182</v>
      </c>
      <c r="X246" s="9"/>
      <c r="Y246" s="21">
        <v>5.1574700000000001E-2</v>
      </c>
      <c r="Z246" s="21">
        <v>14.482200000000001</v>
      </c>
      <c r="AA246" s="21">
        <v>-3.4045400000000002E-3</v>
      </c>
      <c r="AB246" s="21">
        <v>236</v>
      </c>
      <c r="AC246" s="21">
        <v>5.14832E-2</v>
      </c>
      <c r="AD246">
        <f t="shared" si="40"/>
        <v>20.633575757575755</v>
      </c>
      <c r="AE246">
        <f t="shared" si="41"/>
        <v>1.0641704796242424</v>
      </c>
      <c r="AF246" s="9"/>
      <c r="AG246" s="21">
        <v>1.0884100000000001</v>
      </c>
      <c r="AH246" s="21">
        <v>17.183599999999998</v>
      </c>
      <c r="AI246" s="21">
        <v>-1.5316800000000001E-3</v>
      </c>
      <c r="AJ246" s="21">
        <v>236</v>
      </c>
      <c r="AK246" s="21">
        <v>1.08734</v>
      </c>
      <c r="AL246">
        <f t="shared" si="42"/>
        <v>9.2829090909090919</v>
      </c>
      <c r="AM246">
        <f t="shared" si="43"/>
        <v>10.103611083636366</v>
      </c>
      <c r="AP246" s="9"/>
      <c r="AQ246" s="21">
        <v>5.1574700000000001E-2</v>
      </c>
      <c r="AR246" s="21">
        <v>21.563300000000002</v>
      </c>
      <c r="AS246" s="21">
        <v>-3.4042399999999998E-3</v>
      </c>
      <c r="AT246" s="21">
        <v>236</v>
      </c>
      <c r="AU246" s="21">
        <v>5.1492299999999998E-2</v>
      </c>
      <c r="AV246">
        <f t="shared" si="44"/>
        <v>20.631757575757575</v>
      </c>
      <c r="AW246">
        <f t="shared" si="45"/>
        <v>1.0640767074424242</v>
      </c>
      <c r="AX246" s="9"/>
      <c r="AY246" s="21">
        <v>1.0884100000000001</v>
      </c>
      <c r="AZ246" s="21">
        <v>24.264600000000002</v>
      </c>
      <c r="BA246" s="21">
        <v>-1.5506000000000001E-3</v>
      </c>
      <c r="BB246" s="21">
        <v>236</v>
      </c>
      <c r="BC246" s="21">
        <v>1.08765</v>
      </c>
      <c r="BD246">
        <f t="shared" si="46"/>
        <v>9.3975757575757566</v>
      </c>
      <c r="BE246">
        <f t="shared" si="47"/>
        <v>10.228415430303031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7.3961499999999996</v>
      </c>
      <c r="I247" s="21">
        <v>-3.3981300000000001E-3</v>
      </c>
      <c r="J247" s="21">
        <v>237</v>
      </c>
      <c r="K247" s="21">
        <v>4.6423300000000001E-2</v>
      </c>
      <c r="L247">
        <f t="shared" si="36"/>
        <v>20.594727272727273</v>
      </c>
      <c r="M247">
        <f t="shared" si="37"/>
        <v>0.95846419096363633</v>
      </c>
      <c r="N247" s="9"/>
      <c r="O247" s="21">
        <v>1.09344</v>
      </c>
      <c r="P247" s="21">
        <v>10.0975</v>
      </c>
      <c r="Q247" s="21">
        <v>-1.4709499999999999E-3</v>
      </c>
      <c r="R247" s="21">
        <v>237</v>
      </c>
      <c r="S247" s="21">
        <v>1.09283</v>
      </c>
      <c r="T247">
        <f t="shared" si="38"/>
        <v>8.9148484848484841</v>
      </c>
      <c r="U247">
        <f t="shared" si="39"/>
        <v>9.7478519272727269</v>
      </c>
      <c r="X247" s="9"/>
      <c r="Y247" s="21">
        <v>4.6539299999999999E-2</v>
      </c>
      <c r="Z247" s="21">
        <v>14.4923</v>
      </c>
      <c r="AA247" s="21">
        <v>-3.40332E-3</v>
      </c>
      <c r="AB247" s="21">
        <v>237</v>
      </c>
      <c r="AC247" s="21">
        <v>4.6408100000000001E-2</v>
      </c>
      <c r="AD247">
        <f t="shared" si="40"/>
        <v>20.626181818181816</v>
      </c>
      <c r="AE247">
        <f t="shared" si="41"/>
        <v>0.95992806349090898</v>
      </c>
      <c r="AF247" s="9"/>
      <c r="AG247" s="21">
        <v>1.09344</v>
      </c>
      <c r="AH247" s="21">
        <v>17.1937</v>
      </c>
      <c r="AI247" s="21">
        <v>-1.4624E-3</v>
      </c>
      <c r="AJ247" s="21">
        <v>237</v>
      </c>
      <c r="AK247" s="21">
        <v>1.09253</v>
      </c>
      <c r="AL247">
        <f t="shared" si="42"/>
        <v>8.8630303030303033</v>
      </c>
      <c r="AM247">
        <f t="shared" si="43"/>
        <v>9.6911918545454547</v>
      </c>
      <c r="AP247" s="9"/>
      <c r="AQ247" s="21">
        <v>4.6539299999999999E-2</v>
      </c>
      <c r="AR247" s="21">
        <v>21.5733</v>
      </c>
      <c r="AS247" s="21">
        <v>-3.40332E-3</v>
      </c>
      <c r="AT247" s="21">
        <v>237</v>
      </c>
      <c r="AU247" s="21">
        <v>4.6401999999999999E-2</v>
      </c>
      <c r="AV247">
        <f t="shared" si="44"/>
        <v>20.626181818181816</v>
      </c>
      <c r="AW247">
        <f t="shared" si="45"/>
        <v>0.95992806349090898</v>
      </c>
      <c r="AX247" s="9"/>
      <c r="AY247" s="21">
        <v>1.09344</v>
      </c>
      <c r="AZ247" s="21">
        <v>24.2746</v>
      </c>
      <c r="BA247" s="21">
        <v>-1.4807100000000001E-3</v>
      </c>
      <c r="BB247" s="21">
        <v>237</v>
      </c>
      <c r="BC247" s="21">
        <v>1.09283</v>
      </c>
      <c r="BD247">
        <f t="shared" si="46"/>
        <v>8.9740000000000002</v>
      </c>
      <c r="BE247">
        <f t="shared" si="47"/>
        <v>9.8125305600000008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7.4062200000000002</v>
      </c>
      <c r="I248" s="21">
        <v>-3.39844E-3</v>
      </c>
      <c r="J248" s="21">
        <v>238</v>
      </c>
      <c r="K248" s="21">
        <v>4.1415399999999998E-2</v>
      </c>
      <c r="L248">
        <f t="shared" si="36"/>
        <v>20.596606060606057</v>
      </c>
      <c r="M248">
        <f t="shared" si="37"/>
        <v>0.85483947827878781</v>
      </c>
      <c r="N248" s="9"/>
      <c r="O248" s="21">
        <v>1.0984799999999999</v>
      </c>
      <c r="P248" s="21">
        <v>10.1075</v>
      </c>
      <c r="Q248" s="21">
        <v>-1.40015E-3</v>
      </c>
      <c r="R248" s="21">
        <v>238</v>
      </c>
      <c r="S248" s="21">
        <v>1.09772</v>
      </c>
      <c r="T248">
        <f t="shared" si="38"/>
        <v>8.4857575757575745</v>
      </c>
      <c r="U248">
        <f t="shared" si="39"/>
        <v>9.3214349818181788</v>
      </c>
      <c r="X248" s="9"/>
      <c r="Y248" s="21">
        <v>4.1503900000000003E-2</v>
      </c>
      <c r="Z248" s="21">
        <v>14.5024</v>
      </c>
      <c r="AA248" s="21">
        <v>-3.4045400000000002E-3</v>
      </c>
      <c r="AB248" s="21">
        <v>238</v>
      </c>
      <c r="AC248" s="21">
        <v>4.1400100000000002E-2</v>
      </c>
      <c r="AD248">
        <f t="shared" si="40"/>
        <v>20.633575757575755</v>
      </c>
      <c r="AE248">
        <f t="shared" si="41"/>
        <v>0.85637386488484846</v>
      </c>
      <c r="AF248" s="9"/>
      <c r="AG248" s="21">
        <v>1.0984799999999999</v>
      </c>
      <c r="AH248" s="21">
        <v>17.203800000000001</v>
      </c>
      <c r="AI248" s="21">
        <v>-1.3900799999999999E-3</v>
      </c>
      <c r="AJ248" s="21">
        <v>238</v>
      </c>
      <c r="AK248" s="21">
        <v>1.09772</v>
      </c>
      <c r="AL248">
        <f t="shared" si="42"/>
        <v>8.4247272727272708</v>
      </c>
      <c r="AM248">
        <f t="shared" si="43"/>
        <v>9.2543944145454518</v>
      </c>
      <c r="AP248" s="9"/>
      <c r="AQ248" s="21">
        <v>4.1503900000000003E-2</v>
      </c>
      <c r="AR248" s="21">
        <v>21.583400000000001</v>
      </c>
      <c r="AS248" s="21">
        <v>-3.4027100000000002E-3</v>
      </c>
      <c r="AT248" s="21">
        <v>238</v>
      </c>
      <c r="AU248" s="21">
        <v>4.1424599999999999E-2</v>
      </c>
      <c r="AV248">
        <f t="shared" si="44"/>
        <v>20.622484848484849</v>
      </c>
      <c r="AW248">
        <f t="shared" si="45"/>
        <v>0.8559135489030304</v>
      </c>
      <c r="AX248" s="9"/>
      <c r="AY248" s="21">
        <v>1.0984799999999999</v>
      </c>
      <c r="AZ248" s="21">
        <v>24.284700000000001</v>
      </c>
      <c r="BA248" s="21">
        <v>-1.40869E-3</v>
      </c>
      <c r="BB248" s="21">
        <v>238</v>
      </c>
      <c r="BC248" s="21">
        <v>1.09772</v>
      </c>
      <c r="BD248">
        <f t="shared" si="46"/>
        <v>8.5375151515151515</v>
      </c>
      <c r="BE248">
        <f t="shared" si="47"/>
        <v>9.3782896436363625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7.41629</v>
      </c>
      <c r="I249" s="21">
        <v>-3.3990499999999998E-3</v>
      </c>
      <c r="J249" s="21">
        <v>239</v>
      </c>
      <c r="K249" s="21">
        <v>3.6355600000000002E-2</v>
      </c>
      <c r="L249">
        <f t="shared" si="36"/>
        <v>20.600303030303028</v>
      </c>
      <c r="M249">
        <f t="shared" si="37"/>
        <v>0.75126215106060601</v>
      </c>
      <c r="N249" s="9"/>
      <c r="O249" s="21">
        <v>1.1035200000000001</v>
      </c>
      <c r="P249" s="21">
        <v>10.117599999999999</v>
      </c>
      <c r="Q249" s="21">
        <v>-1.3290400000000001E-3</v>
      </c>
      <c r="R249" s="21">
        <v>239</v>
      </c>
      <c r="S249" s="21">
        <v>1.1026</v>
      </c>
      <c r="T249">
        <f t="shared" si="38"/>
        <v>8.0547878787878791</v>
      </c>
      <c r="U249">
        <f t="shared" si="39"/>
        <v>8.8886195200000007</v>
      </c>
      <c r="X249" s="9"/>
      <c r="Y249" s="21">
        <v>3.6468500000000001E-2</v>
      </c>
      <c r="Z249" s="21">
        <v>14.512499999999999</v>
      </c>
      <c r="AA249" s="21">
        <v>-3.4072899999999999E-3</v>
      </c>
      <c r="AB249" s="21">
        <v>239</v>
      </c>
      <c r="AC249" s="21">
        <v>3.6334199999999997E-2</v>
      </c>
      <c r="AD249">
        <f t="shared" si="40"/>
        <v>20.650242424242421</v>
      </c>
      <c r="AE249">
        <f t="shared" si="41"/>
        <v>0.75308336584848479</v>
      </c>
      <c r="AF249" s="9"/>
      <c r="AG249" s="21">
        <v>1.1035200000000001</v>
      </c>
      <c r="AH249" s="21">
        <v>17.213899999999999</v>
      </c>
      <c r="AI249" s="21">
        <v>-1.3195800000000001E-3</v>
      </c>
      <c r="AJ249" s="21">
        <v>239</v>
      </c>
      <c r="AK249" s="21">
        <v>1.1026</v>
      </c>
      <c r="AL249">
        <f t="shared" si="42"/>
        <v>7.9974545454545458</v>
      </c>
      <c r="AM249">
        <f t="shared" si="43"/>
        <v>8.825351040000001</v>
      </c>
      <c r="AP249" s="9"/>
      <c r="AQ249" s="21">
        <v>3.6468500000000001E-2</v>
      </c>
      <c r="AR249" s="21">
        <v>21.593499999999999</v>
      </c>
      <c r="AS249" s="21">
        <v>-3.4014900000000001E-3</v>
      </c>
      <c r="AT249" s="21">
        <v>239</v>
      </c>
      <c r="AU249" s="21">
        <v>3.6355600000000002E-2</v>
      </c>
      <c r="AV249">
        <f t="shared" si="44"/>
        <v>20.61509090909091</v>
      </c>
      <c r="AW249">
        <f t="shared" si="45"/>
        <v>0.75180144281818184</v>
      </c>
      <c r="AX249" s="9"/>
      <c r="AY249" s="21">
        <v>1.1035200000000001</v>
      </c>
      <c r="AZ249" s="21">
        <v>24.294799999999999</v>
      </c>
      <c r="BA249" s="21">
        <v>-1.33789E-3</v>
      </c>
      <c r="BB249" s="21">
        <v>239</v>
      </c>
      <c r="BC249" s="21">
        <v>1.10229</v>
      </c>
      <c r="BD249">
        <f t="shared" si="46"/>
        <v>8.1084242424242419</v>
      </c>
      <c r="BE249">
        <f t="shared" si="47"/>
        <v>8.94780832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7.4263599999999999</v>
      </c>
      <c r="I250" s="21">
        <v>-3.3972199999999998E-3</v>
      </c>
      <c r="J250" s="21">
        <v>240</v>
      </c>
      <c r="K250" s="21">
        <v>3.1314099999999997E-2</v>
      </c>
      <c r="L250">
        <f t="shared" si="36"/>
        <v>20.589212121212121</v>
      </c>
      <c r="M250">
        <f t="shared" si="37"/>
        <v>0.64718276352727266</v>
      </c>
      <c r="N250" s="9"/>
      <c r="O250" s="21">
        <v>1.1085499999999999</v>
      </c>
      <c r="P250" s="21">
        <v>10.127700000000001</v>
      </c>
      <c r="Q250" s="21">
        <v>-1.2554899999999999E-3</v>
      </c>
      <c r="R250" s="21">
        <v>240</v>
      </c>
      <c r="S250" s="21">
        <v>1.1077900000000001</v>
      </c>
      <c r="T250">
        <f t="shared" si="38"/>
        <v>7.6090303030303028</v>
      </c>
      <c r="U250">
        <f t="shared" si="39"/>
        <v>8.4349905424242415</v>
      </c>
      <c r="X250" s="9"/>
      <c r="Y250" s="21">
        <v>3.1433099999999999E-2</v>
      </c>
      <c r="Z250" s="21">
        <v>14.522500000000001</v>
      </c>
      <c r="AA250" s="21">
        <v>-3.4082000000000001E-3</v>
      </c>
      <c r="AB250" s="21">
        <v>240</v>
      </c>
      <c r="AC250" s="21">
        <v>3.1253099999999999E-2</v>
      </c>
      <c r="AD250">
        <f t="shared" si="40"/>
        <v>20.655757575757573</v>
      </c>
      <c r="AE250">
        <f t="shared" si="41"/>
        <v>0.64927449345454535</v>
      </c>
      <c r="AF250" s="9"/>
      <c r="AG250" s="21">
        <v>1.1085499999999999</v>
      </c>
      <c r="AH250" s="21">
        <v>17.2239</v>
      </c>
      <c r="AI250" s="21">
        <v>-1.24664E-3</v>
      </c>
      <c r="AJ250" s="21">
        <v>240</v>
      </c>
      <c r="AK250" s="21">
        <v>1.1071800000000001</v>
      </c>
      <c r="AL250">
        <f t="shared" si="42"/>
        <v>7.5553939393939391</v>
      </c>
      <c r="AM250">
        <f t="shared" si="43"/>
        <v>8.3755319515151498</v>
      </c>
      <c r="AP250" s="9"/>
      <c r="AQ250" s="21">
        <v>3.1433099999999999E-2</v>
      </c>
      <c r="AR250" s="21">
        <v>21.6036</v>
      </c>
      <c r="AS250" s="21">
        <v>-3.4005699999999999E-3</v>
      </c>
      <c r="AT250" s="21">
        <v>240</v>
      </c>
      <c r="AU250" s="21">
        <v>3.1289699999999997E-2</v>
      </c>
      <c r="AV250">
        <f t="shared" si="44"/>
        <v>20.609515151515151</v>
      </c>
      <c r="AW250">
        <f t="shared" si="45"/>
        <v>0.64782095070909085</v>
      </c>
      <c r="AX250" s="9"/>
      <c r="AY250" s="21">
        <v>1.1085499999999999</v>
      </c>
      <c r="AZ250" s="21">
        <v>24.3049</v>
      </c>
      <c r="BA250" s="21">
        <v>-1.26465E-3</v>
      </c>
      <c r="BB250" s="21">
        <v>240</v>
      </c>
      <c r="BC250" s="21">
        <v>1.1077900000000001</v>
      </c>
      <c r="BD250">
        <f t="shared" si="46"/>
        <v>7.6645454545454541</v>
      </c>
      <c r="BE250">
        <f t="shared" si="47"/>
        <v>8.4965318636363634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7.4364299999999997</v>
      </c>
      <c r="I251" s="21">
        <v>-3.39508E-3</v>
      </c>
      <c r="J251" s="21">
        <v>241</v>
      </c>
      <c r="K251" s="21">
        <v>2.6248199999999999E-2</v>
      </c>
      <c r="L251">
        <f t="shared" si="36"/>
        <v>20.576242424242423</v>
      </c>
      <c r="M251">
        <f t="shared" si="37"/>
        <v>0.54316547464242415</v>
      </c>
      <c r="N251" s="9"/>
      <c r="O251" s="21">
        <v>1.1135900000000001</v>
      </c>
      <c r="P251" s="21">
        <v>10.137700000000001</v>
      </c>
      <c r="Q251" s="21">
        <v>-1.18042E-3</v>
      </c>
      <c r="R251" s="21">
        <v>241</v>
      </c>
      <c r="S251" s="21">
        <v>1.11267</v>
      </c>
      <c r="T251">
        <f t="shared" si="38"/>
        <v>7.1540606060606056</v>
      </c>
      <c r="U251">
        <f t="shared" si="39"/>
        <v>7.96669035030303</v>
      </c>
      <c r="X251" s="9"/>
      <c r="Y251" s="21">
        <v>2.63977E-2</v>
      </c>
      <c r="Z251" s="21">
        <v>14.5326</v>
      </c>
      <c r="AA251" s="21">
        <v>-3.40668E-3</v>
      </c>
      <c r="AB251" s="21">
        <v>241</v>
      </c>
      <c r="AC251" s="21">
        <v>2.6214600000000001E-2</v>
      </c>
      <c r="AD251">
        <f t="shared" si="40"/>
        <v>20.646545454545453</v>
      </c>
      <c r="AE251">
        <f t="shared" si="41"/>
        <v>0.54502131294545453</v>
      </c>
      <c r="AF251" s="9"/>
      <c r="AG251" s="21">
        <v>1.1135900000000001</v>
      </c>
      <c r="AH251" s="21">
        <v>17.234000000000002</v>
      </c>
      <c r="AI251" s="21">
        <v>-1.1731000000000001E-3</v>
      </c>
      <c r="AJ251" s="21">
        <v>241</v>
      </c>
      <c r="AK251" s="21">
        <v>1.11267</v>
      </c>
      <c r="AL251">
        <f t="shared" si="42"/>
        <v>7.1096969696969694</v>
      </c>
      <c r="AM251">
        <f t="shared" si="43"/>
        <v>7.9172874484848483</v>
      </c>
      <c r="AP251" s="9"/>
      <c r="AQ251" s="21">
        <v>2.63977E-2</v>
      </c>
      <c r="AR251" s="21">
        <v>21.613600000000002</v>
      </c>
      <c r="AS251" s="21">
        <v>-3.4002699999999999E-3</v>
      </c>
      <c r="AT251" s="21">
        <v>241</v>
      </c>
      <c r="AU251" s="21">
        <v>2.6235999999999999E-2</v>
      </c>
      <c r="AV251">
        <f t="shared" si="44"/>
        <v>20.607696969696967</v>
      </c>
      <c r="AW251">
        <f t="shared" si="45"/>
        <v>0.54399580229696964</v>
      </c>
      <c r="AX251" s="9"/>
      <c r="AY251" s="21">
        <v>1.1135900000000001</v>
      </c>
      <c r="AZ251" s="21">
        <v>24.314900000000002</v>
      </c>
      <c r="BA251" s="21">
        <v>-1.1898799999999999E-3</v>
      </c>
      <c r="BB251" s="21">
        <v>241</v>
      </c>
      <c r="BC251" s="21">
        <v>1.11267</v>
      </c>
      <c r="BD251">
        <f t="shared" si="46"/>
        <v>7.2113939393939388</v>
      </c>
      <c r="BE251">
        <f t="shared" si="47"/>
        <v>8.0305361769696972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7.4465000000000003</v>
      </c>
      <c r="I252" s="21">
        <v>-3.3953899999999999E-3</v>
      </c>
      <c r="J252" s="21">
        <v>242</v>
      </c>
      <c r="K252" s="21">
        <v>2.11731E-2</v>
      </c>
      <c r="L252">
        <f t="shared" si="36"/>
        <v>20.578121212121211</v>
      </c>
      <c r="M252">
        <f t="shared" si="37"/>
        <v>0.43959599876969696</v>
      </c>
      <c r="N252" s="9"/>
      <c r="O252" s="21">
        <v>1.1186199999999999</v>
      </c>
      <c r="P252" s="21">
        <v>10.1478</v>
      </c>
      <c r="Q252" s="21">
        <v>-1.10413E-3</v>
      </c>
      <c r="R252" s="21">
        <v>242</v>
      </c>
      <c r="S252" s="21">
        <v>1.11755</v>
      </c>
      <c r="T252">
        <f t="shared" si="38"/>
        <v>6.6916969696969701</v>
      </c>
      <c r="U252">
        <f t="shared" si="39"/>
        <v>7.4854660642424244</v>
      </c>
      <c r="X252" s="9"/>
      <c r="Y252" s="21">
        <v>2.1362300000000001E-2</v>
      </c>
      <c r="Z252" s="21">
        <v>14.5427</v>
      </c>
      <c r="AA252" s="21">
        <v>-3.40515E-3</v>
      </c>
      <c r="AB252" s="21">
        <v>242</v>
      </c>
      <c r="AC252" s="21">
        <v>2.1194500000000002E-2</v>
      </c>
      <c r="AD252">
        <f t="shared" si="40"/>
        <v>20.637272727272727</v>
      </c>
      <c r="AE252">
        <f t="shared" si="41"/>
        <v>0.44085961118181821</v>
      </c>
      <c r="AF252" s="9"/>
      <c r="AG252" s="21">
        <v>1.1186199999999999</v>
      </c>
      <c r="AH252" s="21">
        <v>17.2441</v>
      </c>
      <c r="AI252" s="21">
        <v>-1.09833E-3</v>
      </c>
      <c r="AJ252" s="21">
        <v>242</v>
      </c>
      <c r="AK252" s="21">
        <v>1.1178600000000001</v>
      </c>
      <c r="AL252">
        <f t="shared" si="42"/>
        <v>6.6565454545454541</v>
      </c>
      <c r="AM252">
        <f t="shared" si="43"/>
        <v>7.4461448763636353</v>
      </c>
      <c r="AP252" s="9"/>
      <c r="AQ252" s="21">
        <v>2.1362300000000001E-2</v>
      </c>
      <c r="AR252" s="21">
        <v>21.623699999999999</v>
      </c>
      <c r="AS252" s="21">
        <v>-3.3960000000000001E-3</v>
      </c>
      <c r="AT252" s="21">
        <v>242</v>
      </c>
      <c r="AU252" s="21">
        <v>2.1179199999999999E-2</v>
      </c>
      <c r="AV252">
        <f t="shared" si="44"/>
        <v>20.581818181818182</v>
      </c>
      <c r="AW252">
        <f t="shared" si="45"/>
        <v>0.43967497454545457</v>
      </c>
      <c r="AX252" s="9"/>
      <c r="AY252" s="21">
        <v>1.1186199999999999</v>
      </c>
      <c r="AZ252" s="21">
        <v>24.324999999999999</v>
      </c>
      <c r="BA252" s="21">
        <v>-1.1142000000000001E-3</v>
      </c>
      <c r="BB252" s="21">
        <v>242</v>
      </c>
      <c r="BC252" s="21">
        <v>1.11755</v>
      </c>
      <c r="BD252">
        <f t="shared" si="46"/>
        <v>6.7527272727272729</v>
      </c>
      <c r="BE252">
        <f t="shared" si="47"/>
        <v>7.5537357818181814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7.4565700000000001</v>
      </c>
      <c r="I253" s="21">
        <v>-3.3969099999999999E-3</v>
      </c>
      <c r="J253" s="21">
        <v>243</v>
      </c>
      <c r="K253" s="21">
        <v>1.61285E-2</v>
      </c>
      <c r="L253">
        <f t="shared" si="36"/>
        <v>20.587333333333333</v>
      </c>
      <c r="M253">
        <f t="shared" si="37"/>
        <v>0.3361273326</v>
      </c>
      <c r="N253" s="9"/>
      <c r="O253" s="21">
        <v>1.1236600000000001</v>
      </c>
      <c r="P253" s="21">
        <v>10.1579</v>
      </c>
      <c r="Q253" s="21">
        <v>-1.0263099999999999E-3</v>
      </c>
      <c r="R253" s="21">
        <v>243</v>
      </c>
      <c r="S253" s="21">
        <v>1.1230500000000001</v>
      </c>
      <c r="T253">
        <f t="shared" si="38"/>
        <v>6.2200606060606045</v>
      </c>
      <c r="U253">
        <f t="shared" si="39"/>
        <v>6.9892333006060596</v>
      </c>
      <c r="X253" s="9"/>
      <c r="Y253" s="21">
        <v>1.6326899999999998E-2</v>
      </c>
      <c r="Z253" s="21">
        <v>14.5527</v>
      </c>
      <c r="AA253" s="21">
        <v>-3.40332E-3</v>
      </c>
      <c r="AB253" s="21">
        <v>243</v>
      </c>
      <c r="AC253" s="21">
        <v>1.6122399999999999E-2</v>
      </c>
      <c r="AD253">
        <f t="shared" si="40"/>
        <v>20.626181818181816</v>
      </c>
      <c r="AE253">
        <f t="shared" si="41"/>
        <v>0.33676160792727267</v>
      </c>
      <c r="AF253" s="9"/>
      <c r="AG253" s="21">
        <v>1.1236600000000001</v>
      </c>
      <c r="AH253" s="21">
        <v>17.254100000000001</v>
      </c>
      <c r="AI253" s="21">
        <v>-1.0220299999999999E-3</v>
      </c>
      <c r="AJ253" s="21">
        <v>243</v>
      </c>
      <c r="AK253" s="21">
        <v>1.1221300000000001</v>
      </c>
      <c r="AL253">
        <f t="shared" si="42"/>
        <v>6.1941212121212113</v>
      </c>
      <c r="AM253">
        <f t="shared" si="43"/>
        <v>6.9600862412121209</v>
      </c>
      <c r="AP253" s="9"/>
      <c r="AQ253" s="21">
        <v>1.6326899999999998E-2</v>
      </c>
      <c r="AR253" s="21">
        <v>21.633800000000001</v>
      </c>
      <c r="AS253" s="21">
        <v>-3.3929400000000001E-3</v>
      </c>
      <c r="AT253" s="21">
        <v>243</v>
      </c>
      <c r="AU253" s="21">
        <v>1.6156E-2</v>
      </c>
      <c r="AV253">
        <f t="shared" si="44"/>
        <v>20.563272727272729</v>
      </c>
      <c r="AW253">
        <f t="shared" si="45"/>
        <v>0.33573449749090906</v>
      </c>
      <c r="AX253" s="9"/>
      <c r="AY253" s="21">
        <v>1.1236600000000001</v>
      </c>
      <c r="AZ253" s="21">
        <v>24.335100000000001</v>
      </c>
      <c r="BA253" s="21">
        <v>-1.0363799999999999E-3</v>
      </c>
      <c r="BB253" s="21">
        <v>243</v>
      </c>
      <c r="BC253" s="21">
        <v>1.1230500000000001</v>
      </c>
      <c r="BD253">
        <f t="shared" si="46"/>
        <v>6.2810909090909082</v>
      </c>
      <c r="BE253">
        <f t="shared" si="47"/>
        <v>7.0578106109090903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7.4666499999999996</v>
      </c>
      <c r="I254" s="21">
        <v>-3.3993500000000002E-3</v>
      </c>
      <c r="J254" s="21">
        <v>244</v>
      </c>
      <c r="K254" s="21">
        <v>1.1062600000000001E-2</v>
      </c>
      <c r="L254">
        <f t="shared" si="36"/>
        <v>20.602121212121215</v>
      </c>
      <c r="M254">
        <f t="shared" si="37"/>
        <v>0.23262885166666669</v>
      </c>
      <c r="N254" s="9"/>
      <c r="O254" s="21">
        <v>1.12869</v>
      </c>
      <c r="P254" s="21">
        <v>10.167999999999999</v>
      </c>
      <c r="Q254" s="21">
        <v>-9.4879199999999995E-4</v>
      </c>
      <c r="R254" s="21">
        <v>244</v>
      </c>
      <c r="S254" s="21">
        <v>1.1270100000000001</v>
      </c>
      <c r="T254">
        <f t="shared" si="38"/>
        <v>5.7502545454545446</v>
      </c>
      <c r="U254">
        <f t="shared" si="39"/>
        <v>6.4902548029090896</v>
      </c>
      <c r="X254" s="9"/>
      <c r="Y254" s="21">
        <v>1.1291499999999999E-2</v>
      </c>
      <c r="Z254" s="21">
        <v>14.562799999999999</v>
      </c>
      <c r="AA254" s="21">
        <v>-3.40332E-3</v>
      </c>
      <c r="AB254" s="21">
        <v>244</v>
      </c>
      <c r="AC254" s="21">
        <v>1.1084E-2</v>
      </c>
      <c r="AD254">
        <f t="shared" si="40"/>
        <v>20.626181818181816</v>
      </c>
      <c r="AE254">
        <f t="shared" si="41"/>
        <v>0.23290053199999997</v>
      </c>
      <c r="AF254" s="9"/>
      <c r="AG254" s="21">
        <v>1.12869</v>
      </c>
      <c r="AH254" s="21">
        <v>17.264199999999999</v>
      </c>
      <c r="AI254" s="21">
        <v>-9.4421399999999997E-4</v>
      </c>
      <c r="AJ254" s="21">
        <v>244</v>
      </c>
      <c r="AK254" s="21">
        <v>1.1276200000000001</v>
      </c>
      <c r="AL254">
        <f t="shared" si="42"/>
        <v>5.7225090909090905</v>
      </c>
      <c r="AM254">
        <f t="shared" si="43"/>
        <v>6.458938785818181</v>
      </c>
      <c r="AP254" s="9"/>
      <c r="AQ254" s="21">
        <v>1.1291499999999999E-2</v>
      </c>
      <c r="AR254" s="21">
        <v>21.643799999999999</v>
      </c>
      <c r="AS254" s="21">
        <v>-3.3929400000000001E-3</v>
      </c>
      <c r="AT254" s="21">
        <v>244</v>
      </c>
      <c r="AU254" s="21">
        <v>1.1062600000000001E-2</v>
      </c>
      <c r="AV254">
        <f t="shared" si="44"/>
        <v>20.563272727272729</v>
      </c>
      <c r="AW254">
        <f t="shared" si="45"/>
        <v>0.23219019400000002</v>
      </c>
      <c r="AX254" s="9"/>
      <c r="AY254" s="21">
        <v>1.12869</v>
      </c>
      <c r="AZ254" s="21">
        <v>24.345099999999999</v>
      </c>
      <c r="BA254" s="21">
        <v>-9.5764199999999998E-4</v>
      </c>
      <c r="BB254" s="21">
        <v>244</v>
      </c>
      <c r="BC254" s="21">
        <v>1.1276200000000001</v>
      </c>
      <c r="BD254">
        <f t="shared" si="46"/>
        <v>5.8038909090909083</v>
      </c>
      <c r="BE254">
        <f t="shared" si="47"/>
        <v>6.5507936301818175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7.4767200000000003</v>
      </c>
      <c r="I255" s="21">
        <v>-3.3978300000000001E-3</v>
      </c>
      <c r="J255" s="21">
        <v>245</v>
      </c>
      <c r="K255" s="21">
        <v>6.0150100000000003E-3</v>
      </c>
      <c r="L255">
        <f t="shared" si="36"/>
        <v>20.592909090909092</v>
      </c>
      <c r="M255">
        <f t="shared" si="37"/>
        <v>0.12883129856363637</v>
      </c>
      <c r="N255" s="9"/>
      <c r="O255" s="21">
        <v>1.1337299999999999</v>
      </c>
      <c r="P255" s="21">
        <v>10.178000000000001</v>
      </c>
      <c r="Q255" s="21">
        <v>-8.7036100000000005E-4</v>
      </c>
      <c r="R255" s="21">
        <v>245</v>
      </c>
      <c r="S255" s="21">
        <v>1.1325099999999999</v>
      </c>
      <c r="T255">
        <f t="shared" si="38"/>
        <v>5.2749151515151516</v>
      </c>
      <c r="U255">
        <f t="shared" si="39"/>
        <v>5.9803295547272723</v>
      </c>
      <c r="X255" s="9"/>
      <c r="Y255" s="21">
        <v>6.2560999999999997E-3</v>
      </c>
      <c r="Z255" s="21">
        <v>14.572900000000001</v>
      </c>
      <c r="AA255" s="21">
        <v>-3.4002699999999999E-3</v>
      </c>
      <c r="AB255" s="21">
        <v>245</v>
      </c>
      <c r="AC255" s="21">
        <v>6.0577399999999998E-3</v>
      </c>
      <c r="AD255">
        <f t="shared" si="40"/>
        <v>20.607696969696967</v>
      </c>
      <c r="AE255">
        <f t="shared" si="41"/>
        <v>0.12892381301212119</v>
      </c>
      <c r="AF255" s="9"/>
      <c r="AG255" s="21">
        <v>1.1337299999999999</v>
      </c>
      <c r="AH255" s="21">
        <v>17.2743</v>
      </c>
      <c r="AI255" s="21">
        <v>-8.6486799999999997E-4</v>
      </c>
      <c r="AJ255" s="21">
        <v>245</v>
      </c>
      <c r="AK255" s="21">
        <v>1.1331199999999999</v>
      </c>
      <c r="AL255">
        <f t="shared" si="42"/>
        <v>5.2416242424242423</v>
      </c>
      <c r="AM255">
        <f t="shared" si="43"/>
        <v>5.9425866523636355</v>
      </c>
      <c r="AP255" s="9"/>
      <c r="AQ255" s="21">
        <v>6.2560999999999997E-3</v>
      </c>
      <c r="AR255" s="21">
        <v>21.6539</v>
      </c>
      <c r="AS255" s="21">
        <v>-3.3975199999999998E-3</v>
      </c>
      <c r="AT255" s="21">
        <v>245</v>
      </c>
      <c r="AU255" s="21">
        <v>5.9966999999999998E-3</v>
      </c>
      <c r="AV255">
        <f t="shared" si="44"/>
        <v>20.591030303030301</v>
      </c>
      <c r="AW255">
        <f t="shared" si="45"/>
        <v>0.12881954467878787</v>
      </c>
      <c r="AX255" s="9"/>
      <c r="AY255" s="21">
        <v>1.1337299999999999</v>
      </c>
      <c r="AZ255" s="21">
        <v>24.3552</v>
      </c>
      <c r="BA255" s="21">
        <v>-8.7860100000000001E-4</v>
      </c>
      <c r="BB255" s="21">
        <v>245</v>
      </c>
      <c r="BC255" s="21">
        <v>1.1331199999999999</v>
      </c>
      <c r="BD255">
        <f t="shared" si="46"/>
        <v>5.3248545454545457</v>
      </c>
      <c r="BE255">
        <f t="shared" si="47"/>
        <v>6.0369473438181815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7.4867900000000001</v>
      </c>
      <c r="I256" s="21">
        <v>-3.3969099999999999E-3</v>
      </c>
      <c r="J256" s="21">
        <v>246</v>
      </c>
      <c r="K256" s="21">
        <v>9.5825200000000004E-4</v>
      </c>
      <c r="L256">
        <f t="shared" si="36"/>
        <v>20.587333333333333</v>
      </c>
      <c r="M256">
        <f t="shared" si="37"/>
        <v>2.5130957799999999E-2</v>
      </c>
      <c r="N256" s="9"/>
      <c r="O256" s="21">
        <v>1.13876</v>
      </c>
      <c r="P256" s="21">
        <v>10.1881</v>
      </c>
      <c r="Q256" s="21">
        <v>-7.9162600000000003E-4</v>
      </c>
      <c r="R256" s="21">
        <v>246</v>
      </c>
      <c r="S256" s="21">
        <v>1.1376999999999999</v>
      </c>
      <c r="T256">
        <f t="shared" si="38"/>
        <v>4.7977333333333334</v>
      </c>
      <c r="U256">
        <f t="shared" si="39"/>
        <v>5.4634668106666666</v>
      </c>
      <c r="X256" s="9"/>
      <c r="Y256" s="21">
        <v>1.2206999999999999E-3</v>
      </c>
      <c r="Z256" s="21">
        <v>14.583</v>
      </c>
      <c r="AA256" s="21">
        <v>-3.3990499999999998E-3</v>
      </c>
      <c r="AB256" s="21">
        <v>246</v>
      </c>
      <c r="AC256" s="21">
        <v>1.01318E-3</v>
      </c>
      <c r="AD256">
        <f t="shared" si="40"/>
        <v>20.600303030303028</v>
      </c>
      <c r="AE256">
        <f t="shared" si="41"/>
        <v>2.5146789909090906E-2</v>
      </c>
      <c r="AF256" s="9"/>
      <c r="AG256" s="21">
        <v>1.13876</v>
      </c>
      <c r="AH256" s="21">
        <v>17.284400000000002</v>
      </c>
      <c r="AI256" s="21">
        <v>-7.8552199999999998E-4</v>
      </c>
      <c r="AJ256" s="21">
        <v>246</v>
      </c>
      <c r="AK256" s="21">
        <v>1.1376999999999999</v>
      </c>
      <c r="AL256">
        <f t="shared" si="42"/>
        <v>4.7607393939393932</v>
      </c>
      <c r="AM256">
        <f t="shared" si="43"/>
        <v>5.4213395922424237</v>
      </c>
      <c r="AP256" s="9"/>
      <c r="AQ256" s="21">
        <v>1.2206999999999999E-3</v>
      </c>
      <c r="AR256" s="21">
        <v>21.664000000000001</v>
      </c>
      <c r="AS256" s="21">
        <v>-3.4023999999999999E-3</v>
      </c>
      <c r="AT256" s="21">
        <v>246</v>
      </c>
      <c r="AU256" s="21">
        <v>1.03455E-3</v>
      </c>
      <c r="AV256">
        <f t="shared" si="44"/>
        <v>20.620606060606057</v>
      </c>
      <c r="AW256">
        <f t="shared" si="45"/>
        <v>2.5171573818181813E-2</v>
      </c>
      <c r="AX256" s="9"/>
      <c r="AY256" s="21">
        <v>1.13876</v>
      </c>
      <c r="AZ256" s="21">
        <v>24.365300000000001</v>
      </c>
      <c r="BA256" s="21">
        <v>-7.9925500000000002E-4</v>
      </c>
      <c r="BB256" s="21">
        <v>246</v>
      </c>
      <c r="BC256" s="21">
        <v>1.1383099999999999</v>
      </c>
      <c r="BD256">
        <f t="shared" si="46"/>
        <v>4.8439696969696966</v>
      </c>
      <c r="BE256">
        <f t="shared" si="47"/>
        <v>5.5161189321212118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7.4968599999999999</v>
      </c>
      <c r="I257" s="21">
        <v>-3.39508E-3</v>
      </c>
      <c r="J257" s="21">
        <v>247</v>
      </c>
      <c r="K257" s="21">
        <v>-4.05273E-3</v>
      </c>
      <c r="L257">
        <f t="shared" si="36"/>
        <v>20.576242424242423</v>
      </c>
      <c r="M257">
        <f t="shared" si="37"/>
        <v>-7.8492191975757575E-2</v>
      </c>
      <c r="N257" s="9"/>
      <c r="O257" s="21">
        <v>1.1437999999999999</v>
      </c>
      <c r="P257" s="21">
        <v>10.1982</v>
      </c>
      <c r="Q257" s="21">
        <v>-7.1136500000000004E-4</v>
      </c>
      <c r="R257" s="21">
        <v>247</v>
      </c>
      <c r="S257" s="21">
        <v>1.1428799999999999</v>
      </c>
      <c r="T257">
        <f t="shared" si="38"/>
        <v>4.3113030303030309</v>
      </c>
      <c r="U257">
        <f t="shared" si="39"/>
        <v>4.9312684060606067</v>
      </c>
      <c r="X257" s="9"/>
      <c r="Y257" s="21">
        <v>-3.8146999999999999E-3</v>
      </c>
      <c r="Z257" s="21">
        <v>14.593</v>
      </c>
      <c r="AA257" s="21">
        <v>-3.3963000000000001E-3</v>
      </c>
      <c r="AB257" s="21">
        <v>247</v>
      </c>
      <c r="AC257" s="21">
        <v>-4.0740999999999998E-3</v>
      </c>
      <c r="AD257">
        <f t="shared" si="40"/>
        <v>20.583636363636362</v>
      </c>
      <c r="AE257">
        <f t="shared" si="41"/>
        <v>-7.8520397636363634E-2</v>
      </c>
      <c r="AF257" s="9"/>
      <c r="AG257" s="21">
        <v>1.1437999999999999</v>
      </c>
      <c r="AH257" s="21">
        <v>17.2944</v>
      </c>
      <c r="AI257" s="21">
        <v>-7.0404099999999998E-4</v>
      </c>
      <c r="AJ257" s="21">
        <v>247</v>
      </c>
      <c r="AK257" s="21">
        <v>1.1434899999999999</v>
      </c>
      <c r="AL257">
        <f t="shared" si="42"/>
        <v>4.2669151515151515</v>
      </c>
      <c r="AM257">
        <f t="shared" si="43"/>
        <v>4.8804975503030299</v>
      </c>
      <c r="AP257" s="9"/>
      <c r="AQ257" s="21">
        <v>-3.8146999999999999E-3</v>
      </c>
      <c r="AR257" s="21">
        <v>21.673999999999999</v>
      </c>
      <c r="AS257" s="21">
        <v>-3.4005699999999999E-3</v>
      </c>
      <c r="AT257" s="21">
        <v>247</v>
      </c>
      <c r="AU257" s="21">
        <v>-4.0924100000000003E-3</v>
      </c>
      <c r="AV257">
        <f t="shared" si="44"/>
        <v>20.609515151515151</v>
      </c>
      <c r="AW257">
        <f t="shared" si="45"/>
        <v>-7.8619117448484849E-2</v>
      </c>
      <c r="AX257" s="9"/>
      <c r="AY257" s="21">
        <v>1.1437999999999999</v>
      </c>
      <c r="AZ257" s="21">
        <v>24.375399999999999</v>
      </c>
      <c r="BA257" s="21">
        <v>-7.1746799999999997E-4</v>
      </c>
      <c r="BB257" s="21">
        <v>247</v>
      </c>
      <c r="BC257" s="21">
        <v>1.1431899999999999</v>
      </c>
      <c r="BD257">
        <f t="shared" si="46"/>
        <v>4.3482909090909088</v>
      </c>
      <c r="BE257">
        <f t="shared" si="47"/>
        <v>4.9735751418181815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7.5069299999999997</v>
      </c>
      <c r="I258" s="21">
        <v>-3.3960000000000001E-3</v>
      </c>
      <c r="J258" s="21">
        <v>248</v>
      </c>
      <c r="K258" s="21">
        <v>-9.1216999999999999E-3</v>
      </c>
      <c r="L258">
        <f t="shared" si="36"/>
        <v>20.581818181818182</v>
      </c>
      <c r="M258">
        <f t="shared" si="37"/>
        <v>-0.1821511490909091</v>
      </c>
      <c r="N258" s="9"/>
      <c r="O258" s="21">
        <v>1.14883</v>
      </c>
      <c r="P258" s="21">
        <v>10.2082</v>
      </c>
      <c r="Q258" s="21">
        <v>-6.3049299999999998E-4</v>
      </c>
      <c r="R258" s="21">
        <v>248</v>
      </c>
      <c r="S258" s="21">
        <v>1.14777</v>
      </c>
      <c r="T258">
        <f t="shared" si="38"/>
        <v>3.8211696969696964</v>
      </c>
      <c r="U258">
        <f t="shared" si="39"/>
        <v>4.3898743829696967</v>
      </c>
      <c r="X258" s="9"/>
      <c r="Y258" s="21">
        <v>-8.8500999999999996E-3</v>
      </c>
      <c r="Z258" s="21">
        <v>14.6031</v>
      </c>
      <c r="AA258" s="21">
        <v>-3.39478E-3</v>
      </c>
      <c r="AB258" s="21">
        <v>248</v>
      </c>
      <c r="AC258" s="21">
        <v>-9.1247600000000009E-3</v>
      </c>
      <c r="AD258">
        <f t="shared" si="40"/>
        <v>20.574424242424243</v>
      </c>
      <c r="AE258">
        <f t="shared" si="41"/>
        <v>-0.18208571198787879</v>
      </c>
      <c r="AF258" s="9"/>
      <c r="AG258" s="21">
        <v>1.14883</v>
      </c>
      <c r="AH258" s="21">
        <v>17.304500000000001</v>
      </c>
      <c r="AI258" s="21">
        <v>-6.2255899999999996E-4</v>
      </c>
      <c r="AJ258" s="21">
        <v>248</v>
      </c>
      <c r="AK258" s="21">
        <v>1.1474599999999999</v>
      </c>
      <c r="AL258">
        <f t="shared" si="42"/>
        <v>3.773084848484848</v>
      </c>
      <c r="AM258">
        <f t="shared" si="43"/>
        <v>4.334633066484848</v>
      </c>
      <c r="AP258" s="9"/>
      <c r="AQ258" s="21">
        <v>-8.8500999999999996E-3</v>
      </c>
      <c r="AR258" s="21">
        <v>21.684100000000001</v>
      </c>
      <c r="AS258" s="21">
        <v>-3.4002699999999999E-3</v>
      </c>
      <c r="AT258" s="21">
        <v>248</v>
      </c>
      <c r="AU258" s="21">
        <v>-9.09424E-3</v>
      </c>
      <c r="AV258">
        <f t="shared" si="44"/>
        <v>20.607696969696967</v>
      </c>
      <c r="AW258">
        <f t="shared" si="45"/>
        <v>-0.18238017895151512</v>
      </c>
      <c r="AX258" s="9"/>
      <c r="AY258" s="21">
        <v>1.14883</v>
      </c>
      <c r="AZ258" s="21">
        <v>24.385400000000001</v>
      </c>
      <c r="BA258" s="21">
        <v>-6.3659700000000003E-4</v>
      </c>
      <c r="BB258" s="21">
        <v>248</v>
      </c>
      <c r="BC258" s="21">
        <v>1.14838</v>
      </c>
      <c r="BD258">
        <f t="shared" si="46"/>
        <v>3.8581636363636362</v>
      </c>
      <c r="BE258">
        <f t="shared" si="47"/>
        <v>4.4323741303636366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7.5170000000000003</v>
      </c>
      <c r="I259" s="21">
        <v>-3.3990499999999998E-3</v>
      </c>
      <c r="J259" s="21">
        <v>249</v>
      </c>
      <c r="K259" s="21">
        <v>-1.4202899999999999E-2</v>
      </c>
      <c r="L259">
        <f t="shared" si="36"/>
        <v>20.600303030303028</v>
      </c>
      <c r="M259">
        <f t="shared" si="37"/>
        <v>-0.28604550772727272</v>
      </c>
      <c r="N259" s="9"/>
      <c r="O259" s="21">
        <v>1.15387</v>
      </c>
      <c r="P259" s="21">
        <v>10.218299999999999</v>
      </c>
      <c r="Q259" s="21">
        <v>-5.4901099999999997E-4</v>
      </c>
      <c r="R259" s="21">
        <v>249</v>
      </c>
      <c r="S259" s="21">
        <v>1.1529499999999999</v>
      </c>
      <c r="T259">
        <f t="shared" si="38"/>
        <v>3.3273393939393934</v>
      </c>
      <c r="U259">
        <f t="shared" si="39"/>
        <v>3.8393171064848475</v>
      </c>
      <c r="X259" s="9"/>
      <c r="Y259" s="21">
        <v>-1.38855E-2</v>
      </c>
      <c r="Z259" s="21">
        <v>14.613200000000001</v>
      </c>
      <c r="AA259" s="21">
        <v>-3.3978300000000001E-3</v>
      </c>
      <c r="AB259" s="21">
        <v>249</v>
      </c>
      <c r="AC259" s="21">
        <v>-1.41846E-2</v>
      </c>
      <c r="AD259">
        <f t="shared" si="40"/>
        <v>20.592909090909092</v>
      </c>
      <c r="AE259">
        <f t="shared" si="41"/>
        <v>-0.28594283918181823</v>
      </c>
      <c r="AF259" s="9"/>
      <c r="AG259" s="21">
        <v>1.15387</v>
      </c>
      <c r="AH259" s="21">
        <v>17.314599999999999</v>
      </c>
      <c r="AI259" s="21">
        <v>-5.4138199999999997E-4</v>
      </c>
      <c r="AJ259" s="21">
        <v>249</v>
      </c>
      <c r="AK259" s="21">
        <v>1.1529499999999999</v>
      </c>
      <c r="AL259">
        <f t="shared" si="42"/>
        <v>3.2811030303030302</v>
      </c>
      <c r="AM259">
        <f t="shared" si="43"/>
        <v>3.7859663535757573</v>
      </c>
      <c r="AP259" s="9"/>
      <c r="AQ259" s="21">
        <v>-1.38855E-2</v>
      </c>
      <c r="AR259" s="21">
        <v>21.694199999999999</v>
      </c>
      <c r="AS259" s="21">
        <v>-3.4030200000000001E-3</v>
      </c>
      <c r="AT259" s="21">
        <v>249</v>
      </c>
      <c r="AU259" s="21">
        <v>-1.4190700000000001E-2</v>
      </c>
      <c r="AV259">
        <f t="shared" si="44"/>
        <v>20.624363636363636</v>
      </c>
      <c r="AW259">
        <f t="shared" si="45"/>
        <v>-0.28637960127272727</v>
      </c>
      <c r="AX259" s="9"/>
      <c r="AY259" s="21">
        <v>1.15387</v>
      </c>
      <c r="AZ259" s="21">
        <v>24.395499999999998</v>
      </c>
      <c r="BA259" s="21">
        <v>-5.5511500000000001E-4</v>
      </c>
      <c r="BB259" s="21">
        <v>249</v>
      </c>
      <c r="BC259" s="21">
        <v>1.15265</v>
      </c>
      <c r="BD259">
        <f t="shared" si="46"/>
        <v>3.3643333333333332</v>
      </c>
      <c r="BE259">
        <f t="shared" si="47"/>
        <v>3.8820033033333328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7.5270700000000001</v>
      </c>
      <c r="I260" s="21">
        <v>-3.4020999999999999E-3</v>
      </c>
      <c r="J260" s="21">
        <v>250</v>
      </c>
      <c r="K260" s="21">
        <v>-1.92505E-2</v>
      </c>
      <c r="L260">
        <f t="shared" si="36"/>
        <v>20.618787878787877</v>
      </c>
      <c r="M260">
        <f t="shared" si="37"/>
        <v>-0.39012602357575754</v>
      </c>
      <c r="N260" s="9"/>
      <c r="O260" s="21">
        <v>1.1589100000000001</v>
      </c>
      <c r="P260" s="21">
        <v>10.228400000000001</v>
      </c>
      <c r="Q260" s="21">
        <v>-4.6789599999999998E-4</v>
      </c>
      <c r="R260" s="21">
        <v>250</v>
      </c>
      <c r="S260" s="21">
        <v>1.1581399999999999</v>
      </c>
      <c r="T260">
        <f t="shared" si="38"/>
        <v>2.8357333333333332</v>
      </c>
      <c r="U260">
        <f t="shared" si="39"/>
        <v>3.2863597173333337</v>
      </c>
      <c r="X260" s="9"/>
      <c r="Y260" s="21">
        <v>-1.8920900000000001E-2</v>
      </c>
      <c r="Z260" s="21">
        <v>14.623200000000001</v>
      </c>
      <c r="AA260" s="21">
        <v>-3.3978300000000001E-3</v>
      </c>
      <c r="AB260" s="21">
        <v>250</v>
      </c>
      <c r="AC260" s="21">
        <v>-1.9241299999999999E-2</v>
      </c>
      <c r="AD260">
        <f t="shared" si="40"/>
        <v>20.592909090909092</v>
      </c>
      <c r="AE260">
        <f t="shared" si="41"/>
        <v>-0.38963637361818187</v>
      </c>
      <c r="AF260" s="9"/>
      <c r="AG260" s="21">
        <v>1.1589100000000001</v>
      </c>
      <c r="AH260" s="21">
        <v>17.3246</v>
      </c>
      <c r="AI260" s="21">
        <v>-4.5895400000000002E-4</v>
      </c>
      <c r="AJ260" s="21">
        <v>250</v>
      </c>
      <c r="AK260" s="21">
        <v>1.1575299999999999</v>
      </c>
      <c r="AL260">
        <f t="shared" si="42"/>
        <v>2.781539393939394</v>
      </c>
      <c r="AM260">
        <f t="shared" si="43"/>
        <v>3.2235538190303035</v>
      </c>
      <c r="AP260" s="9"/>
      <c r="AQ260" s="21">
        <v>-1.8920900000000001E-2</v>
      </c>
      <c r="AR260" s="21">
        <v>21.7043</v>
      </c>
      <c r="AS260" s="21">
        <v>-3.4048500000000001E-3</v>
      </c>
      <c r="AT260" s="21">
        <v>250</v>
      </c>
      <c r="AU260" s="21">
        <v>-1.92535E-2</v>
      </c>
      <c r="AV260">
        <f t="shared" si="44"/>
        <v>20.635454545454543</v>
      </c>
      <c r="AW260">
        <f t="shared" si="45"/>
        <v>-0.3904413719090909</v>
      </c>
      <c r="AX260" s="9"/>
      <c r="AY260" s="21">
        <v>1.1589100000000001</v>
      </c>
      <c r="AZ260" s="21">
        <v>24.4056</v>
      </c>
      <c r="BA260" s="21">
        <v>-4.7259500000000002E-4</v>
      </c>
      <c r="BB260" s="21">
        <v>250</v>
      </c>
      <c r="BC260" s="21">
        <v>1.1587499999999999</v>
      </c>
      <c r="BD260">
        <f t="shared" si="46"/>
        <v>2.864212121212121</v>
      </c>
      <c r="BE260">
        <f t="shared" si="47"/>
        <v>3.3193640693939392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7.53714</v>
      </c>
      <c r="I261" s="21">
        <v>-3.4057599999999999E-3</v>
      </c>
      <c r="J261" s="21">
        <v>251</v>
      </c>
      <c r="K261" s="21">
        <v>-2.4292000000000001E-2</v>
      </c>
      <c r="L261">
        <f t="shared" si="36"/>
        <v>20.640969696969695</v>
      </c>
      <c r="M261">
        <f t="shared" si="37"/>
        <v>-0.49448126235151507</v>
      </c>
      <c r="N261" s="9"/>
      <c r="O261" s="21">
        <v>1.16394</v>
      </c>
      <c r="P261" s="21">
        <v>10.2385</v>
      </c>
      <c r="Q261" s="21">
        <v>-3.8610800000000002E-4</v>
      </c>
      <c r="R261" s="21">
        <v>251</v>
      </c>
      <c r="S261" s="21">
        <v>1.16211</v>
      </c>
      <c r="T261">
        <f t="shared" si="38"/>
        <v>2.3400484848484853</v>
      </c>
      <c r="U261">
        <f t="shared" si="39"/>
        <v>2.723676033454546</v>
      </c>
      <c r="X261" s="9"/>
      <c r="Y261" s="21">
        <v>-2.39563E-2</v>
      </c>
      <c r="Z261" s="21">
        <v>14.6333</v>
      </c>
      <c r="AA261" s="21">
        <v>-3.39996E-3</v>
      </c>
      <c r="AB261" s="21">
        <v>251</v>
      </c>
      <c r="AC261" s="21">
        <v>-2.4279800000000001E-2</v>
      </c>
      <c r="AD261">
        <f t="shared" si="40"/>
        <v>20.605818181818179</v>
      </c>
      <c r="AE261">
        <f t="shared" si="41"/>
        <v>-0.49363916210909087</v>
      </c>
      <c r="AF261" s="9"/>
      <c r="AG261" s="21">
        <v>1.16394</v>
      </c>
      <c r="AH261" s="21">
        <v>17.334700000000002</v>
      </c>
      <c r="AI261" s="21">
        <v>-3.7680100000000001E-4</v>
      </c>
      <c r="AJ261" s="21">
        <v>251</v>
      </c>
      <c r="AK261" s="21">
        <v>1.16272</v>
      </c>
      <c r="AL261">
        <f t="shared" si="42"/>
        <v>2.2836424242424243</v>
      </c>
      <c r="AM261">
        <f t="shared" si="43"/>
        <v>2.6580227632727271</v>
      </c>
      <c r="AP261" s="9"/>
      <c r="AQ261" s="21">
        <v>-2.39563E-2</v>
      </c>
      <c r="AR261" s="21">
        <v>21.714300000000001</v>
      </c>
      <c r="AS261" s="21">
        <v>-3.40698E-3</v>
      </c>
      <c r="AT261" s="21">
        <v>251</v>
      </c>
      <c r="AU261" s="21">
        <v>-2.42676E-2</v>
      </c>
      <c r="AV261">
        <f t="shared" si="44"/>
        <v>20.648363636363634</v>
      </c>
      <c r="AW261">
        <f t="shared" si="45"/>
        <v>-0.49465839378181808</v>
      </c>
      <c r="AX261" s="9"/>
      <c r="AY261" s="21">
        <v>1.16394</v>
      </c>
      <c r="AZ261" s="21">
        <v>24.415600000000001</v>
      </c>
      <c r="BA261" s="21">
        <v>-3.9031999999999999E-4</v>
      </c>
      <c r="BB261" s="21">
        <v>251</v>
      </c>
      <c r="BC261" s="21">
        <v>1.1630199999999999</v>
      </c>
      <c r="BD261">
        <f t="shared" si="46"/>
        <v>2.3655757575757574</v>
      </c>
      <c r="BE261">
        <f t="shared" si="47"/>
        <v>2.7533882472727269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7.5472099999999998</v>
      </c>
      <c r="I262" s="21">
        <v>-3.40515E-3</v>
      </c>
      <c r="J262" s="21">
        <v>252</v>
      </c>
      <c r="K262" s="21">
        <v>-2.9305999999999999E-2</v>
      </c>
      <c r="L262">
        <f t="shared" si="36"/>
        <v>20.637272727272727</v>
      </c>
      <c r="M262">
        <f t="shared" si="37"/>
        <v>-0.5983096197272727</v>
      </c>
      <c r="N262" s="9"/>
      <c r="O262" s="21">
        <v>1.1689799999999999</v>
      </c>
      <c r="P262" s="21">
        <v>10.2485</v>
      </c>
      <c r="Q262" s="21">
        <v>-3.0340599999999999E-4</v>
      </c>
      <c r="R262" s="21">
        <v>252</v>
      </c>
      <c r="S262" s="21">
        <v>1.16852</v>
      </c>
      <c r="T262">
        <f t="shared" si="38"/>
        <v>1.8388242424242423</v>
      </c>
      <c r="U262">
        <f t="shared" si="39"/>
        <v>2.1495487629090904</v>
      </c>
      <c r="X262" s="9"/>
      <c r="Y262" s="21">
        <v>-2.8991699999999999E-2</v>
      </c>
      <c r="Z262" s="21">
        <v>14.6434</v>
      </c>
      <c r="AA262" s="21">
        <v>-3.4036299999999999E-3</v>
      </c>
      <c r="AB262" s="21">
        <v>252</v>
      </c>
      <c r="AC262" s="21">
        <v>-2.9312100000000001E-2</v>
      </c>
      <c r="AD262">
        <f t="shared" si="40"/>
        <v>20.628060606060604</v>
      </c>
      <c r="AE262">
        <f t="shared" si="41"/>
        <v>-0.59804254467272722</v>
      </c>
      <c r="AF262" s="9"/>
      <c r="AG262" s="21">
        <v>1.1689799999999999</v>
      </c>
      <c r="AH262" s="21">
        <v>17.344799999999999</v>
      </c>
      <c r="AI262" s="21">
        <v>-2.9431200000000002E-4</v>
      </c>
      <c r="AJ262" s="21">
        <v>252</v>
      </c>
      <c r="AK262" s="21">
        <v>1.16791</v>
      </c>
      <c r="AL262">
        <f t="shared" si="42"/>
        <v>1.7837090909090909</v>
      </c>
      <c r="AM262">
        <f t="shared" si="43"/>
        <v>2.085120253090909</v>
      </c>
      <c r="AP262" s="9"/>
      <c r="AQ262" s="21">
        <v>-2.8991699999999999E-2</v>
      </c>
      <c r="AR262" s="21">
        <v>21.724399999999999</v>
      </c>
      <c r="AS262" s="21">
        <v>-3.40698E-3</v>
      </c>
      <c r="AT262" s="21">
        <v>252</v>
      </c>
      <c r="AU262" s="21">
        <v>-2.93274E-2</v>
      </c>
      <c r="AV262">
        <f t="shared" si="44"/>
        <v>20.648363636363634</v>
      </c>
      <c r="AW262">
        <f t="shared" si="45"/>
        <v>-0.59863116403636352</v>
      </c>
      <c r="AX262" s="9"/>
      <c r="AY262" s="21">
        <v>1.1689799999999999</v>
      </c>
      <c r="AZ262" s="21">
        <v>24.425699999999999</v>
      </c>
      <c r="BA262" s="21">
        <v>-3.07831E-4</v>
      </c>
      <c r="BB262" s="21">
        <v>252</v>
      </c>
      <c r="BC262" s="21">
        <v>1.16791</v>
      </c>
      <c r="BD262">
        <f t="shared" si="46"/>
        <v>1.8656424242424243</v>
      </c>
      <c r="BE262">
        <f t="shared" si="47"/>
        <v>2.180898681090909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7.5572800000000004</v>
      </c>
      <c r="I263" s="21">
        <v>-3.4082000000000001E-3</v>
      </c>
      <c r="J263" s="21">
        <v>253</v>
      </c>
      <c r="K263" s="21">
        <v>-3.4353599999999998E-2</v>
      </c>
      <c r="L263">
        <f t="shared" si="36"/>
        <v>20.655757575757573</v>
      </c>
      <c r="M263">
        <f t="shared" si="37"/>
        <v>-0.70285552860606049</v>
      </c>
      <c r="N263" s="9"/>
      <c r="O263" s="21">
        <v>1.17401</v>
      </c>
      <c r="P263" s="21">
        <v>10.258599999999999</v>
      </c>
      <c r="Q263" s="21">
        <v>-2.2055100000000001E-4</v>
      </c>
      <c r="R263" s="21">
        <v>253</v>
      </c>
      <c r="S263" s="21">
        <v>1.1731</v>
      </c>
      <c r="T263">
        <f t="shared" si="38"/>
        <v>1.3366727272727272</v>
      </c>
      <c r="U263">
        <f t="shared" si="39"/>
        <v>1.5692671485454546</v>
      </c>
      <c r="X263" s="9"/>
      <c r="Y263" s="21">
        <v>-3.4027099999999998E-2</v>
      </c>
      <c r="Z263" s="21">
        <v>14.653499999999999</v>
      </c>
      <c r="AA263" s="21">
        <v>-3.4060700000000002E-3</v>
      </c>
      <c r="AB263" s="21">
        <v>253</v>
      </c>
      <c r="AC263" s="21">
        <v>-3.4390299999999999E-2</v>
      </c>
      <c r="AD263">
        <f t="shared" si="40"/>
        <v>20.642848484848486</v>
      </c>
      <c r="AE263">
        <f t="shared" si="41"/>
        <v>-0.7024162696787879</v>
      </c>
      <c r="AF263" s="9"/>
      <c r="AG263" s="21">
        <v>1.17401</v>
      </c>
      <c r="AH263" s="21">
        <v>17.354800000000001</v>
      </c>
      <c r="AI263" s="21">
        <v>-2.1176100000000001E-4</v>
      </c>
      <c r="AJ263" s="21">
        <v>253</v>
      </c>
      <c r="AK263" s="21">
        <v>1.1734</v>
      </c>
      <c r="AL263">
        <f t="shared" si="42"/>
        <v>1.2834000000000001</v>
      </c>
      <c r="AM263">
        <f t="shared" si="43"/>
        <v>1.5067244340000001</v>
      </c>
      <c r="AP263" s="9"/>
      <c r="AQ263" s="21">
        <v>-3.4027099999999998E-2</v>
      </c>
      <c r="AR263" s="21">
        <v>21.734500000000001</v>
      </c>
      <c r="AS263" s="21">
        <v>-3.4091199999999999E-3</v>
      </c>
      <c r="AT263" s="21">
        <v>253</v>
      </c>
      <c r="AU263" s="21">
        <v>-3.4375000000000003E-2</v>
      </c>
      <c r="AV263">
        <f t="shared" si="44"/>
        <v>20.661333333333332</v>
      </c>
      <c r="AW263">
        <f t="shared" si="45"/>
        <v>-0.70304525546666652</v>
      </c>
      <c r="AX263" s="9"/>
      <c r="AY263" s="21">
        <v>1.17401</v>
      </c>
      <c r="AZ263" s="21">
        <v>24.4358</v>
      </c>
      <c r="BA263" s="21">
        <v>-2.24854E-4</v>
      </c>
      <c r="BB263" s="21">
        <v>253</v>
      </c>
      <c r="BC263" s="21">
        <v>1.17279</v>
      </c>
      <c r="BD263">
        <f t="shared" si="46"/>
        <v>1.362751515151515</v>
      </c>
      <c r="BE263">
        <f t="shared" si="47"/>
        <v>1.5998839063030301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7.5673599999999999</v>
      </c>
      <c r="I264" s="21">
        <v>-3.4082000000000001E-3</v>
      </c>
      <c r="J264" s="21">
        <v>254</v>
      </c>
      <c r="K264" s="21">
        <v>-3.9379900000000002E-2</v>
      </c>
      <c r="L264">
        <f t="shared" si="36"/>
        <v>20.655757575757573</v>
      </c>
      <c r="M264">
        <f t="shared" si="37"/>
        <v>-0.80686553030303021</v>
      </c>
      <c r="N264" s="9"/>
      <c r="O264" s="21">
        <v>1.1790499999999999</v>
      </c>
      <c r="P264" s="21">
        <v>10.268700000000001</v>
      </c>
      <c r="Q264" s="21">
        <v>-1.3815299999999999E-4</v>
      </c>
      <c r="R264" s="21">
        <v>254</v>
      </c>
      <c r="S264" s="21">
        <v>1.17798</v>
      </c>
      <c r="T264">
        <f t="shared" si="38"/>
        <v>0.83729090909090897</v>
      </c>
      <c r="U264">
        <f t="shared" si="39"/>
        <v>0.98720784636363612</v>
      </c>
      <c r="X264" s="9"/>
      <c r="Y264" s="21">
        <v>-3.90625E-2</v>
      </c>
      <c r="Z264" s="21">
        <v>14.663500000000001</v>
      </c>
      <c r="AA264" s="21">
        <v>-3.4060700000000002E-3</v>
      </c>
      <c r="AB264" s="21">
        <v>254</v>
      </c>
      <c r="AC264" s="21">
        <v>-3.9395100000000002E-2</v>
      </c>
      <c r="AD264">
        <f t="shared" si="40"/>
        <v>20.642848484848486</v>
      </c>
      <c r="AE264">
        <f t="shared" si="41"/>
        <v>-0.80636126893939397</v>
      </c>
      <c r="AF264" s="9"/>
      <c r="AG264" s="21">
        <v>1.1790499999999999</v>
      </c>
      <c r="AH264" s="21">
        <v>17.364899999999999</v>
      </c>
      <c r="AI264" s="21">
        <v>-1.2970000000000001E-4</v>
      </c>
      <c r="AJ264" s="21">
        <v>254</v>
      </c>
      <c r="AK264" s="21">
        <v>1.17798</v>
      </c>
      <c r="AL264">
        <f t="shared" si="42"/>
        <v>0.78606060606060613</v>
      </c>
      <c r="AM264">
        <f t="shared" si="43"/>
        <v>0.92680475757575764</v>
      </c>
      <c r="AP264" s="9"/>
      <c r="AQ264" s="21">
        <v>-3.90625E-2</v>
      </c>
      <c r="AR264" s="21">
        <v>21.744499999999999</v>
      </c>
      <c r="AS264" s="21">
        <v>-3.40881E-3</v>
      </c>
      <c r="AT264" s="21">
        <v>254</v>
      </c>
      <c r="AU264" s="21">
        <v>-3.9434799999999999E-2</v>
      </c>
      <c r="AV264">
        <f t="shared" si="44"/>
        <v>20.659454545454544</v>
      </c>
      <c r="AW264">
        <f t="shared" si="45"/>
        <v>-0.80700994318181807</v>
      </c>
      <c r="AX264" s="9"/>
      <c r="AY264" s="21">
        <v>1.1790499999999999</v>
      </c>
      <c r="AZ264" s="21">
        <v>24.445900000000002</v>
      </c>
      <c r="BA264" s="21">
        <v>-1.4190700000000001E-4</v>
      </c>
      <c r="BB264" s="21">
        <v>254</v>
      </c>
      <c r="BC264" s="21">
        <v>1.17767</v>
      </c>
      <c r="BD264">
        <f t="shared" si="46"/>
        <v>0.86004242424242427</v>
      </c>
      <c r="BE264">
        <f t="shared" si="47"/>
        <v>1.0140330203030303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7.5774299999999997</v>
      </c>
      <c r="I265" s="21">
        <v>-3.40851E-3</v>
      </c>
      <c r="J265" s="21">
        <v>255</v>
      </c>
      <c r="K265" s="21">
        <v>-4.4467199999999998E-2</v>
      </c>
      <c r="L265">
        <f t="shared" si="36"/>
        <v>20.657636363636364</v>
      </c>
      <c r="M265">
        <f t="shared" si="37"/>
        <v>-0.91095838260000006</v>
      </c>
      <c r="N265" s="9"/>
      <c r="O265" s="21">
        <v>1.18408</v>
      </c>
      <c r="P265" s="21">
        <v>10.278700000000001</v>
      </c>
      <c r="Q265" s="24">
        <v>-5.4687500000000001E-5</v>
      </c>
      <c r="R265" s="21">
        <v>255</v>
      </c>
      <c r="S265" s="21">
        <v>1.1837800000000001</v>
      </c>
      <c r="T265">
        <f t="shared" si="38"/>
        <v>0.33143939393939392</v>
      </c>
      <c r="U265">
        <f t="shared" si="39"/>
        <v>0.39245075757575754</v>
      </c>
      <c r="X265" s="9"/>
      <c r="Y265" s="21">
        <v>-4.4097900000000002E-2</v>
      </c>
      <c r="Z265" s="21">
        <v>14.6736</v>
      </c>
      <c r="AA265" s="21">
        <v>-3.4054599999999999E-3</v>
      </c>
      <c r="AB265" s="21">
        <v>255</v>
      </c>
      <c r="AC265" s="21">
        <v>-4.44733E-2</v>
      </c>
      <c r="AD265">
        <f t="shared" si="40"/>
        <v>20.639151515151514</v>
      </c>
      <c r="AE265">
        <f t="shared" si="41"/>
        <v>-0.91014323959999999</v>
      </c>
      <c r="AF265" s="9"/>
      <c r="AG265" s="21">
        <v>1.18408</v>
      </c>
      <c r="AH265" s="21">
        <v>17.375</v>
      </c>
      <c r="AI265" s="24">
        <v>-4.6765099999999997E-5</v>
      </c>
      <c r="AJ265" s="21">
        <v>255</v>
      </c>
      <c r="AK265" s="21">
        <v>1.1831700000000001</v>
      </c>
      <c r="AL265">
        <f t="shared" si="42"/>
        <v>0.28342484848484845</v>
      </c>
      <c r="AM265">
        <f t="shared" si="43"/>
        <v>0.33559769459393934</v>
      </c>
      <c r="AP265" s="9"/>
      <c r="AQ265" s="21">
        <v>-4.4097900000000002E-2</v>
      </c>
      <c r="AR265" s="21">
        <v>21.7546</v>
      </c>
      <c r="AS265" s="21">
        <v>-3.4106399999999999E-3</v>
      </c>
      <c r="AT265" s="21">
        <v>255</v>
      </c>
      <c r="AU265" s="21">
        <v>-4.4457999999999998E-2</v>
      </c>
      <c r="AV265">
        <f t="shared" si="44"/>
        <v>20.670545454545451</v>
      </c>
      <c r="AW265">
        <f t="shared" si="45"/>
        <v>-0.91152764639999984</v>
      </c>
      <c r="AX265" s="9"/>
      <c r="AY265" s="21">
        <v>1.18408</v>
      </c>
      <c r="AZ265" s="21">
        <v>24.4559</v>
      </c>
      <c r="BA265" s="24">
        <v>-5.8258099999999997E-5</v>
      </c>
      <c r="BB265" s="21">
        <v>255</v>
      </c>
      <c r="BC265" s="21">
        <v>1.18286</v>
      </c>
      <c r="BD265">
        <f t="shared" si="46"/>
        <v>0.35307939393939392</v>
      </c>
      <c r="BE265">
        <f t="shared" si="47"/>
        <v>0.41807424877575755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7.5875000000000004</v>
      </c>
      <c r="I266" s="21">
        <v>-3.40668E-3</v>
      </c>
      <c r="J266" s="21">
        <v>256</v>
      </c>
      <c r="K266" s="21">
        <v>-4.99268E-2</v>
      </c>
      <c r="L266">
        <f t="shared" si="36"/>
        <v>20.646545454545453</v>
      </c>
      <c r="M266">
        <f t="shared" si="37"/>
        <v>-1.014432911781818</v>
      </c>
      <c r="N266" s="9"/>
      <c r="O266" s="21">
        <v>1.18912</v>
      </c>
      <c r="P266" s="21">
        <v>10.2888</v>
      </c>
      <c r="Q266" s="24">
        <v>2.724E-5</v>
      </c>
      <c r="R266" s="21">
        <v>256</v>
      </c>
      <c r="S266" s="21">
        <v>1.18835</v>
      </c>
      <c r="T266">
        <f t="shared" si="38"/>
        <v>-0.16509090909090909</v>
      </c>
      <c r="U266">
        <f t="shared" si="39"/>
        <v>-0.19631290181818181</v>
      </c>
      <c r="X266" s="9"/>
      <c r="Y266" s="21">
        <v>-4.9133299999999998E-2</v>
      </c>
      <c r="Z266" s="21">
        <v>14.6837</v>
      </c>
      <c r="AA266" s="21">
        <v>-3.4094199999999998E-3</v>
      </c>
      <c r="AB266" s="21">
        <v>256</v>
      </c>
      <c r="AC266" s="21">
        <v>-4.9957300000000003E-2</v>
      </c>
      <c r="AD266">
        <f t="shared" si="40"/>
        <v>20.663151515151512</v>
      </c>
      <c r="AE266">
        <f t="shared" si="41"/>
        <v>-1.0152488223393936</v>
      </c>
      <c r="AF266" s="9"/>
      <c r="AG266" s="21">
        <v>1.18912</v>
      </c>
      <c r="AH266" s="21">
        <v>17.385100000000001</v>
      </c>
      <c r="AI266" s="24">
        <v>3.4997599999999998E-5</v>
      </c>
      <c r="AJ266" s="21">
        <v>256</v>
      </c>
      <c r="AK266" s="21">
        <v>1.1880500000000001</v>
      </c>
      <c r="AL266">
        <f t="shared" si="42"/>
        <v>-0.21210666666666667</v>
      </c>
      <c r="AM266">
        <f t="shared" si="43"/>
        <v>-0.25222027946666664</v>
      </c>
      <c r="AP266" s="9"/>
      <c r="AQ266" s="21">
        <v>-4.9133299999999998E-2</v>
      </c>
      <c r="AR266" s="21">
        <v>21.764700000000001</v>
      </c>
      <c r="AS266" s="21">
        <v>-3.4115600000000001E-3</v>
      </c>
      <c r="AT266" s="21">
        <v>256</v>
      </c>
      <c r="AU266" s="21">
        <v>-4.9987799999999999E-2</v>
      </c>
      <c r="AV266">
        <f t="shared" si="44"/>
        <v>20.676121212121213</v>
      </c>
      <c r="AW266">
        <f t="shared" si="45"/>
        <v>-1.0158860663515152</v>
      </c>
      <c r="AX266" s="9"/>
      <c r="AY266" s="21">
        <v>1.18912</v>
      </c>
      <c r="AZ266" s="21">
        <v>24.466000000000001</v>
      </c>
      <c r="BA266" s="24">
        <v>2.3843399999999999E-5</v>
      </c>
      <c r="BB266" s="21">
        <v>256</v>
      </c>
      <c r="BC266" s="21">
        <v>1.18835</v>
      </c>
      <c r="BD266">
        <f t="shared" si="46"/>
        <v>-0.14450545454545455</v>
      </c>
      <c r="BE266">
        <f t="shared" si="47"/>
        <v>-0.17183432610909091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7.5975700000000002</v>
      </c>
      <c r="I267" s="21">
        <v>-3.4045400000000002E-3</v>
      </c>
      <c r="J267" s="21">
        <v>257</v>
      </c>
      <c r="K267" s="21">
        <v>-5.4992699999999999E-2</v>
      </c>
      <c r="L267">
        <f t="shared" si="36"/>
        <v>20.633575757575755</v>
      </c>
      <c r="M267">
        <f t="shared" si="37"/>
        <v>-1.1176939751393937</v>
      </c>
      <c r="N267" s="9"/>
      <c r="O267" s="21">
        <v>1.19415</v>
      </c>
      <c r="P267" s="21">
        <v>10.2989</v>
      </c>
      <c r="Q267" s="21">
        <v>1.1026E-4</v>
      </c>
      <c r="R267" s="21">
        <v>257</v>
      </c>
      <c r="S267" s="21">
        <v>1.19354</v>
      </c>
      <c r="T267">
        <f t="shared" si="38"/>
        <v>-0.6682424242424243</v>
      </c>
      <c r="U267">
        <f t="shared" si="39"/>
        <v>-0.79798169090909099</v>
      </c>
      <c r="X267" s="9"/>
      <c r="Y267" s="21">
        <v>-5.41687E-2</v>
      </c>
      <c r="Z267" s="21">
        <v>14.6937</v>
      </c>
      <c r="AA267" s="21">
        <v>-3.4124799999999999E-3</v>
      </c>
      <c r="AB267" s="21">
        <v>257</v>
      </c>
      <c r="AC267" s="21">
        <v>-5.4962200000000003E-2</v>
      </c>
      <c r="AD267">
        <f t="shared" si="40"/>
        <v>20.681696969696969</v>
      </c>
      <c r="AE267">
        <f t="shared" si="41"/>
        <v>-1.1203006386424241</v>
      </c>
      <c r="AF267" s="9"/>
      <c r="AG267" s="21">
        <v>1.19415</v>
      </c>
      <c r="AH267" s="21">
        <v>17.395099999999999</v>
      </c>
      <c r="AI267" s="21">
        <v>1.17401E-4</v>
      </c>
      <c r="AJ267" s="21">
        <v>257</v>
      </c>
      <c r="AK267" s="21">
        <v>1.1932400000000001</v>
      </c>
      <c r="AL267">
        <f t="shared" si="42"/>
        <v>-0.71152121212121211</v>
      </c>
      <c r="AM267">
        <f t="shared" si="43"/>
        <v>-0.84966305545454546</v>
      </c>
      <c r="AP267" s="9"/>
      <c r="AQ267" s="21">
        <v>-5.41687E-2</v>
      </c>
      <c r="AR267" s="21">
        <v>21.774799999999999</v>
      </c>
      <c r="AS267" s="21">
        <v>-3.41034E-3</v>
      </c>
      <c r="AT267" s="21">
        <v>257</v>
      </c>
      <c r="AU267" s="21">
        <v>-5.5053699999999997E-2</v>
      </c>
      <c r="AV267">
        <f t="shared" si="44"/>
        <v>20.668727272727274</v>
      </c>
      <c r="AW267">
        <f t="shared" si="45"/>
        <v>-1.1195980870181819</v>
      </c>
      <c r="AX267" s="9"/>
      <c r="AY267" s="21">
        <v>1.19415</v>
      </c>
      <c r="AZ267" s="21">
        <v>24.476099999999999</v>
      </c>
      <c r="BA267" s="21">
        <v>1.0678100000000001E-4</v>
      </c>
      <c r="BB267" s="21">
        <v>257</v>
      </c>
      <c r="BC267" s="21">
        <v>1.1932400000000001</v>
      </c>
      <c r="BD267">
        <f t="shared" si="46"/>
        <v>-0.64715757575757571</v>
      </c>
      <c r="BE267">
        <f t="shared" si="47"/>
        <v>-0.7728032190909091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7.60764</v>
      </c>
      <c r="I268" s="21">
        <v>-3.4048500000000001E-3</v>
      </c>
      <c r="J268" s="21">
        <v>258</v>
      </c>
      <c r="K268" s="21">
        <v>-6.0089099999999999E-2</v>
      </c>
      <c r="L268">
        <f t="shared" ref="L268:L277" si="48">-I268/$F$2*1000</f>
        <v>20.635454545454543</v>
      </c>
      <c r="M268">
        <f t="shared" ref="M268:M277" si="49">L268*G268</f>
        <v>-1.2217035144545454</v>
      </c>
      <c r="N268" s="9"/>
      <c r="O268" s="21">
        <v>1.19919</v>
      </c>
      <c r="P268" s="21">
        <v>10.3089</v>
      </c>
      <c r="Q268" s="21">
        <v>1.9342E-4</v>
      </c>
      <c r="R268" s="21">
        <v>258</v>
      </c>
      <c r="S268" s="21">
        <v>1.1987300000000001</v>
      </c>
      <c r="T268">
        <f t="shared" ref="T268:T277" si="50">-Q268/$F$2*1000</f>
        <v>-1.1722424242424241</v>
      </c>
      <c r="U268">
        <f t="shared" ref="U268:U277" si="51">T268*O268</f>
        <v>-1.4057413927272726</v>
      </c>
      <c r="X268" s="9"/>
      <c r="Y268" s="21">
        <v>-5.9204100000000003E-2</v>
      </c>
      <c r="Z268" s="21">
        <v>14.703799999999999</v>
      </c>
      <c r="AA268" s="21">
        <v>-3.4158299999999999E-3</v>
      </c>
      <c r="AB268" s="21">
        <v>258</v>
      </c>
      <c r="AC268" s="21">
        <v>-6.0089099999999999E-2</v>
      </c>
      <c r="AD268">
        <f t="shared" ref="AD268:AD277" si="52">-AA268/$F$2*1000</f>
        <v>20.701999999999998</v>
      </c>
      <c r="AE268">
        <f t="shared" ref="AE268:AE277" si="53">AD268*Y268</f>
        <v>-1.2256432782</v>
      </c>
      <c r="AF268" s="9"/>
      <c r="AG268" s="21">
        <v>1.19919</v>
      </c>
      <c r="AH268" s="21">
        <v>17.405200000000001</v>
      </c>
      <c r="AI268" s="21">
        <v>1.99951E-4</v>
      </c>
      <c r="AJ268" s="21">
        <v>258</v>
      </c>
      <c r="AK268" s="21">
        <v>1.1981200000000001</v>
      </c>
      <c r="AL268">
        <f t="shared" ref="AL268:AL277" si="54">-AI268/$F$2*1000</f>
        <v>-1.2118242424242425</v>
      </c>
      <c r="AM268">
        <f t="shared" ref="AM268:AM277" si="55">AL268*AG268</f>
        <v>-1.4532075132727273</v>
      </c>
      <c r="AP268" s="9"/>
      <c r="AQ268" s="21">
        <v>-5.9204100000000003E-2</v>
      </c>
      <c r="AR268" s="21">
        <v>21.784800000000001</v>
      </c>
      <c r="AS268" s="21">
        <v>-3.4124799999999999E-3</v>
      </c>
      <c r="AT268" s="21">
        <v>258</v>
      </c>
      <c r="AU268" s="21">
        <v>-6.0089099999999999E-2</v>
      </c>
      <c r="AV268">
        <f t="shared" ref="AV268:AV277" si="56">-AS268/$F$2*1000</f>
        <v>20.681696969696969</v>
      </c>
      <c r="AW268">
        <f t="shared" ref="AW268:AW277" si="57">AV268*AQ268</f>
        <v>-1.2244412555636364</v>
      </c>
      <c r="AX268" s="9"/>
      <c r="AY268" s="21">
        <v>1.19919</v>
      </c>
      <c r="AZ268" s="21">
        <v>24.4861</v>
      </c>
      <c r="BA268" s="21">
        <v>1.9000199999999999E-4</v>
      </c>
      <c r="BB268" s="21">
        <v>258</v>
      </c>
      <c r="BC268" s="21">
        <v>1.19781</v>
      </c>
      <c r="BD268">
        <f t="shared" ref="BD268:BD277" si="58">-BA268/$F$2*1000</f>
        <v>-1.1515272727272727</v>
      </c>
      <c r="BE268">
        <f t="shared" ref="BE268:BE277" si="59">BD268*AY268</f>
        <v>-1.3808999901818182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7.6177099999999998</v>
      </c>
      <c r="I269" s="21">
        <v>-3.40668E-3</v>
      </c>
      <c r="J269" s="21">
        <v>259</v>
      </c>
      <c r="K269" s="21">
        <v>-6.5002400000000002E-2</v>
      </c>
      <c r="L269">
        <f t="shared" si="48"/>
        <v>20.646545454545453</v>
      </c>
      <c r="M269">
        <f t="shared" si="49"/>
        <v>-1.3263237567272728</v>
      </c>
      <c r="N269" s="9"/>
      <c r="O269" s="21">
        <v>1.2042200000000001</v>
      </c>
      <c r="P269" s="21">
        <v>10.319000000000001</v>
      </c>
      <c r="Q269" s="21">
        <v>2.7639800000000002E-4</v>
      </c>
      <c r="R269" s="21">
        <v>259</v>
      </c>
      <c r="S269" s="21">
        <v>1.2036100000000001</v>
      </c>
      <c r="T269">
        <f t="shared" si="50"/>
        <v>-1.6751393939393939</v>
      </c>
      <c r="U269">
        <f t="shared" si="51"/>
        <v>-2.0172363609696973</v>
      </c>
      <c r="X269" s="9"/>
      <c r="Y269" s="21">
        <v>-6.4239500000000005E-2</v>
      </c>
      <c r="Z269" s="21">
        <v>14.713900000000001</v>
      </c>
      <c r="AA269" s="21">
        <v>-3.4167500000000001E-3</v>
      </c>
      <c r="AB269" s="21">
        <v>259</v>
      </c>
      <c r="AC269" s="21">
        <v>-6.5093999999999999E-2</v>
      </c>
      <c r="AD269">
        <f t="shared" si="52"/>
        <v>20.707575757575757</v>
      </c>
      <c r="AE269">
        <f t="shared" si="53"/>
        <v>-1.330244312878788</v>
      </c>
      <c r="AF269" s="9"/>
      <c r="AG269" s="21">
        <v>1.2042200000000001</v>
      </c>
      <c r="AH269" s="21">
        <v>17.415299999999998</v>
      </c>
      <c r="AI269" s="21">
        <v>2.82043E-4</v>
      </c>
      <c r="AJ269" s="21">
        <v>259</v>
      </c>
      <c r="AK269" s="21">
        <v>1.2036100000000001</v>
      </c>
      <c r="AL269">
        <f t="shared" si="54"/>
        <v>-1.7093515151515151</v>
      </c>
      <c r="AM269">
        <f t="shared" si="55"/>
        <v>-2.0584352815757576</v>
      </c>
      <c r="AP269" s="9"/>
      <c r="AQ269" s="21">
        <v>-6.4239500000000005E-2</v>
      </c>
      <c r="AR269" s="21">
        <v>21.794899999999998</v>
      </c>
      <c r="AS269" s="21">
        <v>-3.4152200000000001E-3</v>
      </c>
      <c r="AT269" s="21">
        <v>259</v>
      </c>
      <c r="AU269" s="21">
        <v>-6.5063499999999996E-2</v>
      </c>
      <c r="AV269">
        <f t="shared" si="56"/>
        <v>20.69830303030303</v>
      </c>
      <c r="AW269">
        <f t="shared" si="57"/>
        <v>-1.3296486375151517</v>
      </c>
      <c r="AX269" s="9"/>
      <c r="AY269" s="21">
        <v>1.2042200000000001</v>
      </c>
      <c r="AZ269" s="21">
        <v>24.496200000000002</v>
      </c>
      <c r="BA269" s="21">
        <v>2.7255200000000002E-4</v>
      </c>
      <c r="BB269" s="21">
        <v>259</v>
      </c>
      <c r="BC269" s="21">
        <v>1.2036100000000001</v>
      </c>
      <c r="BD269">
        <f t="shared" si="58"/>
        <v>-1.651830303030303</v>
      </c>
      <c r="BE269">
        <f t="shared" si="59"/>
        <v>-1.9891670875151515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7.6277799999999996</v>
      </c>
      <c r="I270" s="21">
        <v>-3.40698E-3</v>
      </c>
      <c r="J270" s="21">
        <v>260</v>
      </c>
      <c r="K270" s="21">
        <v>-7.0159899999999997E-2</v>
      </c>
      <c r="L270">
        <f t="shared" si="48"/>
        <v>20.648363636363634</v>
      </c>
      <c r="M270">
        <f t="shared" si="49"/>
        <v>-1.4304133260727272</v>
      </c>
      <c r="N270" s="9"/>
      <c r="O270" s="21">
        <v>1.20926</v>
      </c>
      <c r="P270" s="21">
        <v>10.3291</v>
      </c>
      <c r="Q270" s="21">
        <v>3.5952800000000002E-4</v>
      </c>
      <c r="R270" s="21">
        <v>260</v>
      </c>
      <c r="S270" s="21">
        <v>1.2084999999999999</v>
      </c>
      <c r="T270">
        <f t="shared" si="50"/>
        <v>-2.1789575757575759</v>
      </c>
      <c r="U270">
        <f t="shared" si="51"/>
        <v>-2.634926238060606</v>
      </c>
      <c r="X270" s="9"/>
      <c r="Y270" s="21">
        <v>-6.92749E-2</v>
      </c>
      <c r="Z270" s="21">
        <v>14.724</v>
      </c>
      <c r="AA270" s="21">
        <v>-3.4152200000000001E-3</v>
      </c>
      <c r="AB270" s="21">
        <v>260</v>
      </c>
      <c r="AC270" s="21">
        <v>-7.0220900000000003E-2</v>
      </c>
      <c r="AD270">
        <f t="shared" si="52"/>
        <v>20.69830303030303</v>
      </c>
      <c r="AE270">
        <f t="shared" si="53"/>
        <v>-1.4338728725939394</v>
      </c>
      <c r="AF270" s="9"/>
      <c r="AG270" s="21">
        <v>1.20926</v>
      </c>
      <c r="AH270" s="21">
        <v>17.4253</v>
      </c>
      <c r="AI270" s="21">
        <v>3.6459399999999999E-4</v>
      </c>
      <c r="AJ270" s="21">
        <v>260</v>
      </c>
      <c r="AK270" s="21">
        <v>1.2081900000000001</v>
      </c>
      <c r="AL270">
        <f t="shared" si="54"/>
        <v>-2.2096606060606057</v>
      </c>
      <c r="AM270">
        <f t="shared" si="55"/>
        <v>-2.672054184484848</v>
      </c>
      <c r="AP270" s="9"/>
      <c r="AQ270" s="21">
        <v>-6.92749E-2</v>
      </c>
      <c r="AR270" s="21">
        <v>21.805</v>
      </c>
      <c r="AS270" s="21">
        <v>-3.41705E-3</v>
      </c>
      <c r="AT270" s="21">
        <v>260</v>
      </c>
      <c r="AU270" s="21">
        <v>-7.0129399999999995E-2</v>
      </c>
      <c r="AV270">
        <f t="shared" si="56"/>
        <v>20.709393939393937</v>
      </c>
      <c r="AW270">
        <f t="shared" si="57"/>
        <v>-1.4346411942121211</v>
      </c>
      <c r="AX270" s="9"/>
      <c r="AY270" s="21">
        <v>1.20926</v>
      </c>
      <c r="AZ270" s="21">
        <v>24.5063</v>
      </c>
      <c r="BA270" s="21">
        <v>3.5571300000000001E-4</v>
      </c>
      <c r="BB270" s="21">
        <v>260</v>
      </c>
      <c r="BC270" s="21">
        <v>1.2084999999999999</v>
      </c>
      <c r="BD270">
        <f t="shared" si="58"/>
        <v>-2.1558363636363636</v>
      </c>
      <c r="BE270">
        <f t="shared" si="59"/>
        <v>-2.6069666810909089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7.6378500000000003</v>
      </c>
      <c r="I271" s="21">
        <v>-3.4057599999999999E-3</v>
      </c>
      <c r="J271" s="21">
        <v>261</v>
      </c>
      <c r="K271" s="21">
        <v>-7.5164800000000004E-2</v>
      </c>
      <c r="L271">
        <f t="shared" si="48"/>
        <v>20.640969696969695</v>
      </c>
      <c r="M271">
        <f t="shared" si="49"/>
        <v>-1.533836650472727</v>
      </c>
      <c r="N271" s="9"/>
      <c r="O271" s="21">
        <v>1.2142900000000001</v>
      </c>
      <c r="P271" s="21">
        <v>10.3392</v>
      </c>
      <c r="Q271" s="21">
        <v>4.4339E-4</v>
      </c>
      <c r="R271" s="21">
        <v>261</v>
      </c>
      <c r="S271" s="21">
        <v>1.2139899999999999</v>
      </c>
      <c r="T271">
        <f t="shared" si="50"/>
        <v>-2.6872121212121209</v>
      </c>
      <c r="U271">
        <f t="shared" si="51"/>
        <v>-3.2630548066666667</v>
      </c>
      <c r="X271" s="9"/>
      <c r="Y271" s="21">
        <v>-7.4310299999999996E-2</v>
      </c>
      <c r="Z271" s="21">
        <v>14.734</v>
      </c>
      <c r="AA271" s="21">
        <v>-3.41553E-3</v>
      </c>
      <c r="AB271" s="21">
        <v>261</v>
      </c>
      <c r="AC271" s="21">
        <v>-7.5042700000000004E-2</v>
      </c>
      <c r="AD271">
        <f t="shared" si="52"/>
        <v>20.700181818181814</v>
      </c>
      <c r="AE271">
        <f t="shared" si="53"/>
        <v>-1.5382367209636361</v>
      </c>
      <c r="AF271" s="9"/>
      <c r="AG271" s="21">
        <v>1.2142900000000001</v>
      </c>
      <c r="AH271" s="21">
        <v>17.435400000000001</v>
      </c>
      <c r="AI271" s="21">
        <v>4.4778400000000001E-4</v>
      </c>
      <c r="AJ271" s="21">
        <v>261</v>
      </c>
      <c r="AK271" s="21">
        <v>1.2133799999999999</v>
      </c>
      <c r="AL271">
        <f t="shared" si="54"/>
        <v>-2.7138424242424244</v>
      </c>
      <c r="AM271">
        <f t="shared" si="55"/>
        <v>-3.2953917173333336</v>
      </c>
      <c r="AP271" s="9"/>
      <c r="AQ271" s="21">
        <v>-7.4310299999999996E-2</v>
      </c>
      <c r="AR271" s="21">
        <v>21.815000000000001</v>
      </c>
      <c r="AS271" s="21">
        <v>-3.4164400000000002E-3</v>
      </c>
      <c r="AT271" s="21">
        <v>261</v>
      </c>
      <c r="AU271" s="21">
        <v>-7.5164800000000004E-2</v>
      </c>
      <c r="AV271">
        <f t="shared" si="56"/>
        <v>20.705696969696969</v>
      </c>
      <c r="AW271">
        <f t="shared" si="57"/>
        <v>-1.5386465535272726</v>
      </c>
      <c r="AX271" s="9"/>
      <c r="AY271" s="21">
        <v>1.2142900000000001</v>
      </c>
      <c r="AZ271" s="21">
        <v>24.516300000000001</v>
      </c>
      <c r="BA271" s="21">
        <v>4.3966699999999998E-4</v>
      </c>
      <c r="BB271" s="21">
        <v>261</v>
      </c>
      <c r="BC271" s="21">
        <v>1.2133799999999999</v>
      </c>
      <c r="BD271">
        <f t="shared" si="58"/>
        <v>-2.6646484848484846</v>
      </c>
      <c r="BE271">
        <f t="shared" si="59"/>
        <v>-3.2356560086666666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7.6479200000000001</v>
      </c>
      <c r="I272" s="21">
        <v>-3.4057599999999999E-3</v>
      </c>
      <c r="J272" s="21">
        <v>262</v>
      </c>
      <c r="K272" s="21">
        <v>-8.0169699999999997E-2</v>
      </c>
      <c r="L272">
        <f t="shared" si="48"/>
        <v>20.640969696969695</v>
      </c>
      <c r="M272">
        <f t="shared" si="49"/>
        <v>-1.6377721892848485</v>
      </c>
      <c r="N272" s="9"/>
      <c r="O272" s="21">
        <v>1.21933</v>
      </c>
      <c r="P272" s="21">
        <v>10.3492</v>
      </c>
      <c r="Q272" s="21">
        <v>5.2551300000000002E-4</v>
      </c>
      <c r="R272" s="21">
        <v>262</v>
      </c>
      <c r="S272" s="21">
        <v>1.2188699999999999</v>
      </c>
      <c r="T272">
        <f t="shared" si="50"/>
        <v>-3.1849272727272728</v>
      </c>
      <c r="U272">
        <f t="shared" si="51"/>
        <v>-3.8834773714545459</v>
      </c>
      <c r="X272" s="9"/>
      <c r="Y272" s="21">
        <v>-7.9345700000000005E-2</v>
      </c>
      <c r="Z272" s="21">
        <v>14.7441</v>
      </c>
      <c r="AA272" s="21">
        <v>-3.4143099999999998E-3</v>
      </c>
      <c r="AB272" s="21">
        <v>262</v>
      </c>
      <c r="AC272" s="21">
        <v>-8.0169699999999997E-2</v>
      </c>
      <c r="AD272">
        <f t="shared" si="52"/>
        <v>20.692787878787875</v>
      </c>
      <c r="AE272">
        <f t="shared" si="53"/>
        <v>-1.6418837391939392</v>
      </c>
      <c r="AF272" s="9"/>
      <c r="AG272" s="21">
        <v>1.21933</v>
      </c>
      <c r="AH272" s="21">
        <v>17.445499999999999</v>
      </c>
      <c r="AI272" s="21">
        <v>5.2948000000000003E-4</v>
      </c>
      <c r="AJ272" s="21">
        <v>262</v>
      </c>
      <c r="AK272" s="21">
        <v>1.2182599999999999</v>
      </c>
      <c r="AL272">
        <f t="shared" si="54"/>
        <v>-3.2089696969696972</v>
      </c>
      <c r="AM272">
        <f t="shared" si="55"/>
        <v>-3.912793020606061</v>
      </c>
      <c r="AP272" s="9"/>
      <c r="AQ272" s="21">
        <v>-7.9345700000000005E-2</v>
      </c>
      <c r="AR272" s="21">
        <v>21.825099999999999</v>
      </c>
      <c r="AS272" s="21">
        <v>-3.4161399999999998E-3</v>
      </c>
      <c r="AT272" s="21">
        <v>262</v>
      </c>
      <c r="AU272" s="21">
        <v>-8.0230700000000002E-2</v>
      </c>
      <c r="AV272">
        <f t="shared" si="56"/>
        <v>20.703878787878786</v>
      </c>
      <c r="AW272">
        <f t="shared" si="57"/>
        <v>-1.6427637551393939</v>
      </c>
      <c r="AX272" s="9"/>
      <c r="AY272" s="21">
        <v>1.21933</v>
      </c>
      <c r="AZ272" s="21">
        <v>24.526399999999999</v>
      </c>
      <c r="BA272" s="21">
        <v>5.2154499999999999E-4</v>
      </c>
      <c r="BB272" s="21">
        <v>262</v>
      </c>
      <c r="BC272" s="21">
        <v>1.2182599999999999</v>
      </c>
      <c r="BD272">
        <f t="shared" si="58"/>
        <v>-3.1608787878787874</v>
      </c>
      <c r="BE272">
        <f t="shared" si="59"/>
        <v>-3.8541543324242418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7.6579899999999999</v>
      </c>
      <c r="I273" s="21">
        <v>-3.4072899999999999E-3</v>
      </c>
      <c r="J273" s="21">
        <v>263</v>
      </c>
      <c r="K273" s="21">
        <v>-8.5266099999999997E-2</v>
      </c>
      <c r="L273">
        <f t="shared" si="48"/>
        <v>20.650242424242421</v>
      </c>
      <c r="M273">
        <f t="shared" si="49"/>
        <v>-1.7424901710242422</v>
      </c>
      <c r="N273" s="9"/>
      <c r="O273" s="21">
        <v>1.22437</v>
      </c>
      <c r="P273" s="21">
        <v>10.359299999999999</v>
      </c>
      <c r="Q273" s="21">
        <v>6.0943599999999998E-4</v>
      </c>
      <c r="R273" s="21">
        <v>263</v>
      </c>
      <c r="S273" s="21">
        <v>1.2240599999999999</v>
      </c>
      <c r="T273">
        <f t="shared" si="50"/>
        <v>-3.693551515151515</v>
      </c>
      <c r="U273">
        <f t="shared" si="51"/>
        <v>-4.5222736686060605</v>
      </c>
      <c r="X273" s="9"/>
      <c r="Y273" s="21">
        <v>-8.4381100000000001E-2</v>
      </c>
      <c r="Z273" s="21">
        <v>14.754200000000001</v>
      </c>
      <c r="AA273" s="21">
        <v>-3.4164400000000002E-3</v>
      </c>
      <c r="AB273" s="21">
        <v>263</v>
      </c>
      <c r="AC273" s="21">
        <v>-8.5235599999999995E-2</v>
      </c>
      <c r="AD273">
        <f t="shared" si="52"/>
        <v>20.705696969696969</v>
      </c>
      <c r="AE273">
        <f t="shared" si="53"/>
        <v>-1.747169486569697</v>
      </c>
      <c r="AF273" s="9"/>
      <c r="AG273" s="21">
        <v>1.22437</v>
      </c>
      <c r="AH273" s="21">
        <v>17.4556</v>
      </c>
      <c r="AI273" s="21">
        <v>6.1248800000000001E-4</v>
      </c>
      <c r="AJ273" s="21">
        <v>263</v>
      </c>
      <c r="AK273" s="21">
        <v>1.2234499999999999</v>
      </c>
      <c r="AL273">
        <f t="shared" si="54"/>
        <v>-3.7120484848484847</v>
      </c>
      <c r="AM273">
        <f t="shared" si="55"/>
        <v>-4.5449208033939392</v>
      </c>
      <c r="AP273" s="9"/>
      <c r="AQ273" s="21">
        <v>-8.4381100000000001E-2</v>
      </c>
      <c r="AR273" s="21">
        <v>21.8352</v>
      </c>
      <c r="AS273" s="21">
        <v>-3.4143099999999998E-3</v>
      </c>
      <c r="AT273" s="21">
        <v>263</v>
      </c>
      <c r="AU273" s="21">
        <v>-8.5327100000000003E-2</v>
      </c>
      <c r="AV273">
        <f t="shared" si="56"/>
        <v>20.692787878787875</v>
      </c>
      <c r="AW273">
        <f t="shared" si="57"/>
        <v>-1.7460802032787877</v>
      </c>
      <c r="AX273" s="9"/>
      <c r="AY273" s="21">
        <v>1.22437</v>
      </c>
      <c r="AZ273" s="21">
        <v>24.5365</v>
      </c>
      <c r="BA273" s="21">
        <v>6.0546899999999997E-4</v>
      </c>
      <c r="BB273" s="21">
        <v>263</v>
      </c>
      <c r="BC273" s="21">
        <v>1.2240599999999999</v>
      </c>
      <c r="BD273">
        <f t="shared" si="58"/>
        <v>-3.6695090909090906</v>
      </c>
      <c r="BE273">
        <f t="shared" si="59"/>
        <v>-4.4928368456363632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7.6680700000000002</v>
      </c>
      <c r="I274" s="21">
        <v>-3.4063700000000001E-3</v>
      </c>
      <c r="J274" s="21">
        <v>264</v>
      </c>
      <c r="K274" s="21">
        <v>-9.0301500000000007E-2</v>
      </c>
      <c r="L274">
        <f t="shared" si="48"/>
        <v>20.644666666666666</v>
      </c>
      <c r="M274">
        <f t="shared" si="49"/>
        <v>-1.8459738369999998</v>
      </c>
      <c r="N274" s="9"/>
      <c r="O274" s="21">
        <v>1.2294</v>
      </c>
      <c r="P274" s="21">
        <v>10.369400000000001</v>
      </c>
      <c r="Q274" s="21">
        <v>6.9152799999999996E-4</v>
      </c>
      <c r="R274" s="21">
        <v>264</v>
      </c>
      <c r="S274" s="21">
        <v>1.2283299999999999</v>
      </c>
      <c r="T274">
        <f t="shared" si="50"/>
        <v>-4.1910787878787872</v>
      </c>
      <c r="U274">
        <f t="shared" si="51"/>
        <v>-5.1525122618181811</v>
      </c>
      <c r="X274" s="9"/>
      <c r="Y274" s="21">
        <v>-8.9416499999999996E-2</v>
      </c>
      <c r="Z274" s="21">
        <v>14.764200000000001</v>
      </c>
      <c r="AA274" s="21">
        <v>-3.4164400000000002E-3</v>
      </c>
      <c r="AB274" s="21">
        <v>264</v>
      </c>
      <c r="AC274" s="21">
        <v>-9.0301500000000007E-2</v>
      </c>
      <c r="AD274">
        <f t="shared" si="52"/>
        <v>20.705696969696969</v>
      </c>
      <c r="AE274">
        <f t="shared" si="53"/>
        <v>-1.851430953090909</v>
      </c>
      <c r="AF274" s="9"/>
      <c r="AG274" s="21">
        <v>1.2294</v>
      </c>
      <c r="AH274" s="21">
        <v>17.465599999999998</v>
      </c>
      <c r="AI274" s="21">
        <v>6.9397000000000003E-4</v>
      </c>
      <c r="AJ274" s="21">
        <v>264</v>
      </c>
      <c r="AK274" s="21">
        <v>1.2289399999999999</v>
      </c>
      <c r="AL274">
        <f t="shared" si="54"/>
        <v>-4.2058787878787882</v>
      </c>
      <c r="AM274">
        <f t="shared" si="55"/>
        <v>-5.1707073818181826</v>
      </c>
      <c r="AP274" s="9"/>
      <c r="AQ274" s="21">
        <v>-8.9416499999999996E-2</v>
      </c>
      <c r="AR274" s="21">
        <v>21.845300000000002</v>
      </c>
      <c r="AS274" s="21">
        <v>-3.4139999999999999E-3</v>
      </c>
      <c r="AT274" s="21">
        <v>264</v>
      </c>
      <c r="AU274" s="21">
        <v>-9.0331999999999996E-2</v>
      </c>
      <c r="AV274">
        <f t="shared" si="56"/>
        <v>20.690909090909091</v>
      </c>
      <c r="AW274">
        <f t="shared" si="57"/>
        <v>-1.8501086727272726</v>
      </c>
      <c r="AX274" s="9"/>
      <c r="AY274" s="21">
        <v>1.2294</v>
      </c>
      <c r="AZ274" s="21">
        <v>24.546600000000002</v>
      </c>
      <c r="BA274" s="21">
        <v>6.8725600000000002E-4</v>
      </c>
      <c r="BB274" s="21">
        <v>264</v>
      </c>
      <c r="BC274" s="21">
        <v>1.22864</v>
      </c>
      <c r="BD274">
        <f t="shared" si="58"/>
        <v>-4.1651878787878793</v>
      </c>
      <c r="BE274">
        <f t="shared" si="59"/>
        <v>-5.1206819781818194</v>
      </c>
    </row>
    <row r="275" spans="6:101" x14ac:dyDescent="0.25">
      <c r="F275" s="9"/>
      <c r="G275" s="21">
        <v>-9.4451900000000005E-2</v>
      </c>
      <c r="H275" s="21">
        <v>7.67814</v>
      </c>
      <c r="I275" s="21">
        <v>-3.4060700000000002E-3</v>
      </c>
      <c r="J275" s="21">
        <v>265</v>
      </c>
      <c r="K275" s="21">
        <v>-9.5306399999999999E-2</v>
      </c>
      <c r="L275">
        <f t="shared" si="48"/>
        <v>20.642848484848486</v>
      </c>
      <c r="M275">
        <f t="shared" si="49"/>
        <v>-1.9497562608060608</v>
      </c>
      <c r="N275" s="9"/>
      <c r="O275" s="21">
        <v>1.23444</v>
      </c>
      <c r="P275" s="21">
        <v>10.3794</v>
      </c>
      <c r="Q275" s="21">
        <v>7.7423100000000001E-4</v>
      </c>
      <c r="R275" s="21">
        <v>265</v>
      </c>
      <c r="S275" s="21">
        <v>1.2335199999999999</v>
      </c>
      <c r="T275">
        <f t="shared" si="50"/>
        <v>-4.6923090909090908</v>
      </c>
      <c r="U275">
        <f t="shared" si="51"/>
        <v>-5.792374034181818</v>
      </c>
      <c r="X275" s="9"/>
      <c r="Y275" s="21">
        <v>-9.4451900000000005E-2</v>
      </c>
      <c r="Z275" s="21">
        <v>14.7743</v>
      </c>
      <c r="AA275" s="21">
        <v>-3.41553E-3</v>
      </c>
      <c r="AB275" s="21">
        <v>265</v>
      </c>
      <c r="AC275" s="21">
        <v>-9.5336900000000002E-2</v>
      </c>
      <c r="AD275">
        <f t="shared" si="52"/>
        <v>20.700181818181814</v>
      </c>
      <c r="AE275">
        <f t="shared" si="53"/>
        <v>-1.955171503072727</v>
      </c>
      <c r="AF275" s="9"/>
      <c r="AG275" s="21">
        <v>1.23444</v>
      </c>
      <c r="AH275" s="21">
        <v>17.4757</v>
      </c>
      <c r="AI275" s="21">
        <v>7.7636700000000003E-4</v>
      </c>
      <c r="AJ275" s="21">
        <v>265</v>
      </c>
      <c r="AK275" s="21">
        <v>1.23322</v>
      </c>
      <c r="AL275">
        <f t="shared" si="54"/>
        <v>-4.7052545454545447</v>
      </c>
      <c r="AM275">
        <f t="shared" si="55"/>
        <v>-5.8083544210909084</v>
      </c>
      <c r="AP275" s="9"/>
      <c r="AQ275" s="21">
        <v>-9.4451900000000005E-2</v>
      </c>
      <c r="AR275" s="21">
        <v>21.8553</v>
      </c>
      <c r="AS275" s="21">
        <v>-3.4161399999999998E-3</v>
      </c>
      <c r="AT275" s="21">
        <v>265</v>
      </c>
      <c r="AU275" s="21">
        <v>-9.5367400000000005E-2</v>
      </c>
      <c r="AV275">
        <f t="shared" si="56"/>
        <v>20.703878787878786</v>
      </c>
      <c r="AW275">
        <f t="shared" si="57"/>
        <v>-1.9555206888848484</v>
      </c>
      <c r="AX275" s="9"/>
      <c r="AY275" s="21">
        <v>1.23444</v>
      </c>
      <c r="AZ275" s="21">
        <v>24.5566</v>
      </c>
      <c r="BA275" s="21">
        <v>7.70264E-4</v>
      </c>
      <c r="BB275" s="21">
        <v>265</v>
      </c>
      <c r="BC275" s="21">
        <v>1.23322</v>
      </c>
      <c r="BD275">
        <f t="shared" si="58"/>
        <v>-4.6682666666666659</v>
      </c>
      <c r="BE275">
        <f t="shared" si="59"/>
        <v>-5.7626951039999987</v>
      </c>
    </row>
    <row r="276" spans="6:101" x14ac:dyDescent="0.25">
      <c r="F276" s="9"/>
      <c r="G276" s="21">
        <v>-9.9487300000000001E-2</v>
      </c>
      <c r="H276" s="21">
        <v>7.6882099999999998</v>
      </c>
      <c r="I276" s="21">
        <v>-3.40515E-3</v>
      </c>
      <c r="J276" s="21">
        <v>266</v>
      </c>
      <c r="K276" s="21">
        <v>-0.10040300000000001</v>
      </c>
      <c r="L276">
        <f t="shared" si="48"/>
        <v>20.637272727272727</v>
      </c>
      <c r="M276">
        <f t="shared" si="49"/>
        <v>-2.053146543</v>
      </c>
      <c r="N276" s="9"/>
      <c r="O276" s="21">
        <v>1.2394700000000001</v>
      </c>
      <c r="P276" s="21">
        <v>10.3895</v>
      </c>
      <c r="Q276" s="21">
        <v>8.5693399999999995E-4</v>
      </c>
      <c r="R276" s="21">
        <v>266</v>
      </c>
      <c r="S276" s="21">
        <v>1.23871</v>
      </c>
      <c r="T276">
        <f t="shared" si="50"/>
        <v>-5.1935393939393935</v>
      </c>
      <c r="U276">
        <f t="shared" si="51"/>
        <v>-6.4372362726060608</v>
      </c>
      <c r="X276" s="9"/>
      <c r="Y276" s="21">
        <v>-9.9487300000000001E-2</v>
      </c>
      <c r="Z276" s="21">
        <v>14.7844</v>
      </c>
      <c r="AA276" s="21">
        <v>-3.4139999999999999E-3</v>
      </c>
      <c r="AB276" s="21">
        <v>266</v>
      </c>
      <c r="AC276" s="21">
        <v>-0.10043299999999999</v>
      </c>
      <c r="AD276">
        <f t="shared" si="52"/>
        <v>20.690909090909091</v>
      </c>
      <c r="AE276">
        <f t="shared" si="53"/>
        <v>-2.05848268</v>
      </c>
      <c r="AF276" s="9"/>
      <c r="AG276" s="21">
        <v>1.2394700000000001</v>
      </c>
      <c r="AH276" s="21">
        <v>17.485800000000001</v>
      </c>
      <c r="AI276" s="21">
        <v>8.58459E-4</v>
      </c>
      <c r="AJ276" s="21">
        <v>266</v>
      </c>
      <c r="AK276" s="21">
        <v>1.2383999999999999</v>
      </c>
      <c r="AL276">
        <f t="shared" si="54"/>
        <v>-5.2027818181818182</v>
      </c>
      <c r="AM276">
        <f t="shared" si="55"/>
        <v>-6.4486919801818186</v>
      </c>
      <c r="AP276" s="9"/>
      <c r="AQ276" s="21">
        <v>-9.9487300000000001E-2</v>
      </c>
      <c r="AR276" s="21">
        <v>21.865400000000001</v>
      </c>
      <c r="AS276" s="21">
        <v>-3.4137E-3</v>
      </c>
      <c r="AT276" s="21">
        <v>266</v>
      </c>
      <c r="AU276" s="21">
        <v>-0.10040300000000001</v>
      </c>
      <c r="AV276">
        <f t="shared" si="56"/>
        <v>20.689090909090908</v>
      </c>
      <c r="AW276">
        <f t="shared" si="57"/>
        <v>-2.0583017939999997</v>
      </c>
      <c r="AX276" s="9"/>
      <c r="AY276" s="21">
        <v>1.2394700000000001</v>
      </c>
      <c r="AZ276" s="21">
        <v>24.566700000000001</v>
      </c>
      <c r="BA276" s="21">
        <v>8.5296600000000003E-4</v>
      </c>
      <c r="BB276" s="21">
        <v>266</v>
      </c>
      <c r="BC276" s="21">
        <v>1.23871</v>
      </c>
      <c r="BD276">
        <f t="shared" si="58"/>
        <v>-5.1694909090909089</v>
      </c>
      <c r="BE276">
        <f t="shared" si="59"/>
        <v>-6.4074288970909095</v>
      </c>
    </row>
    <row r="277" spans="6:101" x14ac:dyDescent="0.25">
      <c r="F277" s="9"/>
      <c r="G277" s="21">
        <v>-0.104523</v>
      </c>
      <c r="H277" s="21">
        <v>7.6982799999999996</v>
      </c>
      <c r="I277" s="21">
        <v>-3.4030200000000001E-3</v>
      </c>
      <c r="J277" s="21">
        <v>267</v>
      </c>
      <c r="K277" s="21">
        <v>-0.105347</v>
      </c>
      <c r="L277">
        <f t="shared" si="48"/>
        <v>20.624363636363636</v>
      </c>
      <c r="M277">
        <f t="shared" si="49"/>
        <v>-2.1557203603636363</v>
      </c>
      <c r="N277" s="9"/>
      <c r="O277" s="21">
        <v>1.24451</v>
      </c>
      <c r="P277" s="21">
        <v>10.3996</v>
      </c>
      <c r="Q277" s="21">
        <v>9.4024699999999996E-4</v>
      </c>
      <c r="R277" s="21">
        <v>267</v>
      </c>
      <c r="S277" s="21">
        <v>1.24329</v>
      </c>
      <c r="T277">
        <f t="shared" si="50"/>
        <v>-5.6984666666666666</v>
      </c>
      <c r="U277">
        <f t="shared" si="51"/>
        <v>-7.0917987513333332</v>
      </c>
      <c r="X277" s="9"/>
      <c r="Y277" s="21">
        <v>-0.104523</v>
      </c>
      <c r="Z277" s="21">
        <v>14.794499999999999</v>
      </c>
      <c r="AA277" s="21">
        <v>-3.4143099999999998E-3</v>
      </c>
      <c r="AB277" s="21">
        <v>267</v>
      </c>
      <c r="AC277" s="21">
        <v>-0.10531600000000001</v>
      </c>
      <c r="AD277">
        <f t="shared" si="52"/>
        <v>20.692787878787875</v>
      </c>
      <c r="AE277">
        <f t="shared" si="53"/>
        <v>-2.1628722674545453</v>
      </c>
      <c r="AF277" s="9"/>
      <c r="AG277" s="21">
        <v>1.24451</v>
      </c>
      <c r="AH277" s="21">
        <v>17.495799999999999</v>
      </c>
      <c r="AI277" s="21">
        <v>9.4085700000000002E-4</v>
      </c>
      <c r="AJ277" s="21">
        <v>267</v>
      </c>
      <c r="AK277" s="21">
        <v>1.2442</v>
      </c>
      <c r="AL277">
        <f t="shared" si="54"/>
        <v>-5.7021636363636361</v>
      </c>
      <c r="AM277">
        <f t="shared" si="55"/>
        <v>-7.0963996670909086</v>
      </c>
      <c r="AP277" s="9"/>
      <c r="AQ277" s="21">
        <v>-0.104523</v>
      </c>
      <c r="AR277" s="21">
        <v>21.875499999999999</v>
      </c>
      <c r="AS277" s="21">
        <v>-3.4106399999999999E-3</v>
      </c>
      <c r="AT277" s="21">
        <v>267</v>
      </c>
      <c r="AU277" s="21">
        <v>-0.10531600000000001</v>
      </c>
      <c r="AV277">
        <f t="shared" si="56"/>
        <v>20.670545454545451</v>
      </c>
      <c r="AW277">
        <f t="shared" si="57"/>
        <v>-2.1605474225454544</v>
      </c>
      <c r="AX277" s="9"/>
      <c r="AY277" s="21">
        <v>1.24451</v>
      </c>
      <c r="AZ277" s="21">
        <v>24.576799999999999</v>
      </c>
      <c r="BA277" s="21">
        <v>9.3566899999999998E-4</v>
      </c>
      <c r="BB277" s="21">
        <v>267</v>
      </c>
      <c r="BC277" s="21">
        <v>1.24329</v>
      </c>
      <c r="BD277">
        <f t="shared" si="58"/>
        <v>-5.6707212121212116</v>
      </c>
      <c r="BE277">
        <f t="shared" si="59"/>
        <v>-7.0572692556969692</v>
      </c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9EEFF-A1C5-4298-8473-EE7B80A4110C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31438.313551408075</v>
      </c>
      <c r="H2" s="2"/>
      <c r="I2" s="6" t="s">
        <v>12</v>
      </c>
      <c r="J2" s="2"/>
      <c r="K2" s="7" t="s">
        <v>13</v>
      </c>
      <c r="L2" s="3">
        <f>L4*I6*L9/100*100</f>
        <v>17.81868506090909</v>
      </c>
      <c r="M2" s="8" t="s">
        <v>14</v>
      </c>
      <c r="N2" s="9"/>
      <c r="O2" s="2">
        <f>ABS(S7-S6)/ABS(T7-T6)*1000</f>
        <v>2733.1495327856937</v>
      </c>
      <c r="P2" s="2"/>
      <c r="Q2" s="6" t="s">
        <v>15</v>
      </c>
      <c r="R2" s="2"/>
      <c r="S2" s="7" t="s">
        <v>13</v>
      </c>
      <c r="T2" s="3">
        <f>T4*Q6*T9/100*100</f>
        <v>15.594506208484846</v>
      </c>
      <c r="U2" s="8" t="s">
        <v>14</v>
      </c>
      <c r="X2" s="9"/>
      <c r="Y2" s="2">
        <f>ABS(AC7-AC6)/ABS(AD7-AD6)*1000</f>
        <v>6421.3744262287664</v>
      </c>
      <c r="Z2" s="2"/>
      <c r="AA2" s="6" t="s">
        <v>12</v>
      </c>
      <c r="AB2" s="2"/>
      <c r="AC2" s="7" t="s">
        <v>13</v>
      </c>
      <c r="AD2" s="3">
        <f>AD4*AA6*AD9/100*100</f>
        <v>17.638671370909087</v>
      </c>
      <c r="AE2" s="8" t="s">
        <v>14</v>
      </c>
      <c r="AF2" s="9"/>
      <c r="AG2" s="2">
        <f>ABS(AK7-AK6)/ABS(AL7-AL6)*1000</f>
        <v>6882.8167622953888</v>
      </c>
      <c r="AH2" s="2"/>
      <c r="AI2" s="6" t="s">
        <v>15</v>
      </c>
      <c r="AJ2" s="2"/>
      <c r="AK2" s="7" t="s">
        <v>13</v>
      </c>
      <c r="AL2" s="3">
        <f>AL4*AI6*AL9/100*100</f>
        <v>15.559005628181822</v>
      </c>
      <c r="AM2" s="8" t="s">
        <v>14</v>
      </c>
      <c r="AP2" s="9"/>
      <c r="AQ2" s="2">
        <f>ABS(AU7-AU6)/ABS(AV7-AV6)*1000</f>
        <v>3637.5918032782679</v>
      </c>
      <c r="AR2" s="2"/>
      <c r="AS2" s="6" t="s">
        <v>12</v>
      </c>
      <c r="AT2" s="2"/>
      <c r="AU2" s="7" t="s">
        <v>13</v>
      </c>
      <c r="AV2" s="3">
        <f>AV4*AS6*AV9/100*100</f>
        <v>17.638671370909087</v>
      </c>
      <c r="AW2" s="8" t="s">
        <v>14</v>
      </c>
      <c r="AX2" s="9"/>
      <c r="AY2" s="2">
        <f>ABS(BC7-BC6)/ABS(BD7-BD6)*1000</f>
        <v>671.9372090161005</v>
      </c>
      <c r="AZ2" s="2"/>
      <c r="BA2" s="6" t="s">
        <v>15</v>
      </c>
      <c r="BB2" s="2"/>
      <c r="BC2" s="7" t="s">
        <v>13</v>
      </c>
      <c r="BD2" s="3">
        <f>BD4*BA6*BD9/100*100</f>
        <v>15.576231961454546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1.2188699999999999</v>
      </c>
      <c r="J3" s="2"/>
      <c r="K3" s="10">
        <f>INDEX(L11:L1056,MATCH(I3,K11:K1056,0))</f>
        <v>-0.35788787878787875</v>
      </c>
      <c r="L3" s="26" t="s">
        <v>16</v>
      </c>
      <c r="M3" s="11">
        <f>M9</f>
        <v>17.81868506090909</v>
      </c>
      <c r="N3" s="9"/>
      <c r="O3" s="2" t="s">
        <v>44</v>
      </c>
      <c r="P3" s="2"/>
      <c r="Q3" s="2">
        <f>INDEX(S11:S1056,MATCH(0,T11:T1056,-1))</f>
        <v>1.18835</v>
      </c>
      <c r="R3" s="2"/>
      <c r="S3" s="10">
        <f>INDEX(T11:T1056,MATCH(Q3,S11:S1056,0))</f>
        <v>0.30758000000000002</v>
      </c>
      <c r="T3" s="26" t="s">
        <v>16</v>
      </c>
      <c r="U3" s="11">
        <f>U9</f>
        <v>15.594506208484846</v>
      </c>
      <c r="X3" s="9"/>
      <c r="Y3" s="2" t="s">
        <v>44</v>
      </c>
      <c r="Z3" s="2"/>
      <c r="AA3" s="2">
        <f>INDEX(AC11:AC856,MATCH(0,AD11:AD856,1))</f>
        <v>1.2139899999999999</v>
      </c>
      <c r="AB3" s="2"/>
      <c r="AC3" s="10">
        <f>INDEX(AD11:AD1056,MATCH(AA3,AC11:AC1056,0))</f>
        <v>-0.28346181818181815</v>
      </c>
      <c r="AD3" s="26" t="s">
        <v>16</v>
      </c>
      <c r="AE3" s="11">
        <f>AE9</f>
        <v>17.638671370909087</v>
      </c>
      <c r="AF3" s="9"/>
      <c r="AG3" s="2" t="s">
        <v>44</v>
      </c>
      <c r="AH3" s="2"/>
      <c r="AI3" s="2">
        <f>INDEX(AK11:AK1056,MATCH(0,AL11:AL1056,-1))</f>
        <v>1.18835</v>
      </c>
      <c r="AJ3" s="2"/>
      <c r="AK3" s="10">
        <f>INDEX(AL11:AL1056,MATCH(AI3,AK11:AK1056,0))</f>
        <v>0.21280909090909092</v>
      </c>
      <c r="AL3" s="26" t="s">
        <v>16</v>
      </c>
      <c r="AM3" s="11">
        <f>AM9</f>
        <v>15.559005628181819</v>
      </c>
      <c r="AP3" s="9"/>
      <c r="AQ3" s="2" t="s">
        <v>44</v>
      </c>
      <c r="AR3" s="2"/>
      <c r="AS3" s="2">
        <f>INDEX(AU11:AU856,MATCH(0,AV11:AV856,1))</f>
        <v>1.2139899999999999</v>
      </c>
      <c r="AT3" s="2"/>
      <c r="AU3" s="10">
        <f>INDEX(AV11:AV1056,MATCH(AS3,AU11:AU1056,0))</f>
        <v>-0.33865272727272727</v>
      </c>
      <c r="AV3" s="26" t="s">
        <v>16</v>
      </c>
      <c r="AW3" s="11">
        <f>AW9</f>
        <v>17.638671370909087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0.25416545454545453</v>
      </c>
      <c r="BD3" s="26" t="s">
        <v>16</v>
      </c>
      <c r="BE3" s="11">
        <f>BE9</f>
        <v>15.576231961454543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10.300591801385298</v>
      </c>
      <c r="H4" s="2"/>
      <c r="I4" s="2">
        <f>INDEX(K11:K1000,1+MATCH(0,L11:L856,1))</f>
        <v>1.2136800000000001</v>
      </c>
      <c r="J4" s="2"/>
      <c r="K4" s="10">
        <f>INDEX(L11:L1056,MATCH(I4,K11:K1056,0))</f>
        <v>0.14596666666666663</v>
      </c>
      <c r="L4" s="25">
        <f>M3/(I6*L9)</f>
        <v>0.72693275984242578</v>
      </c>
      <c r="M4" s="8" t="s">
        <v>17</v>
      </c>
      <c r="N4" s="9"/>
      <c r="O4" s="2">
        <f>ABS(Q3-Q4)/ABS(S3-S4)*1000</f>
        <v>10.549931035253058</v>
      </c>
      <c r="P4" s="2"/>
      <c r="Q4" s="2">
        <f>INDEX(S11:S856,1+MATCH(0,T11:T856,-1))</f>
        <v>1.19293</v>
      </c>
      <c r="R4" s="2"/>
      <c r="S4" s="10">
        <f>INDEX(T11:T856,MATCH(Q4,S11:S856,0))</f>
        <v>-0.12654606060606061</v>
      </c>
      <c r="T4" s="25">
        <f>U3/(Q6*T9)</f>
        <v>0.64998646910876001</v>
      </c>
      <c r="U4" s="8" t="s">
        <v>17</v>
      </c>
      <c r="X4" s="9"/>
      <c r="Y4" s="2">
        <f>ABS(AA3-AA4)/ABS(AC3-AC4)*1000</f>
        <v>9.5420819798990504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0.22795696969696969</v>
      </c>
      <c r="AD4" s="25">
        <f>AE3/(AA6*AD9)</f>
        <v>0.719996762690987</v>
      </c>
      <c r="AE4" s="8" t="s">
        <v>17</v>
      </c>
      <c r="AF4" s="9"/>
      <c r="AG4" s="2">
        <f>ABS(AI3-AI4)/ABS(AK3-AK4)*1000</f>
        <v>11.34326721523753</v>
      </c>
      <c r="AH4" s="2"/>
      <c r="AI4" s="2">
        <f>INDEX(AK11:AK856,1+MATCH(0,AL11:AL856,-1))</f>
        <v>1.1932400000000001</v>
      </c>
      <c r="AJ4" s="2"/>
      <c r="AK4" s="10">
        <f>INDEX(AL11:AL856,MATCH(AI4,AK11:AK856,0))</f>
        <v>-0.21828363636363635</v>
      </c>
      <c r="AL4" s="25">
        <f>AM3/(AI6*AL9)</f>
        <v>0.64495681104834679</v>
      </c>
      <c r="AM4" s="8" t="s">
        <v>17</v>
      </c>
      <c r="AP4" s="9"/>
      <c r="AQ4" s="2">
        <f>ABS(AS3-AS4)/ABS(AU3-AU4)*1000</f>
        <v>10.237457366342429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0.16830909090909088</v>
      </c>
      <c r="AV4" s="25">
        <f>AW3/(AS6*AV9)</f>
        <v>0.72173731584071865</v>
      </c>
      <c r="AW4" s="8" t="s">
        <v>17</v>
      </c>
      <c r="AX4" s="9"/>
      <c r="AY4" s="2">
        <f>ABS(BA3-BA4)/ABS(BC3-BC4)*1000</f>
        <v>12.046387771724289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-0.17666909090909089</v>
      </c>
      <c r="BD4" s="25">
        <f>BE3/(BA6*BD9)</f>
        <v>0.64874592283833721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18.600909090909092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17.383939393939393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18.510303030303028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17.742727272727272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18.510303030303028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17.461575757575755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1.2151835430499422</v>
      </c>
      <c r="J6" s="25"/>
      <c r="K6" s="2">
        <f>INDEX(K11:K1056,MATCH(L6,L11:L1056,0))</f>
        <v>0.337677</v>
      </c>
      <c r="L6" s="10">
        <f>INDEX(L11:L1056,MATCH(0,K11:K1056,-1))</f>
        <v>20.182303030303029</v>
      </c>
      <c r="M6" s="8" t="s">
        <v>22</v>
      </c>
      <c r="N6" s="9"/>
      <c r="O6" s="2"/>
      <c r="P6" s="2"/>
      <c r="Q6" s="27">
        <f>(Q3-Q4)/(S3-S4)*(-S4)+Q4</f>
        <v>1.1915949477878232</v>
      </c>
      <c r="R6" s="27"/>
      <c r="S6" s="2">
        <f>INDEX(S11:S1056,MATCH(T6,T11:T1056,0))</f>
        <v>-9.5123299999999994E-3</v>
      </c>
      <c r="T6" s="10">
        <f>INDEX(T11:T1056,MATCH(0,S11:S1056,1))</f>
        <v>20.137878787878787</v>
      </c>
      <c r="U6" s="8" t="s">
        <v>22</v>
      </c>
      <c r="X6" s="9"/>
      <c r="Y6" s="2"/>
      <c r="Z6" s="2"/>
      <c r="AA6" s="25">
        <f>(AA3-AA4)/(AC3-AC4)*(-AC4)+AA4</f>
        <v>1.2112851840927377</v>
      </c>
      <c r="AB6" s="25"/>
      <c r="AC6" s="2">
        <f>INDEX(AC11:AC1056,MATCH(AD6,AD11:AD1056,0))</f>
        <v>1.0894800000000001E-3</v>
      </c>
      <c r="AD6" s="10">
        <f>INDEX(AD11:AD1056,MATCH(0,AC11:AC1056,-1))</f>
        <v>20.224848484848483</v>
      </c>
      <c r="AE6" s="8" t="s">
        <v>22</v>
      </c>
      <c r="AF6" s="9"/>
      <c r="AG6" s="2"/>
      <c r="AH6" s="2"/>
      <c r="AI6" s="27">
        <f>(AI3-AI4)/(AK3-AK4)*(-AK4)+AI4</f>
        <v>1.1907639503840135</v>
      </c>
      <c r="AJ6" s="27"/>
      <c r="AK6" s="2">
        <f>INDEX(AK11:AK1056,MATCH(AL6,AL11:AL1056,0))</f>
        <v>-4.4677700000000002E-3</v>
      </c>
      <c r="AL6" s="10">
        <f>INDEX(AL11:AL1056,MATCH(0,AK11:AK1056,1))</f>
        <v>20.260000000000002</v>
      </c>
      <c r="AM6" s="8" t="s">
        <v>22</v>
      </c>
      <c r="AP6" s="9"/>
      <c r="AQ6" s="2"/>
      <c r="AR6" s="2"/>
      <c r="AS6" s="25">
        <f>(AS3-AS4)/(AU3-AU4)*(-AU4)+AS4</f>
        <v>1.2105230571425498</v>
      </c>
      <c r="AT6" s="25"/>
      <c r="AU6" s="2">
        <f>INDEX(AU11:AU1056,MATCH(AV6,AV11:AV1056,0))</f>
        <v>1.6180400000000001E-2</v>
      </c>
      <c r="AV6" s="10">
        <f>INDEX(AV11:AV1056,MATCH(0,AU11:AU1056,-1))</f>
        <v>20.193393939393939</v>
      </c>
      <c r="AW6" s="8" t="s">
        <v>22</v>
      </c>
      <c r="AX6" s="9"/>
      <c r="AY6" s="2"/>
      <c r="AZ6" s="2"/>
      <c r="BA6" s="27">
        <f>(BA3-BA4)/(BC3-BC4)*(-BC4)+BA4</f>
        <v>1.1911117756236311</v>
      </c>
      <c r="BB6" s="27"/>
      <c r="BC6" s="2">
        <f>INDEX(BC11:BC1056,MATCH(BD6,BD11:BD1056,0))</f>
        <v>-4.4250499999999998E-3</v>
      </c>
      <c r="BD6" s="10">
        <f>INDEX(BD11:BD1056,MATCH(0,BC11:BC1056,1))</f>
        <v>20.150848484848485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-7.0068400000000003E-2</v>
      </c>
      <c r="L7" s="10">
        <f>INDEX(L11:L856,1+MATCH(0,K11:K856,-1))</f>
        <v>20.169333333333334</v>
      </c>
      <c r="M7" s="12">
        <f>INDEX(K11:K1056,MATCH(M9,M11:M1056,0))</f>
        <v>0.95764199999999999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20.134181818181816</v>
      </c>
      <c r="U7" s="12">
        <f>INDEX(S11:S1056,MATCH(U9,U11:U1056,0))</f>
        <v>0.89630100000000001</v>
      </c>
      <c r="X7" s="9"/>
      <c r="Y7" s="2"/>
      <c r="Z7" s="2"/>
      <c r="AA7" s="2"/>
      <c r="AB7" s="2"/>
      <c r="AC7" s="2">
        <f>INDEX(AC11:AC856,MATCH(AD7,AD11:AD856,1))</f>
        <v>-7.0129399999999995E-2</v>
      </c>
      <c r="AD7" s="10">
        <f>INDEX(AD11:AD856,1+MATCH(0,AC11:AC856,-1))</f>
        <v>20.235939393939393</v>
      </c>
      <c r="AE7" s="12">
        <f>INDEX(AC11:AC1056,MATCH(AE9,AE11:AE1056,0))</f>
        <v>0.95184299999999999</v>
      </c>
      <c r="AF7" s="9"/>
      <c r="AG7" s="2"/>
      <c r="AH7" s="2"/>
      <c r="AI7" s="2"/>
      <c r="AJ7" s="2"/>
      <c r="AK7" s="2">
        <f>INDEX(AK11:AK1056,MATCH(AL7,AL11:AL1056,0))</f>
        <v>-5.5358900000000003E-2</v>
      </c>
      <c r="AL7" s="10">
        <f>INDEX(AL11:AL1056,1+MATCH(0,AK11:AK1056,1))</f>
        <v>20.267393939393941</v>
      </c>
      <c r="AM7" s="12">
        <f>INDEX(AK11:AK1056,MATCH(AM9,AM11:AM1056,0))</f>
        <v>0.87646500000000005</v>
      </c>
      <c r="AP7" s="9"/>
      <c r="AQ7" s="2"/>
      <c r="AR7" s="2"/>
      <c r="AS7" s="2"/>
      <c r="AT7" s="2"/>
      <c r="AU7" s="2">
        <f>INDEX(AU11:AU856,MATCH(AV7,AV11:AV856,1))</f>
        <v>-2.4163799999999999E-2</v>
      </c>
      <c r="AV7" s="10">
        <f>INDEX(AV11:AV856,1+MATCH(0,AU11:AU856,-1))</f>
        <v>20.182303030303029</v>
      </c>
      <c r="AW7" s="12">
        <f>INDEX(AU11:AU1056,MATCH(AW9,AW11:AW1056,0))</f>
        <v>0.95153799999999999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20.158242424242427</v>
      </c>
      <c r="BE7" s="12">
        <f>INDEX(BC11:BC1056,MATCH(BE9,BE11:BE1056,0))</f>
        <v>0.89141800000000004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12.482283876848363</v>
      </c>
      <c r="J9" s="2"/>
      <c r="K9" s="2"/>
      <c r="L9" s="3">
        <f>(L6-L7)/(K6-K7)*(-K7)+L7</f>
        <v>20.171562091561267</v>
      </c>
      <c r="M9" s="15">
        <f>MAX(M11:M1056)</f>
        <v>17.81868506090909</v>
      </c>
      <c r="N9" s="9"/>
      <c r="O9" s="2"/>
      <c r="P9" s="2"/>
      <c r="Q9" s="2"/>
      <c r="R9" s="2"/>
      <c r="S9" s="2"/>
      <c r="T9" s="3">
        <f>(T6-T7)/(S6-S7)*(-S7)+T7</f>
        <v>20.134398433113745</v>
      </c>
      <c r="U9" s="15">
        <f>MAX(U11:U1056)</f>
        <v>15.594506208484846</v>
      </c>
      <c r="X9" s="9"/>
      <c r="Y9" s="2"/>
      <c r="Z9" s="2"/>
      <c r="AA9" s="14">
        <f>(MAX(AD2,AL2)-MIN(AD2,AL2))/MAX(AD2,AL2)%</f>
        <v>11.790376378105172</v>
      </c>
      <c r="AB9" s="2"/>
      <c r="AC9" s="2"/>
      <c r="AD9" s="3">
        <f>(AD6-AD7)/(AC6-AC7)*(-AC7)+AD7</f>
        <v>20.2250181494604</v>
      </c>
      <c r="AE9" s="15">
        <f>MAX(AE11:AE1056)</f>
        <v>17.638671370909087</v>
      </c>
      <c r="AF9" s="9"/>
      <c r="AG9" s="2"/>
      <c r="AH9" s="2"/>
      <c r="AI9" s="2"/>
      <c r="AJ9" s="2"/>
      <c r="AK9" s="2"/>
      <c r="AL9" s="3">
        <f>(AL6-AL7)/(AK6-AK7)*(-AK7)+AL7</f>
        <v>20.25935088058359</v>
      </c>
      <c r="AM9" s="15">
        <f>MAX(AM11:AM1056)</f>
        <v>15.559005628181819</v>
      </c>
      <c r="AP9" s="9"/>
      <c r="AQ9" s="2"/>
      <c r="AR9" s="2"/>
      <c r="AS9" s="14">
        <f>(MAX(AV2,BD2)-MIN(AV2,BD2))/MAX(AV2,BD2)%</f>
        <v>11.692714071741584</v>
      </c>
      <c r="AT9" s="2"/>
      <c r="AU9" s="2"/>
      <c r="AV9" s="3">
        <f>(AV6-AV7)/(AU6-AU7)*(-AU7)+AV7</f>
        <v>20.188945831724073</v>
      </c>
      <c r="AW9" s="15">
        <f>MAX(AW11:AW1056)</f>
        <v>17.638671370909087</v>
      </c>
      <c r="AX9" s="9"/>
      <c r="AY9" s="2"/>
      <c r="AZ9" s="2"/>
      <c r="BA9" s="2"/>
      <c r="BB9" s="2"/>
      <c r="BC9" s="2"/>
      <c r="BD9" s="3">
        <f>(BD6-BD7)/(BC6-BC7)*(-BC7)+BD7</f>
        <v>20.157433996025162</v>
      </c>
      <c r="BE9" s="15">
        <f>MAX(BE11:BE1056)</f>
        <v>15.576231961454543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1.2151835430499422</v>
      </c>
      <c r="B11" s="18">
        <f>IFERROR(L9,0)</f>
        <v>20.171562091561267</v>
      </c>
      <c r="C11" s="19">
        <f>IFERROR(L4,0)</f>
        <v>0.72693275984242578</v>
      </c>
      <c r="D11" s="20">
        <f>IFERROR(L2,0)</f>
        <v>17.81868506090909</v>
      </c>
      <c r="E11" s="20">
        <f>IFERROR(I9,0)</f>
        <v>12.482283876848363</v>
      </c>
      <c r="F11" s="9"/>
      <c r="G11" s="21">
        <v>1.23489</v>
      </c>
      <c r="H11" s="21">
        <v>5.0083900000000003</v>
      </c>
      <c r="I11" s="21">
        <v>3.1307999999999998E-4</v>
      </c>
      <c r="J11" s="21">
        <v>1</v>
      </c>
      <c r="K11" s="21">
        <v>1.2341299999999999</v>
      </c>
      <c r="L11">
        <f>-I11/$F$2*1000</f>
        <v>-1.8974545454545453</v>
      </c>
      <c r="M11">
        <f>L11*G11</f>
        <v>-2.3431476436363634</v>
      </c>
      <c r="N11" s="9"/>
      <c r="O11" s="21">
        <v>-9.49097E-2</v>
      </c>
      <c r="P11" s="21">
        <v>7.7096999999999998</v>
      </c>
      <c r="Q11" s="21">
        <v>-3.3294700000000002E-3</v>
      </c>
      <c r="R11" s="21">
        <v>1</v>
      </c>
      <c r="S11" s="21">
        <v>-9.5703099999999999E-2</v>
      </c>
      <c r="T11">
        <f>-Q11/$F$2*1000</f>
        <v>20.178606060606061</v>
      </c>
      <c r="U11">
        <f>T11*O11</f>
        <v>-1.9151454476303031</v>
      </c>
      <c r="V11" s="22"/>
      <c r="W11" s="23"/>
      <c r="X11" s="9"/>
      <c r="Y11" s="21">
        <v>1.23489</v>
      </c>
      <c r="Z11" s="21">
        <v>12.099600000000001</v>
      </c>
      <c r="AA11" s="21">
        <v>3.8479600000000002E-4</v>
      </c>
      <c r="AB11" s="21">
        <v>1</v>
      </c>
      <c r="AC11" s="21">
        <v>1.23444</v>
      </c>
      <c r="AD11">
        <f>-AA11/$F$2*1000</f>
        <v>-2.3320969696969693</v>
      </c>
      <c r="AE11">
        <f>AD11*Y11</f>
        <v>-2.8798832269090906</v>
      </c>
      <c r="AF11" s="9"/>
      <c r="AG11" s="21">
        <v>-9.49097E-2</v>
      </c>
      <c r="AH11" s="21">
        <v>14.8009</v>
      </c>
      <c r="AI11" s="21">
        <v>-3.3462499999999998E-3</v>
      </c>
      <c r="AJ11" s="21">
        <v>1</v>
      </c>
      <c r="AK11" s="21">
        <v>-9.5581100000000002E-2</v>
      </c>
      <c r="AL11">
        <f>-AI11/$F$2*1000</f>
        <v>20.280303030303028</v>
      </c>
      <c r="AM11">
        <f>AL11*AG11</f>
        <v>-1.9247974765151512</v>
      </c>
      <c r="AP11" s="9"/>
      <c r="AQ11" s="21">
        <v>1.23489</v>
      </c>
      <c r="AR11" s="21">
        <v>19.2197</v>
      </c>
      <c r="AS11" s="21">
        <v>3.9016700000000002E-4</v>
      </c>
      <c r="AT11" s="21">
        <v>1</v>
      </c>
      <c r="AU11" s="21">
        <v>1.23383</v>
      </c>
      <c r="AV11">
        <f>-AS11/$F$2*1000</f>
        <v>-2.3646484848484848</v>
      </c>
      <c r="AW11">
        <f>AV11*AQ11</f>
        <v>-2.9200807674545453</v>
      </c>
      <c r="AX11" s="9"/>
      <c r="AY11" s="21">
        <v>-9.49097E-2</v>
      </c>
      <c r="AZ11" s="21">
        <v>21.920999999999999</v>
      </c>
      <c r="BA11" s="21">
        <v>-3.3355699999999999E-3</v>
      </c>
      <c r="BB11" s="21">
        <v>1</v>
      </c>
      <c r="BC11" s="21">
        <v>-9.5764199999999994E-2</v>
      </c>
      <c r="BD11">
        <f>-BA11/$F$2*1000</f>
        <v>20.215575757575756</v>
      </c>
      <c r="BE11">
        <f>BD11*AY11</f>
        <v>-1.9186542304787877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1.1915949477878232</v>
      </c>
      <c r="B12" s="18">
        <f>IFERROR(T9,0)</f>
        <v>20.134398433113745</v>
      </c>
      <c r="C12" s="19">
        <f>IFERROR(T4,0)</f>
        <v>0.64998646910876001</v>
      </c>
      <c r="D12" s="20">
        <f>IFERROR(T2,0)</f>
        <v>15.594506208484846</v>
      </c>
      <c r="E12" s="20"/>
      <c r="F12" s="9"/>
      <c r="G12" s="21">
        <v>1.22986</v>
      </c>
      <c r="H12" s="21">
        <v>5.0184600000000001</v>
      </c>
      <c r="I12" s="21">
        <v>2.2756999999999999E-4</v>
      </c>
      <c r="J12" s="21">
        <v>2</v>
      </c>
      <c r="K12" s="21">
        <v>1.2289399999999999</v>
      </c>
      <c r="L12">
        <f t="shared" ref="L12:L75" si="0">-I12/$F$2*1000</f>
        <v>-1.3792121212121211</v>
      </c>
      <c r="M12">
        <f t="shared" ref="M12:M75" si="1">L12*G12</f>
        <v>-1.6962378193939391</v>
      </c>
      <c r="N12" s="9"/>
      <c r="O12" s="21">
        <v>-8.9874300000000004E-2</v>
      </c>
      <c r="P12" s="21">
        <v>7.7197699999999996</v>
      </c>
      <c r="Q12" s="21">
        <v>-3.33008E-3</v>
      </c>
      <c r="R12" s="21">
        <v>2</v>
      </c>
      <c r="S12" s="21">
        <v>-9.0637200000000001E-2</v>
      </c>
      <c r="T12">
        <f t="shared" ref="T12:T75" si="2">-Q12/$F$2*1000</f>
        <v>20.182303030303029</v>
      </c>
      <c r="U12">
        <f t="shared" ref="U12:U75" si="3">T12*O12</f>
        <v>-1.8138703572363635</v>
      </c>
      <c r="V12" s="22"/>
      <c r="W12" s="23"/>
      <c r="X12" s="9"/>
      <c r="Y12" s="21">
        <v>1.22986</v>
      </c>
      <c r="Z12" s="21">
        <v>12.1096</v>
      </c>
      <c r="AA12" s="21">
        <v>2.9894999999999998E-4</v>
      </c>
      <c r="AB12" s="21">
        <v>2</v>
      </c>
      <c r="AC12" s="21">
        <v>1.22864</v>
      </c>
      <c r="AD12">
        <f t="shared" ref="AD12:AD75" si="4">-AA12/$F$2*1000</f>
        <v>-1.8118181818181816</v>
      </c>
      <c r="AE12">
        <f t="shared" ref="AE12:AE75" si="5">AD12*Y12</f>
        <v>-2.2282827090909088</v>
      </c>
      <c r="AF12" s="9"/>
      <c r="AG12" s="21">
        <v>-8.9874300000000004E-2</v>
      </c>
      <c r="AH12" s="21">
        <v>14.8109</v>
      </c>
      <c r="AI12" s="21">
        <v>-3.3499100000000002E-3</v>
      </c>
      <c r="AJ12" s="21">
        <v>2</v>
      </c>
      <c r="AK12" s="21">
        <v>-9.0637200000000001E-2</v>
      </c>
      <c r="AL12">
        <f t="shared" ref="AL12:AL75" si="6">-AI12/$F$2*1000</f>
        <v>20.302484848484848</v>
      </c>
      <c r="AM12">
        <f t="shared" ref="AM12:AM75" si="7">AL12*AG12</f>
        <v>-1.8246716140181818</v>
      </c>
      <c r="AP12" s="9"/>
      <c r="AQ12" s="21">
        <v>1.22986</v>
      </c>
      <c r="AR12" s="21">
        <v>19.229800000000001</v>
      </c>
      <c r="AS12" s="21">
        <v>3.0523699999999998E-4</v>
      </c>
      <c r="AT12" s="21">
        <v>2</v>
      </c>
      <c r="AU12" s="21">
        <v>1.2289399999999999</v>
      </c>
      <c r="AV12">
        <f t="shared" ref="AV12:AV75" si="8">-AS12/$F$2*1000</f>
        <v>-1.8499212121212119</v>
      </c>
      <c r="AW12">
        <f t="shared" ref="AW12:AW75" si="9">AV12*AQ12</f>
        <v>-2.2751441019393934</v>
      </c>
      <c r="AX12" s="9"/>
      <c r="AY12" s="21">
        <v>-8.9874300000000004E-2</v>
      </c>
      <c r="AZ12" s="21">
        <v>21.931100000000001</v>
      </c>
      <c r="BA12" s="21">
        <v>-3.33344E-3</v>
      </c>
      <c r="BB12" s="21">
        <v>2</v>
      </c>
      <c r="BC12" s="21">
        <v>-9.0667700000000004E-2</v>
      </c>
      <c r="BD12">
        <f t="shared" ref="BD12:BD75" si="10">-BA12/$F$2*1000</f>
        <v>20.202666666666666</v>
      </c>
      <c r="BE12">
        <f t="shared" ref="BE12:BE75" si="11">BD12*AY12</f>
        <v>-1.8157005248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1.2112851840927377</v>
      </c>
      <c r="B13" s="18">
        <f>IFERROR(AD9,0)</f>
        <v>20.2250181494604</v>
      </c>
      <c r="C13" s="19">
        <f>IFERROR(AD4,0)</f>
        <v>0.719996762690987</v>
      </c>
      <c r="D13" s="20">
        <f>IFERROR(AD2,0)</f>
        <v>17.638671370909087</v>
      </c>
      <c r="E13" s="20">
        <f>IFERROR(AA9,0)</f>
        <v>11.790376378105172</v>
      </c>
      <c r="F13" s="9"/>
      <c r="G13" s="21">
        <v>1.22482</v>
      </c>
      <c r="H13" s="21">
        <v>5.0285299999999999</v>
      </c>
      <c r="I13" s="21">
        <v>1.4376800000000001E-4</v>
      </c>
      <c r="J13" s="21">
        <v>3</v>
      </c>
      <c r="K13" s="21">
        <v>1.22437</v>
      </c>
      <c r="L13">
        <f t="shared" si="0"/>
        <v>-0.87132121212121216</v>
      </c>
      <c r="M13">
        <f t="shared" si="1"/>
        <v>-1.067211647030303</v>
      </c>
      <c r="N13" s="9"/>
      <c r="O13" s="21">
        <v>-8.4838899999999995E-2</v>
      </c>
      <c r="P13" s="21">
        <v>7.7298400000000003</v>
      </c>
      <c r="Q13" s="21">
        <v>-3.3331300000000001E-3</v>
      </c>
      <c r="R13" s="21">
        <v>3</v>
      </c>
      <c r="S13" s="21">
        <v>-8.5601800000000006E-2</v>
      </c>
      <c r="T13">
        <f t="shared" si="2"/>
        <v>20.200787878787878</v>
      </c>
      <c r="U13">
        <f t="shared" si="3"/>
        <v>-1.7138126227696968</v>
      </c>
      <c r="V13" s="22"/>
      <c r="W13" s="23"/>
      <c r="X13" s="9"/>
      <c r="Y13" s="21">
        <v>1.22482</v>
      </c>
      <c r="Z13" s="21">
        <v>12.1197</v>
      </c>
      <c r="AA13" s="21">
        <v>2.1490499999999999E-4</v>
      </c>
      <c r="AB13" s="21">
        <v>3</v>
      </c>
      <c r="AC13" s="21">
        <v>1.2240599999999999</v>
      </c>
      <c r="AD13">
        <f t="shared" si="4"/>
        <v>-1.3024545454545453</v>
      </c>
      <c r="AE13">
        <f t="shared" si="5"/>
        <v>-1.5952723763636363</v>
      </c>
      <c r="AF13" s="9"/>
      <c r="AG13" s="21">
        <v>-8.4838899999999995E-2</v>
      </c>
      <c r="AH13" s="21">
        <v>14.821</v>
      </c>
      <c r="AI13" s="21">
        <v>-3.3502200000000001E-3</v>
      </c>
      <c r="AJ13" s="21">
        <v>3</v>
      </c>
      <c r="AK13" s="21">
        <v>-8.5571300000000003E-2</v>
      </c>
      <c r="AL13">
        <f t="shared" si="6"/>
        <v>20.30436363636364</v>
      </c>
      <c r="AM13">
        <f t="shared" si="7"/>
        <v>-1.722599876109091</v>
      </c>
      <c r="AP13" s="9"/>
      <c r="AQ13" s="21">
        <v>1.22482</v>
      </c>
      <c r="AR13" s="21">
        <v>19.239899999999999</v>
      </c>
      <c r="AS13" s="21">
        <v>2.2228999999999999E-4</v>
      </c>
      <c r="AT13" s="21">
        <v>3</v>
      </c>
      <c r="AU13" s="21">
        <v>1.2234499999999999</v>
      </c>
      <c r="AV13">
        <f t="shared" si="8"/>
        <v>-1.3472121212121211</v>
      </c>
      <c r="AW13">
        <f t="shared" si="9"/>
        <v>-1.6500923503030303</v>
      </c>
      <c r="AX13" s="9"/>
      <c r="AY13" s="21">
        <v>-8.4838899999999995E-2</v>
      </c>
      <c r="AZ13" s="21">
        <v>21.941199999999998</v>
      </c>
      <c r="BA13" s="21">
        <v>-3.3309899999999998E-3</v>
      </c>
      <c r="BB13" s="21">
        <v>3</v>
      </c>
      <c r="BC13" s="21">
        <v>-8.5601800000000006E-2</v>
      </c>
      <c r="BD13">
        <f t="shared" si="10"/>
        <v>20.187818181818177</v>
      </c>
      <c r="BE13">
        <f t="shared" si="11"/>
        <v>-1.7127122879454539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1.1907639503840135</v>
      </c>
      <c r="B14" s="18">
        <f>IFERROR(AL9,0)</f>
        <v>20.25935088058359</v>
      </c>
      <c r="C14" s="19">
        <f>IFERROR(AL4,0)</f>
        <v>0.64495681104834679</v>
      </c>
      <c r="D14" s="20">
        <f>IFERROR(AL2,0)</f>
        <v>15.559005628181822</v>
      </c>
      <c r="E14" s="20"/>
      <c r="F14" s="9"/>
      <c r="G14" s="21">
        <v>1.2197899999999999</v>
      </c>
      <c r="H14" s="21">
        <v>5.0385999999999997</v>
      </c>
      <c r="I14" s="24">
        <v>5.9051500000000002E-5</v>
      </c>
      <c r="J14" s="21">
        <v>4</v>
      </c>
      <c r="K14" s="21">
        <v>1.2188699999999999</v>
      </c>
      <c r="L14">
        <f t="shared" si="0"/>
        <v>-0.35788787878787875</v>
      </c>
      <c r="M14">
        <f t="shared" si="1"/>
        <v>-0.4365480556666666</v>
      </c>
      <c r="N14" s="9"/>
      <c r="O14" s="21">
        <v>-7.9803499999999999E-2</v>
      </c>
      <c r="P14" s="21">
        <v>7.7399100000000001</v>
      </c>
      <c r="Q14" s="21">
        <v>-3.3343499999999998E-3</v>
      </c>
      <c r="R14" s="21">
        <v>4</v>
      </c>
      <c r="S14" s="21">
        <v>-8.0596899999999999E-2</v>
      </c>
      <c r="T14">
        <f t="shared" si="2"/>
        <v>20.208181818181817</v>
      </c>
      <c r="U14">
        <f t="shared" si="3"/>
        <v>-1.6126836377272726</v>
      </c>
      <c r="V14" s="22"/>
      <c r="W14" s="23"/>
      <c r="X14" s="9"/>
      <c r="Y14" s="21">
        <v>1.2197899999999999</v>
      </c>
      <c r="Z14" s="21">
        <v>12.129799999999999</v>
      </c>
      <c r="AA14" s="21">
        <v>1.30066E-4</v>
      </c>
      <c r="AB14" s="21">
        <v>4</v>
      </c>
      <c r="AC14" s="21">
        <v>1.2188699999999999</v>
      </c>
      <c r="AD14">
        <f t="shared" si="4"/>
        <v>-0.7882787878787878</v>
      </c>
      <c r="AE14">
        <f t="shared" si="5"/>
        <v>-0.96153458266666647</v>
      </c>
      <c r="AF14" s="9"/>
      <c r="AG14" s="21">
        <v>-7.9803499999999999E-2</v>
      </c>
      <c r="AH14" s="21">
        <v>14.831099999999999</v>
      </c>
      <c r="AI14" s="21">
        <v>-3.3486900000000001E-3</v>
      </c>
      <c r="AJ14" s="21">
        <v>4</v>
      </c>
      <c r="AK14" s="21">
        <v>-8.0627400000000002E-2</v>
      </c>
      <c r="AL14">
        <f t="shared" si="6"/>
        <v>20.295090909090909</v>
      </c>
      <c r="AM14">
        <f t="shared" si="7"/>
        <v>-1.6196192873636364</v>
      </c>
      <c r="AP14" s="9"/>
      <c r="AQ14" s="21">
        <v>1.2197899999999999</v>
      </c>
      <c r="AR14" s="21">
        <v>19.2499</v>
      </c>
      <c r="AS14" s="21">
        <v>1.38336E-4</v>
      </c>
      <c r="AT14" s="21">
        <v>4</v>
      </c>
      <c r="AU14" s="21">
        <v>1.2191799999999999</v>
      </c>
      <c r="AV14">
        <f t="shared" si="8"/>
        <v>-0.83840000000000003</v>
      </c>
      <c r="AW14">
        <f t="shared" si="9"/>
        <v>-1.0226719360000001</v>
      </c>
      <c r="AX14" s="9"/>
      <c r="AY14" s="21">
        <v>-7.9803499999999999E-2</v>
      </c>
      <c r="AZ14" s="21">
        <v>21.9512</v>
      </c>
      <c r="BA14" s="21">
        <v>-3.32825E-3</v>
      </c>
      <c r="BB14" s="21">
        <v>4</v>
      </c>
      <c r="BC14" s="21">
        <v>-8.0596899999999999E-2</v>
      </c>
      <c r="BD14">
        <f t="shared" si="10"/>
        <v>20.171212121212122</v>
      </c>
      <c r="BE14">
        <f t="shared" si="11"/>
        <v>-1.6097333265151514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1.2105230571425498</v>
      </c>
      <c r="B15" s="18">
        <f>IFERROR(AV9,0)</f>
        <v>20.188945831724073</v>
      </c>
      <c r="C15" s="19">
        <f>IFERROR(AV4,0)</f>
        <v>0.72173731584071865</v>
      </c>
      <c r="D15" s="20">
        <f>IFERROR(AV2,0)</f>
        <v>17.638671370909087</v>
      </c>
      <c r="E15" s="20">
        <f>IFERROR(AS9,0)</f>
        <v>11.692714071741584</v>
      </c>
      <c r="F15" s="9"/>
      <c r="G15" s="21">
        <v>1.21475</v>
      </c>
      <c r="H15" s="21">
        <v>5.0486700000000004</v>
      </c>
      <c r="I15" s="24">
        <v>-2.40845E-5</v>
      </c>
      <c r="J15" s="21">
        <v>5</v>
      </c>
      <c r="K15" s="21">
        <v>1.2136800000000001</v>
      </c>
      <c r="L15">
        <f t="shared" si="0"/>
        <v>0.14596666666666663</v>
      </c>
      <c r="M15">
        <f t="shared" si="1"/>
        <v>0.1773130083333333</v>
      </c>
      <c r="N15" s="9"/>
      <c r="O15" s="21">
        <v>-7.4768100000000004E-2</v>
      </c>
      <c r="P15" s="21">
        <v>7.7499799999999999</v>
      </c>
      <c r="Q15" s="21">
        <v>-3.3306899999999999E-3</v>
      </c>
      <c r="R15" s="21">
        <v>5</v>
      </c>
      <c r="S15" s="21">
        <v>-7.5531000000000001E-2</v>
      </c>
      <c r="T15">
        <f t="shared" si="2"/>
        <v>20.186</v>
      </c>
      <c r="U15">
        <f t="shared" si="3"/>
        <v>-1.5092688666</v>
      </c>
      <c r="V15" s="22"/>
      <c r="W15" s="23"/>
      <c r="X15" s="9"/>
      <c r="Y15" s="21">
        <v>1.21475</v>
      </c>
      <c r="Z15" s="21">
        <v>12.139799999999999</v>
      </c>
      <c r="AA15" s="24">
        <v>4.6771199999999997E-5</v>
      </c>
      <c r="AB15" s="21">
        <v>5</v>
      </c>
      <c r="AC15" s="21">
        <v>1.2139899999999999</v>
      </c>
      <c r="AD15">
        <f t="shared" si="4"/>
        <v>-0.28346181818181815</v>
      </c>
      <c r="AE15">
        <f t="shared" si="5"/>
        <v>-0.34433524363636359</v>
      </c>
      <c r="AF15" s="9"/>
      <c r="AG15" s="21">
        <v>-7.4768100000000004E-2</v>
      </c>
      <c r="AH15" s="21">
        <v>14.841200000000001</v>
      </c>
      <c r="AI15" s="21">
        <v>-3.34534E-3</v>
      </c>
      <c r="AJ15" s="21">
        <v>5</v>
      </c>
      <c r="AK15" s="21">
        <v>-7.5592000000000006E-2</v>
      </c>
      <c r="AL15">
        <f t="shared" si="6"/>
        <v>20.27478787878788</v>
      </c>
      <c r="AM15">
        <f t="shared" si="7"/>
        <v>-1.5159073676000001</v>
      </c>
      <c r="AP15" s="9"/>
      <c r="AQ15" s="21">
        <v>1.21475</v>
      </c>
      <c r="AR15" s="21">
        <v>19.260000000000002</v>
      </c>
      <c r="AS15" s="24">
        <v>5.5877700000000002E-5</v>
      </c>
      <c r="AT15" s="21">
        <v>5</v>
      </c>
      <c r="AU15" s="21">
        <v>1.2139899999999999</v>
      </c>
      <c r="AV15">
        <f t="shared" si="8"/>
        <v>-0.33865272727272727</v>
      </c>
      <c r="AW15">
        <f t="shared" si="9"/>
        <v>-0.41137840045454543</v>
      </c>
      <c r="AX15" s="9"/>
      <c r="AY15" s="21">
        <v>-7.4768100000000004E-2</v>
      </c>
      <c r="AZ15" s="21">
        <v>21.961300000000001</v>
      </c>
      <c r="BA15" s="21">
        <v>-3.3254999999999999E-3</v>
      </c>
      <c r="BB15" s="21">
        <v>5</v>
      </c>
      <c r="BC15" s="21">
        <v>-7.5531000000000001E-2</v>
      </c>
      <c r="BD15">
        <f t="shared" si="10"/>
        <v>20.154545454545453</v>
      </c>
      <c r="BE15">
        <f t="shared" si="11"/>
        <v>-1.5069170699999999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1.1911117756236311</v>
      </c>
      <c r="B16" s="18">
        <f>IFERROR(BD9,0)</f>
        <v>20.157433996025162</v>
      </c>
      <c r="C16" s="19">
        <f>IFERROR(BD4,0)</f>
        <v>0.64874592283833721</v>
      </c>
      <c r="D16" s="20">
        <f>IFERROR(BD2,0)</f>
        <v>15.576231961454546</v>
      </c>
      <c r="E16" s="20"/>
      <c r="F16" s="9"/>
      <c r="G16" s="21">
        <v>1.2097199999999999</v>
      </c>
      <c r="H16" s="21">
        <v>5.0587499999999999</v>
      </c>
      <c r="I16" s="21">
        <v>-1.08063E-4</v>
      </c>
      <c r="J16" s="21">
        <v>6</v>
      </c>
      <c r="K16" s="21">
        <v>1.2088000000000001</v>
      </c>
      <c r="L16">
        <f t="shared" si="0"/>
        <v>0.65492727272727269</v>
      </c>
      <c r="M16">
        <f t="shared" si="1"/>
        <v>0.79227862036363628</v>
      </c>
      <c r="N16" s="9"/>
      <c r="O16" s="21">
        <v>-6.9732699999999995E-2</v>
      </c>
      <c r="P16" s="21">
        <v>7.7600600000000002</v>
      </c>
      <c r="Q16" s="21">
        <v>-3.32825E-3</v>
      </c>
      <c r="R16" s="21">
        <v>6</v>
      </c>
      <c r="S16" s="21">
        <v>-7.04346E-2</v>
      </c>
      <c r="T16">
        <f t="shared" si="2"/>
        <v>20.171212121212122</v>
      </c>
      <c r="U16">
        <f t="shared" si="3"/>
        <v>-1.4065930834848483</v>
      </c>
      <c r="V16" s="22"/>
      <c r="W16" s="23"/>
      <c r="X16" s="9"/>
      <c r="Y16" s="21">
        <v>1.2097199999999999</v>
      </c>
      <c r="Z16" s="21">
        <v>12.149900000000001</v>
      </c>
      <c r="AA16" s="24">
        <v>-3.76129E-5</v>
      </c>
      <c r="AB16" s="21">
        <v>6</v>
      </c>
      <c r="AC16" s="21">
        <v>1.2091099999999999</v>
      </c>
      <c r="AD16">
        <f t="shared" si="4"/>
        <v>0.22795696969696969</v>
      </c>
      <c r="AE16">
        <f t="shared" si="5"/>
        <v>0.27576410538181817</v>
      </c>
      <c r="AF16" s="9"/>
      <c r="AG16" s="21">
        <v>-6.9732699999999995E-2</v>
      </c>
      <c r="AH16" s="21">
        <v>14.8512</v>
      </c>
      <c r="AI16" s="21">
        <v>-3.34534E-3</v>
      </c>
      <c r="AJ16" s="21">
        <v>6</v>
      </c>
      <c r="AK16" s="21">
        <v>-7.0465100000000003E-2</v>
      </c>
      <c r="AL16">
        <f t="shared" si="6"/>
        <v>20.27478787878788</v>
      </c>
      <c r="AM16">
        <f t="shared" si="7"/>
        <v>-1.4138157007151515</v>
      </c>
      <c r="AP16" s="9"/>
      <c r="AQ16" s="21">
        <v>1.2097199999999999</v>
      </c>
      <c r="AR16" s="21">
        <v>19.270099999999999</v>
      </c>
      <c r="AS16" s="24">
        <v>-2.7770999999999999E-5</v>
      </c>
      <c r="AT16" s="21">
        <v>6</v>
      </c>
      <c r="AU16" s="21">
        <v>1.2088000000000001</v>
      </c>
      <c r="AV16">
        <f t="shared" si="8"/>
        <v>0.16830909090909088</v>
      </c>
      <c r="AW16">
        <f t="shared" si="9"/>
        <v>0.2036068734545454</v>
      </c>
      <c r="AX16" s="9"/>
      <c r="AY16" s="21">
        <v>-6.9732699999999995E-2</v>
      </c>
      <c r="AZ16" s="21">
        <v>21.971399999999999</v>
      </c>
      <c r="BA16" s="21">
        <v>-3.3251999999999999E-3</v>
      </c>
      <c r="BB16" s="21">
        <v>6</v>
      </c>
      <c r="BC16" s="21">
        <v>-7.0465100000000003E-2</v>
      </c>
      <c r="BD16">
        <f t="shared" si="10"/>
        <v>20.152727272727269</v>
      </c>
      <c r="BE16">
        <f t="shared" si="11"/>
        <v>-1.4053040850909087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5.0688199999999997</v>
      </c>
      <c r="I17" s="21">
        <v>-1.91132E-4</v>
      </c>
      <c r="J17" s="21">
        <v>7</v>
      </c>
      <c r="K17" s="21">
        <v>1.2033100000000001</v>
      </c>
      <c r="L17">
        <f t="shared" si="0"/>
        <v>1.1583757575757574</v>
      </c>
      <c r="M17">
        <f t="shared" si="1"/>
        <v>1.3954721076363634</v>
      </c>
      <c r="N17" s="9"/>
      <c r="O17" s="21">
        <v>-6.4697299999999999E-2</v>
      </c>
      <c r="P17" s="21">
        <v>7.77013</v>
      </c>
      <c r="Q17" s="21">
        <v>-3.3273299999999999E-3</v>
      </c>
      <c r="R17" s="21">
        <v>7</v>
      </c>
      <c r="S17" s="21">
        <v>-6.5490699999999999E-2</v>
      </c>
      <c r="T17">
        <f t="shared" si="2"/>
        <v>20.165636363636363</v>
      </c>
      <c r="U17">
        <f t="shared" si="3"/>
        <v>-1.3046622255090909</v>
      </c>
      <c r="V17" s="22"/>
      <c r="W17" s="23"/>
      <c r="X17" s="9"/>
      <c r="Y17" s="21">
        <v>1.20468</v>
      </c>
      <c r="Z17" s="21">
        <v>12.16</v>
      </c>
      <c r="AA17" s="21">
        <v>-1.2136799999999999E-4</v>
      </c>
      <c r="AB17" s="21">
        <v>7</v>
      </c>
      <c r="AC17" s="21">
        <v>1.2039200000000001</v>
      </c>
      <c r="AD17">
        <f t="shared" si="4"/>
        <v>0.73556363636363631</v>
      </c>
      <c r="AE17">
        <f t="shared" si="5"/>
        <v>0.88611880145454536</v>
      </c>
      <c r="AF17" s="9"/>
      <c r="AG17" s="21">
        <v>-6.4697299999999999E-2</v>
      </c>
      <c r="AH17" s="21">
        <v>14.8613</v>
      </c>
      <c r="AI17" s="21">
        <v>-3.34534E-3</v>
      </c>
      <c r="AJ17" s="21">
        <v>7</v>
      </c>
      <c r="AK17" s="21">
        <v>-6.5460199999999996E-2</v>
      </c>
      <c r="AL17">
        <f t="shared" si="6"/>
        <v>20.27478787878788</v>
      </c>
      <c r="AM17">
        <f t="shared" si="7"/>
        <v>-1.3117240338303031</v>
      </c>
      <c r="AP17" s="9"/>
      <c r="AQ17" s="21">
        <v>1.20468</v>
      </c>
      <c r="AR17" s="21">
        <v>19.280100000000001</v>
      </c>
      <c r="AS17" s="21">
        <v>-1.10962E-4</v>
      </c>
      <c r="AT17" s="21">
        <v>7</v>
      </c>
      <c r="AU17" s="21">
        <v>1.2036100000000001</v>
      </c>
      <c r="AV17">
        <f t="shared" si="8"/>
        <v>0.67249696969696959</v>
      </c>
      <c r="AW17">
        <f t="shared" si="9"/>
        <v>0.81014364945454531</v>
      </c>
      <c r="AX17" s="9"/>
      <c r="AY17" s="21">
        <v>-6.4697299999999999E-2</v>
      </c>
      <c r="AZ17" s="21">
        <v>21.981400000000001</v>
      </c>
      <c r="BA17" s="21">
        <v>-3.3251999999999999E-3</v>
      </c>
      <c r="BB17" s="21">
        <v>7</v>
      </c>
      <c r="BC17" s="21">
        <v>-6.5368700000000002E-2</v>
      </c>
      <c r="BD17">
        <f t="shared" si="10"/>
        <v>20.152727272727269</v>
      </c>
      <c r="BE17">
        <f t="shared" si="11"/>
        <v>-1.3038270421818179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5.0788900000000003</v>
      </c>
      <c r="I18" s="21">
        <v>-2.742E-4</v>
      </c>
      <c r="J18" s="21">
        <v>8</v>
      </c>
      <c r="K18" s="21">
        <v>1.1987300000000001</v>
      </c>
      <c r="L18">
        <f t="shared" si="0"/>
        <v>1.6618181818181816</v>
      </c>
      <c r="M18">
        <f t="shared" si="1"/>
        <v>1.9936001818181819</v>
      </c>
      <c r="N18" s="9"/>
      <c r="O18" s="21">
        <v>-5.9661899999999997E-2</v>
      </c>
      <c r="P18" s="21">
        <v>7.7801999999999998</v>
      </c>
      <c r="Q18" s="21">
        <v>-3.3261100000000002E-3</v>
      </c>
      <c r="R18" s="21">
        <v>8</v>
      </c>
      <c r="S18" s="21">
        <v>-6.0455299999999997E-2</v>
      </c>
      <c r="T18">
        <f t="shared" si="2"/>
        <v>20.158242424242427</v>
      </c>
      <c r="U18">
        <f t="shared" si="3"/>
        <v>-1.2026790436909092</v>
      </c>
      <c r="V18" s="22"/>
      <c r="W18" s="23"/>
      <c r="X18" s="9"/>
      <c r="Y18" s="21">
        <v>1.1996500000000001</v>
      </c>
      <c r="Z18" s="21">
        <v>12.1701</v>
      </c>
      <c r="AA18" s="21">
        <v>-2.0458999999999999E-4</v>
      </c>
      <c r="AB18" s="21">
        <v>8</v>
      </c>
      <c r="AC18" s="21">
        <v>1.1987300000000001</v>
      </c>
      <c r="AD18">
        <f t="shared" si="4"/>
        <v>1.2399393939393939</v>
      </c>
      <c r="AE18">
        <f t="shared" si="5"/>
        <v>1.4874932939393941</v>
      </c>
      <c r="AF18" s="9"/>
      <c r="AG18" s="21">
        <v>-5.9661899999999997E-2</v>
      </c>
      <c r="AH18" s="21">
        <v>14.8714</v>
      </c>
      <c r="AI18" s="21">
        <v>-3.34564E-3</v>
      </c>
      <c r="AJ18" s="21">
        <v>8</v>
      </c>
      <c r="AK18" s="21">
        <v>-6.0546900000000001E-2</v>
      </c>
      <c r="AL18">
        <f t="shared" si="6"/>
        <v>20.27660606060606</v>
      </c>
      <c r="AM18">
        <f t="shared" si="7"/>
        <v>-1.2097408431272727</v>
      </c>
      <c r="AP18" s="9"/>
      <c r="AQ18" s="21">
        <v>1.1996500000000001</v>
      </c>
      <c r="AR18" s="21">
        <v>19.290199999999999</v>
      </c>
      <c r="AS18" s="21">
        <v>-1.9427499999999999E-4</v>
      </c>
      <c r="AT18" s="21">
        <v>8</v>
      </c>
      <c r="AU18" s="21">
        <v>1.1981200000000001</v>
      </c>
      <c r="AV18">
        <f t="shared" si="8"/>
        <v>1.1774242424242425</v>
      </c>
      <c r="AW18">
        <f t="shared" si="9"/>
        <v>1.4124969924242425</v>
      </c>
      <c r="AX18" s="9"/>
      <c r="AY18" s="21">
        <v>-5.9661899999999997E-2</v>
      </c>
      <c r="AZ18" s="21">
        <v>21.991499999999998</v>
      </c>
      <c r="BA18" s="21">
        <v>-3.3236699999999999E-3</v>
      </c>
      <c r="BB18" s="21">
        <v>8</v>
      </c>
      <c r="BC18" s="21">
        <v>-6.0455299999999997E-2</v>
      </c>
      <c r="BD18">
        <f t="shared" si="10"/>
        <v>20.143454545454546</v>
      </c>
      <c r="BE18">
        <f t="shared" si="11"/>
        <v>-1.2017967707454544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5.0889600000000002</v>
      </c>
      <c r="I19" s="21">
        <v>-3.5702500000000002E-4</v>
      </c>
      <c r="J19" s="21">
        <v>9</v>
      </c>
      <c r="K19" s="21">
        <v>1.1938500000000001</v>
      </c>
      <c r="L19">
        <f t="shared" si="0"/>
        <v>2.1637878787878786</v>
      </c>
      <c r="M19">
        <f t="shared" si="1"/>
        <v>2.5848826378787875</v>
      </c>
      <c r="N19" s="9"/>
      <c r="O19" s="21">
        <v>-5.4626500000000001E-2</v>
      </c>
      <c r="P19" s="21">
        <v>7.7902699999999996</v>
      </c>
      <c r="Q19" s="21">
        <v>-3.3273299999999999E-3</v>
      </c>
      <c r="R19" s="21">
        <v>9</v>
      </c>
      <c r="S19" s="21">
        <v>-5.5419900000000001E-2</v>
      </c>
      <c r="T19">
        <f t="shared" si="2"/>
        <v>20.165636363636363</v>
      </c>
      <c r="U19">
        <f t="shared" si="3"/>
        <v>-1.1015781348181819</v>
      </c>
      <c r="V19" s="22"/>
      <c r="W19" s="23"/>
      <c r="X19" s="9"/>
      <c r="Y19" s="21">
        <v>1.1946099999999999</v>
      </c>
      <c r="Z19" s="21">
        <v>12.180099999999999</v>
      </c>
      <c r="AA19" s="21">
        <v>-2.8817699999999998E-4</v>
      </c>
      <c r="AB19" s="21">
        <v>9</v>
      </c>
      <c r="AC19" s="21">
        <v>1.1932400000000001</v>
      </c>
      <c r="AD19">
        <f t="shared" si="4"/>
        <v>1.7465272727272725</v>
      </c>
      <c r="AE19">
        <f t="shared" si="5"/>
        <v>2.0864189452727269</v>
      </c>
      <c r="AF19" s="9"/>
      <c r="AG19" s="21">
        <v>-5.4626500000000001E-2</v>
      </c>
      <c r="AH19" s="21">
        <v>14.881399999999999</v>
      </c>
      <c r="AI19" s="21">
        <v>-3.3441199999999999E-3</v>
      </c>
      <c r="AJ19" s="21">
        <v>9</v>
      </c>
      <c r="AK19" s="21">
        <v>-5.5358900000000003E-2</v>
      </c>
      <c r="AL19">
        <f t="shared" si="6"/>
        <v>20.267393939393941</v>
      </c>
      <c r="AM19">
        <f t="shared" si="7"/>
        <v>-1.107136795030303</v>
      </c>
      <c r="AP19" s="9"/>
      <c r="AQ19" s="21">
        <v>1.1946099999999999</v>
      </c>
      <c r="AR19" s="21">
        <v>19.3003</v>
      </c>
      <c r="AS19" s="21">
        <v>-2.7771000000000002E-4</v>
      </c>
      <c r="AT19" s="21">
        <v>9</v>
      </c>
      <c r="AU19" s="21">
        <v>1.1938500000000001</v>
      </c>
      <c r="AV19">
        <f t="shared" si="8"/>
        <v>1.6830909090909092</v>
      </c>
      <c r="AW19">
        <f t="shared" si="9"/>
        <v>2.010637230909091</v>
      </c>
      <c r="AX19" s="9"/>
      <c r="AY19" s="21">
        <v>-5.4626500000000001E-2</v>
      </c>
      <c r="AZ19" s="21">
        <v>22.0016</v>
      </c>
      <c r="BA19" s="21">
        <v>-3.3251999999999999E-3</v>
      </c>
      <c r="BB19" s="21">
        <v>9</v>
      </c>
      <c r="BC19" s="21">
        <v>-5.5450399999999997E-2</v>
      </c>
      <c r="BD19">
        <f t="shared" si="10"/>
        <v>20.152727272727269</v>
      </c>
      <c r="BE19">
        <f t="shared" si="11"/>
        <v>-1.1008729563636361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5.09903</v>
      </c>
      <c r="I20" s="21">
        <v>-4.3957499999999999E-4</v>
      </c>
      <c r="J20" s="21">
        <v>10</v>
      </c>
      <c r="K20" s="21">
        <v>1.18866</v>
      </c>
      <c r="L20">
        <f t="shared" si="0"/>
        <v>2.6640909090909091</v>
      </c>
      <c r="M20">
        <f t="shared" si="1"/>
        <v>3.1691492636363638</v>
      </c>
      <c r="N20" s="9"/>
      <c r="O20" s="21">
        <v>-4.9591099999999999E-2</v>
      </c>
      <c r="P20" s="21">
        <v>7.8003400000000003</v>
      </c>
      <c r="Q20" s="21">
        <v>-3.3273299999999999E-3</v>
      </c>
      <c r="R20" s="21">
        <v>10</v>
      </c>
      <c r="S20" s="21">
        <v>-5.0415000000000001E-2</v>
      </c>
      <c r="T20">
        <f t="shared" si="2"/>
        <v>20.165636363636363</v>
      </c>
      <c r="U20">
        <f t="shared" si="3"/>
        <v>-1.0000360894727272</v>
      </c>
      <c r="V20" s="22"/>
      <c r="W20" s="23"/>
      <c r="X20" s="9"/>
      <c r="Y20" s="21">
        <v>1.1895800000000001</v>
      </c>
      <c r="Z20" s="21">
        <v>12.190200000000001</v>
      </c>
      <c r="AA20" s="21">
        <v>-3.7146E-4</v>
      </c>
      <c r="AB20" s="21">
        <v>10</v>
      </c>
      <c r="AC20" s="21">
        <v>1.18835</v>
      </c>
      <c r="AD20">
        <f t="shared" si="4"/>
        <v>2.2512727272727271</v>
      </c>
      <c r="AE20">
        <f t="shared" si="5"/>
        <v>2.6780690109090908</v>
      </c>
      <c r="AF20" s="9"/>
      <c r="AG20" s="21">
        <v>-4.9591099999999999E-2</v>
      </c>
      <c r="AH20" s="21">
        <v>14.891500000000001</v>
      </c>
      <c r="AI20" s="21">
        <v>-3.3407599999999999E-3</v>
      </c>
      <c r="AJ20" s="21">
        <v>10</v>
      </c>
      <c r="AK20" s="21">
        <v>-5.0415000000000001E-2</v>
      </c>
      <c r="AL20">
        <f t="shared" si="6"/>
        <v>20.2470303030303</v>
      </c>
      <c r="AM20">
        <f t="shared" si="7"/>
        <v>-1.0040725044606058</v>
      </c>
      <c r="AP20" s="9"/>
      <c r="AQ20" s="21">
        <v>1.1895800000000001</v>
      </c>
      <c r="AR20" s="21">
        <v>19.310400000000001</v>
      </c>
      <c r="AS20" s="21">
        <v>-3.6084000000000002E-4</v>
      </c>
      <c r="AT20" s="21">
        <v>10</v>
      </c>
      <c r="AU20" s="21">
        <v>1.18896</v>
      </c>
      <c r="AV20">
        <f t="shared" si="8"/>
        <v>2.1869090909090909</v>
      </c>
      <c r="AW20">
        <f t="shared" si="9"/>
        <v>2.6015033163636367</v>
      </c>
      <c r="AX20" s="9"/>
      <c r="AY20" s="21">
        <v>-4.9591099999999999E-2</v>
      </c>
      <c r="AZ20" s="21">
        <v>22.011700000000001</v>
      </c>
      <c r="BA20" s="21">
        <v>-3.32825E-3</v>
      </c>
      <c r="BB20" s="21">
        <v>10</v>
      </c>
      <c r="BC20" s="21">
        <v>-5.0384499999999999E-2</v>
      </c>
      <c r="BD20">
        <f t="shared" si="10"/>
        <v>20.171212121212122</v>
      </c>
      <c r="BE20">
        <f t="shared" si="11"/>
        <v>-1.0003125974242424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5.1090999999999998</v>
      </c>
      <c r="I21" s="21">
        <v>-5.2123999999999996E-4</v>
      </c>
      <c r="J21" s="21">
        <v>11</v>
      </c>
      <c r="K21" s="21">
        <v>1.1837800000000001</v>
      </c>
      <c r="L21">
        <f t="shared" si="0"/>
        <v>3.1590303030303026</v>
      </c>
      <c r="M21">
        <f t="shared" si="1"/>
        <v>3.7419977551515142</v>
      </c>
      <c r="N21" s="9"/>
      <c r="O21" s="21">
        <v>-4.4555699999999997E-2</v>
      </c>
      <c r="P21" s="21">
        <v>7.8104100000000001</v>
      </c>
      <c r="Q21" s="21">
        <v>-3.3254999999999999E-3</v>
      </c>
      <c r="R21" s="21">
        <v>11</v>
      </c>
      <c r="S21" s="21">
        <v>-4.4882199999999997E-2</v>
      </c>
      <c r="T21">
        <f t="shared" si="2"/>
        <v>20.154545454545453</v>
      </c>
      <c r="U21">
        <f t="shared" si="3"/>
        <v>-0.89799988090909078</v>
      </c>
      <c r="V21" s="22"/>
      <c r="W21" s="23"/>
      <c r="X21" s="9"/>
      <c r="Y21" s="21">
        <v>1.1845399999999999</v>
      </c>
      <c r="Z21" s="21">
        <v>12.2003</v>
      </c>
      <c r="AA21" s="21">
        <v>-4.54773E-4</v>
      </c>
      <c r="AB21" s="21">
        <v>11</v>
      </c>
      <c r="AC21" s="21">
        <v>1.18347</v>
      </c>
      <c r="AD21">
        <f t="shared" si="4"/>
        <v>2.7561999999999998</v>
      </c>
      <c r="AE21">
        <f t="shared" si="5"/>
        <v>3.2648291479999996</v>
      </c>
      <c r="AF21" s="9"/>
      <c r="AG21" s="21">
        <v>-4.4555699999999997E-2</v>
      </c>
      <c r="AH21" s="21">
        <v>14.9016</v>
      </c>
      <c r="AI21" s="21">
        <v>-3.3377099999999998E-3</v>
      </c>
      <c r="AJ21" s="21">
        <v>11</v>
      </c>
      <c r="AK21" s="21">
        <v>-4.4873000000000003E-2</v>
      </c>
      <c r="AL21">
        <f t="shared" si="6"/>
        <v>20.228545454545454</v>
      </c>
      <c r="AM21">
        <f t="shared" si="7"/>
        <v>-0.90129700270909086</v>
      </c>
      <c r="AP21" s="9"/>
      <c r="AQ21" s="21">
        <v>1.1845399999999999</v>
      </c>
      <c r="AR21" s="21">
        <v>19.320399999999999</v>
      </c>
      <c r="AS21" s="21">
        <v>-4.4369500000000003E-4</v>
      </c>
      <c r="AT21" s="21">
        <v>11</v>
      </c>
      <c r="AU21" s="21">
        <v>1.1837800000000001</v>
      </c>
      <c r="AV21">
        <f t="shared" si="8"/>
        <v>2.6890606060606062</v>
      </c>
      <c r="AW21">
        <f t="shared" si="9"/>
        <v>3.1852998503030303</v>
      </c>
      <c r="AX21" s="9"/>
      <c r="AY21" s="21">
        <v>-4.4555699999999997E-2</v>
      </c>
      <c r="AZ21" s="21">
        <v>22.021699999999999</v>
      </c>
      <c r="BA21" s="21">
        <v>-3.3306899999999999E-3</v>
      </c>
      <c r="BB21" s="21">
        <v>11</v>
      </c>
      <c r="BC21" s="21">
        <v>-4.4873000000000003E-2</v>
      </c>
      <c r="BD21">
        <f t="shared" si="10"/>
        <v>20.186</v>
      </c>
      <c r="BE21">
        <f t="shared" si="11"/>
        <v>-0.89940136019999994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5.1191700000000004</v>
      </c>
      <c r="I22" s="21">
        <v>-6.04858E-4</v>
      </c>
      <c r="J22" s="21">
        <v>12</v>
      </c>
      <c r="K22" s="21">
        <v>1.17889</v>
      </c>
      <c r="L22">
        <f t="shared" si="0"/>
        <v>3.6658060606060601</v>
      </c>
      <c r="M22">
        <f t="shared" si="1"/>
        <v>4.323818248484848</v>
      </c>
      <c r="N22" s="9"/>
      <c r="O22" s="21">
        <v>-3.9520300000000001E-2</v>
      </c>
      <c r="P22" s="21">
        <v>7.8204799999999999</v>
      </c>
      <c r="Q22" s="21">
        <v>-3.3254999999999999E-3</v>
      </c>
      <c r="R22" s="21">
        <v>12</v>
      </c>
      <c r="S22" s="21">
        <v>-3.9804100000000002E-2</v>
      </c>
      <c r="T22">
        <f t="shared" si="2"/>
        <v>20.154545454545453</v>
      </c>
      <c r="U22">
        <f t="shared" si="3"/>
        <v>-0.79651368272727263</v>
      </c>
      <c r="V22" s="22"/>
      <c r="W22" s="23"/>
      <c r="X22" s="9"/>
      <c r="Y22" s="21">
        <v>1.1795</v>
      </c>
      <c r="Z22" s="21">
        <v>12.2103</v>
      </c>
      <c r="AA22" s="21">
        <v>-5.3863499999999998E-4</v>
      </c>
      <c r="AB22" s="21">
        <v>12</v>
      </c>
      <c r="AC22" s="21">
        <v>1.17859</v>
      </c>
      <c r="AD22">
        <f t="shared" si="4"/>
        <v>3.2644545454545453</v>
      </c>
      <c r="AE22">
        <f t="shared" si="5"/>
        <v>3.8504241363636362</v>
      </c>
      <c r="AF22" s="9"/>
      <c r="AG22" s="21">
        <v>-3.9520300000000001E-2</v>
      </c>
      <c r="AH22" s="21">
        <v>14.9117</v>
      </c>
      <c r="AI22" s="21">
        <v>-3.3383200000000001E-3</v>
      </c>
      <c r="AJ22" s="21">
        <v>12</v>
      </c>
      <c r="AK22" s="21">
        <v>-3.9831499999999999E-2</v>
      </c>
      <c r="AL22">
        <f t="shared" si="6"/>
        <v>20.232242424242422</v>
      </c>
      <c r="AM22">
        <f t="shared" si="7"/>
        <v>-0.79958429027878786</v>
      </c>
      <c r="AP22" s="9"/>
      <c r="AQ22" s="21">
        <v>1.1795</v>
      </c>
      <c r="AR22" s="21">
        <v>19.330500000000001</v>
      </c>
      <c r="AS22" s="21">
        <v>-5.2795399999999997E-4</v>
      </c>
      <c r="AT22" s="21">
        <v>12</v>
      </c>
      <c r="AU22" s="21">
        <v>1.17859</v>
      </c>
      <c r="AV22">
        <f t="shared" si="8"/>
        <v>3.1997212121212115</v>
      </c>
      <c r="AW22">
        <f t="shared" si="9"/>
        <v>3.7740711696969691</v>
      </c>
      <c r="AX22" s="9"/>
      <c r="AY22" s="21">
        <v>-3.9520300000000001E-2</v>
      </c>
      <c r="AZ22" s="21">
        <v>22.0318</v>
      </c>
      <c r="BA22" s="21">
        <v>-3.3340499999999999E-3</v>
      </c>
      <c r="BB22" s="21">
        <v>12</v>
      </c>
      <c r="BC22" s="21">
        <v>-3.98132E-2</v>
      </c>
      <c r="BD22">
        <f t="shared" si="10"/>
        <v>20.206363636363633</v>
      </c>
      <c r="BE22">
        <f t="shared" si="11"/>
        <v>-0.79856155281818175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5.1292400000000002</v>
      </c>
      <c r="I23" s="21">
        <v>-6.8756100000000005E-4</v>
      </c>
      <c r="J23" s="21">
        <v>13</v>
      </c>
      <c r="K23" s="21">
        <v>1.17401</v>
      </c>
      <c r="L23">
        <f t="shared" si="0"/>
        <v>4.1670363636363641</v>
      </c>
      <c r="M23">
        <f t="shared" si="1"/>
        <v>4.8940591979999999</v>
      </c>
      <c r="N23" s="9"/>
      <c r="O23" s="21">
        <v>-3.4484899999999999E-2</v>
      </c>
      <c r="P23" s="21">
        <v>7.8305499999999997</v>
      </c>
      <c r="Q23" s="21">
        <v>-3.3264200000000001E-3</v>
      </c>
      <c r="R23" s="21">
        <v>13</v>
      </c>
      <c r="S23" s="21">
        <v>-3.4719800000000002E-2</v>
      </c>
      <c r="T23">
        <f t="shared" si="2"/>
        <v>20.160121212121211</v>
      </c>
      <c r="U23">
        <f t="shared" si="3"/>
        <v>-0.69521976398787877</v>
      </c>
      <c r="V23" s="22"/>
      <c r="W23" s="23"/>
      <c r="X23" s="9"/>
      <c r="Y23" s="21">
        <v>1.1744699999999999</v>
      </c>
      <c r="Z23" s="21">
        <v>12.2204</v>
      </c>
      <c r="AA23" s="21">
        <v>-6.2225300000000002E-4</v>
      </c>
      <c r="AB23" s="21">
        <v>13</v>
      </c>
      <c r="AC23" s="21">
        <v>1.17401</v>
      </c>
      <c r="AD23">
        <f t="shared" si="4"/>
        <v>3.7712303030303032</v>
      </c>
      <c r="AE23">
        <f t="shared" si="5"/>
        <v>4.4291968539999997</v>
      </c>
      <c r="AF23" s="9"/>
      <c r="AG23" s="21">
        <v>-3.4484899999999999E-2</v>
      </c>
      <c r="AH23" s="21">
        <v>14.9217</v>
      </c>
      <c r="AI23" s="21">
        <v>-3.3398400000000002E-3</v>
      </c>
      <c r="AJ23" s="21">
        <v>13</v>
      </c>
      <c r="AK23" s="21">
        <v>-3.4744299999999999E-2</v>
      </c>
      <c r="AL23">
        <f t="shared" si="6"/>
        <v>20.241454545454545</v>
      </c>
      <c r="AM23">
        <f t="shared" si="7"/>
        <v>-0.69802453585454538</v>
      </c>
      <c r="AP23" s="9"/>
      <c r="AQ23" s="21">
        <v>1.1744699999999999</v>
      </c>
      <c r="AR23" s="21">
        <v>19.340599999999998</v>
      </c>
      <c r="AS23" s="21">
        <v>-6.1065700000000002E-4</v>
      </c>
      <c r="AT23" s="21">
        <v>13</v>
      </c>
      <c r="AU23" s="21">
        <v>1.17371</v>
      </c>
      <c r="AV23">
        <f t="shared" si="8"/>
        <v>3.7009515151515151</v>
      </c>
      <c r="AW23">
        <f t="shared" si="9"/>
        <v>4.3466565259999994</v>
      </c>
      <c r="AX23" s="9"/>
      <c r="AY23" s="21">
        <v>-3.4484899999999999E-2</v>
      </c>
      <c r="AZ23" s="21">
        <v>22.041899999999998</v>
      </c>
      <c r="BA23" s="21">
        <v>-3.3328199999999998E-3</v>
      </c>
      <c r="BB23" s="21">
        <v>13</v>
      </c>
      <c r="BC23" s="21">
        <v>-3.4628300000000001E-2</v>
      </c>
      <c r="BD23">
        <f t="shared" si="10"/>
        <v>20.19890909090909</v>
      </c>
      <c r="BE23">
        <f t="shared" si="11"/>
        <v>-0.69655736010909086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5.13931</v>
      </c>
      <c r="I24" s="21">
        <v>-7.7087399999999995E-4</v>
      </c>
      <c r="J24" s="21">
        <v>14</v>
      </c>
      <c r="K24" s="21">
        <v>1.16852</v>
      </c>
      <c r="L24">
        <f t="shared" si="0"/>
        <v>4.6719636363636354</v>
      </c>
      <c r="M24">
        <f t="shared" si="1"/>
        <v>5.4635344352727264</v>
      </c>
      <c r="N24" s="9"/>
      <c r="O24" s="21">
        <v>-2.94495E-2</v>
      </c>
      <c r="P24" s="21">
        <v>7.8406200000000004</v>
      </c>
      <c r="Q24" s="21">
        <v>-3.3270299999999999E-3</v>
      </c>
      <c r="R24" s="21">
        <v>14</v>
      </c>
      <c r="S24" s="21">
        <v>-2.9718000000000001E-2</v>
      </c>
      <c r="T24">
        <f t="shared" si="2"/>
        <v>20.163818181818183</v>
      </c>
      <c r="U24">
        <f t="shared" si="3"/>
        <v>-0.59381436354545458</v>
      </c>
      <c r="V24" s="22"/>
      <c r="W24" s="23"/>
      <c r="X24" s="9"/>
      <c r="Y24" s="21">
        <v>1.16943</v>
      </c>
      <c r="Z24" s="21">
        <v>12.230499999999999</v>
      </c>
      <c r="AA24" s="21">
        <v>-7.0556600000000003E-4</v>
      </c>
      <c r="AB24" s="21">
        <v>14</v>
      </c>
      <c r="AC24" s="21">
        <v>1.16821</v>
      </c>
      <c r="AD24">
        <f t="shared" si="4"/>
        <v>4.2761575757575754</v>
      </c>
      <c r="AE24">
        <f t="shared" si="5"/>
        <v>5.0006669538181816</v>
      </c>
      <c r="AF24" s="9"/>
      <c r="AG24" s="21">
        <v>-2.94495E-2</v>
      </c>
      <c r="AH24" s="21">
        <v>14.931800000000001</v>
      </c>
      <c r="AI24" s="21">
        <v>-3.3416700000000001E-3</v>
      </c>
      <c r="AJ24" s="21">
        <v>14</v>
      </c>
      <c r="AK24" s="21">
        <v>-2.9748500000000001E-2</v>
      </c>
      <c r="AL24">
        <f t="shared" si="6"/>
        <v>20.252545454545455</v>
      </c>
      <c r="AM24">
        <f t="shared" si="7"/>
        <v>-0.5964273373636364</v>
      </c>
      <c r="AP24" s="9"/>
      <c r="AQ24" s="21">
        <v>1.16943</v>
      </c>
      <c r="AR24" s="21">
        <v>19.3506</v>
      </c>
      <c r="AS24" s="21">
        <v>-6.9397000000000003E-4</v>
      </c>
      <c r="AT24" s="21">
        <v>14</v>
      </c>
      <c r="AU24" s="21">
        <v>1.16852</v>
      </c>
      <c r="AV24">
        <f t="shared" si="8"/>
        <v>4.2058787878787882</v>
      </c>
      <c r="AW24">
        <f t="shared" si="9"/>
        <v>4.9184808309090915</v>
      </c>
      <c r="AX24" s="9"/>
      <c r="AY24" s="21">
        <v>-2.94495E-2</v>
      </c>
      <c r="AZ24" s="21">
        <v>22.0519</v>
      </c>
      <c r="BA24" s="21">
        <v>-3.3322099999999999E-3</v>
      </c>
      <c r="BB24" s="21">
        <v>14</v>
      </c>
      <c r="BC24" s="21">
        <v>-2.96844E-2</v>
      </c>
      <c r="BD24">
        <f t="shared" si="10"/>
        <v>20.195212121212119</v>
      </c>
      <c r="BE24">
        <f t="shared" si="11"/>
        <v>-0.59473889936363633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5.1493799999999998</v>
      </c>
      <c r="I25" s="21">
        <v>-8.5327099999999996E-4</v>
      </c>
      <c r="J25" s="21">
        <v>15</v>
      </c>
      <c r="K25" s="21">
        <v>1.16364</v>
      </c>
      <c r="L25">
        <f t="shared" si="0"/>
        <v>5.1713393939393937</v>
      </c>
      <c r="M25">
        <f t="shared" si="1"/>
        <v>6.0215075903030302</v>
      </c>
      <c r="N25" s="9"/>
      <c r="O25" s="21">
        <v>-2.4414100000000001E-2</v>
      </c>
      <c r="P25" s="21">
        <v>7.8506900000000002</v>
      </c>
      <c r="Q25" s="21">
        <v>-3.3276400000000002E-3</v>
      </c>
      <c r="R25" s="21">
        <v>15</v>
      </c>
      <c r="S25" s="21">
        <v>-2.46643E-2</v>
      </c>
      <c r="T25">
        <f t="shared" si="2"/>
        <v>20.167515151515151</v>
      </c>
      <c r="U25">
        <f t="shared" si="3"/>
        <v>-0.49237173166060605</v>
      </c>
      <c r="V25" s="22"/>
      <c r="W25" s="23"/>
      <c r="X25" s="9"/>
      <c r="Y25" s="21">
        <v>1.1644000000000001</v>
      </c>
      <c r="Z25" s="21">
        <v>12.240600000000001</v>
      </c>
      <c r="AA25" s="21">
        <v>-7.8887900000000003E-4</v>
      </c>
      <c r="AB25" s="21">
        <v>15</v>
      </c>
      <c r="AC25" s="21">
        <v>1.16394</v>
      </c>
      <c r="AD25">
        <f t="shared" si="4"/>
        <v>4.7810848484848476</v>
      </c>
      <c r="AE25">
        <f t="shared" si="5"/>
        <v>5.5670951975757568</v>
      </c>
      <c r="AF25" s="9"/>
      <c r="AG25" s="21">
        <v>-2.4414100000000001E-2</v>
      </c>
      <c r="AH25" s="21">
        <v>14.9419</v>
      </c>
      <c r="AI25" s="21">
        <v>-3.3413700000000002E-3</v>
      </c>
      <c r="AJ25" s="21">
        <v>15</v>
      </c>
      <c r="AK25" s="21">
        <v>-2.4700900000000001E-2</v>
      </c>
      <c r="AL25">
        <f t="shared" si="6"/>
        <v>20.250727272727275</v>
      </c>
      <c r="AM25">
        <f t="shared" si="7"/>
        <v>-0.49440328070909101</v>
      </c>
      <c r="AP25" s="9"/>
      <c r="AQ25" s="21">
        <v>1.1644000000000001</v>
      </c>
      <c r="AR25" s="21">
        <v>19.360700000000001</v>
      </c>
      <c r="AS25" s="21">
        <v>-7.7667199999999995E-4</v>
      </c>
      <c r="AT25" s="21">
        <v>15</v>
      </c>
      <c r="AU25" s="21">
        <v>1.16364</v>
      </c>
      <c r="AV25">
        <f t="shared" si="8"/>
        <v>4.7071030303030295</v>
      </c>
      <c r="AW25">
        <f t="shared" si="9"/>
        <v>5.4809507684848482</v>
      </c>
      <c r="AX25" s="9"/>
      <c r="AY25" s="21">
        <v>-2.4414100000000001E-2</v>
      </c>
      <c r="AZ25" s="21">
        <v>22.062000000000001</v>
      </c>
      <c r="BA25" s="21">
        <v>-3.3306899999999999E-3</v>
      </c>
      <c r="BB25" s="21">
        <v>15</v>
      </c>
      <c r="BC25" s="21">
        <v>-2.4661300000000001E-2</v>
      </c>
      <c r="BD25">
        <f t="shared" si="10"/>
        <v>20.186</v>
      </c>
      <c r="BE25">
        <f t="shared" si="11"/>
        <v>-0.49282302259999999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5.1594600000000002</v>
      </c>
      <c r="I26" s="21">
        <v>-9.3597400000000001E-4</v>
      </c>
      <c r="J26" s="21">
        <v>16</v>
      </c>
      <c r="K26" s="21">
        <v>1.1587499999999999</v>
      </c>
      <c r="L26">
        <f t="shared" si="0"/>
        <v>5.6725696969696973</v>
      </c>
      <c r="M26">
        <f t="shared" si="1"/>
        <v>6.5765504038787883</v>
      </c>
      <c r="N26" s="9"/>
      <c r="O26" s="21">
        <v>-1.9378699999999999E-2</v>
      </c>
      <c r="P26" s="21">
        <v>7.8607699999999996</v>
      </c>
      <c r="Q26" s="21">
        <v>-3.3264200000000001E-3</v>
      </c>
      <c r="R26" s="21">
        <v>16</v>
      </c>
      <c r="S26" s="21">
        <v>-1.9622799999999999E-2</v>
      </c>
      <c r="T26">
        <f t="shared" si="2"/>
        <v>20.160121212121211</v>
      </c>
      <c r="U26">
        <f t="shared" si="3"/>
        <v>-0.39067694093333327</v>
      </c>
      <c r="V26" s="22"/>
      <c r="W26" s="23"/>
      <c r="X26" s="9"/>
      <c r="Y26" s="21">
        <v>1.1593599999999999</v>
      </c>
      <c r="Z26" s="21">
        <v>12.2506</v>
      </c>
      <c r="AA26" s="21">
        <v>-8.7158199999999998E-4</v>
      </c>
      <c r="AB26" s="21">
        <v>16</v>
      </c>
      <c r="AC26" s="21">
        <v>1.1587499999999999</v>
      </c>
      <c r="AD26">
        <f t="shared" si="4"/>
        <v>5.2823151515151512</v>
      </c>
      <c r="AE26">
        <f t="shared" si="5"/>
        <v>6.1241048940606051</v>
      </c>
      <c r="AF26" s="9"/>
      <c r="AG26" s="21">
        <v>-1.9378699999999999E-2</v>
      </c>
      <c r="AH26" s="21">
        <v>14.9519</v>
      </c>
      <c r="AI26" s="21">
        <v>-3.33862E-3</v>
      </c>
      <c r="AJ26" s="21">
        <v>16</v>
      </c>
      <c r="AK26" s="21">
        <v>-1.95923E-2</v>
      </c>
      <c r="AL26">
        <f t="shared" si="6"/>
        <v>20.234060606060606</v>
      </c>
      <c r="AM26">
        <f t="shared" si="7"/>
        <v>-0.39210979026666665</v>
      </c>
      <c r="AP26" s="9"/>
      <c r="AQ26" s="21">
        <v>1.1593599999999999</v>
      </c>
      <c r="AR26" s="21">
        <v>19.370799999999999</v>
      </c>
      <c r="AS26" s="21">
        <v>-8.5968000000000004E-4</v>
      </c>
      <c r="AT26" s="21">
        <v>16</v>
      </c>
      <c r="AU26" s="21">
        <v>1.1581399999999999</v>
      </c>
      <c r="AV26">
        <f t="shared" si="8"/>
        <v>5.2101818181818178</v>
      </c>
      <c r="AW26">
        <f t="shared" si="9"/>
        <v>6.040476392727272</v>
      </c>
      <c r="AX26" s="9"/>
      <c r="AY26" s="21">
        <v>-1.9378699999999999E-2</v>
      </c>
      <c r="AZ26" s="21">
        <v>22.072099999999999</v>
      </c>
      <c r="BA26" s="21">
        <v>-3.3288599999999999E-3</v>
      </c>
      <c r="BB26" s="21">
        <v>16</v>
      </c>
      <c r="BC26" s="21">
        <v>-1.9638099999999999E-2</v>
      </c>
      <c r="BD26">
        <f t="shared" si="10"/>
        <v>20.17490909090909</v>
      </c>
      <c r="BE26">
        <f t="shared" si="11"/>
        <v>-0.39096351079999997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5.16953</v>
      </c>
      <c r="I27" s="21">
        <v>-1.01837E-3</v>
      </c>
      <c r="J27" s="21">
        <v>17</v>
      </c>
      <c r="K27" s="21">
        <v>1.15387</v>
      </c>
      <c r="L27">
        <f t="shared" si="0"/>
        <v>6.1719393939393941</v>
      </c>
      <c r="M27">
        <f t="shared" si="1"/>
        <v>7.1244548006060615</v>
      </c>
      <c r="N27" s="9"/>
      <c r="O27" s="21">
        <v>-1.43433E-2</v>
      </c>
      <c r="P27" s="21">
        <v>7.8708400000000003</v>
      </c>
      <c r="Q27" s="21">
        <v>-3.3230600000000001E-3</v>
      </c>
      <c r="R27" s="21">
        <v>17</v>
      </c>
      <c r="S27" s="21">
        <v>-1.4556899999999999E-2</v>
      </c>
      <c r="T27">
        <f t="shared" si="2"/>
        <v>20.139757575757574</v>
      </c>
      <c r="U27">
        <f t="shared" si="3"/>
        <v>-0.28887058483636363</v>
      </c>
      <c r="X27" s="9"/>
      <c r="Y27" s="21">
        <v>1.1543300000000001</v>
      </c>
      <c r="Z27" s="21">
        <v>12.2607</v>
      </c>
      <c r="AA27" s="21">
        <v>-9.5428500000000003E-4</v>
      </c>
      <c r="AB27" s="21">
        <v>17</v>
      </c>
      <c r="AC27" s="21">
        <v>1.15326</v>
      </c>
      <c r="AD27">
        <f t="shared" si="4"/>
        <v>5.7835454545454548</v>
      </c>
      <c r="AE27">
        <f t="shared" si="5"/>
        <v>6.6761200245454555</v>
      </c>
      <c r="AF27" s="9"/>
      <c r="AG27" s="21">
        <v>-1.43433E-2</v>
      </c>
      <c r="AH27" s="21">
        <v>14.962</v>
      </c>
      <c r="AI27" s="21">
        <v>-3.3377099999999998E-3</v>
      </c>
      <c r="AJ27" s="21">
        <v>17</v>
      </c>
      <c r="AK27" s="21">
        <v>-1.4572099999999999E-2</v>
      </c>
      <c r="AL27">
        <f t="shared" si="6"/>
        <v>20.228545454545454</v>
      </c>
      <c r="AM27">
        <f t="shared" si="7"/>
        <v>-0.29014409601818181</v>
      </c>
      <c r="AP27" s="9"/>
      <c r="AQ27" s="21">
        <v>1.1543300000000001</v>
      </c>
      <c r="AR27" s="21">
        <v>19.3809</v>
      </c>
      <c r="AS27" s="21">
        <v>-9.4207799999999995E-4</v>
      </c>
      <c r="AT27" s="21">
        <v>17</v>
      </c>
      <c r="AU27" s="21">
        <v>1.15387</v>
      </c>
      <c r="AV27">
        <f t="shared" si="8"/>
        <v>5.7095636363636357</v>
      </c>
      <c r="AW27">
        <f t="shared" si="9"/>
        <v>6.5907205923636365</v>
      </c>
      <c r="AX27" s="9"/>
      <c r="AY27" s="21">
        <v>-1.43433E-2</v>
      </c>
      <c r="AZ27" s="21">
        <v>22.0822</v>
      </c>
      <c r="BA27" s="21">
        <v>-3.3306899999999999E-3</v>
      </c>
      <c r="BB27" s="21">
        <v>17</v>
      </c>
      <c r="BC27" s="21">
        <v>-1.45752E-2</v>
      </c>
      <c r="BD27">
        <f t="shared" si="10"/>
        <v>20.186</v>
      </c>
      <c r="BE27">
        <f t="shared" si="11"/>
        <v>-0.28953385380000002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5.1795999999999998</v>
      </c>
      <c r="I28" s="21">
        <v>-1.10077E-3</v>
      </c>
      <c r="J28" s="21">
        <v>18</v>
      </c>
      <c r="K28" s="21">
        <v>1.14838</v>
      </c>
      <c r="L28">
        <f t="shared" si="0"/>
        <v>6.6713333333333331</v>
      </c>
      <c r="M28">
        <f t="shared" si="1"/>
        <v>7.6672966866666661</v>
      </c>
      <c r="N28" s="9"/>
      <c r="O28" s="21">
        <v>-9.3078599999999994E-3</v>
      </c>
      <c r="P28" s="21">
        <v>7.8809100000000001</v>
      </c>
      <c r="Q28" s="21">
        <v>-3.3227500000000002E-3</v>
      </c>
      <c r="R28" s="21">
        <v>18</v>
      </c>
      <c r="S28" s="21">
        <v>-9.5123299999999994E-3</v>
      </c>
      <c r="T28">
        <f t="shared" si="2"/>
        <v>20.137878787878787</v>
      </c>
      <c r="U28">
        <f t="shared" si="3"/>
        <v>-0.18744055645454544</v>
      </c>
      <c r="X28" s="9"/>
      <c r="Y28" s="21">
        <v>1.1492899999999999</v>
      </c>
      <c r="Z28" s="21">
        <v>12.270799999999999</v>
      </c>
      <c r="AA28" s="21">
        <v>-1.0363799999999999E-3</v>
      </c>
      <c r="AB28" s="21">
        <v>18</v>
      </c>
      <c r="AC28" s="21">
        <v>1.1486799999999999</v>
      </c>
      <c r="AD28">
        <f t="shared" si="4"/>
        <v>6.2810909090909082</v>
      </c>
      <c r="AE28">
        <f t="shared" si="5"/>
        <v>7.2187949709090891</v>
      </c>
      <c r="AF28" s="9"/>
      <c r="AG28" s="21">
        <v>-9.3078599999999994E-3</v>
      </c>
      <c r="AH28" s="21">
        <v>14.972099999999999</v>
      </c>
      <c r="AI28" s="21">
        <v>-3.3401500000000001E-3</v>
      </c>
      <c r="AJ28" s="21">
        <v>18</v>
      </c>
      <c r="AK28" s="21">
        <v>-9.5123299999999994E-3</v>
      </c>
      <c r="AL28">
        <f t="shared" si="6"/>
        <v>20.243333333333332</v>
      </c>
      <c r="AM28">
        <f t="shared" si="7"/>
        <v>-0.18842211259999997</v>
      </c>
      <c r="AP28" s="9"/>
      <c r="AQ28" s="21">
        <v>1.1492899999999999</v>
      </c>
      <c r="AR28" s="21">
        <v>19.390899999999998</v>
      </c>
      <c r="AS28" s="21">
        <v>-1.02356E-3</v>
      </c>
      <c r="AT28" s="21">
        <v>18</v>
      </c>
      <c r="AU28" s="21">
        <v>1.14838</v>
      </c>
      <c r="AV28">
        <f t="shared" si="8"/>
        <v>6.2033939393939388</v>
      </c>
      <c r="AW28">
        <f t="shared" si="9"/>
        <v>7.1294986206060598</v>
      </c>
      <c r="AX28" s="9"/>
      <c r="AY28" s="21">
        <v>-9.3078599999999994E-3</v>
      </c>
      <c r="AZ28" s="21">
        <v>22.092199999999998</v>
      </c>
      <c r="BA28" s="21">
        <v>-3.3276400000000002E-3</v>
      </c>
      <c r="BB28" s="21">
        <v>18</v>
      </c>
      <c r="BC28" s="21">
        <v>-9.5367400000000001E-3</v>
      </c>
      <c r="BD28">
        <f t="shared" si="10"/>
        <v>20.167515151515151</v>
      </c>
      <c r="BE28">
        <f t="shared" si="11"/>
        <v>-0.18771640757818181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5.1896699999999996</v>
      </c>
      <c r="I29" s="21">
        <v>-1.18195E-3</v>
      </c>
      <c r="J29" s="21">
        <v>19</v>
      </c>
      <c r="K29" s="21">
        <v>1.1431899999999999</v>
      </c>
      <c r="L29">
        <f t="shared" si="0"/>
        <v>7.1633333333333331</v>
      </c>
      <c r="M29">
        <f t="shared" si="1"/>
        <v>8.1967157999999998</v>
      </c>
      <c r="N29" s="9"/>
      <c r="O29" s="21">
        <v>-4.2724599999999996E-3</v>
      </c>
      <c r="P29" s="21">
        <v>7.8909799999999999</v>
      </c>
      <c r="Q29" s="21">
        <v>-3.3227500000000002E-3</v>
      </c>
      <c r="R29" s="21">
        <v>19</v>
      </c>
      <c r="S29" s="21">
        <v>-4.4769299999999996E-3</v>
      </c>
      <c r="T29">
        <f t="shared" si="2"/>
        <v>20.137878787878787</v>
      </c>
      <c r="U29">
        <f t="shared" si="3"/>
        <v>-8.6038281606060599E-2</v>
      </c>
      <c r="X29" s="9"/>
      <c r="Y29" s="21">
        <v>1.1442600000000001</v>
      </c>
      <c r="Z29" s="21">
        <v>12.280799999999999</v>
      </c>
      <c r="AA29" s="21">
        <v>-1.11786E-3</v>
      </c>
      <c r="AB29" s="21">
        <v>19</v>
      </c>
      <c r="AC29" s="21">
        <v>1.1431899999999999</v>
      </c>
      <c r="AD29">
        <f t="shared" si="4"/>
        <v>6.774909090909091</v>
      </c>
      <c r="AE29">
        <f t="shared" si="5"/>
        <v>7.7522574763636367</v>
      </c>
      <c r="AF29" s="9"/>
      <c r="AG29" s="21">
        <v>-4.2724599999999996E-3</v>
      </c>
      <c r="AH29" s="21">
        <v>14.982100000000001</v>
      </c>
      <c r="AI29" s="21">
        <v>-3.3429000000000002E-3</v>
      </c>
      <c r="AJ29" s="21">
        <v>19</v>
      </c>
      <c r="AK29" s="21">
        <v>-4.4677700000000002E-3</v>
      </c>
      <c r="AL29">
        <f t="shared" si="6"/>
        <v>20.260000000000002</v>
      </c>
      <c r="AM29">
        <f t="shared" si="7"/>
        <v>-8.6560039599999999E-2</v>
      </c>
      <c r="AP29" s="9"/>
      <c r="AQ29" s="21">
        <v>1.1442600000000001</v>
      </c>
      <c r="AR29" s="21">
        <v>19.401</v>
      </c>
      <c r="AS29" s="21">
        <v>-1.1056499999999999E-3</v>
      </c>
      <c r="AT29" s="21">
        <v>19</v>
      </c>
      <c r="AU29" s="21">
        <v>1.1431899999999999</v>
      </c>
      <c r="AV29">
        <f t="shared" si="8"/>
        <v>6.7009090909090903</v>
      </c>
      <c r="AW29">
        <f t="shared" si="9"/>
        <v>7.6675822363636357</v>
      </c>
      <c r="AX29" s="9"/>
      <c r="AY29" s="21">
        <v>-4.2724599999999996E-3</v>
      </c>
      <c r="AZ29" s="21">
        <v>22.1023</v>
      </c>
      <c r="BA29" s="21">
        <v>-3.3248900000000001E-3</v>
      </c>
      <c r="BB29" s="21">
        <v>19</v>
      </c>
      <c r="BC29" s="21">
        <v>-4.4250499999999998E-3</v>
      </c>
      <c r="BD29">
        <f t="shared" si="10"/>
        <v>20.150848484848485</v>
      </c>
      <c r="BE29">
        <f t="shared" si="11"/>
        <v>-8.6093694117575753E-2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5.1997400000000003</v>
      </c>
      <c r="I30" s="21">
        <v>-1.2619E-3</v>
      </c>
      <c r="J30" s="21">
        <v>20</v>
      </c>
      <c r="K30" s="21">
        <v>1.1383099999999999</v>
      </c>
      <c r="L30">
        <f t="shared" si="0"/>
        <v>7.6478787878787875</v>
      </c>
      <c r="M30">
        <f t="shared" si="1"/>
        <v>8.7126164727272712</v>
      </c>
      <c r="N30" s="9"/>
      <c r="O30" s="21">
        <v>7.6293900000000002E-4</v>
      </c>
      <c r="P30" s="21">
        <v>7.9010499999999997</v>
      </c>
      <c r="Q30" s="21">
        <v>-3.3221399999999999E-3</v>
      </c>
      <c r="R30" s="21">
        <v>20</v>
      </c>
      <c r="S30" s="21">
        <v>5.9204099999999996E-4</v>
      </c>
      <c r="T30">
        <f t="shared" si="2"/>
        <v>20.134181818181816</v>
      </c>
      <c r="U30">
        <f t="shared" si="3"/>
        <v>1.5361152542181816E-2</v>
      </c>
      <c r="X30" s="9"/>
      <c r="Y30" s="21">
        <v>1.1392199999999999</v>
      </c>
      <c r="Z30" s="21">
        <v>12.290900000000001</v>
      </c>
      <c r="AA30" s="21">
        <v>-1.1987300000000001E-3</v>
      </c>
      <c r="AB30" s="21">
        <v>20</v>
      </c>
      <c r="AC30" s="21">
        <v>1.1379999999999999</v>
      </c>
      <c r="AD30">
        <f t="shared" si="4"/>
        <v>7.2650303030303025</v>
      </c>
      <c r="AE30">
        <f t="shared" si="5"/>
        <v>8.27646782181818</v>
      </c>
      <c r="AF30" s="9"/>
      <c r="AG30" s="21">
        <v>7.6293900000000002E-4</v>
      </c>
      <c r="AH30" s="21">
        <v>14.9922</v>
      </c>
      <c r="AI30" s="21">
        <v>-3.3441199999999999E-3</v>
      </c>
      <c r="AJ30" s="21">
        <v>20</v>
      </c>
      <c r="AK30" s="21">
        <v>5.9509299999999999E-4</v>
      </c>
      <c r="AL30">
        <f t="shared" si="6"/>
        <v>20.267393939393941</v>
      </c>
      <c r="AM30">
        <f t="shared" si="7"/>
        <v>1.5462785264727275E-2</v>
      </c>
      <c r="AP30" s="9"/>
      <c r="AQ30" s="21">
        <v>1.1392199999999999</v>
      </c>
      <c r="AR30" s="21">
        <v>19.411100000000001</v>
      </c>
      <c r="AS30" s="21">
        <v>-1.18622E-3</v>
      </c>
      <c r="AT30" s="21">
        <v>20</v>
      </c>
      <c r="AU30" s="21">
        <v>1.1383099999999999</v>
      </c>
      <c r="AV30">
        <f t="shared" si="8"/>
        <v>7.1892121212121207</v>
      </c>
      <c r="AW30">
        <f t="shared" si="9"/>
        <v>8.1900942327272723</v>
      </c>
      <c r="AX30" s="9"/>
      <c r="AY30" s="21">
        <v>7.6293900000000002E-4</v>
      </c>
      <c r="AZ30" s="21">
        <v>22.112400000000001</v>
      </c>
      <c r="BA30" s="21">
        <v>-3.3261100000000002E-3</v>
      </c>
      <c r="BB30" s="21">
        <v>20</v>
      </c>
      <c r="BC30" s="21">
        <v>5.4321299999999996E-4</v>
      </c>
      <c r="BD30">
        <f t="shared" si="10"/>
        <v>20.158242424242427</v>
      </c>
      <c r="BE30">
        <f t="shared" si="11"/>
        <v>1.5379509316909094E-2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5.2098100000000001</v>
      </c>
      <c r="I31" s="21">
        <v>-1.3406399999999999E-3</v>
      </c>
      <c r="J31" s="21">
        <v>21</v>
      </c>
      <c r="K31" s="21">
        <v>1.1331199999999999</v>
      </c>
      <c r="L31">
        <f t="shared" si="0"/>
        <v>8.1250909090909076</v>
      </c>
      <c r="M31">
        <f t="shared" si="1"/>
        <v>9.2153968581818173</v>
      </c>
      <c r="N31" s="9"/>
      <c r="O31" s="21">
        <v>5.7983399999999999E-3</v>
      </c>
      <c r="P31" s="21">
        <v>7.9111200000000004</v>
      </c>
      <c r="Q31" s="21">
        <v>-3.3248900000000001E-3</v>
      </c>
      <c r="R31" s="21">
        <v>21</v>
      </c>
      <c r="S31" s="21">
        <v>5.6182899999999997E-3</v>
      </c>
      <c r="T31">
        <f t="shared" si="2"/>
        <v>20.150848484848485</v>
      </c>
      <c r="U31">
        <f t="shared" si="3"/>
        <v>0.11684147080363635</v>
      </c>
      <c r="X31" s="9"/>
      <c r="Y31" s="21">
        <v>1.13419</v>
      </c>
      <c r="Z31" s="21">
        <v>12.301</v>
      </c>
      <c r="AA31" s="21">
        <v>-1.27899E-3</v>
      </c>
      <c r="AB31" s="21">
        <v>21</v>
      </c>
      <c r="AC31" s="21">
        <v>1.1331199999999999</v>
      </c>
      <c r="AD31">
        <f t="shared" si="4"/>
        <v>7.7514545454545445</v>
      </c>
      <c r="AE31">
        <f t="shared" si="5"/>
        <v>8.7916222309090895</v>
      </c>
      <c r="AF31" s="9"/>
      <c r="AG31" s="21">
        <v>5.7983399999999999E-3</v>
      </c>
      <c r="AH31" s="21">
        <v>15.0023</v>
      </c>
      <c r="AI31" s="21">
        <v>-3.3425899999999999E-3</v>
      </c>
      <c r="AJ31" s="21">
        <v>21</v>
      </c>
      <c r="AK31" s="21">
        <v>5.6243899999999999E-3</v>
      </c>
      <c r="AL31">
        <f t="shared" si="6"/>
        <v>20.25812121212121</v>
      </c>
      <c r="AM31">
        <f t="shared" si="7"/>
        <v>0.1174634745490909</v>
      </c>
      <c r="AP31" s="9"/>
      <c r="AQ31" s="21">
        <v>1.13419</v>
      </c>
      <c r="AR31" s="21">
        <v>19.421099999999999</v>
      </c>
      <c r="AS31" s="21">
        <v>-1.2658700000000001E-3</v>
      </c>
      <c r="AT31" s="21">
        <v>21</v>
      </c>
      <c r="AU31" s="21">
        <v>1.1331199999999999</v>
      </c>
      <c r="AV31">
        <f t="shared" si="8"/>
        <v>7.6719393939393941</v>
      </c>
      <c r="AW31">
        <f t="shared" si="9"/>
        <v>8.7014369412121209</v>
      </c>
      <c r="AX31" s="9"/>
      <c r="AY31" s="21">
        <v>5.7983399999999999E-3</v>
      </c>
      <c r="AZ31" s="21">
        <v>22.122399999999999</v>
      </c>
      <c r="BA31" s="21">
        <v>-3.3258099999999998E-3</v>
      </c>
      <c r="BB31" s="21">
        <v>21</v>
      </c>
      <c r="BC31" s="21">
        <v>5.6091300000000004E-3</v>
      </c>
      <c r="BD31">
        <f t="shared" si="10"/>
        <v>20.15642424242424</v>
      </c>
      <c r="BE31">
        <f t="shared" si="11"/>
        <v>0.11687380094181817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5.2198799999999999</v>
      </c>
      <c r="I32" s="21">
        <v>-1.4190699999999999E-3</v>
      </c>
      <c r="J32" s="21">
        <v>22</v>
      </c>
      <c r="K32" s="21">
        <v>1.1282300000000001</v>
      </c>
      <c r="L32">
        <f t="shared" si="0"/>
        <v>8.600424242424241</v>
      </c>
      <c r="M32">
        <f t="shared" si="1"/>
        <v>9.7111690333333325</v>
      </c>
      <c r="N32" s="9"/>
      <c r="O32" s="21">
        <v>1.08337E-2</v>
      </c>
      <c r="P32" s="21">
        <v>7.9211900000000002</v>
      </c>
      <c r="Q32" s="21">
        <v>-3.3264200000000001E-3</v>
      </c>
      <c r="R32" s="21">
        <v>22</v>
      </c>
      <c r="S32" s="21">
        <v>1.06812E-2</v>
      </c>
      <c r="T32">
        <f t="shared" si="2"/>
        <v>20.160121212121211</v>
      </c>
      <c r="U32">
        <f t="shared" si="3"/>
        <v>0.21840870517575756</v>
      </c>
      <c r="X32" s="9"/>
      <c r="Y32" s="21">
        <v>1.1291500000000001</v>
      </c>
      <c r="Z32" s="21">
        <v>12.3111</v>
      </c>
      <c r="AA32" s="21">
        <v>-1.35895E-3</v>
      </c>
      <c r="AB32" s="21">
        <v>22</v>
      </c>
      <c r="AC32" s="21">
        <v>1.1285400000000001</v>
      </c>
      <c r="AD32">
        <f t="shared" si="4"/>
        <v>8.2360606060606063</v>
      </c>
      <c r="AE32">
        <f t="shared" si="5"/>
        <v>9.2997478333333348</v>
      </c>
      <c r="AF32" s="9"/>
      <c r="AG32" s="21">
        <v>1.08337E-2</v>
      </c>
      <c r="AH32" s="21">
        <v>15.0124</v>
      </c>
      <c r="AI32" s="21">
        <v>-3.3392299999999999E-3</v>
      </c>
      <c r="AJ32" s="21">
        <v>22</v>
      </c>
      <c r="AK32" s="21">
        <v>1.06903E-2</v>
      </c>
      <c r="AL32">
        <f t="shared" si="6"/>
        <v>20.237757575757577</v>
      </c>
      <c r="AM32">
        <f t="shared" si="7"/>
        <v>0.21924979424848487</v>
      </c>
      <c r="AP32" s="9"/>
      <c r="AQ32" s="21">
        <v>1.1291500000000001</v>
      </c>
      <c r="AR32" s="21">
        <v>19.4312</v>
      </c>
      <c r="AS32" s="21">
        <v>-1.3446E-3</v>
      </c>
      <c r="AT32" s="21">
        <v>22</v>
      </c>
      <c r="AU32" s="21">
        <v>1.1282300000000001</v>
      </c>
      <c r="AV32">
        <f t="shared" si="8"/>
        <v>8.1490909090909103</v>
      </c>
      <c r="AW32">
        <f t="shared" si="9"/>
        <v>9.2015460000000022</v>
      </c>
      <c r="AX32" s="9"/>
      <c r="AY32" s="21">
        <v>1.08337E-2</v>
      </c>
      <c r="AZ32" s="21">
        <v>22.1325</v>
      </c>
      <c r="BA32" s="21">
        <v>-3.32855E-3</v>
      </c>
      <c r="BB32" s="21">
        <v>22</v>
      </c>
      <c r="BC32" s="21">
        <v>1.06964E-2</v>
      </c>
      <c r="BD32">
        <f t="shared" si="10"/>
        <v>20.173030303030302</v>
      </c>
      <c r="BE32">
        <f t="shared" si="11"/>
        <v>0.21854855839393938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5.2299499999999997</v>
      </c>
      <c r="I33" s="21">
        <v>-1.4978000000000001E-3</v>
      </c>
      <c r="J33" s="21">
        <v>23</v>
      </c>
      <c r="K33" s="21">
        <v>1.1230500000000001</v>
      </c>
      <c r="L33">
        <f t="shared" si="0"/>
        <v>9.0775757575757581</v>
      </c>
      <c r="M33">
        <f t="shared" si="1"/>
        <v>10.204193684848486</v>
      </c>
      <c r="N33" s="9"/>
      <c r="O33" s="21">
        <v>1.5869100000000001E-2</v>
      </c>
      <c r="P33" s="21">
        <v>7.93126</v>
      </c>
      <c r="Q33" s="21">
        <v>-3.32825E-3</v>
      </c>
      <c r="R33" s="21">
        <v>23</v>
      </c>
      <c r="S33" s="21">
        <v>1.5731800000000001E-2</v>
      </c>
      <c r="T33">
        <f t="shared" si="2"/>
        <v>20.171212121212122</v>
      </c>
      <c r="U33">
        <f t="shared" si="3"/>
        <v>0.32009898227272732</v>
      </c>
      <c r="X33" s="9"/>
      <c r="Y33" s="21">
        <v>1.1241099999999999</v>
      </c>
      <c r="Z33" s="21">
        <v>12.321099999999999</v>
      </c>
      <c r="AA33" s="21">
        <v>-1.4385999999999999E-3</v>
      </c>
      <c r="AB33" s="21">
        <v>23</v>
      </c>
      <c r="AC33" s="21">
        <v>1.1233500000000001</v>
      </c>
      <c r="AD33">
        <f t="shared" si="4"/>
        <v>8.7187878787878788</v>
      </c>
      <c r="AE33">
        <f t="shared" si="5"/>
        <v>9.8008766424242424</v>
      </c>
      <c r="AF33" s="9"/>
      <c r="AG33" s="21">
        <v>1.5869100000000001E-2</v>
      </c>
      <c r="AH33" s="21">
        <v>15.022399999999999</v>
      </c>
      <c r="AI33" s="21">
        <v>-3.3367900000000001E-3</v>
      </c>
      <c r="AJ33" s="21">
        <v>23</v>
      </c>
      <c r="AK33" s="21">
        <v>1.5655499999999999E-2</v>
      </c>
      <c r="AL33">
        <f t="shared" si="6"/>
        <v>20.222969696969699</v>
      </c>
      <c r="AM33">
        <f t="shared" si="7"/>
        <v>0.32092032841818185</v>
      </c>
      <c r="AP33" s="9"/>
      <c r="AQ33" s="21">
        <v>1.1241099999999999</v>
      </c>
      <c r="AR33" s="21">
        <v>19.441299999999998</v>
      </c>
      <c r="AS33" s="21">
        <v>-1.42242E-3</v>
      </c>
      <c r="AT33" s="21">
        <v>23</v>
      </c>
      <c r="AU33" s="21">
        <v>1.1236600000000001</v>
      </c>
      <c r="AV33">
        <f t="shared" si="8"/>
        <v>8.6207272727272724</v>
      </c>
      <c r="AW33">
        <f t="shared" si="9"/>
        <v>9.6906457345454537</v>
      </c>
      <c r="AX33" s="9"/>
      <c r="AY33" s="21">
        <v>1.5869100000000001E-2</v>
      </c>
      <c r="AZ33" s="21">
        <v>22.142600000000002</v>
      </c>
      <c r="BA33" s="21">
        <v>-3.33038E-3</v>
      </c>
      <c r="BB33" s="21">
        <v>23</v>
      </c>
      <c r="BC33" s="21">
        <v>1.57349E-2</v>
      </c>
      <c r="BD33">
        <f t="shared" si="10"/>
        <v>20.184121212121212</v>
      </c>
      <c r="BE33">
        <f t="shared" si="11"/>
        <v>0.32030383792727274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5.2400200000000003</v>
      </c>
      <c r="I34" s="21">
        <v>-1.5759299999999999E-3</v>
      </c>
      <c r="J34" s="21">
        <v>24</v>
      </c>
      <c r="K34" s="21">
        <v>1.11816</v>
      </c>
      <c r="L34">
        <f t="shared" si="0"/>
        <v>9.5510909090909077</v>
      </c>
      <c r="M34">
        <f t="shared" si="1"/>
        <v>10.688434814545454</v>
      </c>
      <c r="N34" s="9"/>
      <c r="O34" s="21">
        <v>2.0904499999999999E-2</v>
      </c>
      <c r="P34" s="21">
        <v>7.9413299999999998</v>
      </c>
      <c r="Q34" s="21">
        <v>-3.3294700000000002E-3</v>
      </c>
      <c r="R34" s="21">
        <v>24</v>
      </c>
      <c r="S34" s="21">
        <v>2.07794E-2</v>
      </c>
      <c r="T34">
        <f t="shared" si="2"/>
        <v>20.178606060606061</v>
      </c>
      <c r="U34">
        <f t="shared" si="3"/>
        <v>0.42182367039393937</v>
      </c>
      <c r="X34" s="9"/>
      <c r="Y34" s="21">
        <v>1.1190800000000001</v>
      </c>
      <c r="Z34" s="21">
        <v>12.331200000000001</v>
      </c>
      <c r="AA34" s="21">
        <v>-1.5164200000000001E-3</v>
      </c>
      <c r="AB34" s="21">
        <v>24</v>
      </c>
      <c r="AC34" s="21">
        <v>1.1178600000000001</v>
      </c>
      <c r="AD34">
        <f t="shared" si="4"/>
        <v>9.1904242424242426</v>
      </c>
      <c r="AE34">
        <f t="shared" si="5"/>
        <v>10.284819961212122</v>
      </c>
      <c r="AF34" s="9"/>
      <c r="AG34" s="21">
        <v>2.0904499999999999E-2</v>
      </c>
      <c r="AH34" s="21">
        <v>15.032500000000001</v>
      </c>
      <c r="AI34" s="21">
        <v>-3.3358799999999998E-3</v>
      </c>
      <c r="AJ34" s="21">
        <v>24</v>
      </c>
      <c r="AK34" s="21">
        <v>2.07397E-2</v>
      </c>
      <c r="AL34">
        <f t="shared" si="6"/>
        <v>20.21745454545454</v>
      </c>
      <c r="AM34">
        <f t="shared" si="7"/>
        <v>0.42263577854545442</v>
      </c>
      <c r="AP34" s="9"/>
      <c r="AQ34" s="21">
        <v>1.1190800000000001</v>
      </c>
      <c r="AR34" s="21">
        <v>19.4513</v>
      </c>
      <c r="AS34" s="21">
        <v>-1.49902E-3</v>
      </c>
      <c r="AT34" s="21">
        <v>24</v>
      </c>
      <c r="AU34" s="21">
        <v>1.1178600000000001</v>
      </c>
      <c r="AV34">
        <f t="shared" si="8"/>
        <v>9.0849696969696971</v>
      </c>
      <c r="AW34">
        <f t="shared" si="9"/>
        <v>10.166807888484849</v>
      </c>
      <c r="AX34" s="9"/>
      <c r="AY34" s="21">
        <v>2.0904499999999999E-2</v>
      </c>
      <c r="AZ34" s="21">
        <v>22.152699999999999</v>
      </c>
      <c r="BA34" s="21">
        <v>-3.33038E-3</v>
      </c>
      <c r="BB34" s="21">
        <v>24</v>
      </c>
      <c r="BC34" s="21">
        <v>2.07764E-2</v>
      </c>
      <c r="BD34">
        <f t="shared" si="10"/>
        <v>20.184121212121212</v>
      </c>
      <c r="BE34">
        <f t="shared" si="11"/>
        <v>0.42193896187878788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5.2500900000000001</v>
      </c>
      <c r="I35" s="21">
        <v>-1.6528300000000001E-3</v>
      </c>
      <c r="J35" s="21">
        <v>25</v>
      </c>
      <c r="K35" s="21">
        <v>1.11328</v>
      </c>
      <c r="L35">
        <f t="shared" si="0"/>
        <v>10.017151515151516</v>
      </c>
      <c r="M35">
        <f t="shared" si="1"/>
        <v>11.159507473939394</v>
      </c>
      <c r="N35" s="9"/>
      <c r="O35" s="21">
        <v>2.5939899999999998E-2</v>
      </c>
      <c r="P35" s="21">
        <v>7.9513999999999996</v>
      </c>
      <c r="Q35" s="21">
        <v>-3.3276400000000002E-3</v>
      </c>
      <c r="R35" s="21">
        <v>25</v>
      </c>
      <c r="S35" s="21">
        <v>2.57965E-2</v>
      </c>
      <c r="T35">
        <f t="shared" si="2"/>
        <v>20.167515151515151</v>
      </c>
      <c r="U35">
        <f t="shared" si="3"/>
        <v>0.52314332627878779</v>
      </c>
      <c r="X35" s="9"/>
      <c r="Y35" s="21">
        <v>1.1140399999999999</v>
      </c>
      <c r="Z35" s="21">
        <v>12.3413</v>
      </c>
      <c r="AA35" s="21">
        <v>-1.59241E-3</v>
      </c>
      <c r="AB35" s="21">
        <v>25</v>
      </c>
      <c r="AC35" s="21">
        <v>1.1135900000000001</v>
      </c>
      <c r="AD35">
        <f t="shared" si="4"/>
        <v>9.6509696969696961</v>
      </c>
      <c r="AE35">
        <f t="shared" si="5"/>
        <v>10.751566281212119</v>
      </c>
      <c r="AF35" s="9"/>
      <c r="AG35" s="21">
        <v>2.5939899999999998E-2</v>
      </c>
      <c r="AH35" s="21">
        <v>15.0426</v>
      </c>
      <c r="AI35" s="21">
        <v>-3.3364900000000001E-3</v>
      </c>
      <c r="AJ35" s="21">
        <v>25</v>
      </c>
      <c r="AK35" s="21">
        <v>2.58087E-2</v>
      </c>
      <c r="AL35">
        <f t="shared" si="6"/>
        <v>20.221151515151515</v>
      </c>
      <c r="AM35">
        <f t="shared" si="7"/>
        <v>0.52453464818787876</v>
      </c>
      <c r="AP35" s="9"/>
      <c r="AQ35" s="21">
        <v>1.1140399999999999</v>
      </c>
      <c r="AR35" s="21">
        <v>19.461400000000001</v>
      </c>
      <c r="AS35" s="21">
        <v>-1.5740999999999999E-3</v>
      </c>
      <c r="AT35" s="21">
        <v>25</v>
      </c>
      <c r="AU35" s="21">
        <v>1.11267</v>
      </c>
      <c r="AV35">
        <f t="shared" si="8"/>
        <v>9.5399999999999991</v>
      </c>
      <c r="AW35">
        <f t="shared" si="9"/>
        <v>10.627941599999998</v>
      </c>
      <c r="AX35" s="9"/>
      <c r="AY35" s="21">
        <v>2.5939899999999998E-2</v>
      </c>
      <c r="AZ35" s="21">
        <v>22.162700000000001</v>
      </c>
      <c r="BA35" s="21">
        <v>-3.32855E-3</v>
      </c>
      <c r="BB35" s="21">
        <v>25</v>
      </c>
      <c r="BC35" s="21">
        <v>2.58087E-2</v>
      </c>
      <c r="BD35">
        <f t="shared" si="10"/>
        <v>20.173030303030302</v>
      </c>
      <c r="BE35">
        <f t="shared" si="11"/>
        <v>0.52328638875757572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5.2601699999999996</v>
      </c>
      <c r="I36" s="21">
        <v>-1.72821E-3</v>
      </c>
      <c r="J36" s="21">
        <v>26</v>
      </c>
      <c r="K36" s="21">
        <v>1.1084000000000001</v>
      </c>
      <c r="L36">
        <f t="shared" si="0"/>
        <v>10.473999999999998</v>
      </c>
      <c r="M36">
        <f t="shared" si="1"/>
        <v>11.615770739999999</v>
      </c>
      <c r="N36" s="9"/>
      <c r="O36" s="21">
        <v>3.0975300000000001E-2</v>
      </c>
      <c r="P36" s="21">
        <v>7.9614799999999999</v>
      </c>
      <c r="Q36" s="21">
        <v>-3.3288599999999999E-3</v>
      </c>
      <c r="R36" s="21">
        <v>26</v>
      </c>
      <c r="S36" s="21">
        <v>3.0911299999999999E-2</v>
      </c>
      <c r="T36">
        <f t="shared" si="2"/>
        <v>20.17490909090909</v>
      </c>
      <c r="U36">
        <f t="shared" si="3"/>
        <v>0.62492386156363633</v>
      </c>
      <c r="X36" s="9"/>
      <c r="Y36" s="21">
        <v>1.1090100000000001</v>
      </c>
      <c r="Z36" s="21">
        <v>12.3513</v>
      </c>
      <c r="AA36" s="21">
        <v>-1.6665600000000001E-3</v>
      </c>
      <c r="AB36" s="21">
        <v>26</v>
      </c>
      <c r="AC36" s="21">
        <v>1.10809</v>
      </c>
      <c r="AD36">
        <f t="shared" si="4"/>
        <v>10.100363636363637</v>
      </c>
      <c r="AE36">
        <f t="shared" si="5"/>
        <v>11.201404276363638</v>
      </c>
      <c r="AF36" s="9"/>
      <c r="AG36" s="21">
        <v>3.0975300000000001E-2</v>
      </c>
      <c r="AH36" s="21">
        <v>15.0526</v>
      </c>
      <c r="AI36" s="21">
        <v>-3.3355699999999999E-3</v>
      </c>
      <c r="AJ36" s="21">
        <v>26</v>
      </c>
      <c r="AK36" s="21">
        <v>3.0896E-2</v>
      </c>
      <c r="AL36">
        <f t="shared" si="6"/>
        <v>20.215575757575756</v>
      </c>
      <c r="AM36">
        <f t="shared" si="7"/>
        <v>0.62618352376363628</v>
      </c>
      <c r="AP36" s="9"/>
      <c r="AQ36" s="21">
        <v>1.1090100000000001</v>
      </c>
      <c r="AR36" s="21">
        <v>19.471499999999999</v>
      </c>
      <c r="AS36" s="21">
        <v>-1.64825E-3</v>
      </c>
      <c r="AT36" s="21">
        <v>26</v>
      </c>
      <c r="AU36" s="21">
        <v>1.10809</v>
      </c>
      <c r="AV36">
        <f t="shared" si="8"/>
        <v>9.9893939393939384</v>
      </c>
      <c r="AW36">
        <f t="shared" si="9"/>
        <v>11.078337772727272</v>
      </c>
      <c r="AX36" s="9"/>
      <c r="AY36" s="21">
        <v>3.0975300000000001E-2</v>
      </c>
      <c r="AZ36" s="21">
        <v>22.172799999999999</v>
      </c>
      <c r="BA36" s="21">
        <v>-3.3279400000000002E-3</v>
      </c>
      <c r="BB36" s="21">
        <v>26</v>
      </c>
      <c r="BC36" s="21">
        <v>3.0877700000000001E-2</v>
      </c>
      <c r="BD36">
        <f t="shared" si="10"/>
        <v>20.169333333333334</v>
      </c>
      <c r="BE36">
        <f t="shared" si="11"/>
        <v>0.62475115079999999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5.2702400000000003</v>
      </c>
      <c r="I37" s="21">
        <v>-1.8011500000000001E-3</v>
      </c>
      <c r="J37" s="21">
        <v>27</v>
      </c>
      <c r="K37" s="21">
        <v>1.1029100000000001</v>
      </c>
      <c r="L37">
        <f t="shared" si="0"/>
        <v>10.916060606060606</v>
      </c>
      <c r="M37">
        <f t="shared" si="1"/>
        <v>12.051003427272725</v>
      </c>
      <c r="N37" s="9"/>
      <c r="O37" s="21">
        <v>3.60107E-2</v>
      </c>
      <c r="P37" s="21">
        <v>7.9715499999999997</v>
      </c>
      <c r="Q37" s="21">
        <v>-3.3279400000000002E-3</v>
      </c>
      <c r="R37" s="21">
        <v>27</v>
      </c>
      <c r="S37" s="21">
        <v>3.5913100000000003E-2</v>
      </c>
      <c r="T37">
        <f t="shared" si="2"/>
        <v>20.169333333333334</v>
      </c>
      <c r="U37">
        <f t="shared" si="3"/>
        <v>0.72631181186666671</v>
      </c>
      <c r="X37" s="9"/>
      <c r="Y37" s="21">
        <v>1.1039699999999999</v>
      </c>
      <c r="Z37" s="21">
        <v>12.3614</v>
      </c>
      <c r="AA37" s="21">
        <v>-1.74011E-3</v>
      </c>
      <c r="AB37" s="21">
        <v>27</v>
      </c>
      <c r="AC37" s="21">
        <v>1.10321</v>
      </c>
      <c r="AD37">
        <f t="shared" si="4"/>
        <v>10.546121212121211</v>
      </c>
      <c r="AE37">
        <f t="shared" si="5"/>
        <v>11.642601434545451</v>
      </c>
      <c r="AF37" s="9"/>
      <c r="AG37" s="21">
        <v>3.60107E-2</v>
      </c>
      <c r="AH37" s="21">
        <v>15.0627</v>
      </c>
      <c r="AI37" s="21">
        <v>-3.3322099999999999E-3</v>
      </c>
      <c r="AJ37" s="21">
        <v>27</v>
      </c>
      <c r="AK37" s="21">
        <v>3.5992400000000001E-2</v>
      </c>
      <c r="AL37">
        <f t="shared" si="6"/>
        <v>20.195212121212119</v>
      </c>
      <c r="AM37">
        <f t="shared" si="7"/>
        <v>0.72724372513333324</v>
      </c>
      <c r="AP37" s="9"/>
      <c r="AQ37" s="21">
        <v>1.1039699999999999</v>
      </c>
      <c r="AR37" s="21">
        <v>19.4816</v>
      </c>
      <c r="AS37" s="21">
        <v>-1.72211E-3</v>
      </c>
      <c r="AT37" s="21">
        <v>27</v>
      </c>
      <c r="AU37" s="21">
        <v>1.10321</v>
      </c>
      <c r="AV37">
        <f t="shared" si="8"/>
        <v>10.437030303030301</v>
      </c>
      <c r="AW37">
        <f t="shared" si="9"/>
        <v>11.522168343636361</v>
      </c>
      <c r="AX37" s="9"/>
      <c r="AY37" s="21">
        <v>3.60107E-2</v>
      </c>
      <c r="AZ37" s="21">
        <v>22.1829</v>
      </c>
      <c r="BA37" s="21">
        <v>-3.3288599999999999E-3</v>
      </c>
      <c r="BB37" s="21">
        <v>27</v>
      </c>
      <c r="BC37" s="21">
        <v>3.5864300000000002E-2</v>
      </c>
      <c r="BD37">
        <f t="shared" si="10"/>
        <v>20.17490909090909</v>
      </c>
      <c r="BE37">
        <f t="shared" si="11"/>
        <v>0.72651259879999996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5.2803100000000001</v>
      </c>
      <c r="I38" s="21">
        <v>-1.87195E-3</v>
      </c>
      <c r="J38" s="21">
        <v>28</v>
      </c>
      <c r="K38" s="21">
        <v>1.09863</v>
      </c>
      <c r="L38">
        <f t="shared" si="0"/>
        <v>11.345151515151514</v>
      </c>
      <c r="M38">
        <f t="shared" si="1"/>
        <v>12.467640806060604</v>
      </c>
      <c r="N38" s="9"/>
      <c r="O38" s="21">
        <v>4.1046100000000002E-2</v>
      </c>
      <c r="P38" s="21">
        <v>7.9816200000000004</v>
      </c>
      <c r="Q38" s="21">
        <v>-3.3245800000000002E-3</v>
      </c>
      <c r="R38" s="21">
        <v>28</v>
      </c>
      <c r="S38" s="21">
        <v>4.0969800000000001E-2</v>
      </c>
      <c r="T38">
        <f t="shared" si="2"/>
        <v>20.148969696969697</v>
      </c>
      <c r="U38">
        <f t="shared" si="3"/>
        <v>0.82703662507878795</v>
      </c>
      <c r="X38" s="9"/>
      <c r="Y38" s="21">
        <v>1.09894</v>
      </c>
      <c r="Z38" s="21">
        <v>12.371499999999999</v>
      </c>
      <c r="AA38" s="21">
        <v>-1.81274E-3</v>
      </c>
      <c r="AB38" s="21">
        <v>28</v>
      </c>
      <c r="AC38" s="21">
        <v>1.09802</v>
      </c>
      <c r="AD38">
        <f t="shared" si="4"/>
        <v>10.986303030303031</v>
      </c>
      <c r="AE38">
        <f t="shared" si="5"/>
        <v>12.073287852121213</v>
      </c>
      <c r="AF38" s="9"/>
      <c r="AG38" s="21">
        <v>4.1046100000000002E-2</v>
      </c>
      <c r="AH38" s="21">
        <v>15.072800000000001</v>
      </c>
      <c r="AI38" s="21">
        <v>-3.3316000000000001E-3</v>
      </c>
      <c r="AJ38" s="21">
        <v>28</v>
      </c>
      <c r="AK38" s="21">
        <v>4.0960700000000003E-2</v>
      </c>
      <c r="AL38">
        <f t="shared" si="6"/>
        <v>20.191515151515151</v>
      </c>
      <c r="AM38">
        <f t="shared" si="7"/>
        <v>0.82878295006060609</v>
      </c>
      <c r="AP38" s="9"/>
      <c r="AQ38" s="21">
        <v>1.09894</v>
      </c>
      <c r="AR38" s="21">
        <v>19.491599999999998</v>
      </c>
      <c r="AS38" s="21">
        <v>-1.79535E-3</v>
      </c>
      <c r="AT38" s="21">
        <v>28</v>
      </c>
      <c r="AU38" s="21">
        <v>1.09802</v>
      </c>
      <c r="AV38">
        <f t="shared" si="8"/>
        <v>10.880909090909091</v>
      </c>
      <c r="AW38">
        <f t="shared" si="9"/>
        <v>11.957466236363636</v>
      </c>
      <c r="AX38" s="9"/>
      <c r="AY38" s="21">
        <v>4.1046100000000002E-2</v>
      </c>
      <c r="AZ38" s="21">
        <v>22.192900000000002</v>
      </c>
      <c r="BA38" s="21">
        <v>-3.3306899999999999E-3</v>
      </c>
      <c r="BB38" s="21">
        <v>28</v>
      </c>
      <c r="BC38" s="21">
        <v>4.09302E-2</v>
      </c>
      <c r="BD38">
        <f t="shared" si="10"/>
        <v>20.186</v>
      </c>
      <c r="BE38">
        <f t="shared" si="11"/>
        <v>0.82855657459999998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5.2903799999999999</v>
      </c>
      <c r="I39" s="21">
        <v>-1.94122E-3</v>
      </c>
      <c r="J39" s="21">
        <v>29</v>
      </c>
      <c r="K39" s="21">
        <v>1.09344</v>
      </c>
      <c r="L39">
        <f t="shared" si="0"/>
        <v>11.764969696969695</v>
      </c>
      <c r="M39">
        <f t="shared" si="1"/>
        <v>12.869700351515151</v>
      </c>
      <c r="N39" s="9"/>
      <c r="O39" s="21">
        <v>4.6081499999999997E-2</v>
      </c>
      <c r="P39" s="21">
        <v>7.9916900000000002</v>
      </c>
      <c r="Q39" s="21">
        <v>-3.3239699999999999E-3</v>
      </c>
      <c r="R39" s="21">
        <v>29</v>
      </c>
      <c r="S39" s="21">
        <v>4.6014399999999997E-2</v>
      </c>
      <c r="T39">
        <f t="shared" si="2"/>
        <v>20.145272727272726</v>
      </c>
      <c r="U39">
        <f t="shared" si="3"/>
        <v>0.92832438518181803</v>
      </c>
      <c r="X39" s="9"/>
      <c r="Y39" s="21">
        <v>1.0939000000000001</v>
      </c>
      <c r="Z39" s="21">
        <v>12.381600000000001</v>
      </c>
      <c r="AA39" s="21">
        <v>-1.88507E-3</v>
      </c>
      <c r="AB39" s="21">
        <v>29</v>
      </c>
      <c r="AC39" s="21">
        <v>1.09253</v>
      </c>
      <c r="AD39">
        <f t="shared" si="4"/>
        <v>11.424666666666667</v>
      </c>
      <c r="AE39">
        <f t="shared" si="5"/>
        <v>12.497442866666669</v>
      </c>
      <c r="AF39" s="9"/>
      <c r="AG39" s="21">
        <v>4.6081499999999997E-2</v>
      </c>
      <c r="AH39" s="21">
        <v>15.0829</v>
      </c>
      <c r="AI39" s="21">
        <v>-3.33191E-3</v>
      </c>
      <c r="AJ39" s="21">
        <v>29</v>
      </c>
      <c r="AK39" s="21">
        <v>4.6014399999999997E-2</v>
      </c>
      <c r="AL39">
        <f t="shared" si="6"/>
        <v>20.193393939393939</v>
      </c>
      <c r="AM39">
        <f t="shared" si="7"/>
        <v>0.93054188281818173</v>
      </c>
      <c r="AP39" s="9"/>
      <c r="AQ39" s="21">
        <v>1.0939000000000001</v>
      </c>
      <c r="AR39" s="21">
        <v>19.5017</v>
      </c>
      <c r="AS39" s="21">
        <v>-1.8667600000000001E-3</v>
      </c>
      <c r="AT39" s="21">
        <v>29</v>
      </c>
      <c r="AU39" s="21">
        <v>1.09283</v>
      </c>
      <c r="AV39">
        <f t="shared" si="8"/>
        <v>11.31369696969697</v>
      </c>
      <c r="AW39">
        <f t="shared" si="9"/>
        <v>12.376053115151517</v>
      </c>
      <c r="AX39" s="9"/>
      <c r="AY39" s="21">
        <v>4.6081499999999997E-2</v>
      </c>
      <c r="AZ39" s="21">
        <v>22.202999999999999</v>
      </c>
      <c r="BA39" s="21">
        <v>-3.3331300000000001E-3</v>
      </c>
      <c r="BB39" s="21">
        <v>29</v>
      </c>
      <c r="BC39" s="21">
        <v>4.6005200000000003E-2</v>
      </c>
      <c r="BD39">
        <f t="shared" si="10"/>
        <v>20.200787878787878</v>
      </c>
      <c r="BE39">
        <f t="shared" si="11"/>
        <v>0.93088260663636357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5.3004499999999997</v>
      </c>
      <c r="I40" s="21">
        <v>-2.00958E-3</v>
      </c>
      <c r="J40" s="21">
        <v>30</v>
      </c>
      <c r="K40" s="21">
        <v>1.08856</v>
      </c>
      <c r="L40">
        <f t="shared" si="0"/>
        <v>12.179272727272727</v>
      </c>
      <c r="M40">
        <f t="shared" si="1"/>
        <v>13.261644694545454</v>
      </c>
      <c r="N40" s="9"/>
      <c r="O40" s="21">
        <v>5.11169E-2</v>
      </c>
      <c r="P40" s="21">
        <v>8.0017600000000009</v>
      </c>
      <c r="Q40" s="21">
        <v>-3.3209200000000002E-3</v>
      </c>
      <c r="R40" s="21">
        <v>30</v>
      </c>
      <c r="S40" s="21">
        <v>5.1043699999999997E-2</v>
      </c>
      <c r="T40">
        <f t="shared" si="2"/>
        <v>20.12678787878788</v>
      </c>
      <c r="U40">
        <f t="shared" si="3"/>
        <v>1.0288190033212121</v>
      </c>
      <c r="X40" s="9"/>
      <c r="Y40" s="21">
        <v>1.08887</v>
      </c>
      <c r="Z40" s="21">
        <v>12.3916</v>
      </c>
      <c r="AA40" s="21">
        <v>-1.9558700000000002E-3</v>
      </c>
      <c r="AB40" s="21">
        <v>30</v>
      </c>
      <c r="AC40" s="21">
        <v>1.08765</v>
      </c>
      <c r="AD40">
        <f t="shared" si="4"/>
        <v>11.853757575757577</v>
      </c>
      <c r="AE40">
        <f t="shared" si="5"/>
        <v>12.907201011515152</v>
      </c>
      <c r="AF40" s="9"/>
      <c r="AG40" s="21">
        <v>5.11169E-2</v>
      </c>
      <c r="AH40" s="21">
        <v>15.0929</v>
      </c>
      <c r="AI40" s="21">
        <v>-3.3355699999999999E-3</v>
      </c>
      <c r="AJ40" s="21">
        <v>30</v>
      </c>
      <c r="AK40" s="21">
        <v>5.1037600000000002E-2</v>
      </c>
      <c r="AL40">
        <f t="shared" si="6"/>
        <v>20.215575757575756</v>
      </c>
      <c r="AM40">
        <f t="shared" si="7"/>
        <v>1.0333575644424242</v>
      </c>
      <c r="AP40" s="9"/>
      <c r="AQ40" s="21">
        <v>1.08887</v>
      </c>
      <c r="AR40" s="21">
        <v>19.511800000000001</v>
      </c>
      <c r="AS40" s="21">
        <v>-1.93695E-3</v>
      </c>
      <c r="AT40" s="21">
        <v>30</v>
      </c>
      <c r="AU40" s="21">
        <v>1.08795</v>
      </c>
      <c r="AV40">
        <f t="shared" si="8"/>
        <v>11.739090909090908</v>
      </c>
      <c r="AW40">
        <f t="shared" si="9"/>
        <v>12.782343918181818</v>
      </c>
      <c r="AX40" s="9"/>
      <c r="AY40" s="21">
        <v>5.11169E-2</v>
      </c>
      <c r="AZ40" s="21">
        <v>22.213100000000001</v>
      </c>
      <c r="BA40" s="21">
        <v>-3.33344E-3</v>
      </c>
      <c r="BB40" s="21">
        <v>30</v>
      </c>
      <c r="BC40" s="21">
        <v>5.1055900000000001E-2</v>
      </c>
      <c r="BD40">
        <f t="shared" si="10"/>
        <v>20.202666666666666</v>
      </c>
      <c r="BE40">
        <f t="shared" si="11"/>
        <v>1.0326976917333333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5.3105200000000004</v>
      </c>
      <c r="I41" s="21">
        <v>-2.0767200000000002E-3</v>
      </c>
      <c r="J41" s="21">
        <v>31</v>
      </c>
      <c r="K41" s="21">
        <v>1.08246</v>
      </c>
      <c r="L41">
        <f t="shared" si="0"/>
        <v>12.586181818181819</v>
      </c>
      <c r="M41">
        <f t="shared" si="1"/>
        <v>13.641281440000002</v>
      </c>
      <c r="N41" s="9"/>
      <c r="O41" s="21">
        <v>5.6152300000000002E-2</v>
      </c>
      <c r="P41" s="21">
        <v>8.0118299999999998</v>
      </c>
      <c r="Q41" s="21">
        <v>-3.3224499999999998E-3</v>
      </c>
      <c r="R41" s="21">
        <v>31</v>
      </c>
      <c r="S41" s="21">
        <v>5.5419900000000001E-2</v>
      </c>
      <c r="T41">
        <f t="shared" si="2"/>
        <v>20.136060606060607</v>
      </c>
      <c r="U41">
        <f t="shared" si="3"/>
        <v>1.130686115969697</v>
      </c>
      <c r="X41" s="9"/>
      <c r="Y41" s="21">
        <v>1.0838300000000001</v>
      </c>
      <c r="Z41" s="21">
        <v>12.4017</v>
      </c>
      <c r="AA41" s="21">
        <v>-2.02454E-3</v>
      </c>
      <c r="AB41" s="21">
        <v>31</v>
      </c>
      <c r="AC41" s="21">
        <v>1.08246</v>
      </c>
      <c r="AD41">
        <f t="shared" si="4"/>
        <v>12.269939393939394</v>
      </c>
      <c r="AE41">
        <f t="shared" si="5"/>
        <v>13.298528413333335</v>
      </c>
      <c r="AF41" s="9"/>
      <c r="AG41" s="21">
        <v>5.6152300000000002E-2</v>
      </c>
      <c r="AH41" s="21">
        <v>15.103</v>
      </c>
      <c r="AI41" s="21">
        <v>-3.3367900000000001E-3</v>
      </c>
      <c r="AJ41" s="21">
        <v>31</v>
      </c>
      <c r="AK41" s="21">
        <v>5.5297899999999997E-2</v>
      </c>
      <c r="AL41">
        <f t="shared" si="6"/>
        <v>20.222969696969699</v>
      </c>
      <c r="AM41">
        <f t="shared" si="7"/>
        <v>1.1355662613151516</v>
      </c>
      <c r="AP41" s="9"/>
      <c r="AQ41" s="21">
        <v>1.0838300000000001</v>
      </c>
      <c r="AR41" s="21">
        <v>19.521799999999999</v>
      </c>
      <c r="AS41" s="21">
        <v>-2.0056200000000001E-3</v>
      </c>
      <c r="AT41" s="21">
        <v>31</v>
      </c>
      <c r="AU41" s="21">
        <v>1.08246</v>
      </c>
      <c r="AV41">
        <f t="shared" si="8"/>
        <v>12.155272727272726</v>
      </c>
      <c r="AW41">
        <f t="shared" si="9"/>
        <v>13.17424924</v>
      </c>
      <c r="AX41" s="9"/>
      <c r="AY41" s="21">
        <v>5.6152300000000002E-2</v>
      </c>
      <c r="AZ41" s="21">
        <v>22.223199999999999</v>
      </c>
      <c r="BA41" s="21">
        <v>-3.3306899999999999E-3</v>
      </c>
      <c r="BB41" s="21">
        <v>31</v>
      </c>
      <c r="BC41" s="21">
        <v>5.53284E-2</v>
      </c>
      <c r="BD41">
        <f t="shared" si="10"/>
        <v>20.186</v>
      </c>
      <c r="BE41">
        <f t="shared" si="11"/>
        <v>1.1334903278000001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5.3205900000000002</v>
      </c>
      <c r="I42" s="21">
        <v>-2.1417200000000002E-3</v>
      </c>
      <c r="J42" s="21">
        <v>32</v>
      </c>
      <c r="K42" s="21">
        <v>1.0778799999999999</v>
      </c>
      <c r="L42">
        <f t="shared" si="0"/>
        <v>12.980121212121212</v>
      </c>
      <c r="M42">
        <f t="shared" si="1"/>
        <v>14.002954763636364</v>
      </c>
      <c r="N42" s="9"/>
      <c r="O42" s="21">
        <v>6.1187699999999998E-2</v>
      </c>
      <c r="P42" s="21">
        <v>8.0219000000000005</v>
      </c>
      <c r="Q42" s="21">
        <v>-3.3227500000000002E-3</v>
      </c>
      <c r="R42" s="21">
        <v>32</v>
      </c>
      <c r="S42" s="21">
        <v>6.0302700000000001E-2</v>
      </c>
      <c r="T42">
        <f t="shared" si="2"/>
        <v>20.137878787878787</v>
      </c>
      <c r="U42">
        <f t="shared" si="3"/>
        <v>1.2321904859090909</v>
      </c>
      <c r="X42" s="9"/>
      <c r="Y42" s="21">
        <v>1.0788</v>
      </c>
      <c r="Z42" s="21">
        <v>12.411799999999999</v>
      </c>
      <c r="AA42" s="21">
        <v>-2.0910600000000001E-3</v>
      </c>
      <c r="AB42" s="21">
        <v>32</v>
      </c>
      <c r="AC42" s="21">
        <v>1.0772699999999999</v>
      </c>
      <c r="AD42">
        <f t="shared" si="4"/>
        <v>12.673090909090908</v>
      </c>
      <c r="AE42">
        <f t="shared" si="5"/>
        <v>13.671730472727271</v>
      </c>
      <c r="AF42" s="9"/>
      <c r="AG42" s="21">
        <v>6.1187699999999998E-2</v>
      </c>
      <c r="AH42" s="21">
        <v>15.113099999999999</v>
      </c>
      <c r="AI42" s="21">
        <v>-3.3383200000000001E-3</v>
      </c>
      <c r="AJ42" s="21">
        <v>32</v>
      </c>
      <c r="AK42" s="21">
        <v>6.0394299999999998E-2</v>
      </c>
      <c r="AL42">
        <f t="shared" si="6"/>
        <v>20.232242424242422</v>
      </c>
      <c r="AM42">
        <f t="shared" si="7"/>
        <v>1.2379643797818181</v>
      </c>
      <c r="AP42" s="9"/>
      <c r="AQ42" s="21">
        <v>1.0788</v>
      </c>
      <c r="AR42" s="21">
        <v>19.5319</v>
      </c>
      <c r="AS42" s="21">
        <v>-2.0718400000000001E-3</v>
      </c>
      <c r="AT42" s="21">
        <v>32</v>
      </c>
      <c r="AU42" s="21">
        <v>1.0778799999999999</v>
      </c>
      <c r="AV42">
        <f t="shared" si="8"/>
        <v>12.556606060606061</v>
      </c>
      <c r="AW42">
        <f t="shared" si="9"/>
        <v>13.546066618181818</v>
      </c>
      <c r="AX42" s="9"/>
      <c r="AY42" s="21">
        <v>6.1187699999999998E-2</v>
      </c>
      <c r="AZ42" s="21">
        <v>22.2332</v>
      </c>
      <c r="BA42" s="21">
        <v>-3.33038E-3</v>
      </c>
      <c r="BB42" s="21">
        <v>32</v>
      </c>
      <c r="BC42" s="21">
        <v>6.0333299999999999E-2</v>
      </c>
      <c r="BD42">
        <f t="shared" si="10"/>
        <v>20.184121212121212</v>
      </c>
      <c r="BE42">
        <f t="shared" si="11"/>
        <v>1.235019953490909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5.33066</v>
      </c>
      <c r="I43" s="21">
        <v>-2.20367E-3</v>
      </c>
      <c r="J43" s="21">
        <v>33</v>
      </c>
      <c r="K43" s="21">
        <v>1.0726899999999999</v>
      </c>
      <c r="L43">
        <f t="shared" si="0"/>
        <v>13.355575757575757</v>
      </c>
      <c r="M43">
        <f t="shared" si="1"/>
        <v>14.340683025454545</v>
      </c>
      <c r="N43" s="9"/>
      <c r="O43" s="21">
        <v>6.6223099999999993E-2</v>
      </c>
      <c r="P43" s="21">
        <v>8.0319699999999994</v>
      </c>
      <c r="Q43" s="21">
        <v>-3.3251999999999999E-3</v>
      </c>
      <c r="R43" s="21">
        <v>33</v>
      </c>
      <c r="S43" s="21">
        <v>6.5368700000000002E-2</v>
      </c>
      <c r="T43">
        <f t="shared" si="2"/>
        <v>20.152727272727269</v>
      </c>
      <c r="U43">
        <f t="shared" si="3"/>
        <v>1.3345760734545451</v>
      </c>
      <c r="X43" s="9"/>
      <c r="Y43" s="21">
        <v>1.07376</v>
      </c>
      <c r="Z43" s="21">
        <v>12.421799999999999</v>
      </c>
      <c r="AA43" s="21">
        <v>-2.15424E-3</v>
      </c>
      <c r="AB43" s="21">
        <v>33</v>
      </c>
      <c r="AC43" s="21">
        <v>1.0726899999999999</v>
      </c>
      <c r="AD43">
        <f t="shared" si="4"/>
        <v>13.055999999999999</v>
      </c>
      <c r="AE43">
        <f t="shared" si="5"/>
        <v>14.01901056</v>
      </c>
      <c r="AF43" s="9"/>
      <c r="AG43" s="21">
        <v>6.6223099999999993E-2</v>
      </c>
      <c r="AH43" s="21">
        <v>15.123100000000001</v>
      </c>
      <c r="AI43" s="21">
        <v>-3.3377099999999998E-3</v>
      </c>
      <c r="AJ43" s="21">
        <v>33</v>
      </c>
      <c r="AK43" s="21">
        <v>6.5338099999999996E-2</v>
      </c>
      <c r="AL43">
        <f t="shared" si="6"/>
        <v>20.228545454545454</v>
      </c>
      <c r="AM43">
        <f t="shared" si="7"/>
        <v>1.3395969884909089</v>
      </c>
      <c r="AP43" s="9"/>
      <c r="AQ43" s="21">
        <v>1.07376</v>
      </c>
      <c r="AR43" s="21">
        <v>19.542000000000002</v>
      </c>
      <c r="AS43" s="21">
        <v>-2.1362299999999998E-3</v>
      </c>
      <c r="AT43" s="21">
        <v>33</v>
      </c>
      <c r="AU43" s="21">
        <v>1.07239</v>
      </c>
      <c r="AV43">
        <f t="shared" si="8"/>
        <v>12.946848484848482</v>
      </c>
      <c r="AW43">
        <f t="shared" si="9"/>
        <v>13.901808029090907</v>
      </c>
      <c r="AX43" s="9"/>
      <c r="AY43" s="21">
        <v>6.6223099999999993E-2</v>
      </c>
      <c r="AZ43" s="21">
        <v>22.243300000000001</v>
      </c>
      <c r="BA43" s="21">
        <v>-3.3294700000000002E-3</v>
      </c>
      <c r="BB43" s="21">
        <v>33</v>
      </c>
      <c r="BC43" s="21">
        <v>6.5307599999999993E-2</v>
      </c>
      <c r="BD43">
        <f t="shared" si="10"/>
        <v>20.178606060606061</v>
      </c>
      <c r="BE43">
        <f t="shared" si="11"/>
        <v>1.3362898470121212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5.3407299999999998</v>
      </c>
      <c r="I44" s="21">
        <v>-2.2631800000000001E-3</v>
      </c>
      <c r="J44" s="21">
        <v>34</v>
      </c>
      <c r="K44" s="21">
        <v>1.0678099999999999</v>
      </c>
      <c r="L44">
        <f t="shared" si="0"/>
        <v>13.716242424242424</v>
      </c>
      <c r="M44">
        <f t="shared" si="1"/>
        <v>14.658959766060605</v>
      </c>
      <c r="N44" s="9"/>
      <c r="O44" s="21">
        <v>7.1258500000000002E-2</v>
      </c>
      <c r="P44" s="21">
        <v>8.0420400000000001</v>
      </c>
      <c r="Q44" s="21">
        <v>-3.32825E-3</v>
      </c>
      <c r="R44" s="21">
        <v>34</v>
      </c>
      <c r="S44" s="21">
        <v>7.0404099999999997E-2</v>
      </c>
      <c r="T44">
        <f t="shared" si="2"/>
        <v>20.171212121212122</v>
      </c>
      <c r="U44">
        <f t="shared" si="3"/>
        <v>1.437370318939394</v>
      </c>
      <c r="X44" s="9"/>
      <c r="Y44" s="21">
        <v>1.06873</v>
      </c>
      <c r="Z44" s="21">
        <v>12.431900000000001</v>
      </c>
      <c r="AA44" s="21">
        <v>-2.2152700000000001E-3</v>
      </c>
      <c r="AB44" s="21">
        <v>34</v>
      </c>
      <c r="AC44" s="21">
        <v>1.0678099999999999</v>
      </c>
      <c r="AD44">
        <f t="shared" si="4"/>
        <v>13.425878787878787</v>
      </c>
      <c r="AE44">
        <f t="shared" si="5"/>
        <v>14.348639436969696</v>
      </c>
      <c r="AF44" s="9"/>
      <c r="AG44" s="21">
        <v>7.1258500000000002E-2</v>
      </c>
      <c r="AH44" s="21">
        <v>15.1332</v>
      </c>
      <c r="AI44" s="21">
        <v>-3.3355699999999999E-3</v>
      </c>
      <c r="AJ44" s="21">
        <v>34</v>
      </c>
      <c r="AK44" s="21">
        <v>7.04346E-2</v>
      </c>
      <c r="AL44">
        <f t="shared" si="6"/>
        <v>20.215575757575756</v>
      </c>
      <c r="AM44">
        <f t="shared" si="7"/>
        <v>1.440531605121212</v>
      </c>
      <c r="AP44" s="9"/>
      <c r="AQ44" s="21">
        <v>1.06873</v>
      </c>
      <c r="AR44" s="21">
        <v>19.552099999999999</v>
      </c>
      <c r="AS44" s="21">
        <v>-2.1987899999999999E-3</v>
      </c>
      <c r="AT44" s="21">
        <v>34</v>
      </c>
      <c r="AU44" s="21">
        <v>1.06812</v>
      </c>
      <c r="AV44">
        <f t="shared" si="8"/>
        <v>13.325999999999999</v>
      </c>
      <c r="AW44">
        <f t="shared" si="9"/>
        <v>14.241895979999999</v>
      </c>
      <c r="AX44" s="9"/>
      <c r="AY44" s="21">
        <v>7.1258500000000002E-2</v>
      </c>
      <c r="AZ44" s="21">
        <v>22.253399999999999</v>
      </c>
      <c r="BA44" s="21">
        <v>-3.3313000000000001E-3</v>
      </c>
      <c r="BB44" s="21">
        <v>34</v>
      </c>
      <c r="BC44" s="21">
        <v>7.0404099999999997E-2</v>
      </c>
      <c r="BD44">
        <f t="shared" si="10"/>
        <v>20.189696969696968</v>
      </c>
      <c r="BE44">
        <f t="shared" si="11"/>
        <v>1.4386875215151513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5.3507999999999996</v>
      </c>
      <c r="I45" s="21">
        <v>-2.3217799999999999E-3</v>
      </c>
      <c r="J45" s="21">
        <v>35</v>
      </c>
      <c r="K45" s="21">
        <v>1.0629299999999999</v>
      </c>
      <c r="L45">
        <f t="shared" si="0"/>
        <v>14.071393939393937</v>
      </c>
      <c r="M45">
        <f t="shared" si="1"/>
        <v>14.967601019393937</v>
      </c>
      <c r="N45" s="9"/>
      <c r="O45" s="21">
        <v>7.6293899999999998E-2</v>
      </c>
      <c r="P45" s="21">
        <v>8.0521100000000008</v>
      </c>
      <c r="Q45" s="21">
        <v>-3.3313000000000001E-3</v>
      </c>
      <c r="R45" s="21">
        <v>35</v>
      </c>
      <c r="S45" s="21">
        <v>7.5439500000000007E-2</v>
      </c>
      <c r="T45">
        <f t="shared" si="2"/>
        <v>20.189696969696968</v>
      </c>
      <c r="U45">
        <f t="shared" si="3"/>
        <v>1.5403507216363634</v>
      </c>
      <c r="X45" s="9"/>
      <c r="Y45" s="21">
        <v>1.06369</v>
      </c>
      <c r="Z45" s="21">
        <v>12.442</v>
      </c>
      <c r="AA45" s="21">
        <v>-2.2744800000000002E-3</v>
      </c>
      <c r="AB45" s="21">
        <v>35</v>
      </c>
      <c r="AC45" s="21">
        <v>1.0626199999999999</v>
      </c>
      <c r="AD45">
        <f t="shared" si="4"/>
        <v>13.784727272727274</v>
      </c>
      <c r="AE45">
        <f t="shared" si="5"/>
        <v>14.662676552727275</v>
      </c>
      <c r="AF45" s="9"/>
      <c r="AG45" s="21">
        <v>7.6293899999999998E-2</v>
      </c>
      <c r="AH45" s="21">
        <v>15.1433</v>
      </c>
      <c r="AI45" s="21">
        <v>-3.3328199999999998E-3</v>
      </c>
      <c r="AJ45" s="21">
        <v>35</v>
      </c>
      <c r="AK45" s="21">
        <v>7.5469999999999995E-2</v>
      </c>
      <c r="AL45">
        <f t="shared" si="6"/>
        <v>20.19890909090909</v>
      </c>
      <c r="AM45">
        <f t="shared" si="7"/>
        <v>1.5410535502909091</v>
      </c>
      <c r="AP45" s="9"/>
      <c r="AQ45" s="21">
        <v>1.06369</v>
      </c>
      <c r="AR45" s="21">
        <v>19.562100000000001</v>
      </c>
      <c r="AS45" s="21">
        <v>-2.26166E-3</v>
      </c>
      <c r="AT45" s="21">
        <v>35</v>
      </c>
      <c r="AU45" s="21">
        <v>1.0626199999999999</v>
      </c>
      <c r="AV45">
        <f t="shared" si="8"/>
        <v>13.707030303030303</v>
      </c>
      <c r="AW45">
        <f t="shared" si="9"/>
        <v>14.580031063030303</v>
      </c>
      <c r="AX45" s="9"/>
      <c r="AY45" s="21">
        <v>7.6293899999999998E-2</v>
      </c>
      <c r="AZ45" s="21">
        <v>22.263400000000001</v>
      </c>
      <c r="BA45" s="21">
        <v>-3.3328199999999998E-3</v>
      </c>
      <c r="BB45" s="21">
        <v>35</v>
      </c>
      <c r="BC45" s="21">
        <v>7.5531000000000001E-2</v>
      </c>
      <c r="BD45">
        <f t="shared" si="10"/>
        <v>20.19890909090909</v>
      </c>
      <c r="BE45">
        <f t="shared" si="11"/>
        <v>1.5410535502909091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5.3608799999999999</v>
      </c>
      <c r="I46" s="21">
        <v>-2.3770100000000001E-3</v>
      </c>
      <c r="J46" s="21">
        <v>36</v>
      </c>
      <c r="K46" s="21">
        <v>1.0577399999999999</v>
      </c>
      <c r="L46">
        <f t="shared" si="0"/>
        <v>14.406121212121212</v>
      </c>
      <c r="M46">
        <f t="shared" si="1"/>
        <v>15.251040221212122</v>
      </c>
      <c r="N46" s="9"/>
      <c r="O46" s="21">
        <v>8.1329299999999993E-2</v>
      </c>
      <c r="P46" s="21">
        <v>8.0621899999999993</v>
      </c>
      <c r="Q46" s="21">
        <v>-3.33344E-3</v>
      </c>
      <c r="R46" s="21">
        <v>36</v>
      </c>
      <c r="S46" s="21">
        <v>8.0505400000000005E-2</v>
      </c>
      <c r="T46">
        <f t="shared" si="2"/>
        <v>20.202666666666666</v>
      </c>
      <c r="U46">
        <f t="shared" si="3"/>
        <v>1.6430687381333331</v>
      </c>
      <c r="X46" s="9"/>
      <c r="Y46" s="21">
        <v>1.0586500000000001</v>
      </c>
      <c r="Z46" s="21">
        <v>12.452</v>
      </c>
      <c r="AA46" s="21">
        <v>-2.3318499999999999E-3</v>
      </c>
      <c r="AB46" s="21">
        <v>36</v>
      </c>
      <c r="AC46" s="21">
        <v>1.0577399999999999</v>
      </c>
      <c r="AD46">
        <f t="shared" si="4"/>
        <v>14.132424242424241</v>
      </c>
      <c r="AE46">
        <f t="shared" si="5"/>
        <v>14.961290924242425</v>
      </c>
      <c r="AF46" s="9"/>
      <c r="AG46" s="21">
        <v>8.1329299999999993E-2</v>
      </c>
      <c r="AH46" s="21">
        <v>15.1534</v>
      </c>
      <c r="AI46" s="21">
        <v>-3.3297700000000001E-3</v>
      </c>
      <c r="AJ46" s="21">
        <v>36</v>
      </c>
      <c r="AK46" s="21">
        <v>8.0505400000000005E-2</v>
      </c>
      <c r="AL46">
        <f t="shared" si="6"/>
        <v>20.180424242424241</v>
      </c>
      <c r="AM46">
        <f t="shared" si="7"/>
        <v>1.6412597773393938</v>
      </c>
      <c r="AP46" s="9"/>
      <c r="AQ46" s="21">
        <v>1.0586500000000001</v>
      </c>
      <c r="AR46" s="21">
        <v>19.572199999999999</v>
      </c>
      <c r="AS46" s="21">
        <v>-2.3199499999999999E-3</v>
      </c>
      <c r="AT46" s="21">
        <v>36</v>
      </c>
      <c r="AU46" s="21">
        <v>1.0577399999999999</v>
      </c>
      <c r="AV46">
        <f t="shared" si="8"/>
        <v>14.060303030303029</v>
      </c>
      <c r="AW46">
        <f t="shared" si="9"/>
        <v>14.884939803030303</v>
      </c>
      <c r="AX46" s="9"/>
      <c r="AY46" s="21">
        <v>8.1329299999999993E-2</v>
      </c>
      <c r="AZ46" s="21">
        <v>22.273499999999999</v>
      </c>
      <c r="BA46" s="21">
        <v>-3.3361799999999998E-3</v>
      </c>
      <c r="BB46" s="21">
        <v>36</v>
      </c>
      <c r="BC46" s="21">
        <v>8.0444299999999996E-2</v>
      </c>
      <c r="BD46">
        <f t="shared" si="10"/>
        <v>20.219272727272724</v>
      </c>
      <c r="BE46">
        <f t="shared" si="11"/>
        <v>1.6444192974181815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5.3709499999999997</v>
      </c>
      <c r="I47" s="21">
        <v>-2.4325599999999998E-3</v>
      </c>
      <c r="J47" s="21">
        <v>37</v>
      </c>
      <c r="K47" s="21">
        <v>1.0531600000000001</v>
      </c>
      <c r="L47">
        <f t="shared" si="0"/>
        <v>14.742787878787878</v>
      </c>
      <c r="M47">
        <f t="shared" si="1"/>
        <v>15.533296164848483</v>
      </c>
      <c r="N47" s="9"/>
      <c r="O47" s="21">
        <v>8.6364700000000003E-2</v>
      </c>
      <c r="P47" s="21">
        <v>8.07226</v>
      </c>
      <c r="Q47" s="21">
        <v>-3.3331300000000001E-3</v>
      </c>
      <c r="R47" s="21">
        <v>37</v>
      </c>
      <c r="S47" s="21">
        <v>8.5571300000000003E-2</v>
      </c>
      <c r="T47">
        <f t="shared" si="2"/>
        <v>20.200787878787878</v>
      </c>
      <c r="U47">
        <f t="shared" si="3"/>
        <v>1.7446349849151515</v>
      </c>
      <c r="X47" s="9"/>
      <c r="Y47" s="21">
        <v>1.05362</v>
      </c>
      <c r="Z47" s="21">
        <v>12.4621</v>
      </c>
      <c r="AA47" s="21">
        <v>-2.3879999999999999E-3</v>
      </c>
      <c r="AB47" s="21">
        <v>37</v>
      </c>
      <c r="AC47" s="21">
        <v>1.0522499999999999</v>
      </c>
      <c r="AD47">
        <f t="shared" si="4"/>
        <v>14.472727272727271</v>
      </c>
      <c r="AE47">
        <f t="shared" si="5"/>
        <v>15.248754909090907</v>
      </c>
      <c r="AF47" s="9"/>
      <c r="AG47" s="21">
        <v>8.6364700000000003E-2</v>
      </c>
      <c r="AH47" s="21">
        <v>15.163399999999999</v>
      </c>
      <c r="AI47" s="21">
        <v>-3.3261100000000002E-3</v>
      </c>
      <c r="AJ47" s="21">
        <v>37</v>
      </c>
      <c r="AK47" s="21">
        <v>8.5510299999999997E-2</v>
      </c>
      <c r="AL47">
        <f t="shared" si="6"/>
        <v>20.158242424242427</v>
      </c>
      <c r="AM47">
        <f t="shared" si="7"/>
        <v>1.7409605594969699</v>
      </c>
      <c r="AP47" s="9"/>
      <c r="AQ47" s="21">
        <v>1.05362</v>
      </c>
      <c r="AR47" s="21">
        <v>19.5823</v>
      </c>
      <c r="AS47" s="21">
        <v>-2.3748799999999998E-3</v>
      </c>
      <c r="AT47" s="21">
        <v>37</v>
      </c>
      <c r="AU47" s="21">
        <v>1.0519400000000001</v>
      </c>
      <c r="AV47">
        <f t="shared" si="8"/>
        <v>14.39321212121212</v>
      </c>
      <c r="AW47">
        <f t="shared" si="9"/>
        <v>15.164976155151514</v>
      </c>
      <c r="AX47" s="9"/>
      <c r="AY47" s="21">
        <v>8.6364700000000003E-2</v>
      </c>
      <c r="AZ47" s="21">
        <v>22.2836</v>
      </c>
      <c r="BA47" s="21">
        <v>-3.3355699999999999E-3</v>
      </c>
      <c r="BB47" s="21">
        <v>37</v>
      </c>
      <c r="BC47" s="21">
        <v>8.5510299999999997E-2</v>
      </c>
      <c r="BD47">
        <f t="shared" si="10"/>
        <v>20.215575757575756</v>
      </c>
      <c r="BE47">
        <f t="shared" si="11"/>
        <v>1.7459121356303029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5.3810200000000004</v>
      </c>
      <c r="I48" s="21">
        <v>-2.4844400000000001E-3</v>
      </c>
      <c r="J48" s="21">
        <v>38</v>
      </c>
      <c r="K48" s="21">
        <v>1.0473600000000001</v>
      </c>
      <c r="L48">
        <f t="shared" si="0"/>
        <v>15.057212121212121</v>
      </c>
      <c r="M48">
        <f t="shared" si="1"/>
        <v>15.788691486060607</v>
      </c>
      <c r="N48" s="9"/>
      <c r="O48" s="21">
        <v>9.1400099999999998E-2</v>
      </c>
      <c r="P48" s="21">
        <v>8.0823300000000007</v>
      </c>
      <c r="Q48" s="21">
        <v>-3.3328199999999998E-3</v>
      </c>
      <c r="R48" s="21">
        <v>38</v>
      </c>
      <c r="S48" s="21">
        <v>9.0576199999999996E-2</v>
      </c>
      <c r="T48">
        <f t="shared" si="2"/>
        <v>20.19890909090909</v>
      </c>
      <c r="U48">
        <f t="shared" si="3"/>
        <v>1.8461823107999999</v>
      </c>
      <c r="X48" s="9"/>
      <c r="Y48" s="21">
        <v>1.0485800000000001</v>
      </c>
      <c r="Z48" s="21">
        <v>12.472200000000001</v>
      </c>
      <c r="AA48" s="21">
        <v>-2.4407999999999999E-3</v>
      </c>
      <c r="AB48" s="21">
        <v>38</v>
      </c>
      <c r="AC48" s="21">
        <v>1.0473600000000001</v>
      </c>
      <c r="AD48">
        <f t="shared" si="4"/>
        <v>14.792727272727271</v>
      </c>
      <c r="AE48">
        <f t="shared" si="5"/>
        <v>15.511357963636364</v>
      </c>
      <c r="AF48" s="9"/>
      <c r="AG48" s="21">
        <v>9.1400099999999998E-2</v>
      </c>
      <c r="AH48" s="21">
        <v>15.173500000000001</v>
      </c>
      <c r="AI48" s="21">
        <v>-3.3242800000000002E-3</v>
      </c>
      <c r="AJ48" s="21">
        <v>38</v>
      </c>
      <c r="AK48" s="21">
        <v>9.0667700000000004E-2</v>
      </c>
      <c r="AL48">
        <f t="shared" si="6"/>
        <v>20.147151515151513</v>
      </c>
      <c r="AM48">
        <f t="shared" si="7"/>
        <v>1.8414516631999998</v>
      </c>
      <c r="AP48" s="9"/>
      <c r="AQ48" s="21">
        <v>1.0485800000000001</v>
      </c>
      <c r="AR48" s="21">
        <v>19.592300000000002</v>
      </c>
      <c r="AS48" s="21">
        <v>-2.42889E-3</v>
      </c>
      <c r="AT48" s="21">
        <v>38</v>
      </c>
      <c r="AU48" s="21">
        <v>1.0476700000000001</v>
      </c>
      <c r="AV48">
        <f t="shared" si="8"/>
        <v>14.720545454545453</v>
      </c>
      <c r="AW48">
        <f t="shared" si="9"/>
        <v>15.435669552727273</v>
      </c>
      <c r="AX48" s="9"/>
      <c r="AY48" s="21">
        <v>9.1400099999999998E-2</v>
      </c>
      <c r="AZ48" s="21">
        <v>22.293600000000001</v>
      </c>
      <c r="BA48" s="21">
        <v>-3.3349600000000001E-3</v>
      </c>
      <c r="BB48" s="21">
        <v>38</v>
      </c>
      <c r="BC48" s="21">
        <v>9.0606699999999998E-2</v>
      </c>
      <c r="BD48">
        <f t="shared" si="10"/>
        <v>20.211878787878788</v>
      </c>
      <c r="BE48">
        <f t="shared" si="11"/>
        <v>1.8473677423999999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5.3910900000000002</v>
      </c>
      <c r="I49" s="21">
        <v>-2.53571E-3</v>
      </c>
      <c r="J49" s="21">
        <v>39</v>
      </c>
      <c r="K49" s="21">
        <v>1.0418700000000001</v>
      </c>
      <c r="L49">
        <f t="shared" si="0"/>
        <v>15.367939393939395</v>
      </c>
      <c r="M49">
        <f t="shared" si="1"/>
        <v>16.037213154545455</v>
      </c>
      <c r="N49" s="9"/>
      <c r="O49" s="21">
        <v>9.6435499999999993E-2</v>
      </c>
      <c r="P49" s="21">
        <v>8.0923999999999996</v>
      </c>
      <c r="Q49" s="21">
        <v>-3.33374E-3</v>
      </c>
      <c r="R49" s="21">
        <v>39</v>
      </c>
      <c r="S49" s="21">
        <v>9.5550499999999997E-2</v>
      </c>
      <c r="T49">
        <f t="shared" si="2"/>
        <v>20.204484848484846</v>
      </c>
      <c r="U49">
        <f t="shared" si="3"/>
        <v>1.9484295986060602</v>
      </c>
      <c r="X49" s="9"/>
      <c r="Y49" s="21">
        <v>1.04355</v>
      </c>
      <c r="Z49" s="21">
        <v>12.4823</v>
      </c>
      <c r="AA49" s="21">
        <v>-2.49329E-3</v>
      </c>
      <c r="AB49" s="21">
        <v>39</v>
      </c>
      <c r="AC49" s="21">
        <v>1.0427900000000001</v>
      </c>
      <c r="AD49">
        <f t="shared" si="4"/>
        <v>15.110848484848484</v>
      </c>
      <c r="AE49">
        <f t="shared" si="5"/>
        <v>15.768925936363635</v>
      </c>
      <c r="AF49" s="9"/>
      <c r="AG49" s="21">
        <v>9.6435499999999993E-2</v>
      </c>
      <c r="AH49" s="21">
        <v>15.1836</v>
      </c>
      <c r="AI49" s="21">
        <v>-3.3245800000000002E-3</v>
      </c>
      <c r="AJ49" s="21">
        <v>39</v>
      </c>
      <c r="AK49" s="21">
        <v>9.5611600000000005E-2</v>
      </c>
      <c r="AL49">
        <f t="shared" si="6"/>
        <v>20.148969696969697</v>
      </c>
      <c r="AM49">
        <f t="shared" si="7"/>
        <v>1.9430759672121212</v>
      </c>
      <c r="AP49" s="9"/>
      <c r="AQ49" s="21">
        <v>1.04355</v>
      </c>
      <c r="AR49" s="21">
        <v>19.602399999999999</v>
      </c>
      <c r="AS49" s="21">
        <v>-2.4819899999999999E-3</v>
      </c>
      <c r="AT49" s="21">
        <v>39</v>
      </c>
      <c r="AU49" s="21">
        <v>1.0424800000000001</v>
      </c>
      <c r="AV49">
        <f t="shared" si="8"/>
        <v>15.042363636363635</v>
      </c>
      <c r="AW49">
        <f t="shared" si="9"/>
        <v>15.697458572727271</v>
      </c>
      <c r="AX49" s="9"/>
      <c r="AY49" s="21">
        <v>9.6435499999999993E-2</v>
      </c>
      <c r="AZ49" s="21">
        <v>22.303699999999999</v>
      </c>
      <c r="BA49" s="21">
        <v>-3.33344E-3</v>
      </c>
      <c r="BB49" s="21">
        <v>39</v>
      </c>
      <c r="BC49" s="21">
        <v>9.5672599999999997E-2</v>
      </c>
      <c r="BD49">
        <f t="shared" si="10"/>
        <v>20.202666666666666</v>
      </c>
      <c r="BE49">
        <f t="shared" si="11"/>
        <v>1.9482542613333331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5.40116</v>
      </c>
      <c r="I50" s="21">
        <v>-2.58545E-3</v>
      </c>
      <c r="J50" s="21">
        <v>40</v>
      </c>
      <c r="K50" s="21">
        <v>1.03729</v>
      </c>
      <c r="L50">
        <f t="shared" si="0"/>
        <v>15.669393939393938</v>
      </c>
      <c r="M50">
        <f t="shared" si="1"/>
        <v>16.272822299999998</v>
      </c>
      <c r="N50" s="9"/>
      <c r="O50" s="21">
        <v>0.10147100000000001</v>
      </c>
      <c r="P50" s="21">
        <v>8.1024700000000003</v>
      </c>
      <c r="Q50" s="21">
        <v>-3.3328199999999998E-3</v>
      </c>
      <c r="R50" s="21">
        <v>40</v>
      </c>
      <c r="S50" s="21">
        <v>0.100677</v>
      </c>
      <c r="T50">
        <f t="shared" si="2"/>
        <v>20.19890909090909</v>
      </c>
      <c r="U50">
        <f t="shared" si="3"/>
        <v>2.0496035043636365</v>
      </c>
      <c r="X50" s="9"/>
      <c r="Y50" s="21">
        <v>1.03851</v>
      </c>
      <c r="Z50" s="21">
        <v>12.4923</v>
      </c>
      <c r="AA50" s="21">
        <v>-2.54272E-3</v>
      </c>
      <c r="AB50" s="21">
        <v>40</v>
      </c>
      <c r="AC50" s="21">
        <v>1.0369900000000001</v>
      </c>
      <c r="AD50">
        <f t="shared" si="4"/>
        <v>15.410424242424243</v>
      </c>
      <c r="AE50">
        <f t="shared" si="5"/>
        <v>16.003879680000001</v>
      </c>
      <c r="AF50" s="9"/>
      <c r="AG50" s="21">
        <v>0.10147100000000001</v>
      </c>
      <c r="AH50" s="21">
        <v>15.1936</v>
      </c>
      <c r="AI50" s="21">
        <v>-3.3258099999999998E-3</v>
      </c>
      <c r="AJ50" s="21">
        <v>40</v>
      </c>
      <c r="AK50" s="21">
        <v>0.100616</v>
      </c>
      <c r="AL50">
        <f t="shared" si="6"/>
        <v>20.15642424242424</v>
      </c>
      <c r="AM50">
        <f t="shared" si="7"/>
        <v>2.0452925243030302</v>
      </c>
      <c r="AP50" s="9"/>
      <c r="AQ50" s="21">
        <v>1.03851</v>
      </c>
      <c r="AR50" s="21">
        <v>19.612500000000001</v>
      </c>
      <c r="AS50" s="21">
        <v>-2.5317400000000002E-3</v>
      </c>
      <c r="AT50" s="21">
        <v>40</v>
      </c>
      <c r="AU50" s="21">
        <v>1.0376000000000001</v>
      </c>
      <c r="AV50">
        <f t="shared" si="8"/>
        <v>15.343878787878788</v>
      </c>
      <c r="AW50">
        <f t="shared" si="9"/>
        <v>15.934771560000002</v>
      </c>
      <c r="AX50" s="9"/>
      <c r="AY50" s="21">
        <v>0.10147100000000001</v>
      </c>
      <c r="AZ50" s="21">
        <v>22.313800000000001</v>
      </c>
      <c r="BA50" s="21">
        <v>-3.3309899999999998E-3</v>
      </c>
      <c r="BB50" s="21">
        <v>40</v>
      </c>
      <c r="BC50" s="21">
        <v>0.100647</v>
      </c>
      <c r="BD50">
        <f t="shared" si="10"/>
        <v>20.187818181818177</v>
      </c>
      <c r="BE50">
        <f t="shared" si="11"/>
        <v>2.0484780987272724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5.4112299999999998</v>
      </c>
      <c r="I51" s="21">
        <v>-2.6321399999999998E-3</v>
      </c>
      <c r="J51" s="21">
        <v>41</v>
      </c>
      <c r="K51" s="21">
        <v>1.03271</v>
      </c>
      <c r="L51">
        <f t="shared" si="0"/>
        <v>15.952363636363636</v>
      </c>
      <c r="M51">
        <f t="shared" si="1"/>
        <v>16.486448770909089</v>
      </c>
      <c r="N51" s="9"/>
      <c r="O51" s="21">
        <v>0.106506</v>
      </c>
      <c r="P51" s="21">
        <v>8.1125399999999992</v>
      </c>
      <c r="Q51" s="21">
        <v>-3.3276400000000002E-3</v>
      </c>
      <c r="R51" s="21">
        <v>41</v>
      </c>
      <c r="S51" s="21">
        <v>0.105682</v>
      </c>
      <c r="T51">
        <f t="shared" si="2"/>
        <v>20.167515151515151</v>
      </c>
      <c r="U51">
        <f t="shared" si="3"/>
        <v>2.1479613687272727</v>
      </c>
      <c r="X51" s="9"/>
      <c r="Y51" s="21">
        <v>1.03348</v>
      </c>
      <c r="Z51" s="21">
        <v>12.5024</v>
      </c>
      <c r="AA51" s="21">
        <v>-2.5903300000000001E-3</v>
      </c>
      <c r="AB51" s="21">
        <v>41</v>
      </c>
      <c r="AC51" s="21">
        <v>1.03271</v>
      </c>
      <c r="AD51">
        <f t="shared" si="4"/>
        <v>15.698969696969698</v>
      </c>
      <c r="AE51">
        <f t="shared" si="5"/>
        <v>16.224571202424244</v>
      </c>
      <c r="AF51" s="9"/>
      <c r="AG51" s="21">
        <v>0.106506</v>
      </c>
      <c r="AH51" s="21">
        <v>15.2037</v>
      </c>
      <c r="AI51" s="21">
        <v>-3.3261100000000002E-3</v>
      </c>
      <c r="AJ51" s="21">
        <v>41</v>
      </c>
      <c r="AK51" s="21">
        <v>0.105652</v>
      </c>
      <c r="AL51">
        <f t="shared" si="6"/>
        <v>20.158242424242427</v>
      </c>
      <c r="AM51">
        <f t="shared" si="7"/>
        <v>2.1469737676363638</v>
      </c>
      <c r="AP51" s="9"/>
      <c r="AQ51" s="21">
        <v>1.03348</v>
      </c>
      <c r="AR51" s="21">
        <v>19.622599999999998</v>
      </c>
      <c r="AS51" s="21">
        <v>-2.5799600000000001E-3</v>
      </c>
      <c r="AT51" s="21">
        <v>41</v>
      </c>
      <c r="AU51" s="21">
        <v>1.0318000000000001</v>
      </c>
      <c r="AV51">
        <f t="shared" si="8"/>
        <v>15.636121212121212</v>
      </c>
      <c r="AW51">
        <f t="shared" si="9"/>
        <v>16.15961855030303</v>
      </c>
      <c r="AX51" s="9"/>
      <c r="AY51" s="21">
        <v>0.106506</v>
      </c>
      <c r="AZ51" s="21">
        <v>22.323899999999998</v>
      </c>
      <c r="BA51" s="21">
        <v>-3.3328199999999998E-3</v>
      </c>
      <c r="BB51" s="21">
        <v>41</v>
      </c>
      <c r="BC51" s="21">
        <v>0.105652</v>
      </c>
      <c r="BD51">
        <f t="shared" si="10"/>
        <v>20.19890909090909</v>
      </c>
      <c r="BE51">
        <f t="shared" si="11"/>
        <v>2.1513050116363637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5.4212999999999996</v>
      </c>
      <c r="I52" s="21">
        <v>-2.6742599999999999E-3</v>
      </c>
      <c r="J52" s="21">
        <v>42</v>
      </c>
      <c r="K52" s="21">
        <v>1.02722</v>
      </c>
      <c r="L52">
        <f t="shared" si="0"/>
        <v>16.207636363636361</v>
      </c>
      <c r="M52">
        <f t="shared" si="1"/>
        <v>16.668581541818181</v>
      </c>
      <c r="N52" s="9"/>
      <c r="O52" s="21">
        <v>0.111542</v>
      </c>
      <c r="P52" s="21">
        <v>8.1226099999999999</v>
      </c>
      <c r="Q52" s="21">
        <v>-3.32672E-3</v>
      </c>
      <c r="R52" s="21">
        <v>42</v>
      </c>
      <c r="S52" s="21">
        <v>0.110748</v>
      </c>
      <c r="T52">
        <f t="shared" si="2"/>
        <v>20.161939393939392</v>
      </c>
      <c r="U52">
        <f t="shared" si="3"/>
        <v>2.2489030438787876</v>
      </c>
      <c r="X52" s="9"/>
      <c r="Y52" s="21">
        <v>1.02844</v>
      </c>
      <c r="Z52" s="21">
        <v>12.512499999999999</v>
      </c>
      <c r="AA52" s="21">
        <v>-2.6345800000000001E-3</v>
      </c>
      <c r="AB52" s="21">
        <v>42</v>
      </c>
      <c r="AC52" s="21">
        <v>1.02783</v>
      </c>
      <c r="AD52">
        <f t="shared" si="4"/>
        <v>15.967151515151514</v>
      </c>
      <c r="AE52">
        <f t="shared" si="5"/>
        <v>16.421257304242424</v>
      </c>
      <c r="AF52" s="9"/>
      <c r="AG52" s="21">
        <v>0.111542</v>
      </c>
      <c r="AH52" s="21">
        <v>15.213800000000001</v>
      </c>
      <c r="AI52" s="21">
        <v>-3.3254999999999999E-3</v>
      </c>
      <c r="AJ52" s="21">
        <v>42</v>
      </c>
      <c r="AK52" s="21">
        <v>0.11065700000000001</v>
      </c>
      <c r="AL52">
        <f t="shared" si="6"/>
        <v>20.154545454545453</v>
      </c>
      <c r="AM52">
        <f t="shared" si="7"/>
        <v>2.2480783090909089</v>
      </c>
      <c r="AP52" s="9"/>
      <c r="AQ52" s="21">
        <v>1.02844</v>
      </c>
      <c r="AR52" s="21">
        <v>19.6326</v>
      </c>
      <c r="AS52" s="21">
        <v>-2.6248199999999999E-3</v>
      </c>
      <c r="AT52" s="21">
        <v>42</v>
      </c>
      <c r="AU52" s="21">
        <v>1.02722</v>
      </c>
      <c r="AV52">
        <f t="shared" si="8"/>
        <v>15.907999999999998</v>
      </c>
      <c r="AW52">
        <f t="shared" si="9"/>
        <v>16.360423519999998</v>
      </c>
      <c r="AX52" s="9"/>
      <c r="AY52" s="21">
        <v>0.111542</v>
      </c>
      <c r="AZ52" s="21">
        <v>22.3339</v>
      </c>
      <c r="BA52" s="21">
        <v>-3.3322099999999999E-3</v>
      </c>
      <c r="BB52" s="21">
        <v>42</v>
      </c>
      <c r="BC52" s="21">
        <v>0.110779</v>
      </c>
      <c r="BD52">
        <f t="shared" si="10"/>
        <v>20.195212121212119</v>
      </c>
      <c r="BE52">
        <f t="shared" si="11"/>
        <v>2.2526143504242424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5.4313700000000003</v>
      </c>
      <c r="I53" s="21">
        <v>-2.71484E-3</v>
      </c>
      <c r="J53" s="21">
        <v>43</v>
      </c>
      <c r="K53" s="21">
        <v>1.02264</v>
      </c>
      <c r="L53">
        <f t="shared" si="0"/>
        <v>16.453575757575756</v>
      </c>
      <c r="M53">
        <f t="shared" si="1"/>
        <v>16.838753966060604</v>
      </c>
      <c r="N53" s="9"/>
      <c r="O53" s="21">
        <v>0.116577</v>
      </c>
      <c r="P53" s="21">
        <v>8.1326800000000006</v>
      </c>
      <c r="Q53" s="21">
        <v>-3.3254999999999999E-3</v>
      </c>
      <c r="R53" s="21">
        <v>43</v>
      </c>
      <c r="S53" s="21">
        <v>0.115692</v>
      </c>
      <c r="T53">
        <f t="shared" si="2"/>
        <v>20.154545454545453</v>
      </c>
      <c r="U53">
        <f t="shared" si="3"/>
        <v>2.349556445454545</v>
      </c>
      <c r="X53" s="9"/>
      <c r="Y53" s="21">
        <v>1.0234099999999999</v>
      </c>
      <c r="Z53" s="21">
        <v>12.522500000000001</v>
      </c>
      <c r="AA53" s="21">
        <v>-2.67761E-3</v>
      </c>
      <c r="AB53" s="21">
        <v>43</v>
      </c>
      <c r="AC53" s="21">
        <v>1.02234</v>
      </c>
      <c r="AD53">
        <f t="shared" si="4"/>
        <v>16.227939393939391</v>
      </c>
      <c r="AE53">
        <f t="shared" si="5"/>
        <v>16.607835455151509</v>
      </c>
      <c r="AF53" s="9"/>
      <c r="AG53" s="21">
        <v>0.116577</v>
      </c>
      <c r="AH53" s="21">
        <v>15.2239</v>
      </c>
      <c r="AI53" s="21">
        <v>-3.3245800000000002E-3</v>
      </c>
      <c r="AJ53" s="21">
        <v>43</v>
      </c>
      <c r="AK53" s="21">
        <v>0.115784</v>
      </c>
      <c r="AL53">
        <f t="shared" si="6"/>
        <v>20.148969696969697</v>
      </c>
      <c r="AM53">
        <f t="shared" si="7"/>
        <v>2.3489064403636366</v>
      </c>
      <c r="AP53" s="9"/>
      <c r="AQ53" s="21">
        <v>1.0234099999999999</v>
      </c>
      <c r="AR53" s="21">
        <v>19.642700000000001</v>
      </c>
      <c r="AS53" s="21">
        <v>-2.6690699999999999E-3</v>
      </c>
      <c r="AT53" s="21">
        <v>43</v>
      </c>
      <c r="AU53" s="21">
        <v>1.02234</v>
      </c>
      <c r="AV53">
        <f t="shared" si="8"/>
        <v>16.176181818181817</v>
      </c>
      <c r="AW53">
        <f t="shared" si="9"/>
        <v>16.554866234545454</v>
      </c>
      <c r="AX53" s="9"/>
      <c r="AY53" s="21">
        <v>0.116577</v>
      </c>
      <c r="AZ53" s="21">
        <v>22.344000000000001</v>
      </c>
      <c r="BA53" s="21">
        <v>-3.3325199999999998E-3</v>
      </c>
      <c r="BB53" s="21">
        <v>43</v>
      </c>
      <c r="BC53" s="21">
        <v>0.11575299999999999</v>
      </c>
      <c r="BD53">
        <f t="shared" si="10"/>
        <v>20.197090909090907</v>
      </c>
      <c r="BE53">
        <f t="shared" si="11"/>
        <v>2.3545162669090907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5.4414400000000001</v>
      </c>
      <c r="I54" s="21">
        <v>-2.7526899999999999E-3</v>
      </c>
      <c r="J54" s="21">
        <v>44</v>
      </c>
      <c r="K54" s="21">
        <v>1.01746</v>
      </c>
      <c r="L54">
        <f t="shared" si="0"/>
        <v>16.682969696969696</v>
      </c>
      <c r="M54">
        <f t="shared" si="1"/>
        <v>16.989435850303028</v>
      </c>
      <c r="N54" s="9"/>
      <c r="O54" s="21">
        <v>0.121613</v>
      </c>
      <c r="P54" s="21">
        <v>8.1427499999999995</v>
      </c>
      <c r="Q54" s="21">
        <v>-3.3254999999999999E-3</v>
      </c>
      <c r="R54" s="21">
        <v>44</v>
      </c>
      <c r="S54" s="21">
        <v>0.12085</v>
      </c>
      <c r="T54">
        <f t="shared" si="2"/>
        <v>20.154545454545453</v>
      </c>
      <c r="U54">
        <f t="shared" si="3"/>
        <v>2.4510547363636359</v>
      </c>
      <c r="X54" s="9"/>
      <c r="Y54" s="21">
        <v>1.01837</v>
      </c>
      <c r="Z54" s="21">
        <v>12.5326</v>
      </c>
      <c r="AA54" s="21">
        <v>-2.7163700000000001E-3</v>
      </c>
      <c r="AB54" s="21">
        <v>44</v>
      </c>
      <c r="AC54" s="21">
        <v>1.01776</v>
      </c>
      <c r="AD54">
        <f t="shared" si="4"/>
        <v>16.462848484848482</v>
      </c>
      <c r="AE54">
        <f t="shared" si="5"/>
        <v>16.76527101151515</v>
      </c>
      <c r="AF54" s="9"/>
      <c r="AG54" s="21">
        <v>0.121613</v>
      </c>
      <c r="AH54" s="21">
        <v>15.2339</v>
      </c>
      <c r="AI54" s="21">
        <v>-3.3239699999999999E-3</v>
      </c>
      <c r="AJ54" s="21">
        <v>44</v>
      </c>
      <c r="AK54" s="21">
        <v>0.12078899999999999</v>
      </c>
      <c r="AL54">
        <f t="shared" si="6"/>
        <v>20.145272727272726</v>
      </c>
      <c r="AM54">
        <f t="shared" si="7"/>
        <v>2.4499270521818182</v>
      </c>
      <c r="AP54" s="9"/>
      <c r="AQ54" s="21">
        <v>1.01837</v>
      </c>
      <c r="AR54" s="21">
        <v>19.652799999999999</v>
      </c>
      <c r="AS54" s="21">
        <v>-2.70813E-3</v>
      </c>
      <c r="AT54" s="21">
        <v>44</v>
      </c>
      <c r="AU54" s="21">
        <v>1.01715</v>
      </c>
      <c r="AV54">
        <f t="shared" si="8"/>
        <v>16.412909090909089</v>
      </c>
      <c r="AW54">
        <f t="shared" si="9"/>
        <v>16.714414230909089</v>
      </c>
      <c r="AX54" s="9"/>
      <c r="AY54" s="21">
        <v>0.121613</v>
      </c>
      <c r="AZ54" s="21">
        <v>22.354099999999999</v>
      </c>
      <c r="BA54" s="21">
        <v>-3.33191E-3</v>
      </c>
      <c r="BB54" s="21">
        <v>44</v>
      </c>
      <c r="BC54" s="21">
        <v>0.120819</v>
      </c>
      <c r="BD54">
        <f t="shared" si="10"/>
        <v>20.193393939393939</v>
      </c>
      <c r="BE54">
        <f t="shared" si="11"/>
        <v>2.4557792171515151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5.4515099999999999</v>
      </c>
      <c r="I55" s="21">
        <v>-2.7893100000000001E-3</v>
      </c>
      <c r="J55" s="21">
        <v>45</v>
      </c>
      <c r="K55" s="21">
        <v>1.01227</v>
      </c>
      <c r="L55">
        <f t="shared" si="0"/>
        <v>16.904909090909094</v>
      </c>
      <c r="M55">
        <f t="shared" si="1"/>
        <v>17.13042057818182</v>
      </c>
      <c r="N55" s="9"/>
      <c r="O55" s="21">
        <v>0.12664800000000001</v>
      </c>
      <c r="P55" s="21">
        <v>8.1528200000000002</v>
      </c>
      <c r="Q55" s="21">
        <v>-3.3279400000000002E-3</v>
      </c>
      <c r="R55" s="21">
        <v>45</v>
      </c>
      <c r="S55" s="21">
        <v>0.12582399999999999</v>
      </c>
      <c r="T55">
        <f t="shared" si="2"/>
        <v>20.169333333333334</v>
      </c>
      <c r="U55">
        <f t="shared" si="3"/>
        <v>2.5544057280000003</v>
      </c>
      <c r="X55" s="9"/>
      <c r="Y55" s="21">
        <v>1.0133399999999999</v>
      </c>
      <c r="Z55" s="21">
        <v>12.5427</v>
      </c>
      <c r="AA55" s="21">
        <v>-2.75421E-3</v>
      </c>
      <c r="AB55" s="21">
        <v>45</v>
      </c>
      <c r="AC55" s="21">
        <v>1.01227</v>
      </c>
      <c r="AD55">
        <f t="shared" si="4"/>
        <v>16.692181818181819</v>
      </c>
      <c r="AE55">
        <f t="shared" si="5"/>
        <v>16.914855523636362</v>
      </c>
      <c r="AF55" s="9"/>
      <c r="AG55" s="21">
        <v>0.12664800000000001</v>
      </c>
      <c r="AH55" s="21">
        <v>15.244</v>
      </c>
      <c r="AI55" s="21">
        <v>-3.3206199999999998E-3</v>
      </c>
      <c r="AJ55" s="21">
        <v>45</v>
      </c>
      <c r="AK55" s="21">
        <v>0.12585399999999999</v>
      </c>
      <c r="AL55">
        <f t="shared" si="6"/>
        <v>20.124969696969693</v>
      </c>
      <c r="AM55">
        <f t="shared" si="7"/>
        <v>2.5487871621818177</v>
      </c>
      <c r="AP55" s="9"/>
      <c r="AQ55" s="21">
        <v>1.0133399999999999</v>
      </c>
      <c r="AR55" s="21">
        <v>19.662800000000001</v>
      </c>
      <c r="AS55" s="21">
        <v>-2.7444499999999998E-3</v>
      </c>
      <c r="AT55" s="21">
        <v>45</v>
      </c>
      <c r="AU55" s="21">
        <v>1.01288</v>
      </c>
      <c r="AV55">
        <f t="shared" si="8"/>
        <v>16.633030303030303</v>
      </c>
      <c r="AW55">
        <f t="shared" si="9"/>
        <v>16.854914927272727</v>
      </c>
      <c r="AX55" s="9"/>
      <c r="AY55" s="21">
        <v>0.12664800000000001</v>
      </c>
      <c r="AZ55" s="21">
        <v>22.364100000000001</v>
      </c>
      <c r="BA55" s="21">
        <v>-3.3291599999999998E-3</v>
      </c>
      <c r="BB55" s="21">
        <v>45</v>
      </c>
      <c r="BC55" s="21">
        <v>0.12573200000000001</v>
      </c>
      <c r="BD55">
        <f t="shared" si="10"/>
        <v>20.17672727272727</v>
      </c>
      <c r="BE55">
        <f t="shared" si="11"/>
        <v>2.5553421556363634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5.4615900000000002</v>
      </c>
      <c r="I56" s="21">
        <v>-2.8219600000000001E-3</v>
      </c>
      <c r="J56" s="21">
        <v>46</v>
      </c>
      <c r="K56" s="21">
        <v>1.00769</v>
      </c>
      <c r="L56">
        <f t="shared" si="0"/>
        <v>17.102787878787876</v>
      </c>
      <c r="M56">
        <f t="shared" si="1"/>
        <v>17.244741018181813</v>
      </c>
      <c r="N56" s="9"/>
      <c r="O56" s="21">
        <v>0.13168299999999999</v>
      </c>
      <c r="P56" s="21">
        <v>8.1629000000000005</v>
      </c>
      <c r="Q56" s="21">
        <v>-3.3306899999999999E-3</v>
      </c>
      <c r="R56" s="21">
        <v>46</v>
      </c>
      <c r="S56" s="21">
        <v>0.130859</v>
      </c>
      <c r="T56">
        <f t="shared" si="2"/>
        <v>20.186</v>
      </c>
      <c r="U56">
        <f t="shared" si="3"/>
        <v>2.658153038</v>
      </c>
      <c r="X56" s="9"/>
      <c r="Y56" s="21">
        <v>1.0083</v>
      </c>
      <c r="Z56" s="21">
        <v>12.5528</v>
      </c>
      <c r="AA56" s="21">
        <v>-2.7886999999999999E-3</v>
      </c>
      <c r="AB56" s="21">
        <v>46</v>
      </c>
      <c r="AC56" s="21">
        <v>1.0067699999999999</v>
      </c>
      <c r="AD56">
        <f t="shared" si="4"/>
        <v>16.901212121212119</v>
      </c>
      <c r="AE56">
        <f t="shared" si="5"/>
        <v>17.041492181818178</v>
      </c>
      <c r="AF56" s="9"/>
      <c r="AG56" s="21">
        <v>0.13168299999999999</v>
      </c>
      <c r="AH56" s="21">
        <v>15.254099999999999</v>
      </c>
      <c r="AI56" s="21">
        <v>-3.3197000000000001E-3</v>
      </c>
      <c r="AJ56" s="21">
        <v>46</v>
      </c>
      <c r="AK56" s="21">
        <v>0.13089000000000001</v>
      </c>
      <c r="AL56">
        <f t="shared" si="6"/>
        <v>20.119393939393941</v>
      </c>
      <c r="AM56">
        <f t="shared" si="7"/>
        <v>2.6493821521212122</v>
      </c>
      <c r="AP56" s="9"/>
      <c r="AQ56" s="21">
        <v>1.0083</v>
      </c>
      <c r="AR56" s="21">
        <v>19.672899999999998</v>
      </c>
      <c r="AS56" s="21">
        <v>-2.7783199999999999E-3</v>
      </c>
      <c r="AT56" s="21">
        <v>46</v>
      </c>
      <c r="AU56" s="21">
        <v>1.00739</v>
      </c>
      <c r="AV56">
        <f t="shared" si="8"/>
        <v>16.838303030303031</v>
      </c>
      <c r="AW56">
        <f t="shared" si="9"/>
        <v>16.978060945454544</v>
      </c>
      <c r="AX56" s="9"/>
      <c r="AY56" s="21">
        <v>0.13168299999999999</v>
      </c>
      <c r="AZ56" s="21">
        <v>22.374199999999998</v>
      </c>
      <c r="BA56" s="21">
        <v>-3.3270299999999999E-3</v>
      </c>
      <c r="BB56" s="21">
        <v>46</v>
      </c>
      <c r="BC56" s="21">
        <v>0.13092000000000001</v>
      </c>
      <c r="BD56">
        <f t="shared" si="10"/>
        <v>20.163818181818183</v>
      </c>
      <c r="BE56">
        <f t="shared" si="11"/>
        <v>2.6552320696363636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5.47166</v>
      </c>
      <c r="I57" s="21">
        <v>-2.8552199999999999E-3</v>
      </c>
      <c r="J57" s="21">
        <v>47</v>
      </c>
      <c r="K57" s="21">
        <v>1.0022</v>
      </c>
      <c r="L57">
        <f t="shared" si="0"/>
        <v>17.304363636363636</v>
      </c>
      <c r="M57">
        <f t="shared" si="1"/>
        <v>17.360948905454546</v>
      </c>
      <c r="N57" s="9"/>
      <c r="O57" s="21">
        <v>0.13671900000000001</v>
      </c>
      <c r="P57" s="21">
        <v>8.1729699999999994</v>
      </c>
      <c r="Q57" s="21">
        <v>-3.3316000000000001E-3</v>
      </c>
      <c r="R57" s="21">
        <v>47</v>
      </c>
      <c r="S57" s="21">
        <v>0.13589499999999999</v>
      </c>
      <c r="T57">
        <f t="shared" si="2"/>
        <v>20.191515151515151</v>
      </c>
      <c r="U57">
        <f t="shared" si="3"/>
        <v>2.7605637600000001</v>
      </c>
      <c r="X57" s="9"/>
      <c r="Y57" s="21">
        <v>1.0032700000000001</v>
      </c>
      <c r="Z57" s="21">
        <v>12.562799999999999</v>
      </c>
      <c r="AA57" s="21">
        <v>-2.82074E-3</v>
      </c>
      <c r="AB57" s="21">
        <v>47</v>
      </c>
      <c r="AC57" s="21">
        <v>1.0024999999999999</v>
      </c>
      <c r="AD57">
        <f t="shared" si="4"/>
        <v>17.095393939393936</v>
      </c>
      <c r="AE57">
        <f t="shared" si="5"/>
        <v>17.151295877575755</v>
      </c>
      <c r="AF57" s="9"/>
      <c r="AG57" s="21">
        <v>0.13671900000000001</v>
      </c>
      <c r="AH57" s="21">
        <v>15.264099999999999</v>
      </c>
      <c r="AI57" s="21">
        <v>-3.3154299999999999E-3</v>
      </c>
      <c r="AJ57" s="21">
        <v>47</v>
      </c>
      <c r="AK57" s="21">
        <v>0.13589499999999999</v>
      </c>
      <c r="AL57">
        <f t="shared" si="6"/>
        <v>20.093515151515149</v>
      </c>
      <c r="AM57">
        <f t="shared" si="7"/>
        <v>2.7471652979999996</v>
      </c>
      <c r="AP57" s="9"/>
      <c r="AQ57" s="21">
        <v>1.0032700000000001</v>
      </c>
      <c r="AR57" s="21">
        <v>19.683</v>
      </c>
      <c r="AS57" s="21">
        <v>-2.8109699999999999E-3</v>
      </c>
      <c r="AT57" s="21">
        <v>47</v>
      </c>
      <c r="AU57" s="21">
        <v>1.00281</v>
      </c>
      <c r="AV57">
        <f t="shared" si="8"/>
        <v>17.036181818181817</v>
      </c>
      <c r="AW57">
        <f t="shared" si="9"/>
        <v>17.091890132727272</v>
      </c>
      <c r="AX57" s="9"/>
      <c r="AY57" s="21">
        <v>0.13671900000000001</v>
      </c>
      <c r="AZ57" s="21">
        <v>22.3843</v>
      </c>
      <c r="BA57" s="21">
        <v>-3.3270299999999999E-3</v>
      </c>
      <c r="BB57" s="21">
        <v>47</v>
      </c>
      <c r="BC57" s="21">
        <v>0.13586400000000001</v>
      </c>
      <c r="BD57">
        <f t="shared" si="10"/>
        <v>20.163818181818183</v>
      </c>
      <c r="BE57">
        <f t="shared" si="11"/>
        <v>2.7567770580000004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5.4817299999999998</v>
      </c>
      <c r="I58" s="21">
        <v>-2.8845199999999998E-3</v>
      </c>
      <c r="J58" s="21">
        <v>48</v>
      </c>
      <c r="K58" s="21">
        <v>0.99731400000000003</v>
      </c>
      <c r="L58">
        <f t="shared" si="0"/>
        <v>17.481939393939392</v>
      </c>
      <c r="M58">
        <f t="shared" si="1"/>
        <v>17.45099636121212</v>
      </c>
      <c r="N58" s="9"/>
      <c r="O58" s="21">
        <v>0.14175399999999999</v>
      </c>
      <c r="P58" s="21">
        <v>8.1830400000000001</v>
      </c>
      <c r="Q58" s="21">
        <v>-3.33008E-3</v>
      </c>
      <c r="R58" s="21">
        <v>48</v>
      </c>
      <c r="S58" s="21">
        <v>0.14086899999999999</v>
      </c>
      <c r="T58">
        <f t="shared" si="2"/>
        <v>20.182303030303029</v>
      </c>
      <c r="U58">
        <f t="shared" si="3"/>
        <v>2.8609221837575753</v>
      </c>
      <c r="X58" s="9"/>
      <c r="Y58" s="21">
        <v>0.99822999999999995</v>
      </c>
      <c r="Z58" s="21">
        <v>12.572900000000001</v>
      </c>
      <c r="AA58" s="21">
        <v>-2.8524800000000001E-3</v>
      </c>
      <c r="AB58" s="21">
        <v>48</v>
      </c>
      <c r="AC58" s="21">
        <v>0.99700900000000003</v>
      </c>
      <c r="AD58">
        <f t="shared" si="4"/>
        <v>17.287757575757574</v>
      </c>
      <c r="AE58">
        <f t="shared" si="5"/>
        <v>17.257158244848483</v>
      </c>
      <c r="AF58" s="9"/>
      <c r="AG58" s="21">
        <v>0.14175399999999999</v>
      </c>
      <c r="AH58" s="21">
        <v>15.2742</v>
      </c>
      <c r="AI58" s="21">
        <v>-3.3123800000000002E-3</v>
      </c>
      <c r="AJ58" s="21">
        <v>48</v>
      </c>
      <c r="AK58" s="21">
        <v>0.14086899999999999</v>
      </c>
      <c r="AL58">
        <f t="shared" si="6"/>
        <v>20.075030303030303</v>
      </c>
      <c r="AM58">
        <f t="shared" si="7"/>
        <v>2.8457158455757572</v>
      </c>
      <c r="AP58" s="9"/>
      <c r="AQ58" s="21">
        <v>0.99822999999999995</v>
      </c>
      <c r="AR58" s="21">
        <v>19.693100000000001</v>
      </c>
      <c r="AS58" s="21">
        <v>-2.8417999999999998E-3</v>
      </c>
      <c r="AT58" s="21">
        <v>48</v>
      </c>
      <c r="AU58" s="21">
        <v>0.99700900000000003</v>
      </c>
      <c r="AV58">
        <f t="shared" si="8"/>
        <v>17.223030303030303</v>
      </c>
      <c r="AW58">
        <f t="shared" si="9"/>
        <v>17.192545539393937</v>
      </c>
      <c r="AX58" s="9"/>
      <c r="AY58" s="21">
        <v>0.14175399999999999</v>
      </c>
      <c r="AZ58" s="21">
        <v>22.394400000000001</v>
      </c>
      <c r="BA58" s="21">
        <v>-3.3264200000000001E-3</v>
      </c>
      <c r="BB58" s="21">
        <v>48</v>
      </c>
      <c r="BC58" s="21">
        <v>0.1409</v>
      </c>
      <c r="BD58">
        <f t="shared" si="10"/>
        <v>20.160121212121211</v>
      </c>
      <c r="BE58">
        <f t="shared" si="11"/>
        <v>2.8577778223030301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5.4917999999999996</v>
      </c>
      <c r="I59" s="21">
        <v>-2.9129E-3</v>
      </c>
      <c r="J59" s="21">
        <v>49</v>
      </c>
      <c r="K59" s="21">
        <v>0.99273699999999998</v>
      </c>
      <c r="L59">
        <f t="shared" si="0"/>
        <v>17.653939393939392</v>
      </c>
      <c r="M59">
        <f t="shared" si="1"/>
        <v>17.533804336363637</v>
      </c>
      <c r="N59" s="9"/>
      <c r="O59" s="21">
        <v>0.14679</v>
      </c>
      <c r="P59" s="21">
        <v>8.1931100000000008</v>
      </c>
      <c r="Q59" s="21">
        <v>-3.33344E-3</v>
      </c>
      <c r="R59" s="21">
        <v>49</v>
      </c>
      <c r="S59" s="21">
        <v>0.14590500000000001</v>
      </c>
      <c r="T59">
        <f t="shared" si="2"/>
        <v>20.202666666666666</v>
      </c>
      <c r="U59">
        <f t="shared" si="3"/>
        <v>2.9655494399999998</v>
      </c>
      <c r="X59" s="9"/>
      <c r="Y59" s="21">
        <v>0.99319500000000005</v>
      </c>
      <c r="Z59" s="21">
        <v>12.583</v>
      </c>
      <c r="AA59" s="21">
        <v>-2.8826899999999998E-3</v>
      </c>
      <c r="AB59" s="21">
        <v>49</v>
      </c>
      <c r="AC59" s="21">
        <v>0.99243199999999998</v>
      </c>
      <c r="AD59">
        <f t="shared" si="4"/>
        <v>17.470848484848482</v>
      </c>
      <c r="AE59">
        <f t="shared" si="5"/>
        <v>17.351959360909088</v>
      </c>
      <c r="AF59" s="9"/>
      <c r="AG59" s="21">
        <v>0.14679</v>
      </c>
      <c r="AH59" s="21">
        <v>15.2843</v>
      </c>
      <c r="AI59" s="21">
        <v>-3.31299E-3</v>
      </c>
      <c r="AJ59" s="21">
        <v>49</v>
      </c>
      <c r="AK59" s="21">
        <v>0.14596600000000001</v>
      </c>
      <c r="AL59">
        <f t="shared" si="6"/>
        <v>20.078727272727271</v>
      </c>
      <c r="AM59">
        <f t="shared" si="7"/>
        <v>2.9473563763636363</v>
      </c>
      <c r="AP59" s="9"/>
      <c r="AQ59" s="21">
        <v>0.99319500000000005</v>
      </c>
      <c r="AR59" s="21">
        <v>19.703099999999999</v>
      </c>
      <c r="AS59" s="21">
        <v>-2.8720099999999999E-3</v>
      </c>
      <c r="AT59" s="21">
        <v>49</v>
      </c>
      <c r="AU59" s="21">
        <v>0.99243199999999998</v>
      </c>
      <c r="AV59">
        <f t="shared" si="8"/>
        <v>17.40612121212121</v>
      </c>
      <c r="AW59">
        <f t="shared" si="9"/>
        <v>17.287672557272725</v>
      </c>
      <c r="AX59" s="9"/>
      <c r="AY59" s="21">
        <v>0.14679</v>
      </c>
      <c r="AZ59" s="21">
        <v>22.404399999999999</v>
      </c>
      <c r="BA59" s="21">
        <v>-3.3248900000000001E-3</v>
      </c>
      <c r="BB59" s="21">
        <v>49</v>
      </c>
      <c r="BC59" s="21">
        <v>0.14590500000000001</v>
      </c>
      <c r="BD59">
        <f t="shared" si="10"/>
        <v>20.150848484848485</v>
      </c>
      <c r="BE59">
        <f t="shared" si="11"/>
        <v>2.9579430490909093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5.5018700000000003</v>
      </c>
      <c r="I60" s="21">
        <v>-2.93976E-3</v>
      </c>
      <c r="J60" s="21">
        <v>50</v>
      </c>
      <c r="K60" s="21">
        <v>0.98754900000000001</v>
      </c>
      <c r="L60">
        <f t="shared" si="0"/>
        <v>17.816727272727274</v>
      </c>
      <c r="M60">
        <f t="shared" si="1"/>
        <v>17.605759405090911</v>
      </c>
      <c r="N60" s="9"/>
      <c r="O60" s="21">
        <v>0.15182499999999999</v>
      </c>
      <c r="P60" s="21">
        <v>8.2031799999999997</v>
      </c>
      <c r="Q60" s="21">
        <v>-3.3346600000000001E-3</v>
      </c>
      <c r="R60" s="21">
        <v>50</v>
      </c>
      <c r="S60" s="21">
        <v>0.15093999999999999</v>
      </c>
      <c r="T60">
        <f t="shared" si="2"/>
        <v>20.210060606060605</v>
      </c>
      <c r="U60">
        <f t="shared" si="3"/>
        <v>3.0683924515151513</v>
      </c>
      <c r="X60" s="9"/>
      <c r="Y60" s="21">
        <v>0.98815900000000001</v>
      </c>
      <c r="Z60" s="21">
        <v>12.593</v>
      </c>
      <c r="AA60" s="21">
        <v>-2.9119900000000002E-3</v>
      </c>
      <c r="AB60" s="21">
        <v>50</v>
      </c>
      <c r="AC60" s="21">
        <v>0.98754900000000001</v>
      </c>
      <c r="AD60">
        <f t="shared" si="4"/>
        <v>17.648424242424245</v>
      </c>
      <c r="AE60">
        <f t="shared" si="5"/>
        <v>17.439449250969698</v>
      </c>
      <c r="AF60" s="9"/>
      <c r="AG60" s="21">
        <v>0.15182499999999999</v>
      </c>
      <c r="AH60" s="21">
        <v>15.2943</v>
      </c>
      <c r="AI60" s="21">
        <v>-3.31512E-3</v>
      </c>
      <c r="AJ60" s="21">
        <v>50</v>
      </c>
      <c r="AK60" s="21">
        <v>0.15096999999999999</v>
      </c>
      <c r="AL60">
        <f t="shared" si="6"/>
        <v>20.091636363636365</v>
      </c>
      <c r="AM60">
        <f t="shared" si="7"/>
        <v>3.050412690909091</v>
      </c>
      <c r="AP60" s="9"/>
      <c r="AQ60" s="21">
        <v>0.98815900000000001</v>
      </c>
      <c r="AR60" s="21">
        <v>19.713200000000001</v>
      </c>
      <c r="AS60" s="21">
        <v>-2.9016100000000002E-3</v>
      </c>
      <c r="AT60" s="21">
        <v>50</v>
      </c>
      <c r="AU60" s="21">
        <v>0.98754900000000001</v>
      </c>
      <c r="AV60">
        <f t="shared" si="8"/>
        <v>17.58551515151515</v>
      </c>
      <c r="AW60">
        <f t="shared" si="9"/>
        <v>17.37728506660606</v>
      </c>
      <c r="AX60" s="9"/>
      <c r="AY60" s="21">
        <v>0.15182499999999999</v>
      </c>
      <c r="AZ60" s="21">
        <v>22.4145</v>
      </c>
      <c r="BA60" s="21">
        <v>-3.3258099999999998E-3</v>
      </c>
      <c r="BB60" s="21">
        <v>50</v>
      </c>
      <c r="BC60" s="21">
        <v>0.15093999999999999</v>
      </c>
      <c r="BD60">
        <f t="shared" si="10"/>
        <v>20.15642424242424</v>
      </c>
      <c r="BE60">
        <f t="shared" si="11"/>
        <v>3.0602491106060601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5.5119400000000001</v>
      </c>
      <c r="I61" s="21">
        <v>-2.96387E-3</v>
      </c>
      <c r="J61" s="21">
        <v>51</v>
      </c>
      <c r="K61" s="21">
        <v>0.98236100000000004</v>
      </c>
      <c r="L61">
        <f t="shared" si="0"/>
        <v>17.962848484848486</v>
      </c>
      <c r="M61">
        <f t="shared" si="1"/>
        <v>17.659707453818182</v>
      </c>
      <c r="N61" s="9"/>
      <c r="O61" s="21">
        <v>0.15686</v>
      </c>
      <c r="P61" s="21">
        <v>8.2132500000000004</v>
      </c>
      <c r="Q61" s="21">
        <v>-3.3377099999999998E-3</v>
      </c>
      <c r="R61" s="21">
        <v>51</v>
      </c>
      <c r="S61" s="21">
        <v>0.155975</v>
      </c>
      <c r="T61">
        <f t="shared" si="2"/>
        <v>20.228545454545454</v>
      </c>
      <c r="U61">
        <f t="shared" si="3"/>
        <v>3.1730496399999999</v>
      </c>
      <c r="X61" s="9"/>
      <c r="Y61" s="21">
        <v>0.983124</v>
      </c>
      <c r="Z61" s="21">
        <v>12.6031</v>
      </c>
      <c r="AA61" s="21">
        <v>-2.9367099999999999E-3</v>
      </c>
      <c r="AB61" s="21">
        <v>51</v>
      </c>
      <c r="AC61" s="21">
        <v>0.98266600000000004</v>
      </c>
      <c r="AD61">
        <f t="shared" si="4"/>
        <v>17.798242424242421</v>
      </c>
      <c r="AE61">
        <f t="shared" si="5"/>
        <v>17.497879285090907</v>
      </c>
      <c r="AF61" s="9"/>
      <c r="AG61" s="21">
        <v>0.15686</v>
      </c>
      <c r="AH61" s="21">
        <v>15.304399999999999</v>
      </c>
      <c r="AI61" s="21">
        <v>-3.31512E-3</v>
      </c>
      <c r="AJ61" s="21">
        <v>51</v>
      </c>
      <c r="AK61" s="21">
        <v>0.155945</v>
      </c>
      <c r="AL61">
        <f t="shared" si="6"/>
        <v>20.091636363636365</v>
      </c>
      <c r="AM61">
        <f t="shared" si="7"/>
        <v>3.1515740800000001</v>
      </c>
      <c r="AP61" s="9"/>
      <c r="AQ61" s="21">
        <v>0.983124</v>
      </c>
      <c r="AR61" s="21">
        <v>19.723299999999998</v>
      </c>
      <c r="AS61" s="21">
        <v>-2.92786E-3</v>
      </c>
      <c r="AT61" s="21">
        <v>51</v>
      </c>
      <c r="AU61" s="21">
        <v>0.98144500000000001</v>
      </c>
      <c r="AV61">
        <f t="shared" si="8"/>
        <v>17.74460606060606</v>
      </c>
      <c r="AW61">
        <f t="shared" si="9"/>
        <v>17.445148088727272</v>
      </c>
      <c r="AX61" s="9"/>
      <c r="AY61" s="21">
        <v>0.15686</v>
      </c>
      <c r="AZ61" s="21">
        <v>22.424600000000002</v>
      </c>
      <c r="BA61" s="21">
        <v>-3.3273299999999999E-3</v>
      </c>
      <c r="BB61" s="21">
        <v>51</v>
      </c>
      <c r="BC61" s="21">
        <v>0.15609700000000001</v>
      </c>
      <c r="BD61">
        <f t="shared" si="10"/>
        <v>20.165636363636363</v>
      </c>
      <c r="BE61">
        <f t="shared" si="11"/>
        <v>3.1631817199999999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5.5220099999999999</v>
      </c>
      <c r="I62" s="21">
        <v>-2.9867600000000002E-3</v>
      </c>
      <c r="J62" s="21">
        <v>52</v>
      </c>
      <c r="K62" s="21">
        <v>0.97747799999999996</v>
      </c>
      <c r="L62">
        <f t="shared" si="0"/>
        <v>18.101575757575759</v>
      </c>
      <c r="M62">
        <f t="shared" si="1"/>
        <v>17.704934029575757</v>
      </c>
      <c r="N62" s="9"/>
      <c r="O62" s="21">
        <v>0.16189600000000001</v>
      </c>
      <c r="P62" s="21">
        <v>8.2233199999999993</v>
      </c>
      <c r="Q62" s="21">
        <v>-3.3377099999999998E-3</v>
      </c>
      <c r="R62" s="21">
        <v>52</v>
      </c>
      <c r="S62" s="21">
        <v>0.16107199999999999</v>
      </c>
      <c r="T62">
        <f t="shared" si="2"/>
        <v>20.228545454545454</v>
      </c>
      <c r="U62">
        <f t="shared" si="3"/>
        <v>3.2749205949090912</v>
      </c>
      <c r="X62" s="9"/>
      <c r="Y62" s="21">
        <v>0.97808799999999996</v>
      </c>
      <c r="Z62" s="21">
        <v>12.613200000000001</v>
      </c>
      <c r="AA62" s="21">
        <v>-2.9589799999999999E-3</v>
      </c>
      <c r="AB62" s="21">
        <v>52</v>
      </c>
      <c r="AC62" s="21">
        <v>0.97747799999999996</v>
      </c>
      <c r="AD62">
        <f t="shared" si="4"/>
        <v>17.933212121212122</v>
      </c>
      <c r="AE62">
        <f t="shared" si="5"/>
        <v>17.540259577212122</v>
      </c>
      <c r="AF62" s="9"/>
      <c r="AG62" s="21">
        <v>0.16189600000000001</v>
      </c>
      <c r="AH62" s="21">
        <v>15.314500000000001</v>
      </c>
      <c r="AI62" s="21">
        <v>-3.31665E-3</v>
      </c>
      <c r="AJ62" s="21">
        <v>52</v>
      </c>
      <c r="AK62" s="21">
        <v>0.16101099999999999</v>
      </c>
      <c r="AL62">
        <f t="shared" si="6"/>
        <v>20.100909090909088</v>
      </c>
      <c r="AM62">
        <f t="shared" si="7"/>
        <v>3.2542567781818179</v>
      </c>
      <c r="AP62" s="9"/>
      <c r="AQ62" s="21">
        <v>0.97808799999999996</v>
      </c>
      <c r="AR62" s="21">
        <v>19.7333</v>
      </c>
      <c r="AS62" s="21">
        <v>-2.9522699999999999E-3</v>
      </c>
      <c r="AT62" s="21">
        <v>52</v>
      </c>
      <c r="AU62" s="21">
        <v>0.97686799999999996</v>
      </c>
      <c r="AV62">
        <f t="shared" si="8"/>
        <v>17.892545454545452</v>
      </c>
      <c r="AW62">
        <f t="shared" si="9"/>
        <v>17.500483998545452</v>
      </c>
      <c r="AX62" s="9"/>
      <c r="AY62" s="21">
        <v>0.16189600000000001</v>
      </c>
      <c r="AZ62" s="21">
        <v>22.4346</v>
      </c>
      <c r="BA62" s="21">
        <v>-3.3261100000000002E-3</v>
      </c>
      <c r="BB62" s="21">
        <v>52</v>
      </c>
      <c r="BC62" s="21">
        <v>0.16101099999999999</v>
      </c>
      <c r="BD62">
        <f t="shared" si="10"/>
        <v>20.158242424242427</v>
      </c>
      <c r="BE62">
        <f t="shared" si="11"/>
        <v>3.2635388155151523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5.5320799999999997</v>
      </c>
      <c r="I63" s="21">
        <v>-3.0093400000000001E-3</v>
      </c>
      <c r="J63" s="21">
        <v>53</v>
      </c>
      <c r="K63" s="21">
        <v>0.97228999999999999</v>
      </c>
      <c r="L63">
        <f t="shared" si="0"/>
        <v>18.238424242424244</v>
      </c>
      <c r="M63">
        <f t="shared" si="1"/>
        <v>17.746953424363639</v>
      </c>
      <c r="N63" s="9"/>
      <c r="O63" s="21">
        <v>0.166931</v>
      </c>
      <c r="P63" s="21">
        <v>8.23339</v>
      </c>
      <c r="Q63" s="21">
        <v>-3.3377099999999998E-3</v>
      </c>
      <c r="R63" s="21">
        <v>53</v>
      </c>
      <c r="S63" s="21">
        <v>0.166046</v>
      </c>
      <c r="T63">
        <f t="shared" si="2"/>
        <v>20.228545454545454</v>
      </c>
      <c r="U63">
        <f t="shared" si="3"/>
        <v>3.3767713212727273</v>
      </c>
      <c r="X63" s="9"/>
      <c r="Y63" s="21">
        <v>0.97305299999999995</v>
      </c>
      <c r="Z63" s="21">
        <v>12.6233</v>
      </c>
      <c r="AA63" s="21">
        <v>-2.9794299999999999E-3</v>
      </c>
      <c r="AB63" s="21">
        <v>53</v>
      </c>
      <c r="AC63" s="21">
        <v>0.97228999999999999</v>
      </c>
      <c r="AD63">
        <f t="shared" si="4"/>
        <v>18.057151515151514</v>
      </c>
      <c r="AE63">
        <f t="shared" si="5"/>
        <v>17.570565453272724</v>
      </c>
      <c r="AF63" s="9"/>
      <c r="AG63" s="21">
        <v>0.166931</v>
      </c>
      <c r="AH63" s="21">
        <v>15.3246</v>
      </c>
      <c r="AI63" s="21">
        <v>-3.31635E-3</v>
      </c>
      <c r="AJ63" s="21">
        <v>53</v>
      </c>
      <c r="AK63" s="21">
        <v>0.166046</v>
      </c>
      <c r="AL63">
        <f t="shared" si="6"/>
        <v>20.099090909090908</v>
      </c>
      <c r="AM63">
        <f t="shared" si="7"/>
        <v>3.3551613445454542</v>
      </c>
      <c r="AP63" s="9"/>
      <c r="AQ63" s="21">
        <v>0.97305299999999995</v>
      </c>
      <c r="AR63" s="21">
        <v>19.743400000000001</v>
      </c>
      <c r="AS63" s="21">
        <v>-2.97424E-3</v>
      </c>
      <c r="AT63" s="21">
        <v>53</v>
      </c>
      <c r="AU63" s="21">
        <v>0.97167999999999999</v>
      </c>
      <c r="AV63">
        <f t="shared" si="8"/>
        <v>18.02569696969697</v>
      </c>
      <c r="AW63">
        <f t="shared" si="9"/>
        <v>17.539958513454543</v>
      </c>
      <c r="AX63" s="9"/>
      <c r="AY63" s="21">
        <v>0.166931</v>
      </c>
      <c r="AZ63" s="21">
        <v>22.444700000000001</v>
      </c>
      <c r="BA63" s="21">
        <v>-3.3270299999999999E-3</v>
      </c>
      <c r="BB63" s="21">
        <v>53</v>
      </c>
      <c r="BC63" s="21">
        <v>0.166077</v>
      </c>
      <c r="BD63">
        <f t="shared" si="10"/>
        <v>20.163818181818183</v>
      </c>
      <c r="BE63">
        <f t="shared" si="11"/>
        <v>3.3659663329090912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5.5421500000000004</v>
      </c>
      <c r="I64" s="21">
        <v>-3.0303999999999999E-3</v>
      </c>
      <c r="J64" s="21">
        <v>54</v>
      </c>
      <c r="K64" s="21">
        <v>0.96710200000000002</v>
      </c>
      <c r="L64">
        <f t="shared" si="0"/>
        <v>18.366060606060604</v>
      </c>
      <c r="M64">
        <f t="shared" si="1"/>
        <v>17.778677255757575</v>
      </c>
      <c r="N64" s="9"/>
      <c r="O64" s="21">
        <v>0.17196700000000001</v>
      </c>
      <c r="P64" s="21">
        <v>8.2434600000000007</v>
      </c>
      <c r="Q64" s="21">
        <v>-3.3364900000000001E-3</v>
      </c>
      <c r="R64" s="21">
        <v>54</v>
      </c>
      <c r="S64" s="21">
        <v>0.17108200000000001</v>
      </c>
      <c r="T64">
        <f t="shared" si="2"/>
        <v>20.221151515151515</v>
      </c>
      <c r="U64">
        <f t="shared" si="3"/>
        <v>3.4773707626060606</v>
      </c>
      <c r="X64" s="9"/>
      <c r="Y64" s="21">
        <v>0.96801800000000005</v>
      </c>
      <c r="Z64" s="21">
        <v>12.6333</v>
      </c>
      <c r="AA64" s="21">
        <v>-2.9989600000000002E-3</v>
      </c>
      <c r="AB64" s="21">
        <v>54</v>
      </c>
      <c r="AC64" s="21">
        <v>0.96740700000000002</v>
      </c>
      <c r="AD64">
        <f t="shared" si="4"/>
        <v>18.17551515151515</v>
      </c>
      <c r="AE64">
        <f t="shared" si="5"/>
        <v>17.594225825939393</v>
      </c>
      <c r="AF64" s="9"/>
      <c r="AG64" s="21">
        <v>0.17196700000000001</v>
      </c>
      <c r="AH64" s="21">
        <v>15.3346</v>
      </c>
      <c r="AI64" s="21">
        <v>-3.3145100000000001E-3</v>
      </c>
      <c r="AJ64" s="21">
        <v>54</v>
      </c>
      <c r="AK64" s="21">
        <v>0.17108200000000001</v>
      </c>
      <c r="AL64">
        <f t="shared" si="6"/>
        <v>20.087939393939394</v>
      </c>
      <c r="AM64">
        <f t="shared" si="7"/>
        <v>3.4544626737575759</v>
      </c>
      <c r="AP64" s="9"/>
      <c r="AQ64" s="21">
        <v>0.96801800000000005</v>
      </c>
      <c r="AR64" s="21">
        <v>19.753499999999999</v>
      </c>
      <c r="AS64" s="21">
        <v>-2.9949999999999998E-3</v>
      </c>
      <c r="AT64" s="21">
        <v>54</v>
      </c>
      <c r="AU64" s="21">
        <v>0.96771200000000002</v>
      </c>
      <c r="AV64">
        <f t="shared" si="8"/>
        <v>18.151515151515152</v>
      </c>
      <c r="AW64">
        <f t="shared" si="9"/>
        <v>17.570993393939396</v>
      </c>
      <c r="AX64" s="9"/>
      <c r="AY64" s="21">
        <v>0.17196700000000001</v>
      </c>
      <c r="AZ64" s="21">
        <v>22.454799999999999</v>
      </c>
      <c r="BA64" s="21">
        <v>-3.3242800000000002E-3</v>
      </c>
      <c r="BB64" s="21">
        <v>54</v>
      </c>
      <c r="BC64" s="21">
        <v>0.17111199999999999</v>
      </c>
      <c r="BD64">
        <f t="shared" si="10"/>
        <v>20.147151515151513</v>
      </c>
      <c r="BE64">
        <f t="shared" si="11"/>
        <v>3.4646452046060605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5.5522200000000002</v>
      </c>
      <c r="I65" s="21">
        <v>-3.0499300000000002E-3</v>
      </c>
      <c r="J65" s="21">
        <v>55</v>
      </c>
      <c r="K65" s="21">
        <v>0.96191400000000005</v>
      </c>
      <c r="L65">
        <f t="shared" si="0"/>
        <v>18.484424242424243</v>
      </c>
      <c r="M65">
        <f t="shared" si="1"/>
        <v>17.800167825818182</v>
      </c>
      <c r="N65" s="9"/>
      <c r="O65" s="21">
        <v>0.17700199999999999</v>
      </c>
      <c r="P65" s="21">
        <v>8.2535299999999996</v>
      </c>
      <c r="Q65" s="21">
        <v>-3.3371E-3</v>
      </c>
      <c r="R65" s="21">
        <v>55</v>
      </c>
      <c r="S65" s="21">
        <v>0.176147</v>
      </c>
      <c r="T65">
        <f t="shared" si="2"/>
        <v>20.224848484848483</v>
      </c>
      <c r="U65">
        <f t="shared" si="3"/>
        <v>3.5798386315151509</v>
      </c>
      <c r="X65" s="9"/>
      <c r="Y65" s="21">
        <v>0.962982</v>
      </c>
      <c r="Z65" s="21">
        <v>12.6434</v>
      </c>
      <c r="AA65" s="21">
        <v>-3.0169699999999999E-3</v>
      </c>
      <c r="AB65" s="21">
        <v>55</v>
      </c>
      <c r="AC65" s="21">
        <v>0.96130400000000005</v>
      </c>
      <c r="AD65">
        <f t="shared" si="4"/>
        <v>18.284666666666663</v>
      </c>
      <c r="AE65">
        <f t="shared" si="5"/>
        <v>17.607804875999996</v>
      </c>
      <c r="AF65" s="9"/>
      <c r="AG65" s="21">
        <v>0.17700199999999999</v>
      </c>
      <c r="AH65" s="21">
        <v>15.3447</v>
      </c>
      <c r="AI65" s="21">
        <v>-3.3154299999999999E-3</v>
      </c>
      <c r="AJ65" s="21">
        <v>55</v>
      </c>
      <c r="AK65" s="21">
        <v>0.17599500000000001</v>
      </c>
      <c r="AL65">
        <f t="shared" si="6"/>
        <v>20.093515151515149</v>
      </c>
      <c r="AM65">
        <f t="shared" si="7"/>
        <v>3.5565923688484844</v>
      </c>
      <c r="AP65" s="9"/>
      <c r="AQ65" s="21">
        <v>0.962982</v>
      </c>
      <c r="AR65" s="21">
        <v>19.763500000000001</v>
      </c>
      <c r="AS65" s="21">
        <v>-3.0160500000000002E-3</v>
      </c>
      <c r="AT65" s="21">
        <v>55</v>
      </c>
      <c r="AU65" s="21">
        <v>0.96191400000000005</v>
      </c>
      <c r="AV65">
        <f t="shared" si="8"/>
        <v>18.279090909090908</v>
      </c>
      <c r="AW65">
        <f t="shared" si="9"/>
        <v>17.60243552181818</v>
      </c>
      <c r="AX65" s="9"/>
      <c r="AY65" s="21">
        <v>0.17700199999999999</v>
      </c>
      <c r="AZ65" s="21">
        <v>22.4649</v>
      </c>
      <c r="BA65" s="21">
        <v>-3.3221399999999999E-3</v>
      </c>
      <c r="BB65" s="21">
        <v>55</v>
      </c>
      <c r="BC65" s="21">
        <v>0.176178</v>
      </c>
      <c r="BD65">
        <f t="shared" si="10"/>
        <v>20.134181818181816</v>
      </c>
      <c r="BE65">
        <f t="shared" si="11"/>
        <v>3.5637904501818176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5.5622999999999996</v>
      </c>
      <c r="I66" s="21">
        <v>-3.0691500000000001E-3</v>
      </c>
      <c r="J66" s="21">
        <v>56</v>
      </c>
      <c r="K66" s="21">
        <v>0.95764199999999999</v>
      </c>
      <c r="L66">
        <f t="shared" si="0"/>
        <v>18.600909090909092</v>
      </c>
      <c r="M66">
        <f t="shared" si="1"/>
        <v>17.81868506090909</v>
      </c>
      <c r="N66" s="9"/>
      <c r="O66" s="21">
        <v>0.182037</v>
      </c>
      <c r="P66" s="21">
        <v>8.2636099999999999</v>
      </c>
      <c r="Q66" s="21">
        <v>-3.33374E-3</v>
      </c>
      <c r="R66" s="21">
        <v>56</v>
      </c>
      <c r="S66" s="21">
        <v>0.18121300000000001</v>
      </c>
      <c r="T66">
        <f t="shared" si="2"/>
        <v>20.204484848484846</v>
      </c>
      <c r="U66">
        <f t="shared" si="3"/>
        <v>3.6779638083636361</v>
      </c>
      <c r="X66" s="9"/>
      <c r="Y66" s="21">
        <v>0.95794699999999999</v>
      </c>
      <c r="Z66" s="21">
        <v>12.653499999999999</v>
      </c>
      <c r="AA66" s="21">
        <v>-3.0368000000000001E-3</v>
      </c>
      <c r="AB66" s="21">
        <v>56</v>
      </c>
      <c r="AC66" s="21">
        <v>0.95703099999999997</v>
      </c>
      <c r="AD66">
        <f t="shared" si="4"/>
        <v>18.404848484848486</v>
      </c>
      <c r="AE66">
        <f t="shared" si="5"/>
        <v>17.630869391515152</v>
      </c>
      <c r="AF66" s="9"/>
      <c r="AG66" s="21">
        <v>0.182037</v>
      </c>
      <c r="AH66" s="21">
        <v>15.354799999999999</v>
      </c>
      <c r="AI66" s="21">
        <v>-3.3178700000000001E-3</v>
      </c>
      <c r="AJ66" s="21">
        <v>56</v>
      </c>
      <c r="AK66" s="21">
        <v>0.18121300000000001</v>
      </c>
      <c r="AL66">
        <f t="shared" si="6"/>
        <v>20.108303030303027</v>
      </c>
      <c r="AM66">
        <f t="shared" si="7"/>
        <v>3.660455158727272</v>
      </c>
      <c r="AP66" s="9"/>
      <c r="AQ66" s="21">
        <v>0.95794699999999999</v>
      </c>
      <c r="AR66" s="21">
        <v>19.773599999999998</v>
      </c>
      <c r="AS66" s="21">
        <v>-3.0361899999999998E-3</v>
      </c>
      <c r="AT66" s="21">
        <v>56</v>
      </c>
      <c r="AU66" s="21">
        <v>0.95733599999999996</v>
      </c>
      <c r="AV66">
        <f t="shared" si="8"/>
        <v>18.401151515151511</v>
      </c>
      <c r="AW66">
        <f t="shared" si="9"/>
        <v>17.627327890484846</v>
      </c>
      <c r="AX66" s="9"/>
      <c r="AY66" s="21">
        <v>0.182037</v>
      </c>
      <c r="AZ66" s="21">
        <v>22.474900000000002</v>
      </c>
      <c r="BA66" s="21">
        <v>-3.3209200000000002E-3</v>
      </c>
      <c r="BB66" s="21">
        <v>56</v>
      </c>
      <c r="BC66" s="21">
        <v>0.18115200000000001</v>
      </c>
      <c r="BD66">
        <f t="shared" si="10"/>
        <v>20.12678787878788</v>
      </c>
      <c r="BE66">
        <f t="shared" si="11"/>
        <v>3.6638200850909093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5.5723700000000003</v>
      </c>
      <c r="I67" s="21">
        <v>-3.08472E-3</v>
      </c>
      <c r="J67" s="21">
        <v>57</v>
      </c>
      <c r="K67" s="21">
        <v>0.95153799999999999</v>
      </c>
      <c r="L67">
        <f t="shared" si="0"/>
        <v>18.695272727272727</v>
      </c>
      <c r="M67">
        <f t="shared" si="1"/>
        <v>17.81493102981818</v>
      </c>
      <c r="N67" s="9"/>
      <c r="O67" s="21">
        <v>0.18707299999999999</v>
      </c>
      <c r="P67" s="21">
        <v>8.2736800000000006</v>
      </c>
      <c r="Q67" s="21">
        <v>-3.3331300000000001E-3</v>
      </c>
      <c r="R67" s="21">
        <v>57</v>
      </c>
      <c r="S67" s="21">
        <v>0.18615699999999999</v>
      </c>
      <c r="T67">
        <f t="shared" si="2"/>
        <v>20.200787878787878</v>
      </c>
      <c r="U67">
        <f t="shared" si="3"/>
        <v>3.7790219908484843</v>
      </c>
      <c r="X67" s="9"/>
      <c r="Y67" s="21">
        <v>0.95291099999999995</v>
      </c>
      <c r="Z67" s="21">
        <v>12.663500000000001</v>
      </c>
      <c r="AA67" s="21">
        <v>-3.0542E-3</v>
      </c>
      <c r="AB67" s="21">
        <v>57</v>
      </c>
      <c r="AC67" s="21">
        <v>0.95184299999999999</v>
      </c>
      <c r="AD67">
        <f t="shared" si="4"/>
        <v>18.510303030303028</v>
      </c>
      <c r="AE67">
        <f t="shared" si="5"/>
        <v>17.638671370909087</v>
      </c>
      <c r="AF67" s="9"/>
      <c r="AG67" s="21">
        <v>0.18707299999999999</v>
      </c>
      <c r="AH67" s="21">
        <v>15.364800000000001</v>
      </c>
      <c r="AI67" s="21">
        <v>-3.32001E-3</v>
      </c>
      <c r="AJ67" s="21">
        <v>57</v>
      </c>
      <c r="AK67" s="21">
        <v>0.18621799999999999</v>
      </c>
      <c r="AL67">
        <f t="shared" si="6"/>
        <v>20.121272727272729</v>
      </c>
      <c r="AM67">
        <f t="shared" si="7"/>
        <v>3.7641468529090911</v>
      </c>
      <c r="AP67" s="9"/>
      <c r="AQ67" s="21">
        <v>0.95291099999999995</v>
      </c>
      <c r="AR67" s="21">
        <v>19.7837</v>
      </c>
      <c r="AS67" s="21">
        <v>-3.0542E-3</v>
      </c>
      <c r="AT67" s="21">
        <v>57</v>
      </c>
      <c r="AU67" s="21">
        <v>0.95153799999999999</v>
      </c>
      <c r="AV67">
        <f t="shared" si="8"/>
        <v>18.510303030303028</v>
      </c>
      <c r="AW67">
        <f t="shared" si="9"/>
        <v>17.638671370909087</v>
      </c>
      <c r="AX67" s="9"/>
      <c r="AY67" s="21">
        <v>0.18707299999999999</v>
      </c>
      <c r="AZ67" s="21">
        <v>22.484999999999999</v>
      </c>
      <c r="BA67" s="21">
        <v>-3.3215300000000001E-3</v>
      </c>
      <c r="BB67" s="21">
        <v>57</v>
      </c>
      <c r="BC67" s="21">
        <v>0.18615699999999999</v>
      </c>
      <c r="BD67">
        <f t="shared" si="10"/>
        <v>20.130484848484848</v>
      </c>
      <c r="BE67">
        <f t="shared" si="11"/>
        <v>3.7658701920606057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5.5824400000000001</v>
      </c>
      <c r="I68" s="21">
        <v>-3.09845E-3</v>
      </c>
      <c r="J68" s="21">
        <v>58</v>
      </c>
      <c r="K68" s="21">
        <v>0.94665500000000002</v>
      </c>
      <c r="L68">
        <f t="shared" si="0"/>
        <v>18.778484848484847</v>
      </c>
      <c r="M68">
        <f t="shared" si="1"/>
        <v>17.799675104242425</v>
      </c>
      <c r="N68" s="9"/>
      <c r="O68" s="21">
        <v>0.192108</v>
      </c>
      <c r="P68" s="21">
        <v>8.2837499999999995</v>
      </c>
      <c r="Q68" s="21">
        <v>-3.3325199999999998E-3</v>
      </c>
      <c r="R68" s="21">
        <v>58</v>
      </c>
      <c r="S68" s="21">
        <v>0.191132</v>
      </c>
      <c r="T68">
        <f t="shared" si="2"/>
        <v>20.197090909090907</v>
      </c>
      <c r="U68">
        <f t="shared" si="3"/>
        <v>3.880022740363636</v>
      </c>
      <c r="X68" s="9"/>
      <c r="Y68" s="21">
        <v>0.94787600000000005</v>
      </c>
      <c r="Z68" s="21">
        <v>12.6736</v>
      </c>
      <c r="AA68" s="21">
        <v>-3.06946E-3</v>
      </c>
      <c r="AB68" s="21">
        <v>58</v>
      </c>
      <c r="AC68" s="21">
        <v>0.94696000000000002</v>
      </c>
      <c r="AD68">
        <f t="shared" si="4"/>
        <v>18.602787878787879</v>
      </c>
      <c r="AE68">
        <f t="shared" si="5"/>
        <v>17.633136163393942</v>
      </c>
      <c r="AF68" s="9"/>
      <c r="AG68" s="21">
        <v>0.192108</v>
      </c>
      <c r="AH68" s="21">
        <v>15.3749</v>
      </c>
      <c r="AI68" s="21">
        <v>-3.3197000000000001E-3</v>
      </c>
      <c r="AJ68" s="21">
        <v>58</v>
      </c>
      <c r="AK68" s="21">
        <v>0.19125400000000001</v>
      </c>
      <c r="AL68">
        <f t="shared" si="6"/>
        <v>20.119393939393941</v>
      </c>
      <c r="AM68">
        <f t="shared" si="7"/>
        <v>3.8650965309090912</v>
      </c>
      <c r="AP68" s="9"/>
      <c r="AQ68" s="21">
        <v>0.94787600000000005</v>
      </c>
      <c r="AR68" s="21">
        <v>19.793800000000001</v>
      </c>
      <c r="AS68" s="21">
        <v>-3.0682399999999999E-3</v>
      </c>
      <c r="AT68" s="21">
        <v>58</v>
      </c>
      <c r="AU68" s="21">
        <v>0.94635000000000002</v>
      </c>
      <c r="AV68">
        <f t="shared" si="8"/>
        <v>18.59539393939394</v>
      </c>
      <c r="AW68">
        <f t="shared" si="9"/>
        <v>17.62612762569697</v>
      </c>
      <c r="AX68" s="9"/>
      <c r="AY68" s="21">
        <v>0.192108</v>
      </c>
      <c r="AZ68" s="21">
        <v>22.495100000000001</v>
      </c>
      <c r="BA68" s="21">
        <v>-3.3206199999999998E-3</v>
      </c>
      <c r="BB68" s="21">
        <v>58</v>
      </c>
      <c r="BC68" s="21">
        <v>0.191223</v>
      </c>
      <c r="BD68">
        <f t="shared" si="10"/>
        <v>20.124969696969693</v>
      </c>
      <c r="BE68">
        <f t="shared" si="11"/>
        <v>3.866167678545454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5.5925099999999999</v>
      </c>
      <c r="I69" s="21">
        <v>-3.11371E-3</v>
      </c>
      <c r="J69" s="21">
        <v>59</v>
      </c>
      <c r="K69" s="21">
        <v>0.94207799999999997</v>
      </c>
      <c r="L69">
        <f t="shared" si="0"/>
        <v>18.870969696969695</v>
      </c>
      <c r="M69">
        <f t="shared" si="1"/>
        <v>17.792323940060605</v>
      </c>
      <c r="N69" s="9"/>
      <c r="O69" s="21">
        <v>0.19714400000000001</v>
      </c>
      <c r="P69" s="21">
        <v>8.2938200000000002</v>
      </c>
      <c r="Q69" s="21">
        <v>-3.3331300000000001E-3</v>
      </c>
      <c r="R69" s="21">
        <v>59</v>
      </c>
      <c r="S69" s="21">
        <v>0.19622800000000001</v>
      </c>
      <c r="T69">
        <f t="shared" si="2"/>
        <v>20.200787878787878</v>
      </c>
      <c r="U69">
        <f t="shared" si="3"/>
        <v>3.9824641255757576</v>
      </c>
      <c r="X69" s="9"/>
      <c r="Y69" s="21">
        <v>0.94284100000000004</v>
      </c>
      <c r="Z69" s="21">
        <v>12.6837</v>
      </c>
      <c r="AA69" s="21">
        <v>-3.08289E-3</v>
      </c>
      <c r="AB69" s="21">
        <v>59</v>
      </c>
      <c r="AC69" s="21">
        <v>0.94207799999999997</v>
      </c>
      <c r="AD69">
        <f t="shared" si="4"/>
        <v>18.68418181818182</v>
      </c>
      <c r="AE69">
        <f t="shared" si="5"/>
        <v>17.616212669636365</v>
      </c>
      <c r="AF69" s="9"/>
      <c r="AG69" s="21">
        <v>0.19714400000000001</v>
      </c>
      <c r="AH69" s="21">
        <v>15.385</v>
      </c>
      <c r="AI69" s="21">
        <v>-3.3209200000000002E-3</v>
      </c>
      <c r="AJ69" s="21">
        <v>59</v>
      </c>
      <c r="AK69" s="21">
        <v>0.19635</v>
      </c>
      <c r="AL69">
        <f t="shared" si="6"/>
        <v>20.12678787878788</v>
      </c>
      <c r="AM69">
        <f t="shared" si="7"/>
        <v>3.9678754695757581</v>
      </c>
      <c r="AP69" s="9"/>
      <c r="AQ69" s="21">
        <v>0.94284100000000004</v>
      </c>
      <c r="AR69" s="21">
        <v>19.803799999999999</v>
      </c>
      <c r="AS69" s="21">
        <v>-3.0810500000000001E-3</v>
      </c>
      <c r="AT69" s="21">
        <v>59</v>
      </c>
      <c r="AU69" s="21">
        <v>0.94146700000000005</v>
      </c>
      <c r="AV69">
        <f t="shared" si="8"/>
        <v>18.673030303030302</v>
      </c>
      <c r="AW69">
        <f t="shared" si="9"/>
        <v>17.605698563939395</v>
      </c>
      <c r="AX69" s="9"/>
      <c r="AY69" s="21">
        <v>0.19714400000000001</v>
      </c>
      <c r="AZ69" s="21">
        <v>22.505099999999999</v>
      </c>
      <c r="BA69" s="21">
        <v>-3.3215300000000001E-3</v>
      </c>
      <c r="BB69" s="21">
        <v>59</v>
      </c>
      <c r="BC69" s="21">
        <v>0.19628899999999999</v>
      </c>
      <c r="BD69">
        <f t="shared" si="10"/>
        <v>20.130484848484848</v>
      </c>
      <c r="BE69">
        <f t="shared" si="11"/>
        <v>3.9686043049696971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5.6025799999999997</v>
      </c>
      <c r="I70" s="21">
        <v>-3.1277499999999999E-3</v>
      </c>
      <c r="J70" s="21">
        <v>60</v>
      </c>
      <c r="K70" s="21">
        <v>0.937195</v>
      </c>
      <c r="L70">
        <f t="shared" si="0"/>
        <v>18.956060606060603</v>
      </c>
      <c r="M70">
        <f t="shared" si="1"/>
        <v>17.777088416666665</v>
      </c>
      <c r="N70" s="9"/>
      <c r="O70" s="21">
        <v>0.202179</v>
      </c>
      <c r="P70" s="21">
        <v>8.3038900000000009</v>
      </c>
      <c r="Q70" s="21">
        <v>-3.3364900000000001E-3</v>
      </c>
      <c r="R70" s="21">
        <v>60</v>
      </c>
      <c r="S70" s="21">
        <v>0.201324</v>
      </c>
      <c r="T70">
        <f t="shared" si="2"/>
        <v>20.221151515151515</v>
      </c>
      <c r="U70">
        <f t="shared" si="3"/>
        <v>4.0882921921818181</v>
      </c>
      <c r="X70" s="9"/>
      <c r="Y70" s="21">
        <v>0.937805</v>
      </c>
      <c r="Z70" s="21">
        <v>12.6938</v>
      </c>
      <c r="AA70" s="21">
        <v>-3.09509E-3</v>
      </c>
      <c r="AB70" s="21">
        <v>60</v>
      </c>
      <c r="AC70" s="21">
        <v>0.93689</v>
      </c>
      <c r="AD70">
        <f t="shared" si="4"/>
        <v>18.75812121212121</v>
      </c>
      <c r="AE70">
        <f t="shared" si="5"/>
        <v>17.591459863333331</v>
      </c>
      <c r="AF70" s="9"/>
      <c r="AG70" s="21">
        <v>0.202179</v>
      </c>
      <c r="AH70" s="21">
        <v>15.395099999999999</v>
      </c>
      <c r="AI70" s="21">
        <v>-3.3212300000000001E-3</v>
      </c>
      <c r="AJ70" s="21">
        <v>60</v>
      </c>
      <c r="AK70" s="21">
        <v>0.201263</v>
      </c>
      <c r="AL70">
        <f t="shared" si="6"/>
        <v>20.128666666666668</v>
      </c>
      <c r="AM70">
        <f t="shared" si="7"/>
        <v>4.0695936980000003</v>
      </c>
      <c r="AP70" s="9"/>
      <c r="AQ70" s="21">
        <v>0.937805</v>
      </c>
      <c r="AR70" s="21">
        <v>19.8139</v>
      </c>
      <c r="AS70" s="21">
        <v>-3.0935699999999999E-3</v>
      </c>
      <c r="AT70" s="21">
        <v>60</v>
      </c>
      <c r="AU70" s="21">
        <v>0.937195</v>
      </c>
      <c r="AV70">
        <f t="shared" si="8"/>
        <v>18.748909090909091</v>
      </c>
      <c r="AW70">
        <f t="shared" si="9"/>
        <v>17.582820690000002</v>
      </c>
      <c r="AX70" s="9"/>
      <c r="AY70" s="21">
        <v>0.202179</v>
      </c>
      <c r="AZ70" s="21">
        <v>22.5152</v>
      </c>
      <c r="BA70" s="21">
        <v>-3.3212300000000001E-3</v>
      </c>
      <c r="BB70" s="21">
        <v>60</v>
      </c>
      <c r="BC70" s="21">
        <v>0.20135500000000001</v>
      </c>
      <c r="BD70">
        <f t="shared" si="10"/>
        <v>20.128666666666668</v>
      </c>
      <c r="BE70">
        <f t="shared" si="11"/>
        <v>4.0695936980000003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5.6126500000000004</v>
      </c>
      <c r="I71" s="21">
        <v>-3.14117E-3</v>
      </c>
      <c r="J71" s="21">
        <v>61</v>
      </c>
      <c r="K71" s="21">
        <v>0.93231200000000003</v>
      </c>
      <c r="L71">
        <f t="shared" si="0"/>
        <v>19.037393939393937</v>
      </c>
      <c r="M71">
        <f t="shared" si="1"/>
        <v>17.757509944848483</v>
      </c>
      <c r="N71" s="9"/>
      <c r="O71" s="21">
        <v>0.20721400000000001</v>
      </c>
      <c r="P71" s="21">
        <v>8.3139599999999998</v>
      </c>
      <c r="Q71" s="21">
        <v>-3.3389299999999999E-3</v>
      </c>
      <c r="R71" s="21">
        <v>61</v>
      </c>
      <c r="S71" s="21">
        <v>0.20629900000000001</v>
      </c>
      <c r="T71">
        <f t="shared" si="2"/>
        <v>20.235939393939393</v>
      </c>
      <c r="U71">
        <f t="shared" si="3"/>
        <v>4.1931699455757574</v>
      </c>
      <c r="X71" s="9"/>
      <c r="Y71" s="21">
        <v>0.93276999999999999</v>
      </c>
      <c r="Z71" s="21">
        <v>12.703799999999999</v>
      </c>
      <c r="AA71" s="21">
        <v>-3.1072999999999999E-3</v>
      </c>
      <c r="AB71" s="21">
        <v>61</v>
      </c>
      <c r="AC71" s="21">
        <v>0.93231200000000003</v>
      </c>
      <c r="AD71">
        <f t="shared" si="4"/>
        <v>18.832121212121208</v>
      </c>
      <c r="AE71">
        <f t="shared" si="5"/>
        <v>17.5660377030303</v>
      </c>
      <c r="AF71" s="9"/>
      <c r="AG71" s="21">
        <v>0.20721400000000001</v>
      </c>
      <c r="AH71" s="21">
        <v>15.405099999999999</v>
      </c>
      <c r="AI71" s="21">
        <v>-3.3187899999999998E-3</v>
      </c>
      <c r="AJ71" s="21">
        <v>61</v>
      </c>
      <c r="AK71" s="21">
        <v>0.20632900000000001</v>
      </c>
      <c r="AL71">
        <f t="shared" si="6"/>
        <v>20.113878787878786</v>
      </c>
      <c r="AM71">
        <f t="shared" si="7"/>
        <v>4.1678772791515151</v>
      </c>
      <c r="AP71" s="9"/>
      <c r="AQ71" s="21">
        <v>0.93276999999999999</v>
      </c>
      <c r="AR71" s="21">
        <v>19.824000000000002</v>
      </c>
      <c r="AS71" s="21">
        <v>-3.1054699999999999E-3</v>
      </c>
      <c r="AT71" s="21">
        <v>61</v>
      </c>
      <c r="AU71" s="21">
        <v>0.93231200000000003</v>
      </c>
      <c r="AV71">
        <f t="shared" si="8"/>
        <v>18.821030303030302</v>
      </c>
      <c r="AW71">
        <f t="shared" si="9"/>
        <v>17.555692435757575</v>
      </c>
      <c r="AX71" s="9"/>
      <c r="AY71" s="21">
        <v>0.20721400000000001</v>
      </c>
      <c r="AZ71" s="21">
        <v>22.525300000000001</v>
      </c>
      <c r="BA71" s="21">
        <v>-3.32001E-3</v>
      </c>
      <c r="BB71" s="21">
        <v>61</v>
      </c>
      <c r="BC71" s="21">
        <v>0.20632900000000001</v>
      </c>
      <c r="BD71">
        <f t="shared" si="10"/>
        <v>20.121272727272729</v>
      </c>
      <c r="BE71">
        <f t="shared" si="11"/>
        <v>4.1694094069090912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5.6227200000000002</v>
      </c>
      <c r="I72" s="21">
        <v>-3.1506300000000002E-3</v>
      </c>
      <c r="J72" s="21">
        <v>62</v>
      </c>
      <c r="K72" s="21">
        <v>0.92651399999999995</v>
      </c>
      <c r="L72">
        <f t="shared" si="0"/>
        <v>19.094727272727273</v>
      </c>
      <c r="M72">
        <f t="shared" si="1"/>
        <v>17.714827711636364</v>
      </c>
      <c r="N72" s="9"/>
      <c r="O72" s="21">
        <v>0.21224999999999999</v>
      </c>
      <c r="P72" s="21">
        <v>8.3240300000000005</v>
      </c>
      <c r="Q72" s="21">
        <v>-3.33862E-3</v>
      </c>
      <c r="R72" s="21">
        <v>62</v>
      </c>
      <c r="S72" s="21">
        <v>0.211365</v>
      </c>
      <c r="T72">
        <f t="shared" si="2"/>
        <v>20.234060606060606</v>
      </c>
      <c r="U72">
        <f t="shared" si="3"/>
        <v>4.2946793636363632</v>
      </c>
      <c r="X72" s="9"/>
      <c r="Y72" s="21">
        <v>0.92773399999999995</v>
      </c>
      <c r="Z72" s="21">
        <v>12.713900000000001</v>
      </c>
      <c r="AA72" s="21">
        <v>-3.1189E-3</v>
      </c>
      <c r="AB72" s="21">
        <v>62</v>
      </c>
      <c r="AC72" s="21">
        <v>0.92712399999999995</v>
      </c>
      <c r="AD72">
        <f t="shared" si="4"/>
        <v>18.902424242424242</v>
      </c>
      <c r="AE72">
        <f t="shared" si="5"/>
        <v>17.536421652121209</v>
      </c>
      <c r="AF72" s="9"/>
      <c r="AG72" s="21">
        <v>0.21224999999999999</v>
      </c>
      <c r="AH72" s="21">
        <v>15.4152</v>
      </c>
      <c r="AI72" s="21">
        <v>-3.31818E-3</v>
      </c>
      <c r="AJ72" s="21">
        <v>62</v>
      </c>
      <c r="AK72" s="21">
        <v>0.211395</v>
      </c>
      <c r="AL72">
        <f t="shared" si="6"/>
        <v>20.110181818181818</v>
      </c>
      <c r="AM72">
        <f t="shared" si="7"/>
        <v>4.2683860909090905</v>
      </c>
      <c r="AP72" s="9"/>
      <c r="AQ72" s="21">
        <v>0.92773399999999995</v>
      </c>
      <c r="AR72" s="21">
        <v>19.834</v>
      </c>
      <c r="AS72" s="21">
        <v>-3.1179799999999998E-3</v>
      </c>
      <c r="AT72" s="21">
        <v>62</v>
      </c>
      <c r="AU72" s="21">
        <v>0.92681899999999995</v>
      </c>
      <c r="AV72">
        <f t="shared" si="8"/>
        <v>18.89684848484848</v>
      </c>
      <c r="AW72">
        <f t="shared" si="9"/>
        <v>17.531248832242419</v>
      </c>
      <c r="AX72" s="9"/>
      <c r="AY72" s="21">
        <v>0.21224999999999999</v>
      </c>
      <c r="AZ72" s="21">
        <v>22.535399999999999</v>
      </c>
      <c r="BA72" s="21">
        <v>-3.3190899999999998E-3</v>
      </c>
      <c r="BB72" s="21">
        <v>62</v>
      </c>
      <c r="BC72" s="21">
        <v>0.21130399999999999</v>
      </c>
      <c r="BD72">
        <f t="shared" si="10"/>
        <v>20.115696969696966</v>
      </c>
      <c r="BE72">
        <f t="shared" si="11"/>
        <v>4.2695566818181812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5.63279</v>
      </c>
      <c r="I73" s="21">
        <v>-3.15979E-3</v>
      </c>
      <c r="J73" s="21">
        <v>63</v>
      </c>
      <c r="K73" s="21">
        <v>0.92193599999999998</v>
      </c>
      <c r="L73">
        <f t="shared" si="0"/>
        <v>19.150242424242425</v>
      </c>
      <c r="M73">
        <f t="shared" si="1"/>
        <v>17.669909534606063</v>
      </c>
      <c r="N73" s="9"/>
      <c r="O73" s="21">
        <v>0.21728500000000001</v>
      </c>
      <c r="P73" s="21">
        <v>8.3340999999999994</v>
      </c>
      <c r="Q73" s="21">
        <v>-3.33527E-3</v>
      </c>
      <c r="R73" s="21">
        <v>63</v>
      </c>
      <c r="S73" s="21">
        <v>0.21643100000000001</v>
      </c>
      <c r="T73">
        <f t="shared" si="2"/>
        <v>20.213757575757576</v>
      </c>
      <c r="U73">
        <f t="shared" si="3"/>
        <v>4.3921463148484854</v>
      </c>
      <c r="X73" s="9"/>
      <c r="Y73" s="21">
        <v>0.92269900000000005</v>
      </c>
      <c r="Z73" s="21">
        <v>12.724</v>
      </c>
      <c r="AA73" s="21">
        <v>-3.1298799999999998E-3</v>
      </c>
      <c r="AB73" s="21">
        <v>63</v>
      </c>
      <c r="AC73" s="21">
        <v>0.92193599999999998</v>
      </c>
      <c r="AD73">
        <f t="shared" si="4"/>
        <v>18.968969696969697</v>
      </c>
      <c r="AE73">
        <f t="shared" si="5"/>
        <v>17.502649370424244</v>
      </c>
      <c r="AF73" s="9"/>
      <c r="AG73" s="21">
        <v>0.21728500000000001</v>
      </c>
      <c r="AH73" s="21">
        <v>15.4253</v>
      </c>
      <c r="AI73" s="21">
        <v>-3.31848E-3</v>
      </c>
      <c r="AJ73" s="21">
        <v>63</v>
      </c>
      <c r="AK73" s="21">
        <v>0.21646099999999999</v>
      </c>
      <c r="AL73">
        <f t="shared" si="6"/>
        <v>20.111999999999998</v>
      </c>
      <c r="AM73">
        <f t="shared" si="7"/>
        <v>4.3700359199999994</v>
      </c>
      <c r="AP73" s="9"/>
      <c r="AQ73" s="21">
        <v>0.92269900000000005</v>
      </c>
      <c r="AR73" s="21">
        <v>19.844100000000001</v>
      </c>
      <c r="AS73" s="21">
        <v>-3.1280499999999998E-3</v>
      </c>
      <c r="AT73" s="21">
        <v>63</v>
      </c>
      <c r="AU73" s="21">
        <v>0.92224099999999998</v>
      </c>
      <c r="AV73">
        <f t="shared" si="8"/>
        <v>18.957878787878787</v>
      </c>
      <c r="AW73">
        <f t="shared" si="9"/>
        <v>17.492415799696971</v>
      </c>
      <c r="AX73" s="9"/>
      <c r="AY73" s="21">
        <v>0.21728500000000001</v>
      </c>
      <c r="AZ73" s="21">
        <v>22.545400000000001</v>
      </c>
      <c r="BA73" s="21">
        <v>-3.3172599999999998E-3</v>
      </c>
      <c r="BB73" s="21">
        <v>63</v>
      </c>
      <c r="BC73" s="21">
        <v>0.21643100000000001</v>
      </c>
      <c r="BD73">
        <f t="shared" si="10"/>
        <v>20.104606060606059</v>
      </c>
      <c r="BE73">
        <f t="shared" si="11"/>
        <v>4.368429327878788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5.6428599999999998</v>
      </c>
      <c r="I74" s="21">
        <v>-3.16833E-3</v>
      </c>
      <c r="J74" s="21">
        <v>64</v>
      </c>
      <c r="K74" s="21">
        <v>0.91705300000000001</v>
      </c>
      <c r="L74">
        <f t="shared" si="0"/>
        <v>19.202000000000002</v>
      </c>
      <c r="M74">
        <f t="shared" si="1"/>
        <v>17.620984128000003</v>
      </c>
      <c r="N74" s="9"/>
      <c r="O74" s="21">
        <v>0.22232099999999999</v>
      </c>
      <c r="P74" s="21">
        <v>8.3441700000000001</v>
      </c>
      <c r="Q74" s="21">
        <v>-3.3331300000000001E-3</v>
      </c>
      <c r="R74" s="21">
        <v>64</v>
      </c>
      <c r="S74" s="21">
        <v>0.22137499999999999</v>
      </c>
      <c r="T74">
        <f t="shared" si="2"/>
        <v>20.200787878787878</v>
      </c>
      <c r="U74">
        <f t="shared" si="3"/>
        <v>4.4910593619999997</v>
      </c>
      <c r="X74" s="9"/>
      <c r="Y74" s="21">
        <v>0.91766400000000004</v>
      </c>
      <c r="Z74" s="21">
        <v>12.734</v>
      </c>
      <c r="AA74" s="21">
        <v>-3.1402600000000002E-3</v>
      </c>
      <c r="AB74" s="21">
        <v>64</v>
      </c>
      <c r="AC74" s="21">
        <v>0.91705300000000001</v>
      </c>
      <c r="AD74">
        <f t="shared" si="4"/>
        <v>19.031878787878789</v>
      </c>
      <c r="AE74">
        <f t="shared" si="5"/>
        <v>17.464870016000003</v>
      </c>
      <c r="AF74" s="9"/>
      <c r="AG74" s="21">
        <v>0.22232099999999999</v>
      </c>
      <c r="AH74" s="21">
        <v>15.4353</v>
      </c>
      <c r="AI74" s="21">
        <v>-3.31665E-3</v>
      </c>
      <c r="AJ74" s="21">
        <v>64</v>
      </c>
      <c r="AK74" s="21">
        <v>0.22137499999999999</v>
      </c>
      <c r="AL74">
        <f t="shared" si="6"/>
        <v>20.100909090909088</v>
      </c>
      <c r="AM74">
        <f t="shared" si="7"/>
        <v>4.468854209999999</v>
      </c>
      <c r="AP74" s="9"/>
      <c r="AQ74" s="21">
        <v>0.91766400000000004</v>
      </c>
      <c r="AR74" s="21">
        <v>19.854199999999999</v>
      </c>
      <c r="AS74" s="21">
        <v>-3.1381199999999999E-3</v>
      </c>
      <c r="AT74" s="21">
        <v>64</v>
      </c>
      <c r="AU74" s="21">
        <v>0.91705300000000001</v>
      </c>
      <c r="AV74">
        <f t="shared" si="8"/>
        <v>19.018909090909091</v>
      </c>
      <c r="AW74">
        <f t="shared" si="9"/>
        <v>17.452968192</v>
      </c>
      <c r="AX74" s="9"/>
      <c r="AY74" s="21">
        <v>0.22232099999999999</v>
      </c>
      <c r="AZ74" s="21">
        <v>22.555499999999999</v>
      </c>
      <c r="BA74" s="21">
        <v>-3.3160400000000001E-3</v>
      </c>
      <c r="BB74" s="21">
        <v>64</v>
      </c>
      <c r="BC74" s="21">
        <v>0.221466</v>
      </c>
      <c r="BD74">
        <f t="shared" si="10"/>
        <v>20.09721212121212</v>
      </c>
      <c r="BE74">
        <f t="shared" si="11"/>
        <v>4.4680322959999996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5.6529299999999996</v>
      </c>
      <c r="I75" s="21">
        <v>-3.1774899999999998E-3</v>
      </c>
      <c r="J75" s="21">
        <v>65</v>
      </c>
      <c r="K75" s="21">
        <v>0.91156000000000004</v>
      </c>
      <c r="L75">
        <f t="shared" si="0"/>
        <v>19.25751515151515</v>
      </c>
      <c r="M75">
        <f t="shared" si="1"/>
        <v>17.574947537696968</v>
      </c>
      <c r="N75" s="9"/>
      <c r="O75" s="21">
        <v>0.227356</v>
      </c>
      <c r="P75" s="21">
        <v>8.3542400000000008</v>
      </c>
      <c r="Q75" s="21">
        <v>-3.3313000000000001E-3</v>
      </c>
      <c r="R75" s="21">
        <v>65</v>
      </c>
      <c r="S75" s="21">
        <v>0.22647100000000001</v>
      </c>
      <c r="T75">
        <f t="shared" si="2"/>
        <v>20.189696969696968</v>
      </c>
      <c r="U75">
        <f t="shared" si="3"/>
        <v>4.590248744242424</v>
      </c>
      <c r="X75" s="9"/>
      <c r="Y75" s="21">
        <v>0.91262799999999999</v>
      </c>
      <c r="Z75" s="21">
        <v>12.7441</v>
      </c>
      <c r="AA75" s="21">
        <v>-3.1521600000000002E-3</v>
      </c>
      <c r="AB75" s="21">
        <v>65</v>
      </c>
      <c r="AC75" s="21">
        <v>0.91217000000000004</v>
      </c>
      <c r="AD75">
        <f t="shared" si="4"/>
        <v>19.103999999999999</v>
      </c>
      <c r="AE75">
        <f t="shared" si="5"/>
        <v>17.434845312</v>
      </c>
      <c r="AF75" s="9"/>
      <c r="AG75" s="21">
        <v>0.227356</v>
      </c>
      <c r="AH75" s="21">
        <v>15.445399999999999</v>
      </c>
      <c r="AI75" s="21">
        <v>-3.31665E-3</v>
      </c>
      <c r="AJ75" s="21">
        <v>65</v>
      </c>
      <c r="AK75" s="21">
        <v>0.22647100000000001</v>
      </c>
      <c r="AL75">
        <f t="shared" si="6"/>
        <v>20.100909090909088</v>
      </c>
      <c r="AM75">
        <f t="shared" si="7"/>
        <v>4.5700622872727266</v>
      </c>
      <c r="AP75" s="9"/>
      <c r="AQ75" s="21">
        <v>0.91262799999999999</v>
      </c>
      <c r="AR75" s="21">
        <v>19.8643</v>
      </c>
      <c r="AS75" s="21">
        <v>-3.14636E-3</v>
      </c>
      <c r="AT75" s="21">
        <v>65</v>
      </c>
      <c r="AU75" s="21">
        <v>0.91186500000000004</v>
      </c>
      <c r="AV75">
        <f t="shared" si="8"/>
        <v>19.068848484848484</v>
      </c>
      <c r="AW75">
        <f t="shared" si="9"/>
        <v>17.402765055030301</v>
      </c>
      <c r="AX75" s="9"/>
      <c r="AY75" s="21">
        <v>0.227356</v>
      </c>
      <c r="AZ75" s="21">
        <v>22.5656</v>
      </c>
      <c r="BA75" s="21">
        <v>-3.3169599999999999E-3</v>
      </c>
      <c r="BB75" s="21">
        <v>65</v>
      </c>
      <c r="BC75" s="21">
        <v>0.22650100000000001</v>
      </c>
      <c r="BD75">
        <f t="shared" si="10"/>
        <v>20.102787878787876</v>
      </c>
      <c r="BE75">
        <f t="shared" si="11"/>
        <v>4.5704894409696966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5.6630099999999999</v>
      </c>
      <c r="I76" s="21">
        <v>-3.1851200000000001E-3</v>
      </c>
      <c r="J76" s="21">
        <v>66</v>
      </c>
      <c r="K76" s="21">
        <v>0.90728799999999998</v>
      </c>
      <c r="L76">
        <f t="shared" ref="L76:L139" si="12">-I76/$F$2*1000</f>
        <v>19.303757575757576</v>
      </c>
      <c r="M76">
        <f t="shared" ref="M76:M139" si="13">L76*G76</f>
        <v>17.519955249454544</v>
      </c>
      <c r="N76" s="9"/>
      <c r="O76" s="21">
        <v>0.23239099999999999</v>
      </c>
      <c r="P76" s="21">
        <v>8.3643199999999993</v>
      </c>
      <c r="Q76" s="21">
        <v>-3.3316000000000001E-3</v>
      </c>
      <c r="R76" s="21">
        <v>66</v>
      </c>
      <c r="S76" s="21">
        <v>0.23147599999999999</v>
      </c>
      <c r="T76">
        <f t="shared" ref="T76:T139" si="14">-Q76/$F$2*1000</f>
        <v>20.191515151515151</v>
      </c>
      <c r="U76">
        <f t="shared" ref="U76:U139" si="15">T76*O76</f>
        <v>4.6923263975757576</v>
      </c>
      <c r="X76" s="9"/>
      <c r="Y76" s="21">
        <v>0.90759299999999998</v>
      </c>
      <c r="Z76" s="21">
        <v>12.754200000000001</v>
      </c>
      <c r="AA76" s="21">
        <v>-3.16162E-3</v>
      </c>
      <c r="AB76" s="21">
        <v>66</v>
      </c>
      <c r="AC76" s="21">
        <v>0.90637199999999996</v>
      </c>
      <c r="AD76">
        <f t="shared" ref="AD76:AD139" si="16">-AA76/$F$2*1000</f>
        <v>19.161333333333332</v>
      </c>
      <c r="AE76">
        <f t="shared" ref="AE76:AE139" si="17">AD76*Y76</f>
        <v>17.390692003999998</v>
      </c>
      <c r="AF76" s="9"/>
      <c r="AG76" s="21">
        <v>0.23239099999999999</v>
      </c>
      <c r="AH76" s="21">
        <v>15.455500000000001</v>
      </c>
      <c r="AI76" s="21">
        <v>-3.3135999999999999E-3</v>
      </c>
      <c r="AJ76" s="21">
        <v>66</v>
      </c>
      <c r="AK76" s="21">
        <v>0.23153699999999999</v>
      </c>
      <c r="AL76">
        <f t="shared" ref="AL76:AL139" si="18">-AI76/$F$2*1000</f>
        <v>20.082424242424242</v>
      </c>
      <c r="AM76">
        <f t="shared" ref="AM76:AM139" si="19">AL76*AG76</f>
        <v>4.6669746521212119</v>
      </c>
      <c r="AP76" s="9"/>
      <c r="AQ76" s="21">
        <v>0.90759299999999998</v>
      </c>
      <c r="AR76" s="21">
        <v>19.874300000000002</v>
      </c>
      <c r="AS76" s="21">
        <v>-3.1552099999999999E-3</v>
      </c>
      <c r="AT76" s="21">
        <v>66</v>
      </c>
      <c r="AU76" s="21">
        <v>0.90698199999999995</v>
      </c>
      <c r="AV76">
        <f t="shared" ref="AV76:AV139" si="20">-AS76/$F$2*1000</f>
        <v>19.122484848484849</v>
      </c>
      <c r="AW76">
        <f t="shared" ref="AW76:AW139" si="21">AV76*AQ76</f>
        <v>17.355433391090909</v>
      </c>
      <c r="AX76" s="9"/>
      <c r="AY76" s="21">
        <v>0.23239099999999999</v>
      </c>
      <c r="AZ76" s="21">
        <v>22.575600000000001</v>
      </c>
      <c r="BA76" s="21">
        <v>-3.31512E-3</v>
      </c>
      <c r="BB76" s="21">
        <v>66</v>
      </c>
      <c r="BC76" s="21">
        <v>0.23153699999999999</v>
      </c>
      <c r="BD76">
        <f t="shared" ref="BD76:BD139" si="22">-BA76/$F$2*1000</f>
        <v>20.091636363636365</v>
      </c>
      <c r="BE76">
        <f t="shared" ref="BE76:BE139" si="23">BD76*AY76</f>
        <v>4.6691154661818182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5.6730799999999997</v>
      </c>
      <c r="I77" s="21">
        <v>-3.1948900000000001E-3</v>
      </c>
      <c r="J77" s="21">
        <v>67</v>
      </c>
      <c r="K77" s="21">
        <v>0.90179399999999998</v>
      </c>
      <c r="L77">
        <f t="shared" si="12"/>
        <v>19.362969696969699</v>
      </c>
      <c r="M77">
        <f t="shared" si="13"/>
        <v>17.476183840787883</v>
      </c>
      <c r="N77" s="9"/>
      <c r="O77" s="21">
        <v>0.237427</v>
      </c>
      <c r="P77" s="21">
        <v>8.37439</v>
      </c>
      <c r="Q77" s="21">
        <v>-3.3313000000000001E-3</v>
      </c>
      <c r="R77" s="21">
        <v>67</v>
      </c>
      <c r="S77" s="21">
        <v>0.23663300000000001</v>
      </c>
      <c r="T77">
        <f t="shared" si="14"/>
        <v>20.189696969696968</v>
      </c>
      <c r="U77">
        <f t="shared" si="15"/>
        <v>4.7935791824242422</v>
      </c>
      <c r="X77" s="9"/>
      <c r="Y77" s="21">
        <v>0.90255700000000005</v>
      </c>
      <c r="Z77" s="21">
        <v>12.764200000000001</v>
      </c>
      <c r="AA77" s="21">
        <v>-3.1692500000000002E-3</v>
      </c>
      <c r="AB77" s="21">
        <v>67</v>
      </c>
      <c r="AC77" s="21">
        <v>0.90148899999999998</v>
      </c>
      <c r="AD77">
        <f t="shared" si="16"/>
        <v>19.207575757575757</v>
      </c>
      <c r="AE77">
        <f t="shared" si="17"/>
        <v>17.335931953030304</v>
      </c>
      <c r="AF77" s="9"/>
      <c r="AG77" s="21">
        <v>0.237427</v>
      </c>
      <c r="AH77" s="21">
        <v>15.4656</v>
      </c>
      <c r="AI77" s="21">
        <v>-3.3084099999999999E-3</v>
      </c>
      <c r="AJ77" s="21">
        <v>67</v>
      </c>
      <c r="AK77" s="21">
        <v>0.236511</v>
      </c>
      <c r="AL77">
        <f t="shared" si="18"/>
        <v>20.050969696969695</v>
      </c>
      <c r="AM77">
        <f t="shared" si="19"/>
        <v>4.7606415822424237</v>
      </c>
      <c r="AP77" s="9"/>
      <c r="AQ77" s="21">
        <v>0.90255700000000005</v>
      </c>
      <c r="AR77" s="21">
        <v>19.884399999999999</v>
      </c>
      <c r="AS77" s="21">
        <v>-3.1622299999999998E-3</v>
      </c>
      <c r="AT77" s="21">
        <v>67</v>
      </c>
      <c r="AU77" s="21">
        <v>0.90118399999999999</v>
      </c>
      <c r="AV77">
        <f t="shared" si="20"/>
        <v>19.165030303030303</v>
      </c>
      <c r="AW77">
        <f t="shared" si="21"/>
        <v>17.297532255212122</v>
      </c>
      <c r="AX77" s="9"/>
      <c r="AY77" s="21">
        <v>0.237427</v>
      </c>
      <c r="AZ77" s="21">
        <v>22.585699999999999</v>
      </c>
      <c r="BA77" s="21">
        <v>-3.3154299999999999E-3</v>
      </c>
      <c r="BB77" s="21">
        <v>67</v>
      </c>
      <c r="BC77" s="21">
        <v>0.236572</v>
      </c>
      <c r="BD77">
        <f t="shared" si="22"/>
        <v>20.093515151515149</v>
      </c>
      <c r="BE77">
        <f t="shared" si="23"/>
        <v>4.7707430218787872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5.6831500000000004</v>
      </c>
      <c r="I78" s="21">
        <v>-3.20404E-3</v>
      </c>
      <c r="J78" s="21">
        <v>68</v>
      </c>
      <c r="K78" s="21">
        <v>0.89660600000000001</v>
      </c>
      <c r="L78">
        <f t="shared" si="12"/>
        <v>19.418424242424241</v>
      </c>
      <c r="M78">
        <f t="shared" si="13"/>
        <v>17.428462962909091</v>
      </c>
      <c r="N78" s="9"/>
      <c r="O78" s="21">
        <v>0.24246200000000001</v>
      </c>
      <c r="P78" s="21">
        <v>8.3844600000000007</v>
      </c>
      <c r="Q78" s="21">
        <v>-3.3291599999999998E-3</v>
      </c>
      <c r="R78" s="21">
        <v>68</v>
      </c>
      <c r="S78" s="21">
        <v>0.24157699999999999</v>
      </c>
      <c r="T78">
        <f t="shared" si="14"/>
        <v>20.17672727272727</v>
      </c>
      <c r="U78">
        <f t="shared" si="15"/>
        <v>4.8920896479999998</v>
      </c>
      <c r="X78" s="9"/>
      <c r="Y78" s="21">
        <v>0.89752200000000004</v>
      </c>
      <c r="Z78" s="21">
        <v>12.7743</v>
      </c>
      <c r="AA78" s="21">
        <v>-3.1778000000000002E-3</v>
      </c>
      <c r="AB78" s="21">
        <v>68</v>
      </c>
      <c r="AC78" s="21">
        <v>0.89660600000000001</v>
      </c>
      <c r="AD78">
        <f t="shared" si="16"/>
        <v>19.259393939393942</v>
      </c>
      <c r="AE78">
        <f t="shared" si="17"/>
        <v>17.285729767272731</v>
      </c>
      <c r="AF78" s="9"/>
      <c r="AG78" s="21">
        <v>0.24246200000000001</v>
      </c>
      <c r="AH78" s="21">
        <v>15.4756</v>
      </c>
      <c r="AI78" s="21">
        <v>-3.3056600000000002E-3</v>
      </c>
      <c r="AJ78" s="21">
        <v>68</v>
      </c>
      <c r="AK78" s="21">
        <v>0.24160799999999999</v>
      </c>
      <c r="AL78">
        <f t="shared" si="18"/>
        <v>20.034303030303033</v>
      </c>
      <c r="AM78">
        <f t="shared" si="19"/>
        <v>4.857557181333334</v>
      </c>
      <c r="AP78" s="9"/>
      <c r="AQ78" s="21">
        <v>0.89752200000000004</v>
      </c>
      <c r="AR78" s="21">
        <v>19.894500000000001</v>
      </c>
      <c r="AS78" s="21">
        <v>-3.1692500000000002E-3</v>
      </c>
      <c r="AT78" s="21">
        <v>68</v>
      </c>
      <c r="AU78" s="21">
        <v>0.89630100000000001</v>
      </c>
      <c r="AV78">
        <f t="shared" si="20"/>
        <v>19.207575757575757</v>
      </c>
      <c r="AW78">
        <f t="shared" si="21"/>
        <v>17.23922180909091</v>
      </c>
      <c r="AX78" s="9"/>
      <c r="AY78" s="21">
        <v>0.24246200000000001</v>
      </c>
      <c r="AZ78" s="21">
        <v>22.595800000000001</v>
      </c>
      <c r="BA78" s="21">
        <v>-3.3190899999999998E-3</v>
      </c>
      <c r="BB78" s="21">
        <v>68</v>
      </c>
      <c r="BC78" s="21">
        <v>0.24157699999999999</v>
      </c>
      <c r="BD78">
        <f t="shared" si="22"/>
        <v>20.115696969696966</v>
      </c>
      <c r="BE78">
        <f t="shared" si="23"/>
        <v>4.8772921186666656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5.6932200000000002</v>
      </c>
      <c r="I79" s="21">
        <v>-3.21106E-3</v>
      </c>
      <c r="J79" s="21">
        <v>69</v>
      </c>
      <c r="K79" s="21">
        <v>0.89172399999999996</v>
      </c>
      <c r="L79">
        <f t="shared" si="12"/>
        <v>19.460969696969695</v>
      </c>
      <c r="M79">
        <f t="shared" si="13"/>
        <v>17.368662461939394</v>
      </c>
      <c r="N79" s="9"/>
      <c r="O79" s="21">
        <v>0.247498</v>
      </c>
      <c r="P79" s="21">
        <v>8.3945299999999996</v>
      </c>
      <c r="Q79" s="21">
        <v>-3.33038E-3</v>
      </c>
      <c r="R79" s="21">
        <v>69</v>
      </c>
      <c r="S79" s="21">
        <v>0.246643</v>
      </c>
      <c r="T79">
        <f t="shared" si="14"/>
        <v>20.184121212121212</v>
      </c>
      <c r="U79">
        <f t="shared" si="15"/>
        <v>4.9955296317575755</v>
      </c>
      <c r="X79" s="9"/>
      <c r="Y79" s="21">
        <v>0.89248700000000003</v>
      </c>
      <c r="Z79" s="21">
        <v>12.7844</v>
      </c>
      <c r="AA79" s="21">
        <v>-3.18207E-3</v>
      </c>
      <c r="AB79" s="21">
        <v>69</v>
      </c>
      <c r="AC79" s="21">
        <v>0.89141800000000004</v>
      </c>
      <c r="AD79">
        <f t="shared" si="16"/>
        <v>19.285272727272726</v>
      </c>
      <c r="AE79">
        <f t="shared" si="17"/>
        <v>17.211855200545454</v>
      </c>
      <c r="AF79" s="9"/>
      <c r="AG79" s="21">
        <v>0.247498</v>
      </c>
      <c r="AH79" s="21">
        <v>15.4857</v>
      </c>
      <c r="AI79" s="21">
        <v>-3.3041400000000001E-3</v>
      </c>
      <c r="AJ79" s="21">
        <v>69</v>
      </c>
      <c r="AK79" s="21">
        <v>0.246674</v>
      </c>
      <c r="AL79">
        <f t="shared" si="18"/>
        <v>20.02509090909091</v>
      </c>
      <c r="AM79">
        <f t="shared" si="19"/>
        <v>4.9561699498181815</v>
      </c>
      <c r="AP79" s="9"/>
      <c r="AQ79" s="21">
        <v>0.89248700000000003</v>
      </c>
      <c r="AR79" s="21">
        <v>19.904499999999999</v>
      </c>
      <c r="AS79" s="21">
        <v>-3.1790199999999998E-3</v>
      </c>
      <c r="AT79" s="21">
        <v>69</v>
      </c>
      <c r="AU79" s="21">
        <v>0.89172399999999996</v>
      </c>
      <c r="AV79">
        <f t="shared" si="20"/>
        <v>19.266787878787877</v>
      </c>
      <c r="AW79">
        <f t="shared" si="21"/>
        <v>17.195357713575756</v>
      </c>
      <c r="AX79" s="9"/>
      <c r="AY79" s="21">
        <v>0.247498</v>
      </c>
      <c r="AZ79" s="21">
        <v>22.605899999999998</v>
      </c>
      <c r="BA79" s="21">
        <v>-3.3209200000000002E-3</v>
      </c>
      <c r="BB79" s="21">
        <v>69</v>
      </c>
      <c r="BC79" s="21">
        <v>0.246613</v>
      </c>
      <c r="BD79">
        <f t="shared" si="22"/>
        <v>20.12678787878788</v>
      </c>
      <c r="BE79">
        <f t="shared" si="23"/>
        <v>4.9813397464242426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5.70329</v>
      </c>
      <c r="I80" s="21">
        <v>-3.21594E-3</v>
      </c>
      <c r="J80" s="21">
        <v>70</v>
      </c>
      <c r="K80" s="21">
        <v>0.88622999999999996</v>
      </c>
      <c r="L80">
        <f t="shared" si="12"/>
        <v>19.490545454545455</v>
      </c>
      <c r="M80">
        <f t="shared" si="13"/>
        <v>17.29690405418182</v>
      </c>
      <c r="N80" s="9"/>
      <c r="O80" s="21">
        <v>0.25253300000000001</v>
      </c>
      <c r="P80" s="21">
        <v>8.4046000000000003</v>
      </c>
      <c r="Q80" s="21">
        <v>-3.3316000000000001E-3</v>
      </c>
      <c r="R80" s="21">
        <v>70</v>
      </c>
      <c r="S80" s="21">
        <v>0.25164799999999998</v>
      </c>
      <c r="T80">
        <f t="shared" si="14"/>
        <v>20.191515151515151</v>
      </c>
      <c r="U80">
        <f t="shared" si="15"/>
        <v>5.0990238957575755</v>
      </c>
      <c r="X80" s="9"/>
      <c r="Y80" s="21">
        <v>0.88745099999999999</v>
      </c>
      <c r="Z80" s="21">
        <v>12.794499999999999</v>
      </c>
      <c r="AA80" s="21">
        <v>-3.1841999999999999E-3</v>
      </c>
      <c r="AB80" s="21">
        <v>70</v>
      </c>
      <c r="AC80" s="21">
        <v>0.88653599999999999</v>
      </c>
      <c r="AD80">
        <f t="shared" si="16"/>
        <v>19.298181818181813</v>
      </c>
      <c r="AE80">
        <f t="shared" si="17"/>
        <v>17.126190752727268</v>
      </c>
      <c r="AF80" s="9"/>
      <c r="AG80" s="21">
        <v>0.25253300000000001</v>
      </c>
      <c r="AH80" s="21">
        <v>15.495799999999999</v>
      </c>
      <c r="AI80" s="21">
        <v>-3.3026100000000001E-3</v>
      </c>
      <c r="AJ80" s="21">
        <v>70</v>
      </c>
      <c r="AK80" s="21">
        <v>0.25161699999999998</v>
      </c>
      <c r="AL80">
        <f t="shared" si="18"/>
        <v>20.01581818181818</v>
      </c>
      <c r="AM80">
        <f t="shared" si="19"/>
        <v>5.0546546129090908</v>
      </c>
      <c r="AP80" s="9"/>
      <c r="AQ80" s="21">
        <v>0.88745099999999999</v>
      </c>
      <c r="AR80" s="21">
        <v>19.9146</v>
      </c>
      <c r="AS80" s="21">
        <v>-3.1857299999999999E-3</v>
      </c>
      <c r="AT80" s="21">
        <v>70</v>
      </c>
      <c r="AU80" s="21">
        <v>0.88622999999999996</v>
      </c>
      <c r="AV80">
        <f t="shared" si="20"/>
        <v>19.307454545454544</v>
      </c>
      <c r="AW80">
        <f t="shared" si="21"/>
        <v>17.134419843818179</v>
      </c>
      <c r="AX80" s="9"/>
      <c r="AY80" s="21">
        <v>0.25253300000000001</v>
      </c>
      <c r="AZ80" s="21">
        <v>22.6159</v>
      </c>
      <c r="BA80" s="21">
        <v>-3.31848E-3</v>
      </c>
      <c r="BB80" s="21">
        <v>70</v>
      </c>
      <c r="BC80" s="21">
        <v>0.251556</v>
      </c>
      <c r="BD80">
        <f t="shared" si="22"/>
        <v>20.111999999999998</v>
      </c>
      <c r="BE80">
        <f t="shared" si="23"/>
        <v>5.0789436959999996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5.7133599999999998</v>
      </c>
      <c r="I81" s="21">
        <v>-3.2199099999999999E-3</v>
      </c>
      <c r="J81" s="21">
        <v>71</v>
      </c>
      <c r="K81" s="21">
        <v>0.88134800000000002</v>
      </c>
      <c r="L81">
        <f t="shared" si="12"/>
        <v>19.514606060606059</v>
      </c>
      <c r="M81">
        <f t="shared" si="13"/>
        <v>17.220000621575757</v>
      </c>
      <c r="N81" s="9"/>
      <c r="O81" s="21">
        <v>0.25756800000000002</v>
      </c>
      <c r="P81" s="21">
        <v>8.4146699999999992</v>
      </c>
      <c r="Q81" s="21">
        <v>-3.3343499999999998E-3</v>
      </c>
      <c r="R81" s="21">
        <v>71</v>
      </c>
      <c r="S81" s="21">
        <v>0.256714</v>
      </c>
      <c r="T81">
        <f t="shared" si="14"/>
        <v>20.208181818181817</v>
      </c>
      <c r="U81">
        <f t="shared" si="15"/>
        <v>5.2049809745454549</v>
      </c>
      <c r="X81" s="9"/>
      <c r="Y81" s="21">
        <v>0.88241599999999998</v>
      </c>
      <c r="Z81" s="21">
        <v>12.804500000000001</v>
      </c>
      <c r="AA81" s="21">
        <v>-3.1875599999999999E-3</v>
      </c>
      <c r="AB81" s="21">
        <v>71</v>
      </c>
      <c r="AC81" s="21">
        <v>0.88165300000000002</v>
      </c>
      <c r="AD81">
        <f t="shared" si="16"/>
        <v>19.318545454545454</v>
      </c>
      <c r="AE81">
        <f t="shared" si="17"/>
        <v>17.04699360581818</v>
      </c>
      <c r="AF81" s="9"/>
      <c r="AG81" s="21">
        <v>0.25756800000000002</v>
      </c>
      <c r="AH81" s="21">
        <v>15.505800000000001</v>
      </c>
      <c r="AI81" s="21">
        <v>-3.3041400000000001E-3</v>
      </c>
      <c r="AJ81" s="21">
        <v>71</v>
      </c>
      <c r="AK81" s="21">
        <v>0.256714</v>
      </c>
      <c r="AL81">
        <f t="shared" si="18"/>
        <v>20.02509090909091</v>
      </c>
      <c r="AM81">
        <f t="shared" si="19"/>
        <v>5.1578226152727282</v>
      </c>
      <c r="AP81" s="9"/>
      <c r="AQ81" s="21">
        <v>0.88241599999999998</v>
      </c>
      <c r="AR81" s="21">
        <v>19.924700000000001</v>
      </c>
      <c r="AS81" s="21">
        <v>-3.1912199999999998E-3</v>
      </c>
      <c r="AT81" s="21">
        <v>71</v>
      </c>
      <c r="AU81" s="21">
        <v>0.88134800000000002</v>
      </c>
      <c r="AV81">
        <f t="shared" si="20"/>
        <v>19.340727272727271</v>
      </c>
      <c r="AW81">
        <f t="shared" si="21"/>
        <v>17.066567197090908</v>
      </c>
      <c r="AX81" s="9"/>
      <c r="AY81" s="21">
        <v>0.25756800000000002</v>
      </c>
      <c r="AZ81" s="21">
        <v>22.626000000000001</v>
      </c>
      <c r="BA81" s="21">
        <v>-3.3178700000000001E-3</v>
      </c>
      <c r="BB81" s="21">
        <v>71</v>
      </c>
      <c r="BC81" s="21">
        <v>0.25665300000000002</v>
      </c>
      <c r="BD81">
        <f t="shared" si="22"/>
        <v>20.108303030303027</v>
      </c>
      <c r="BE81">
        <f t="shared" si="23"/>
        <v>5.1792553949090907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5.7234299999999996</v>
      </c>
      <c r="I82" s="21">
        <v>-3.2238800000000001E-3</v>
      </c>
      <c r="J82" s="21">
        <v>72</v>
      </c>
      <c r="K82" s="21">
        <v>0.87554900000000002</v>
      </c>
      <c r="L82">
        <f t="shared" si="12"/>
        <v>19.538666666666668</v>
      </c>
      <c r="M82">
        <f t="shared" si="13"/>
        <v>17.142835360000003</v>
      </c>
      <c r="N82" s="9"/>
      <c r="O82" s="21">
        <v>0.262604</v>
      </c>
      <c r="P82" s="21">
        <v>8.4247399999999999</v>
      </c>
      <c r="Q82" s="21">
        <v>-3.3364900000000001E-3</v>
      </c>
      <c r="R82" s="21">
        <v>72</v>
      </c>
      <c r="S82" s="21">
        <v>0.26171899999999998</v>
      </c>
      <c r="T82">
        <f t="shared" si="14"/>
        <v>20.221151515151515</v>
      </c>
      <c r="U82">
        <f t="shared" si="15"/>
        <v>5.3101552724848489</v>
      </c>
      <c r="X82" s="9"/>
      <c r="Y82" s="21">
        <v>0.87738000000000005</v>
      </c>
      <c r="Z82" s="21">
        <v>12.8146</v>
      </c>
      <c r="AA82" s="21">
        <v>-3.19214E-3</v>
      </c>
      <c r="AB82" s="21">
        <v>72</v>
      </c>
      <c r="AC82" s="21">
        <v>0.87677000000000005</v>
      </c>
      <c r="AD82">
        <f t="shared" si="16"/>
        <v>19.34630303030303</v>
      </c>
      <c r="AE82">
        <f t="shared" si="17"/>
        <v>16.974059352727274</v>
      </c>
      <c r="AF82" s="9"/>
      <c r="AG82" s="21">
        <v>0.262604</v>
      </c>
      <c r="AH82" s="21">
        <v>15.5159</v>
      </c>
      <c r="AI82" s="21">
        <v>-3.3038299999999998E-3</v>
      </c>
      <c r="AJ82" s="21">
        <v>72</v>
      </c>
      <c r="AK82" s="21">
        <v>0.26168799999999998</v>
      </c>
      <c r="AL82">
        <f t="shared" si="18"/>
        <v>20.023212121212119</v>
      </c>
      <c r="AM82">
        <f t="shared" si="19"/>
        <v>5.2581755958787877</v>
      </c>
      <c r="AP82" s="9"/>
      <c r="AQ82" s="21">
        <v>0.87738000000000005</v>
      </c>
      <c r="AR82" s="21">
        <v>19.934799999999999</v>
      </c>
      <c r="AS82" s="21">
        <v>-3.1970200000000001E-3</v>
      </c>
      <c r="AT82" s="21">
        <v>72</v>
      </c>
      <c r="AU82" s="21">
        <v>0.87616000000000005</v>
      </c>
      <c r="AV82">
        <f t="shared" si="20"/>
        <v>19.375878787878786</v>
      </c>
      <c r="AW82">
        <f t="shared" si="21"/>
        <v>17.000008530909092</v>
      </c>
      <c r="AX82" s="9"/>
      <c r="AY82" s="21">
        <v>0.262604</v>
      </c>
      <c r="AZ82" s="21">
        <v>22.636099999999999</v>
      </c>
      <c r="BA82" s="21">
        <v>-3.31848E-3</v>
      </c>
      <c r="BB82" s="21">
        <v>72</v>
      </c>
      <c r="BC82" s="21">
        <v>0.261658</v>
      </c>
      <c r="BD82">
        <f t="shared" si="22"/>
        <v>20.111999999999998</v>
      </c>
      <c r="BE82">
        <f t="shared" si="23"/>
        <v>5.2814916479999994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5.7335000000000003</v>
      </c>
      <c r="I83" s="21">
        <v>-3.2266199999999999E-3</v>
      </c>
      <c r="J83" s="21">
        <v>73</v>
      </c>
      <c r="K83" s="21">
        <v>0.87127699999999997</v>
      </c>
      <c r="L83">
        <f t="shared" si="12"/>
        <v>19.555272727272726</v>
      </c>
      <c r="M83">
        <f t="shared" si="13"/>
        <v>17.058944387272728</v>
      </c>
      <c r="N83" s="9"/>
      <c r="O83" s="21">
        <v>0.26763900000000002</v>
      </c>
      <c r="P83" s="21">
        <v>8.4348100000000006</v>
      </c>
      <c r="Q83" s="21">
        <v>-3.3364900000000001E-3</v>
      </c>
      <c r="R83" s="21">
        <v>73</v>
      </c>
      <c r="S83" s="21">
        <v>0.26669300000000001</v>
      </c>
      <c r="T83">
        <f t="shared" si="14"/>
        <v>20.221151515151515</v>
      </c>
      <c r="U83">
        <f t="shared" si="15"/>
        <v>5.4119687703636368</v>
      </c>
      <c r="X83" s="9"/>
      <c r="Y83" s="21">
        <v>0.87234500000000004</v>
      </c>
      <c r="Z83" s="21">
        <v>12.8247</v>
      </c>
      <c r="AA83" s="21">
        <v>-3.1976299999999999E-3</v>
      </c>
      <c r="AB83" s="21">
        <v>73</v>
      </c>
      <c r="AC83" s="21">
        <v>0.87219199999999997</v>
      </c>
      <c r="AD83">
        <f t="shared" si="16"/>
        <v>19.379575757575754</v>
      </c>
      <c r="AE83">
        <f t="shared" si="17"/>
        <v>16.90567601424242</v>
      </c>
      <c r="AF83" s="9"/>
      <c r="AG83" s="21">
        <v>0.26763900000000002</v>
      </c>
      <c r="AH83" s="21">
        <v>15.526</v>
      </c>
      <c r="AI83" s="21">
        <v>-3.3004800000000002E-3</v>
      </c>
      <c r="AJ83" s="21">
        <v>73</v>
      </c>
      <c r="AK83" s="21">
        <v>0.26675399999999999</v>
      </c>
      <c r="AL83">
        <f t="shared" si="18"/>
        <v>20.002909090909093</v>
      </c>
      <c r="AM83">
        <f t="shared" si="19"/>
        <v>5.3535585861818191</v>
      </c>
      <c r="AP83" s="9"/>
      <c r="AQ83" s="21">
        <v>0.87234500000000004</v>
      </c>
      <c r="AR83" s="21">
        <v>19.944800000000001</v>
      </c>
      <c r="AS83" s="21">
        <v>-3.2031300000000002E-3</v>
      </c>
      <c r="AT83" s="21">
        <v>73</v>
      </c>
      <c r="AU83" s="21">
        <v>0.87158199999999997</v>
      </c>
      <c r="AV83">
        <f t="shared" si="20"/>
        <v>19.412909090909093</v>
      </c>
      <c r="AW83">
        <f t="shared" si="21"/>
        <v>16.934754180909092</v>
      </c>
      <c r="AX83" s="9"/>
      <c r="AY83" s="21">
        <v>0.26763900000000002</v>
      </c>
      <c r="AZ83" s="21">
        <v>22.646100000000001</v>
      </c>
      <c r="BA83" s="21">
        <v>-3.31848E-3</v>
      </c>
      <c r="BB83" s="21">
        <v>73</v>
      </c>
      <c r="BC83" s="21">
        <v>0.26672400000000002</v>
      </c>
      <c r="BD83">
        <f t="shared" si="22"/>
        <v>20.111999999999998</v>
      </c>
      <c r="BE83">
        <f t="shared" si="23"/>
        <v>5.3827555679999994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5.7435700000000001</v>
      </c>
      <c r="I84" s="21">
        <v>-3.2284499999999999E-3</v>
      </c>
      <c r="J84" s="21">
        <v>74</v>
      </c>
      <c r="K84" s="21">
        <v>0.866089</v>
      </c>
      <c r="L84">
        <f t="shared" si="12"/>
        <v>19.566363636363636</v>
      </c>
      <c r="M84">
        <f t="shared" si="13"/>
        <v>16.970102845454544</v>
      </c>
      <c r="N84" s="9"/>
      <c r="O84" s="21">
        <v>0.272675</v>
      </c>
      <c r="P84" s="21">
        <v>8.4448799999999995</v>
      </c>
      <c r="Q84" s="21">
        <v>-3.3358799999999998E-3</v>
      </c>
      <c r="R84" s="21">
        <v>74</v>
      </c>
      <c r="S84" s="21">
        <v>0.271698</v>
      </c>
      <c r="T84">
        <f t="shared" si="14"/>
        <v>20.21745454545454</v>
      </c>
      <c r="U84">
        <f t="shared" si="15"/>
        <v>5.5127944181818167</v>
      </c>
      <c r="X84" s="9"/>
      <c r="Y84" s="21">
        <v>0.86731000000000003</v>
      </c>
      <c r="Z84" s="21">
        <v>12.8347</v>
      </c>
      <c r="AA84" s="21">
        <v>-3.20221E-3</v>
      </c>
      <c r="AB84" s="21">
        <v>74</v>
      </c>
      <c r="AC84" s="21">
        <v>0.866699</v>
      </c>
      <c r="AD84">
        <f t="shared" si="16"/>
        <v>19.407333333333334</v>
      </c>
      <c r="AE84">
        <f t="shared" si="17"/>
        <v>16.832174273333333</v>
      </c>
      <c r="AF84" s="9"/>
      <c r="AG84" s="21">
        <v>0.272675</v>
      </c>
      <c r="AH84" s="21">
        <v>15.536099999999999</v>
      </c>
      <c r="AI84" s="21">
        <v>-3.2965099999999999E-3</v>
      </c>
      <c r="AJ84" s="21">
        <v>74</v>
      </c>
      <c r="AK84" s="21">
        <v>0.27175899999999997</v>
      </c>
      <c r="AL84">
        <f t="shared" si="18"/>
        <v>19.978848484848484</v>
      </c>
      <c r="AM84">
        <f t="shared" si="19"/>
        <v>5.4477325106060608</v>
      </c>
      <c r="AP84" s="9"/>
      <c r="AQ84" s="21">
        <v>0.86731000000000003</v>
      </c>
      <c r="AR84" s="21">
        <v>19.954899999999999</v>
      </c>
      <c r="AS84" s="21">
        <v>-3.2098399999999998E-3</v>
      </c>
      <c r="AT84" s="21">
        <v>74</v>
      </c>
      <c r="AU84" s="21">
        <v>0.866089</v>
      </c>
      <c r="AV84">
        <f t="shared" si="20"/>
        <v>19.453575757575756</v>
      </c>
      <c r="AW84">
        <f t="shared" si="21"/>
        <v>16.87228079030303</v>
      </c>
      <c r="AX84" s="9"/>
      <c r="AY84" s="21">
        <v>0.272675</v>
      </c>
      <c r="AZ84" s="21">
        <v>22.656199999999998</v>
      </c>
      <c r="BA84" s="21">
        <v>-3.31635E-3</v>
      </c>
      <c r="BB84" s="21">
        <v>74</v>
      </c>
      <c r="BC84" s="21">
        <v>0.27175899999999997</v>
      </c>
      <c r="BD84">
        <f t="shared" si="22"/>
        <v>20.099090909090908</v>
      </c>
      <c r="BE84">
        <f t="shared" si="23"/>
        <v>5.4805196136363632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5.7536399999999999</v>
      </c>
      <c r="I85" s="21">
        <v>-3.2318099999999999E-3</v>
      </c>
      <c r="J85" s="21">
        <v>75</v>
      </c>
      <c r="K85" s="21">
        <v>0.86151100000000003</v>
      </c>
      <c r="L85">
        <f t="shared" si="12"/>
        <v>19.58672727272727</v>
      </c>
      <c r="M85">
        <f t="shared" si="13"/>
        <v>16.889125672363633</v>
      </c>
      <c r="N85" s="9"/>
      <c r="O85" s="21">
        <v>0.27771000000000001</v>
      </c>
      <c r="P85" s="21">
        <v>8.4549500000000002</v>
      </c>
      <c r="Q85" s="21">
        <v>-3.3322099999999999E-3</v>
      </c>
      <c r="R85" s="21">
        <v>75</v>
      </c>
      <c r="S85" s="21">
        <v>0.27679399999999998</v>
      </c>
      <c r="T85">
        <f t="shared" si="14"/>
        <v>20.195212121212119</v>
      </c>
      <c r="U85">
        <f t="shared" si="15"/>
        <v>5.6084123581818179</v>
      </c>
      <c r="X85" s="9"/>
      <c r="Y85" s="21">
        <v>0.86227399999999998</v>
      </c>
      <c r="Z85" s="21">
        <v>12.844799999999999</v>
      </c>
      <c r="AA85" s="21">
        <v>-3.2080099999999999E-3</v>
      </c>
      <c r="AB85" s="21">
        <v>75</v>
      </c>
      <c r="AC85" s="21">
        <v>0.86151100000000003</v>
      </c>
      <c r="AD85">
        <f t="shared" si="16"/>
        <v>19.442484848484849</v>
      </c>
      <c r="AE85">
        <f t="shared" si="17"/>
        <v>16.764749180242426</v>
      </c>
      <c r="AF85" s="9"/>
      <c r="AG85" s="21">
        <v>0.27771000000000001</v>
      </c>
      <c r="AH85" s="21">
        <v>15.546099999999999</v>
      </c>
      <c r="AI85" s="21">
        <v>-3.29437E-3</v>
      </c>
      <c r="AJ85" s="21">
        <v>75</v>
      </c>
      <c r="AK85" s="21">
        <v>0.27679399999999998</v>
      </c>
      <c r="AL85">
        <f t="shared" si="18"/>
        <v>19.965878787878786</v>
      </c>
      <c r="AM85">
        <f t="shared" si="19"/>
        <v>5.5447241981818181</v>
      </c>
      <c r="AP85" s="9"/>
      <c r="AQ85" s="21">
        <v>0.86227399999999998</v>
      </c>
      <c r="AR85" s="21">
        <v>19.965</v>
      </c>
      <c r="AS85" s="21">
        <v>-3.2168600000000002E-3</v>
      </c>
      <c r="AT85" s="21">
        <v>75</v>
      </c>
      <c r="AU85" s="21">
        <v>0.86151100000000003</v>
      </c>
      <c r="AV85">
        <f t="shared" si="20"/>
        <v>19.49612121212121</v>
      </c>
      <c r="AW85">
        <f t="shared" si="21"/>
        <v>16.810998422060603</v>
      </c>
      <c r="AX85" s="9"/>
      <c r="AY85" s="21">
        <v>0.27771000000000001</v>
      </c>
      <c r="AZ85" s="21">
        <v>22.6663</v>
      </c>
      <c r="BA85" s="21">
        <v>-3.31818E-3</v>
      </c>
      <c r="BB85" s="21">
        <v>75</v>
      </c>
      <c r="BC85" s="21">
        <v>0.27685500000000002</v>
      </c>
      <c r="BD85">
        <f t="shared" si="22"/>
        <v>20.110181818181818</v>
      </c>
      <c r="BE85">
        <f t="shared" si="23"/>
        <v>5.5847985927272727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5.7637200000000002</v>
      </c>
      <c r="I86" s="21">
        <v>-3.2342500000000001E-3</v>
      </c>
      <c r="J86" s="21">
        <v>76</v>
      </c>
      <c r="K86" s="21">
        <v>0.85601799999999995</v>
      </c>
      <c r="L86">
        <f t="shared" si="12"/>
        <v>19.601515151515152</v>
      </c>
      <c r="M86">
        <f t="shared" si="13"/>
        <v>16.803183246969695</v>
      </c>
      <c r="N86" s="9"/>
      <c r="O86" s="21">
        <v>0.28274500000000002</v>
      </c>
      <c r="P86" s="21">
        <v>8.4650300000000005</v>
      </c>
      <c r="Q86" s="21">
        <v>-3.3294700000000002E-3</v>
      </c>
      <c r="R86" s="21">
        <v>76</v>
      </c>
      <c r="S86" s="21">
        <v>0.28186</v>
      </c>
      <c r="T86">
        <f t="shared" si="14"/>
        <v>20.178606060606061</v>
      </c>
      <c r="U86">
        <f t="shared" si="15"/>
        <v>5.7053999706060612</v>
      </c>
      <c r="X86" s="9"/>
      <c r="Y86" s="21">
        <v>0.85723899999999997</v>
      </c>
      <c r="Z86" s="21">
        <v>12.854900000000001</v>
      </c>
      <c r="AA86" s="21">
        <v>-3.21106E-3</v>
      </c>
      <c r="AB86" s="21">
        <v>76</v>
      </c>
      <c r="AC86" s="21">
        <v>0.85571299999999995</v>
      </c>
      <c r="AD86">
        <f t="shared" si="16"/>
        <v>19.460969696969695</v>
      </c>
      <c r="AE86">
        <f t="shared" si="17"/>
        <v>16.682702202060604</v>
      </c>
      <c r="AF86" s="9"/>
      <c r="AG86" s="21">
        <v>0.28274500000000002</v>
      </c>
      <c r="AH86" s="21">
        <v>15.5562</v>
      </c>
      <c r="AI86" s="21">
        <v>-3.2931499999999999E-3</v>
      </c>
      <c r="AJ86" s="21">
        <v>76</v>
      </c>
      <c r="AK86" s="21">
        <v>0.28186</v>
      </c>
      <c r="AL86">
        <f t="shared" si="18"/>
        <v>19.958484848484847</v>
      </c>
      <c r="AM86">
        <f t="shared" si="19"/>
        <v>5.643161798484849</v>
      </c>
      <c r="AP86" s="9"/>
      <c r="AQ86" s="21">
        <v>0.85723899999999997</v>
      </c>
      <c r="AR86" s="21">
        <v>19.975000000000001</v>
      </c>
      <c r="AS86" s="21">
        <v>-3.22266E-3</v>
      </c>
      <c r="AT86" s="21">
        <v>76</v>
      </c>
      <c r="AU86" s="21">
        <v>0.85632299999999995</v>
      </c>
      <c r="AV86">
        <f t="shared" si="20"/>
        <v>19.531272727272729</v>
      </c>
      <c r="AW86">
        <f t="shared" si="21"/>
        <v>16.742968701454547</v>
      </c>
      <c r="AX86" s="9"/>
      <c r="AY86" s="21">
        <v>0.28274500000000002</v>
      </c>
      <c r="AZ86" s="21">
        <v>22.676300000000001</v>
      </c>
      <c r="BA86" s="21">
        <v>-3.3178700000000001E-3</v>
      </c>
      <c r="BB86" s="21">
        <v>76</v>
      </c>
      <c r="BC86" s="21">
        <v>0.28183000000000002</v>
      </c>
      <c r="BD86">
        <f t="shared" si="22"/>
        <v>20.108303030303027</v>
      </c>
      <c r="BE86">
        <f t="shared" si="23"/>
        <v>5.6855221403030303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5.77379</v>
      </c>
      <c r="I87" s="21">
        <v>-3.23822E-3</v>
      </c>
      <c r="J87" s="21">
        <v>77</v>
      </c>
      <c r="K87" s="21">
        <v>0.85143999999999997</v>
      </c>
      <c r="L87">
        <f t="shared" si="12"/>
        <v>19.625575757575756</v>
      </c>
      <c r="M87">
        <f t="shared" si="13"/>
        <v>16.724974537333335</v>
      </c>
      <c r="N87" s="9"/>
      <c r="O87" s="21">
        <v>0.28778100000000001</v>
      </c>
      <c r="P87" s="21">
        <v>8.4750999999999994</v>
      </c>
      <c r="Q87" s="21">
        <v>-3.3291599999999998E-3</v>
      </c>
      <c r="R87" s="21">
        <v>77</v>
      </c>
      <c r="S87" s="21">
        <v>0.28689599999999998</v>
      </c>
      <c r="T87">
        <f t="shared" si="14"/>
        <v>20.17672727272727</v>
      </c>
      <c r="U87">
        <f t="shared" si="15"/>
        <v>5.8064787512727269</v>
      </c>
      <c r="X87" s="9"/>
      <c r="Y87" s="21">
        <v>0.85220300000000004</v>
      </c>
      <c r="Z87" s="21">
        <v>12.865</v>
      </c>
      <c r="AA87" s="21">
        <v>-3.2150299999999998E-3</v>
      </c>
      <c r="AB87" s="21">
        <v>77</v>
      </c>
      <c r="AC87" s="21">
        <v>0.85143999999999997</v>
      </c>
      <c r="AD87">
        <f t="shared" si="16"/>
        <v>19.4850303030303</v>
      </c>
      <c r="AE87">
        <f t="shared" si="17"/>
        <v>16.605201279333333</v>
      </c>
      <c r="AF87" s="9"/>
      <c r="AG87" s="21">
        <v>0.28778100000000001</v>
      </c>
      <c r="AH87" s="21">
        <v>15.5663</v>
      </c>
      <c r="AI87" s="21">
        <v>-3.29254E-3</v>
      </c>
      <c r="AJ87" s="21">
        <v>77</v>
      </c>
      <c r="AK87" s="21">
        <v>0.28689599999999998</v>
      </c>
      <c r="AL87">
        <f t="shared" si="18"/>
        <v>19.954787878787876</v>
      </c>
      <c r="AM87">
        <f t="shared" si="19"/>
        <v>5.7426088105454536</v>
      </c>
      <c r="AP87" s="9"/>
      <c r="AQ87" s="21">
        <v>0.85220300000000004</v>
      </c>
      <c r="AR87" s="21">
        <v>19.985099999999999</v>
      </c>
      <c r="AS87" s="21">
        <v>-3.22632E-3</v>
      </c>
      <c r="AT87" s="21">
        <v>77</v>
      </c>
      <c r="AU87" s="21">
        <v>0.85143999999999997</v>
      </c>
      <c r="AV87">
        <f t="shared" si="20"/>
        <v>19.553454545454542</v>
      </c>
      <c r="AW87">
        <f t="shared" si="21"/>
        <v>16.663512623999999</v>
      </c>
      <c r="AX87" s="9"/>
      <c r="AY87" s="21">
        <v>0.28778100000000001</v>
      </c>
      <c r="AZ87" s="21">
        <v>22.686399999999999</v>
      </c>
      <c r="BA87" s="21">
        <v>-3.3178700000000001E-3</v>
      </c>
      <c r="BB87" s="21">
        <v>77</v>
      </c>
      <c r="BC87" s="21">
        <v>0.28686499999999998</v>
      </c>
      <c r="BD87">
        <f t="shared" si="22"/>
        <v>20.108303030303027</v>
      </c>
      <c r="BE87">
        <f t="shared" si="23"/>
        <v>5.7867875543636353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5.7838599999999998</v>
      </c>
      <c r="I88" s="21">
        <v>-3.24005E-3</v>
      </c>
      <c r="J88" s="21">
        <v>78</v>
      </c>
      <c r="K88" s="21">
        <v>0.846252</v>
      </c>
      <c r="L88">
        <f t="shared" si="12"/>
        <v>19.636666666666667</v>
      </c>
      <c r="M88">
        <f t="shared" si="13"/>
        <v>16.635555626666669</v>
      </c>
      <c r="N88" s="9"/>
      <c r="O88" s="21">
        <v>0.29281600000000002</v>
      </c>
      <c r="P88" s="21">
        <v>8.4851700000000001</v>
      </c>
      <c r="Q88" s="21">
        <v>-3.32855E-3</v>
      </c>
      <c r="R88" s="21">
        <v>78</v>
      </c>
      <c r="S88" s="21">
        <v>0.29180899999999999</v>
      </c>
      <c r="T88">
        <f t="shared" si="14"/>
        <v>20.173030303030302</v>
      </c>
      <c r="U88">
        <f t="shared" si="15"/>
        <v>5.9069860412121216</v>
      </c>
      <c r="X88" s="9"/>
      <c r="Y88" s="21">
        <v>0.84716800000000003</v>
      </c>
      <c r="Z88" s="21">
        <v>12.875</v>
      </c>
      <c r="AA88" s="21">
        <v>-3.2205200000000002E-3</v>
      </c>
      <c r="AB88" s="21">
        <v>78</v>
      </c>
      <c r="AC88" s="21">
        <v>0.846252</v>
      </c>
      <c r="AD88">
        <f t="shared" si="16"/>
        <v>19.518303030303031</v>
      </c>
      <c r="AE88">
        <f t="shared" si="17"/>
        <v>16.535281741575758</v>
      </c>
      <c r="AF88" s="9"/>
      <c r="AG88" s="21">
        <v>0.29281600000000002</v>
      </c>
      <c r="AH88" s="21">
        <v>15.5763</v>
      </c>
      <c r="AI88" s="21">
        <v>-3.2928499999999999E-3</v>
      </c>
      <c r="AJ88" s="21">
        <v>78</v>
      </c>
      <c r="AK88" s="21">
        <v>0.29190100000000002</v>
      </c>
      <c r="AL88">
        <f t="shared" si="18"/>
        <v>19.956666666666663</v>
      </c>
      <c r="AM88">
        <f t="shared" si="19"/>
        <v>5.8436313066666665</v>
      </c>
      <c r="AP88" s="9"/>
      <c r="AQ88" s="21">
        <v>0.84716800000000003</v>
      </c>
      <c r="AR88" s="21">
        <v>19.995200000000001</v>
      </c>
      <c r="AS88" s="21">
        <v>-3.2321199999999998E-3</v>
      </c>
      <c r="AT88" s="21">
        <v>78</v>
      </c>
      <c r="AU88" s="21">
        <v>0.84655800000000003</v>
      </c>
      <c r="AV88">
        <f t="shared" si="20"/>
        <v>19.588606060606061</v>
      </c>
      <c r="AW88">
        <f t="shared" si="21"/>
        <v>16.594840219151518</v>
      </c>
      <c r="AX88" s="9"/>
      <c r="AY88" s="21">
        <v>0.29281600000000002</v>
      </c>
      <c r="AZ88" s="21">
        <v>22.6965</v>
      </c>
      <c r="BA88" s="21">
        <v>-3.3160400000000001E-3</v>
      </c>
      <c r="BB88" s="21">
        <v>78</v>
      </c>
      <c r="BC88" s="21">
        <v>0.291931</v>
      </c>
      <c r="BD88">
        <f t="shared" si="22"/>
        <v>20.09721212121212</v>
      </c>
      <c r="BE88">
        <f t="shared" si="23"/>
        <v>5.8847852644848482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5.7939299999999996</v>
      </c>
      <c r="I89" s="21">
        <v>-3.24341E-3</v>
      </c>
      <c r="J89" s="21">
        <v>79</v>
      </c>
      <c r="K89" s="21">
        <v>0.84197999999999995</v>
      </c>
      <c r="L89">
        <f t="shared" si="12"/>
        <v>19.6570303030303</v>
      </c>
      <c r="M89">
        <f t="shared" si="13"/>
        <v>16.553833900181814</v>
      </c>
      <c r="N89" s="9"/>
      <c r="O89" s="21">
        <v>0.29785200000000001</v>
      </c>
      <c r="P89" s="21">
        <v>8.4952400000000008</v>
      </c>
      <c r="Q89" s="21">
        <v>-3.3297700000000001E-3</v>
      </c>
      <c r="R89" s="21">
        <v>79</v>
      </c>
      <c r="S89" s="21">
        <v>0.296906</v>
      </c>
      <c r="T89">
        <f t="shared" si="14"/>
        <v>20.180424242424241</v>
      </c>
      <c r="U89">
        <f t="shared" si="15"/>
        <v>6.0107797214545453</v>
      </c>
      <c r="X89" s="9"/>
      <c r="Y89" s="21">
        <v>0.84213300000000002</v>
      </c>
      <c r="Z89" s="21">
        <v>12.8851</v>
      </c>
      <c r="AA89" s="21">
        <v>-3.22296E-3</v>
      </c>
      <c r="AB89" s="21">
        <v>79</v>
      </c>
      <c r="AC89" s="21">
        <v>0.84167499999999995</v>
      </c>
      <c r="AD89">
        <f t="shared" si="16"/>
        <v>19.533090909090909</v>
      </c>
      <c r="AE89">
        <f t="shared" si="17"/>
        <v>16.449460446545455</v>
      </c>
      <c r="AF89" s="9"/>
      <c r="AG89" s="21">
        <v>0.29785200000000001</v>
      </c>
      <c r="AH89" s="21">
        <v>15.586399999999999</v>
      </c>
      <c r="AI89" s="21">
        <v>-3.2952900000000002E-3</v>
      </c>
      <c r="AJ89" s="21">
        <v>79</v>
      </c>
      <c r="AK89" s="21">
        <v>0.296906</v>
      </c>
      <c r="AL89">
        <f t="shared" si="18"/>
        <v>19.971454545454545</v>
      </c>
      <c r="AM89">
        <f t="shared" si="19"/>
        <v>5.9485376792727269</v>
      </c>
      <c r="AP89" s="9"/>
      <c r="AQ89" s="21">
        <v>0.84213300000000002</v>
      </c>
      <c r="AR89" s="21">
        <v>20.005299999999998</v>
      </c>
      <c r="AS89" s="21">
        <v>-3.2354699999999998E-3</v>
      </c>
      <c r="AT89" s="21">
        <v>79</v>
      </c>
      <c r="AU89" s="21">
        <v>0.84136999999999995</v>
      </c>
      <c r="AV89">
        <f t="shared" si="20"/>
        <v>19.608909090909091</v>
      </c>
      <c r="AW89">
        <f t="shared" si="21"/>
        <v>16.513309439454545</v>
      </c>
      <c r="AX89" s="9"/>
      <c r="AY89" s="21">
        <v>0.29785200000000001</v>
      </c>
      <c r="AZ89" s="21">
        <v>22.706600000000002</v>
      </c>
      <c r="BA89" s="21">
        <v>-3.31512E-3</v>
      </c>
      <c r="BB89" s="21">
        <v>79</v>
      </c>
      <c r="BC89" s="21">
        <v>0.29696699999999998</v>
      </c>
      <c r="BD89">
        <f t="shared" si="22"/>
        <v>20.091636363636365</v>
      </c>
      <c r="BE89">
        <f t="shared" si="23"/>
        <v>5.9843340741818185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5.8040000000000003</v>
      </c>
      <c r="I90" s="21">
        <v>-3.24677E-3</v>
      </c>
      <c r="J90" s="21">
        <v>80</v>
      </c>
      <c r="K90" s="21">
        <v>0.83679199999999998</v>
      </c>
      <c r="L90">
        <f t="shared" si="12"/>
        <v>19.677393939393937</v>
      </c>
      <c r="M90">
        <f t="shared" si="13"/>
        <v>16.471887434484845</v>
      </c>
      <c r="N90" s="9"/>
      <c r="O90" s="21">
        <v>0.30288700000000002</v>
      </c>
      <c r="P90" s="21">
        <v>8.5053099999999997</v>
      </c>
      <c r="Q90" s="21">
        <v>-3.3316000000000001E-3</v>
      </c>
      <c r="R90" s="21">
        <v>80</v>
      </c>
      <c r="S90" s="21">
        <v>0.30215500000000001</v>
      </c>
      <c r="T90">
        <f t="shared" si="14"/>
        <v>20.191515151515151</v>
      </c>
      <c r="U90">
        <f t="shared" si="15"/>
        <v>6.1157474496969702</v>
      </c>
      <c r="X90" s="9"/>
      <c r="Y90" s="21">
        <v>0.83709699999999998</v>
      </c>
      <c r="Z90" s="21">
        <v>12.895200000000001</v>
      </c>
      <c r="AA90" s="21">
        <v>-3.2272300000000002E-3</v>
      </c>
      <c r="AB90" s="21">
        <v>80</v>
      </c>
      <c r="AC90" s="21">
        <v>0.83648699999999998</v>
      </c>
      <c r="AD90">
        <f t="shared" si="16"/>
        <v>19.558969696969697</v>
      </c>
      <c r="AE90">
        <f t="shared" si="17"/>
        <v>16.372754856424244</v>
      </c>
      <c r="AF90" s="9"/>
      <c r="AG90" s="21">
        <v>0.30288700000000002</v>
      </c>
      <c r="AH90" s="21">
        <v>15.596500000000001</v>
      </c>
      <c r="AI90" s="21">
        <v>-3.29803E-3</v>
      </c>
      <c r="AJ90" s="21">
        <v>80</v>
      </c>
      <c r="AK90" s="21">
        <v>0.30203200000000002</v>
      </c>
      <c r="AL90">
        <f t="shared" si="18"/>
        <v>19.988060606060607</v>
      </c>
      <c r="AM90">
        <f t="shared" si="19"/>
        <v>6.0541237127878791</v>
      </c>
      <c r="AP90" s="9"/>
      <c r="AQ90" s="21">
        <v>0.83709699999999998</v>
      </c>
      <c r="AR90" s="21">
        <v>20.0153</v>
      </c>
      <c r="AS90" s="21">
        <v>-3.2394400000000001E-3</v>
      </c>
      <c r="AT90" s="21">
        <v>80</v>
      </c>
      <c r="AU90" s="21">
        <v>0.83648699999999998</v>
      </c>
      <c r="AV90">
        <f t="shared" si="20"/>
        <v>19.632969696969699</v>
      </c>
      <c r="AW90">
        <f t="shared" si="21"/>
        <v>16.434700034424242</v>
      </c>
      <c r="AX90" s="9"/>
      <c r="AY90" s="21">
        <v>0.30288700000000002</v>
      </c>
      <c r="AZ90" s="21">
        <v>22.7166</v>
      </c>
      <c r="BA90" s="21">
        <v>-3.3126800000000001E-3</v>
      </c>
      <c r="BB90" s="21">
        <v>80</v>
      </c>
      <c r="BC90" s="21">
        <v>0.30200199999999999</v>
      </c>
      <c r="BD90">
        <f t="shared" si="22"/>
        <v>20.076848484848487</v>
      </c>
      <c r="BE90">
        <f t="shared" si="23"/>
        <v>6.0810164070303037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5.8140700000000001</v>
      </c>
      <c r="I91" s="21">
        <v>-3.25195E-3</v>
      </c>
      <c r="J91" s="21">
        <v>81</v>
      </c>
      <c r="K91" s="21">
        <v>0.83160400000000001</v>
      </c>
      <c r="L91">
        <f t="shared" si="12"/>
        <v>19.708787878787877</v>
      </c>
      <c r="M91">
        <f t="shared" si="13"/>
        <v>16.398933459999999</v>
      </c>
      <c r="N91" s="9"/>
      <c r="O91" s="21">
        <v>0.30792199999999997</v>
      </c>
      <c r="P91" s="21">
        <v>8.5153800000000004</v>
      </c>
      <c r="Q91" s="21">
        <v>-3.3328199999999998E-3</v>
      </c>
      <c r="R91" s="21">
        <v>81</v>
      </c>
      <c r="S91" s="21">
        <v>0.30700699999999997</v>
      </c>
      <c r="T91">
        <f t="shared" si="14"/>
        <v>20.19890909090909</v>
      </c>
      <c r="U91">
        <f t="shared" si="15"/>
        <v>6.2196884850909084</v>
      </c>
      <c r="X91" s="9"/>
      <c r="Y91" s="21">
        <v>0.83206199999999997</v>
      </c>
      <c r="Z91" s="21">
        <v>12.905200000000001</v>
      </c>
      <c r="AA91" s="21">
        <v>-3.2299799999999999E-3</v>
      </c>
      <c r="AB91" s="21">
        <v>81</v>
      </c>
      <c r="AC91" s="21">
        <v>0.83099400000000001</v>
      </c>
      <c r="AD91">
        <f t="shared" si="16"/>
        <v>19.57563636363636</v>
      </c>
      <c r="AE91">
        <f t="shared" si="17"/>
        <v>16.288143143999996</v>
      </c>
      <c r="AF91" s="9"/>
      <c r="AG91" s="21">
        <v>0.30792199999999997</v>
      </c>
      <c r="AH91" s="21">
        <v>15.6066</v>
      </c>
      <c r="AI91" s="21">
        <v>-3.30139E-3</v>
      </c>
      <c r="AJ91" s="21">
        <v>81</v>
      </c>
      <c r="AK91" s="21">
        <v>0.307037</v>
      </c>
      <c r="AL91">
        <f t="shared" si="18"/>
        <v>20.00842424242424</v>
      </c>
      <c r="AM91">
        <f t="shared" si="19"/>
        <v>6.1610340095757561</v>
      </c>
      <c r="AP91" s="9"/>
      <c r="AQ91" s="21">
        <v>0.83206199999999997</v>
      </c>
      <c r="AR91" s="21">
        <v>20.025400000000001</v>
      </c>
      <c r="AS91" s="21">
        <v>-3.2424900000000002E-3</v>
      </c>
      <c r="AT91" s="21">
        <v>81</v>
      </c>
      <c r="AU91" s="21">
        <v>0.83129900000000001</v>
      </c>
      <c r="AV91">
        <f t="shared" si="20"/>
        <v>19.651454545454545</v>
      </c>
      <c r="AW91">
        <f t="shared" si="21"/>
        <v>16.351228572</v>
      </c>
      <c r="AX91" s="9"/>
      <c r="AY91" s="21">
        <v>0.30792199999999997</v>
      </c>
      <c r="AZ91" s="21">
        <v>22.726700000000001</v>
      </c>
      <c r="BA91" s="21">
        <v>-3.3123800000000002E-3</v>
      </c>
      <c r="BB91" s="21">
        <v>81</v>
      </c>
      <c r="BC91" s="21">
        <v>0.307037</v>
      </c>
      <c r="BD91">
        <f t="shared" si="22"/>
        <v>20.075030303030303</v>
      </c>
      <c r="BE91">
        <f t="shared" si="23"/>
        <v>6.1815434809696965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5.8241399999999999</v>
      </c>
      <c r="I92" s="21">
        <v>-3.2540899999999998E-3</v>
      </c>
      <c r="J92" s="21">
        <v>82</v>
      </c>
      <c r="K92" s="21">
        <v>0.82611100000000004</v>
      </c>
      <c r="L92">
        <f t="shared" si="12"/>
        <v>19.721757575757572</v>
      </c>
      <c r="M92">
        <f t="shared" si="13"/>
        <v>16.310406280848483</v>
      </c>
      <c r="N92" s="9"/>
      <c r="O92" s="21">
        <v>0.31295800000000001</v>
      </c>
      <c r="P92" s="21">
        <v>8.5254499999999993</v>
      </c>
      <c r="Q92" s="21">
        <v>-3.3309899999999998E-3</v>
      </c>
      <c r="R92" s="21">
        <v>82</v>
      </c>
      <c r="S92" s="21">
        <v>0.31201200000000001</v>
      </c>
      <c r="T92">
        <f t="shared" si="14"/>
        <v>20.187818181818177</v>
      </c>
      <c r="U92">
        <f t="shared" si="15"/>
        <v>6.3179392025454533</v>
      </c>
      <c r="X92" s="9"/>
      <c r="Y92" s="21">
        <v>0.82702600000000004</v>
      </c>
      <c r="Z92" s="21">
        <v>12.9153</v>
      </c>
      <c r="AA92" s="21">
        <v>-3.2309000000000001E-3</v>
      </c>
      <c r="AB92" s="21">
        <v>82</v>
      </c>
      <c r="AC92" s="21">
        <v>0.82641600000000004</v>
      </c>
      <c r="AD92">
        <f t="shared" si="16"/>
        <v>19.581212121212122</v>
      </c>
      <c r="AE92">
        <f t="shared" si="17"/>
        <v>16.194171535757576</v>
      </c>
      <c r="AF92" s="9"/>
      <c r="AG92" s="21">
        <v>0.31295800000000001</v>
      </c>
      <c r="AH92" s="21">
        <v>15.6166</v>
      </c>
      <c r="AI92" s="21">
        <v>-3.3026100000000001E-3</v>
      </c>
      <c r="AJ92" s="21">
        <v>82</v>
      </c>
      <c r="AK92" s="21">
        <v>0.31201200000000001</v>
      </c>
      <c r="AL92">
        <f t="shared" si="18"/>
        <v>20.01581818181818</v>
      </c>
      <c r="AM92">
        <f t="shared" si="19"/>
        <v>6.2641104265454537</v>
      </c>
      <c r="AP92" s="9"/>
      <c r="AQ92" s="21">
        <v>0.82702600000000004</v>
      </c>
      <c r="AR92" s="21">
        <v>20.035499999999999</v>
      </c>
      <c r="AS92" s="21">
        <v>-3.2421899999999998E-3</v>
      </c>
      <c r="AT92" s="21">
        <v>82</v>
      </c>
      <c r="AU92" s="21">
        <v>0.82611100000000004</v>
      </c>
      <c r="AV92">
        <f t="shared" si="20"/>
        <v>19.649636363636361</v>
      </c>
      <c r="AW92">
        <f t="shared" si="21"/>
        <v>16.250760163272727</v>
      </c>
      <c r="AX92" s="9"/>
      <c r="AY92" s="21">
        <v>0.31295800000000001</v>
      </c>
      <c r="AZ92" s="21">
        <v>22.736799999999999</v>
      </c>
      <c r="BA92" s="21">
        <v>-3.31482E-3</v>
      </c>
      <c r="BB92" s="21">
        <v>82</v>
      </c>
      <c r="BC92" s="21">
        <v>0.31210300000000002</v>
      </c>
      <c r="BD92">
        <f t="shared" si="22"/>
        <v>20.089818181818181</v>
      </c>
      <c r="BE92">
        <f t="shared" si="23"/>
        <v>6.2872693185454542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5.8342099999999997</v>
      </c>
      <c r="I93" s="21">
        <v>-3.2556199999999999E-3</v>
      </c>
      <c r="J93" s="21">
        <v>83</v>
      </c>
      <c r="K93" s="21">
        <v>0.82183799999999996</v>
      </c>
      <c r="L93">
        <f t="shared" si="12"/>
        <v>19.731030303030302</v>
      </c>
      <c r="M93">
        <f t="shared" si="13"/>
        <v>16.218729329818181</v>
      </c>
      <c r="N93" s="9"/>
      <c r="O93" s="21">
        <v>0.31799300000000003</v>
      </c>
      <c r="P93" s="21">
        <v>8.53552</v>
      </c>
      <c r="Q93" s="21">
        <v>-3.32855E-3</v>
      </c>
      <c r="R93" s="21">
        <v>83</v>
      </c>
      <c r="S93" s="21">
        <v>0.31701699999999999</v>
      </c>
      <c r="T93">
        <f t="shared" si="14"/>
        <v>20.173030303030302</v>
      </c>
      <c r="U93">
        <f t="shared" si="15"/>
        <v>6.4148824251515153</v>
      </c>
      <c r="X93" s="9"/>
      <c r="Y93" s="21">
        <v>0.82199100000000003</v>
      </c>
      <c r="Z93" s="21">
        <v>12.9254</v>
      </c>
      <c r="AA93" s="21">
        <v>-3.2357800000000002E-3</v>
      </c>
      <c r="AB93" s="21">
        <v>83</v>
      </c>
      <c r="AC93" s="21">
        <v>0.82153299999999996</v>
      </c>
      <c r="AD93">
        <f t="shared" si="16"/>
        <v>19.610787878787882</v>
      </c>
      <c r="AE93">
        <f t="shared" si="17"/>
        <v>16.119891139272731</v>
      </c>
      <c r="AF93" s="9"/>
      <c r="AG93" s="21">
        <v>0.31799300000000003</v>
      </c>
      <c r="AH93" s="21">
        <v>15.6267</v>
      </c>
      <c r="AI93" s="21">
        <v>-3.30292E-3</v>
      </c>
      <c r="AJ93" s="21">
        <v>83</v>
      </c>
      <c r="AK93" s="21">
        <v>0.31701699999999999</v>
      </c>
      <c r="AL93">
        <f t="shared" si="18"/>
        <v>20.017696969696971</v>
      </c>
      <c r="AM93">
        <f t="shared" si="19"/>
        <v>6.3654875124848491</v>
      </c>
      <c r="AP93" s="9"/>
      <c r="AQ93" s="21">
        <v>0.82199100000000003</v>
      </c>
      <c r="AR93" s="21">
        <v>20.045500000000001</v>
      </c>
      <c r="AS93" s="21">
        <v>-3.24341E-3</v>
      </c>
      <c r="AT93" s="21">
        <v>83</v>
      </c>
      <c r="AU93" s="21">
        <v>0.82122799999999996</v>
      </c>
      <c r="AV93">
        <f t="shared" si="20"/>
        <v>19.6570303030303</v>
      </c>
      <c r="AW93">
        <f t="shared" si="21"/>
        <v>16.157901995818179</v>
      </c>
      <c r="AX93" s="9"/>
      <c r="AY93" s="21">
        <v>0.31799300000000003</v>
      </c>
      <c r="AZ93" s="21">
        <v>22.7468</v>
      </c>
      <c r="BA93" s="21">
        <v>-3.31512E-3</v>
      </c>
      <c r="BB93" s="21">
        <v>83</v>
      </c>
      <c r="BC93" s="21">
        <v>0.31704700000000002</v>
      </c>
      <c r="BD93">
        <f t="shared" si="22"/>
        <v>20.091636363636365</v>
      </c>
      <c r="BE93">
        <f t="shared" si="23"/>
        <v>6.3889997221818193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5.8442800000000004</v>
      </c>
      <c r="I94" s="21">
        <v>-3.2577499999999998E-3</v>
      </c>
      <c r="J94" s="21">
        <v>84</v>
      </c>
      <c r="K94" s="21">
        <v>0.81603999999999999</v>
      </c>
      <c r="L94">
        <f t="shared" si="12"/>
        <v>19.743939393939389</v>
      </c>
      <c r="M94">
        <f t="shared" si="13"/>
        <v>16.129929751515146</v>
      </c>
      <c r="N94" s="9"/>
      <c r="O94" s="21">
        <v>0.32302900000000001</v>
      </c>
      <c r="P94" s="21">
        <v>8.5455900000000007</v>
      </c>
      <c r="Q94" s="21">
        <v>-3.3261100000000002E-3</v>
      </c>
      <c r="R94" s="21">
        <v>84</v>
      </c>
      <c r="S94" s="21">
        <v>0.32211299999999998</v>
      </c>
      <c r="T94">
        <f t="shared" si="14"/>
        <v>20.158242424242427</v>
      </c>
      <c r="U94">
        <f t="shared" si="15"/>
        <v>6.5116968920606073</v>
      </c>
      <c r="X94" s="9"/>
      <c r="Y94" s="21">
        <v>0.81695600000000002</v>
      </c>
      <c r="Z94" s="21">
        <v>12.935499999999999</v>
      </c>
      <c r="AA94" s="21">
        <v>-3.2403599999999999E-3</v>
      </c>
      <c r="AB94" s="21">
        <v>84</v>
      </c>
      <c r="AC94" s="21">
        <v>0.81573499999999999</v>
      </c>
      <c r="AD94">
        <f t="shared" si="16"/>
        <v>19.638545454545454</v>
      </c>
      <c r="AE94">
        <f t="shared" si="17"/>
        <v>16.043827540363637</v>
      </c>
      <c r="AF94" s="9"/>
      <c r="AG94" s="21">
        <v>0.32302900000000001</v>
      </c>
      <c r="AH94" s="21">
        <v>15.636799999999999</v>
      </c>
      <c r="AI94" s="21">
        <v>-3.3019999999999998E-3</v>
      </c>
      <c r="AJ94" s="21">
        <v>84</v>
      </c>
      <c r="AK94" s="21">
        <v>0.32208300000000001</v>
      </c>
      <c r="AL94">
        <f t="shared" si="18"/>
        <v>20.012121212121212</v>
      </c>
      <c r="AM94">
        <f t="shared" si="19"/>
        <v>6.4644955030303031</v>
      </c>
      <c r="AP94" s="9"/>
      <c r="AQ94" s="21">
        <v>0.81695600000000002</v>
      </c>
      <c r="AR94" s="21">
        <v>20.055599999999998</v>
      </c>
      <c r="AS94" s="21">
        <v>-3.2461500000000002E-3</v>
      </c>
      <c r="AT94" s="21">
        <v>84</v>
      </c>
      <c r="AU94" s="21">
        <v>0.81603999999999999</v>
      </c>
      <c r="AV94">
        <f t="shared" si="20"/>
        <v>19.673636363636366</v>
      </c>
      <c r="AW94">
        <f t="shared" si="21"/>
        <v>16.072495269090911</v>
      </c>
      <c r="AX94" s="9"/>
      <c r="AY94" s="21">
        <v>0.32302900000000001</v>
      </c>
      <c r="AZ94" s="21">
        <v>22.756900000000002</v>
      </c>
      <c r="BA94" s="21">
        <v>-3.31482E-3</v>
      </c>
      <c r="BB94" s="21">
        <v>84</v>
      </c>
      <c r="BC94" s="21">
        <v>0.322052</v>
      </c>
      <c r="BD94">
        <f t="shared" si="22"/>
        <v>20.089818181818181</v>
      </c>
      <c r="BE94">
        <f t="shared" si="23"/>
        <v>6.4895938774545456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5.8543500000000002</v>
      </c>
      <c r="I95" s="21">
        <v>-3.2617200000000001E-3</v>
      </c>
      <c r="J95" s="21">
        <v>85</v>
      </c>
      <c r="K95" s="21">
        <v>0.81085200000000002</v>
      </c>
      <c r="L95">
        <f t="shared" si="12"/>
        <v>19.768000000000001</v>
      </c>
      <c r="M95">
        <f t="shared" si="13"/>
        <v>16.05003456</v>
      </c>
      <c r="N95" s="9"/>
      <c r="O95" s="21">
        <v>0.32806400000000002</v>
      </c>
      <c r="P95" s="21">
        <v>8.5556599999999996</v>
      </c>
      <c r="Q95" s="21">
        <v>-3.3218399999999999E-3</v>
      </c>
      <c r="R95" s="21">
        <v>85</v>
      </c>
      <c r="S95" s="21">
        <v>0.32714799999999999</v>
      </c>
      <c r="T95">
        <f t="shared" si="14"/>
        <v>20.132363636363635</v>
      </c>
      <c r="U95">
        <f t="shared" si="15"/>
        <v>6.604703744</v>
      </c>
      <c r="X95" s="9"/>
      <c r="Y95" s="21">
        <v>0.81191999999999998</v>
      </c>
      <c r="Z95" s="21">
        <v>12.945499999999999</v>
      </c>
      <c r="AA95" s="21">
        <v>-3.2455399999999999E-3</v>
      </c>
      <c r="AB95" s="21">
        <v>85</v>
      </c>
      <c r="AC95" s="21">
        <v>0.81115700000000002</v>
      </c>
      <c r="AD95">
        <f t="shared" si="16"/>
        <v>19.669939393939391</v>
      </c>
      <c r="AE95">
        <f t="shared" si="17"/>
        <v>15.97041719272727</v>
      </c>
      <c r="AF95" s="9"/>
      <c r="AG95" s="21">
        <v>0.32806400000000002</v>
      </c>
      <c r="AH95" s="21">
        <v>15.646800000000001</v>
      </c>
      <c r="AI95" s="21">
        <v>-3.3023100000000001E-3</v>
      </c>
      <c r="AJ95" s="21">
        <v>85</v>
      </c>
      <c r="AK95" s="21">
        <v>0.32711800000000002</v>
      </c>
      <c r="AL95">
        <f t="shared" si="18"/>
        <v>20.013999999999999</v>
      </c>
      <c r="AM95">
        <f t="shared" si="19"/>
        <v>6.5658728960000001</v>
      </c>
      <c r="AP95" s="9"/>
      <c r="AQ95" s="21">
        <v>0.81191999999999998</v>
      </c>
      <c r="AR95" s="21">
        <v>20.0657</v>
      </c>
      <c r="AS95" s="21">
        <v>-3.2495100000000002E-3</v>
      </c>
      <c r="AT95" s="21">
        <v>85</v>
      </c>
      <c r="AU95" s="21">
        <v>0.81115700000000002</v>
      </c>
      <c r="AV95">
        <f t="shared" si="20"/>
        <v>19.693999999999999</v>
      </c>
      <c r="AW95">
        <f t="shared" si="21"/>
        <v>15.989952479999999</v>
      </c>
      <c r="AX95" s="9"/>
      <c r="AY95" s="21">
        <v>0.32806400000000002</v>
      </c>
      <c r="AZ95" s="21">
        <v>22.766999999999999</v>
      </c>
      <c r="BA95" s="21">
        <v>-3.3154299999999999E-3</v>
      </c>
      <c r="BB95" s="21">
        <v>85</v>
      </c>
      <c r="BC95" s="21">
        <v>0.32708700000000002</v>
      </c>
      <c r="BD95">
        <f t="shared" si="22"/>
        <v>20.093515151515149</v>
      </c>
      <c r="BE95">
        <f t="shared" si="23"/>
        <v>6.5919589546666666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5.8644299999999996</v>
      </c>
      <c r="I96" s="21">
        <v>-3.2656899999999999E-3</v>
      </c>
      <c r="J96" s="21">
        <v>86</v>
      </c>
      <c r="K96" s="21">
        <v>0.80596900000000005</v>
      </c>
      <c r="L96">
        <f t="shared" si="12"/>
        <v>19.792060606060605</v>
      </c>
      <c r="M96">
        <f t="shared" si="13"/>
        <v>15.969916822121212</v>
      </c>
      <c r="N96" s="9"/>
      <c r="O96" s="21">
        <v>0.33309899999999998</v>
      </c>
      <c r="P96" s="21">
        <v>8.5657399999999999</v>
      </c>
      <c r="Q96" s="21">
        <v>-3.32001E-3</v>
      </c>
      <c r="R96" s="21">
        <v>86</v>
      </c>
      <c r="S96" s="21">
        <v>0.33215299999999998</v>
      </c>
      <c r="T96">
        <f t="shared" si="14"/>
        <v>20.121272727272729</v>
      </c>
      <c r="U96">
        <f t="shared" si="15"/>
        <v>6.7023758241818179</v>
      </c>
      <c r="X96" s="9"/>
      <c r="Y96" s="21">
        <v>0.80688499999999996</v>
      </c>
      <c r="Z96" s="21">
        <v>12.9556</v>
      </c>
      <c r="AA96" s="21">
        <v>-3.24677E-3</v>
      </c>
      <c r="AB96" s="21">
        <v>86</v>
      </c>
      <c r="AC96" s="21">
        <v>0.80596900000000005</v>
      </c>
      <c r="AD96">
        <f t="shared" si="16"/>
        <v>19.677393939393937</v>
      </c>
      <c r="AE96">
        <f t="shared" si="17"/>
        <v>15.877394008787876</v>
      </c>
      <c r="AF96" s="9"/>
      <c r="AG96" s="21">
        <v>0.33309899999999998</v>
      </c>
      <c r="AH96" s="21">
        <v>15.6569</v>
      </c>
      <c r="AI96" s="21">
        <v>-3.30139E-3</v>
      </c>
      <c r="AJ96" s="21">
        <v>86</v>
      </c>
      <c r="AK96" s="21">
        <v>0.33215299999999998</v>
      </c>
      <c r="AL96">
        <f t="shared" si="18"/>
        <v>20.00842424242424</v>
      </c>
      <c r="AM96">
        <f t="shared" si="19"/>
        <v>6.6647861067272718</v>
      </c>
      <c r="AP96" s="9"/>
      <c r="AQ96" s="21">
        <v>0.80688499999999996</v>
      </c>
      <c r="AR96" s="21">
        <v>20.075800000000001</v>
      </c>
      <c r="AS96" s="21">
        <v>-3.2528700000000002E-3</v>
      </c>
      <c r="AT96" s="21">
        <v>86</v>
      </c>
      <c r="AU96" s="21">
        <v>0.80596900000000005</v>
      </c>
      <c r="AV96">
        <f t="shared" si="20"/>
        <v>19.714363636363636</v>
      </c>
      <c r="AW96">
        <f t="shared" si="21"/>
        <v>15.907224302727272</v>
      </c>
      <c r="AX96" s="9"/>
      <c r="AY96" s="21">
        <v>0.33309899999999998</v>
      </c>
      <c r="AZ96" s="21">
        <v>22.777100000000001</v>
      </c>
      <c r="BA96" s="21">
        <v>-3.3190899999999998E-3</v>
      </c>
      <c r="BB96" s="21">
        <v>86</v>
      </c>
      <c r="BC96" s="21">
        <v>0.33215299999999998</v>
      </c>
      <c r="BD96">
        <f t="shared" si="22"/>
        <v>20.115696969696966</v>
      </c>
      <c r="BE96">
        <f t="shared" si="23"/>
        <v>6.7005185449090892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5.8745000000000003</v>
      </c>
      <c r="I97" s="21">
        <v>-3.26904E-3</v>
      </c>
      <c r="J97" s="21">
        <v>87</v>
      </c>
      <c r="K97" s="21">
        <v>0.80139199999999999</v>
      </c>
      <c r="L97">
        <f t="shared" si="12"/>
        <v>19.812363636363635</v>
      </c>
      <c r="M97">
        <f t="shared" si="13"/>
        <v>15.886523969454545</v>
      </c>
      <c r="N97" s="9"/>
      <c r="O97" s="21">
        <v>0.33813500000000002</v>
      </c>
      <c r="P97" s="21">
        <v>8.5758100000000006</v>
      </c>
      <c r="Q97" s="21">
        <v>-3.3194000000000001E-3</v>
      </c>
      <c r="R97" s="21">
        <v>87</v>
      </c>
      <c r="S97" s="21">
        <v>0.33715800000000001</v>
      </c>
      <c r="T97">
        <f t="shared" si="14"/>
        <v>20.117575757575757</v>
      </c>
      <c r="U97">
        <f t="shared" si="15"/>
        <v>6.802456478787879</v>
      </c>
      <c r="X97" s="9"/>
      <c r="Y97" s="21">
        <v>0.80184900000000003</v>
      </c>
      <c r="Z97" s="21">
        <v>12.9657</v>
      </c>
      <c r="AA97" s="21">
        <v>-3.2488999999999999E-3</v>
      </c>
      <c r="AB97" s="21">
        <v>87</v>
      </c>
      <c r="AC97" s="21">
        <v>0.80078099999999997</v>
      </c>
      <c r="AD97">
        <f t="shared" si="16"/>
        <v>19.690303030303031</v>
      </c>
      <c r="AE97">
        <f t="shared" si="17"/>
        <v>15.788649794545456</v>
      </c>
      <c r="AF97" s="9"/>
      <c r="AG97" s="21">
        <v>0.33813500000000002</v>
      </c>
      <c r="AH97" s="21">
        <v>15.667</v>
      </c>
      <c r="AI97" s="21">
        <v>-3.3019999999999998E-3</v>
      </c>
      <c r="AJ97" s="21">
        <v>87</v>
      </c>
      <c r="AK97" s="21">
        <v>0.33718900000000002</v>
      </c>
      <c r="AL97">
        <f t="shared" si="18"/>
        <v>20.012121212121212</v>
      </c>
      <c r="AM97">
        <f t="shared" si="19"/>
        <v>6.7667986060606067</v>
      </c>
      <c r="AP97" s="9"/>
      <c r="AQ97" s="21">
        <v>0.80184900000000003</v>
      </c>
      <c r="AR97" s="21">
        <v>20.085799999999999</v>
      </c>
      <c r="AS97" s="21">
        <v>-3.2571399999999999E-3</v>
      </c>
      <c r="AT97" s="21">
        <v>87</v>
      </c>
      <c r="AU97" s="21">
        <v>0.80139199999999999</v>
      </c>
      <c r="AV97">
        <f t="shared" si="20"/>
        <v>19.740242424242425</v>
      </c>
      <c r="AW97">
        <f t="shared" si="21"/>
        <v>15.828693647636365</v>
      </c>
      <c r="AX97" s="9"/>
      <c r="AY97" s="21">
        <v>0.33813500000000002</v>
      </c>
      <c r="AZ97" s="21">
        <v>22.787099999999999</v>
      </c>
      <c r="BA97" s="21">
        <v>-3.32001E-3</v>
      </c>
      <c r="BB97" s="21">
        <v>87</v>
      </c>
      <c r="BC97" s="21">
        <v>0.33724999999999999</v>
      </c>
      <c r="BD97">
        <f t="shared" si="22"/>
        <v>20.121272727272729</v>
      </c>
      <c r="BE97">
        <f t="shared" si="23"/>
        <v>6.8037065536363643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5.8845700000000001</v>
      </c>
      <c r="I98" s="21">
        <v>-3.2696499999999998E-3</v>
      </c>
      <c r="J98" s="21">
        <v>88</v>
      </c>
      <c r="K98" s="21">
        <v>0.79559299999999999</v>
      </c>
      <c r="L98">
        <f t="shared" si="12"/>
        <v>19.816060606060603</v>
      </c>
      <c r="M98">
        <f t="shared" si="13"/>
        <v>15.789714515757574</v>
      </c>
      <c r="N98" s="9"/>
      <c r="O98" s="21">
        <v>0.34316999999999998</v>
      </c>
      <c r="P98" s="21">
        <v>8.5858799999999995</v>
      </c>
      <c r="Q98" s="21">
        <v>-3.32001E-3</v>
      </c>
      <c r="R98" s="21">
        <v>88</v>
      </c>
      <c r="S98" s="21">
        <v>0.342194</v>
      </c>
      <c r="T98">
        <f t="shared" si="14"/>
        <v>20.121272727272729</v>
      </c>
      <c r="U98">
        <f t="shared" si="15"/>
        <v>6.9050171618181819</v>
      </c>
      <c r="X98" s="9"/>
      <c r="Y98" s="21">
        <v>0.79681400000000002</v>
      </c>
      <c r="Z98" s="21">
        <v>12.9757</v>
      </c>
      <c r="AA98" s="21">
        <v>-3.24677E-3</v>
      </c>
      <c r="AB98" s="21">
        <v>88</v>
      </c>
      <c r="AC98" s="21">
        <v>0.79559299999999999</v>
      </c>
      <c r="AD98">
        <f t="shared" si="16"/>
        <v>19.677393939393937</v>
      </c>
      <c r="AE98">
        <f t="shared" si="17"/>
        <v>15.679222974424242</v>
      </c>
      <c r="AF98" s="9"/>
      <c r="AG98" s="21">
        <v>0.34316999999999998</v>
      </c>
      <c r="AH98" s="21">
        <v>15.677</v>
      </c>
      <c r="AI98" s="21">
        <v>-3.3016999999999999E-3</v>
      </c>
      <c r="AJ98" s="21">
        <v>88</v>
      </c>
      <c r="AK98" s="21">
        <v>0.34225499999999998</v>
      </c>
      <c r="AL98">
        <f t="shared" si="18"/>
        <v>20.010303030303028</v>
      </c>
      <c r="AM98">
        <f t="shared" si="19"/>
        <v>6.8669356909090897</v>
      </c>
      <c r="AP98" s="9"/>
      <c r="AQ98" s="21">
        <v>0.79681400000000002</v>
      </c>
      <c r="AR98" s="21">
        <v>20.0959</v>
      </c>
      <c r="AS98" s="21">
        <v>-3.2617200000000001E-3</v>
      </c>
      <c r="AT98" s="21">
        <v>88</v>
      </c>
      <c r="AU98" s="21">
        <v>0.79620400000000002</v>
      </c>
      <c r="AV98">
        <f t="shared" si="20"/>
        <v>19.768000000000001</v>
      </c>
      <c r="AW98">
        <f t="shared" si="21"/>
        <v>15.751419152</v>
      </c>
      <c r="AX98" s="9"/>
      <c r="AY98" s="21">
        <v>0.34316999999999998</v>
      </c>
      <c r="AZ98" s="21">
        <v>22.7972</v>
      </c>
      <c r="BA98" s="21">
        <v>-3.31818E-3</v>
      </c>
      <c r="BB98" s="21">
        <v>88</v>
      </c>
      <c r="BC98" s="21">
        <v>0.34222399999999997</v>
      </c>
      <c r="BD98">
        <f t="shared" si="22"/>
        <v>20.110181818181818</v>
      </c>
      <c r="BE98">
        <f t="shared" si="23"/>
        <v>6.9012110945454541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5.8946399999999999</v>
      </c>
      <c r="I99" s="21">
        <v>-3.27057E-3</v>
      </c>
      <c r="J99" s="21">
        <v>89</v>
      </c>
      <c r="K99" s="21">
        <v>0.79101600000000005</v>
      </c>
      <c r="L99">
        <f t="shared" si="12"/>
        <v>19.821636363636365</v>
      </c>
      <c r="M99">
        <f t="shared" si="13"/>
        <v>15.694355418363639</v>
      </c>
      <c r="N99" s="9"/>
      <c r="O99" s="21">
        <v>0.34820600000000002</v>
      </c>
      <c r="P99" s="21">
        <v>8.5959500000000002</v>
      </c>
      <c r="Q99" s="21">
        <v>-3.3190899999999998E-3</v>
      </c>
      <c r="R99" s="21">
        <v>89</v>
      </c>
      <c r="S99" s="21">
        <v>0.34728999999999999</v>
      </c>
      <c r="T99">
        <f t="shared" si="14"/>
        <v>20.115696969696966</v>
      </c>
      <c r="U99">
        <f t="shared" si="15"/>
        <v>7.0044063790303017</v>
      </c>
      <c r="X99" s="9"/>
      <c r="Y99" s="21">
        <v>0.79177900000000001</v>
      </c>
      <c r="Z99" s="21">
        <v>12.985799999999999</v>
      </c>
      <c r="AA99" s="21">
        <v>-3.2470699999999999E-3</v>
      </c>
      <c r="AB99" s="21">
        <v>89</v>
      </c>
      <c r="AC99" s="21">
        <v>0.79101600000000005</v>
      </c>
      <c r="AD99">
        <f t="shared" si="16"/>
        <v>19.679212121212117</v>
      </c>
      <c r="AE99">
        <f t="shared" si="17"/>
        <v>15.581586894121209</v>
      </c>
      <c r="AF99" s="9"/>
      <c r="AG99" s="21">
        <v>0.34820600000000002</v>
      </c>
      <c r="AH99" s="21">
        <v>15.687099999999999</v>
      </c>
      <c r="AI99" s="21">
        <v>-3.3026100000000001E-3</v>
      </c>
      <c r="AJ99" s="21">
        <v>89</v>
      </c>
      <c r="AK99" s="21">
        <v>0.34728999999999999</v>
      </c>
      <c r="AL99">
        <f t="shared" si="18"/>
        <v>20.01581818181818</v>
      </c>
      <c r="AM99">
        <f t="shared" si="19"/>
        <v>6.9696279858181809</v>
      </c>
      <c r="AP99" s="9"/>
      <c r="AQ99" s="21">
        <v>0.79177900000000001</v>
      </c>
      <c r="AR99" s="21">
        <v>20.106000000000002</v>
      </c>
      <c r="AS99" s="21">
        <v>-3.2641599999999999E-3</v>
      </c>
      <c r="AT99" s="21">
        <v>89</v>
      </c>
      <c r="AU99" s="21">
        <v>0.79071000000000002</v>
      </c>
      <c r="AV99">
        <f t="shared" si="20"/>
        <v>19.782787878787879</v>
      </c>
      <c r="AW99">
        <f t="shared" si="21"/>
        <v>15.663596003878789</v>
      </c>
      <c r="AX99" s="9"/>
      <c r="AY99" s="21">
        <v>0.34820600000000002</v>
      </c>
      <c r="AZ99" s="21">
        <v>22.807300000000001</v>
      </c>
      <c r="BA99" s="21">
        <v>-3.3142100000000002E-3</v>
      </c>
      <c r="BB99" s="21">
        <v>89</v>
      </c>
      <c r="BC99" s="21">
        <v>0.34722900000000001</v>
      </c>
      <c r="BD99">
        <f t="shared" si="22"/>
        <v>20.08612121212121</v>
      </c>
      <c r="BE99">
        <f t="shared" si="23"/>
        <v>6.9941079227878786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5.9047099999999997</v>
      </c>
      <c r="I100" s="21">
        <v>-3.2724E-3</v>
      </c>
      <c r="J100" s="21">
        <v>90</v>
      </c>
      <c r="K100" s="21">
        <v>0.78582799999999997</v>
      </c>
      <c r="L100">
        <f t="shared" si="12"/>
        <v>19.832727272727272</v>
      </c>
      <c r="M100">
        <f t="shared" si="13"/>
        <v>15.603259352727271</v>
      </c>
      <c r="N100" s="9"/>
      <c r="O100" s="21">
        <v>0.35324100000000003</v>
      </c>
      <c r="P100" s="21">
        <v>8.6060199999999991</v>
      </c>
      <c r="Q100" s="21">
        <v>-3.3194000000000001E-3</v>
      </c>
      <c r="R100" s="21">
        <v>90</v>
      </c>
      <c r="S100" s="21">
        <v>0.352325</v>
      </c>
      <c r="T100">
        <f t="shared" si="14"/>
        <v>20.117575757575757</v>
      </c>
      <c r="U100">
        <f t="shared" si="15"/>
        <v>7.1063525781818182</v>
      </c>
      <c r="X100" s="9"/>
      <c r="Y100" s="21">
        <v>0.78674299999999997</v>
      </c>
      <c r="Z100" s="21">
        <v>12.995900000000001</v>
      </c>
      <c r="AA100" s="21">
        <v>-3.2476800000000002E-3</v>
      </c>
      <c r="AB100" s="21">
        <v>90</v>
      </c>
      <c r="AC100" s="21">
        <v>0.78582799999999997</v>
      </c>
      <c r="AD100">
        <f t="shared" si="16"/>
        <v>19.682909090909092</v>
      </c>
      <c r="AE100">
        <f t="shared" si="17"/>
        <v>15.485390946909092</v>
      </c>
      <c r="AF100" s="9"/>
      <c r="AG100" s="21">
        <v>0.35324100000000003</v>
      </c>
      <c r="AH100" s="21">
        <v>15.6972</v>
      </c>
      <c r="AI100" s="21">
        <v>-3.3041400000000001E-3</v>
      </c>
      <c r="AJ100" s="21">
        <v>90</v>
      </c>
      <c r="AK100" s="21">
        <v>0.35229500000000002</v>
      </c>
      <c r="AL100">
        <f t="shared" si="18"/>
        <v>20.02509090909091</v>
      </c>
      <c r="AM100">
        <f t="shared" si="19"/>
        <v>7.0736831378181826</v>
      </c>
      <c r="AP100" s="9"/>
      <c r="AQ100" s="21">
        <v>0.78674299999999997</v>
      </c>
      <c r="AR100" s="21">
        <v>20.116</v>
      </c>
      <c r="AS100" s="21">
        <v>-3.2678199999999998E-3</v>
      </c>
      <c r="AT100" s="21">
        <v>90</v>
      </c>
      <c r="AU100" s="21">
        <v>0.78582799999999997</v>
      </c>
      <c r="AV100">
        <f t="shared" si="20"/>
        <v>19.804969696969696</v>
      </c>
      <c r="AW100">
        <f t="shared" si="21"/>
        <v>15.581421274303029</v>
      </c>
      <c r="AX100" s="9"/>
      <c r="AY100" s="21">
        <v>0.35324100000000003</v>
      </c>
      <c r="AZ100" s="21">
        <v>22.817299999999999</v>
      </c>
      <c r="BA100" s="21">
        <v>-3.3120699999999999E-3</v>
      </c>
      <c r="BB100" s="21">
        <v>90</v>
      </c>
      <c r="BC100" s="21">
        <v>0.35226400000000002</v>
      </c>
      <c r="BD100">
        <f t="shared" si="22"/>
        <v>20.073151515151512</v>
      </c>
      <c r="BE100">
        <f t="shared" si="23"/>
        <v>7.0906601143636356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5.9147800000000004</v>
      </c>
      <c r="I101" s="21">
        <v>-3.27393E-3</v>
      </c>
      <c r="J101" s="21">
        <v>91</v>
      </c>
      <c r="K101" s="21">
        <v>0.780945</v>
      </c>
      <c r="L101">
        <f t="shared" si="12"/>
        <v>19.841999999999999</v>
      </c>
      <c r="M101">
        <f t="shared" si="13"/>
        <v>15.510650135999999</v>
      </c>
      <c r="N101" s="9"/>
      <c r="O101" s="21">
        <v>0.35827599999999998</v>
      </c>
      <c r="P101" s="21">
        <v>8.6160899999999998</v>
      </c>
      <c r="Q101" s="21">
        <v>-3.32336E-3</v>
      </c>
      <c r="R101" s="21">
        <v>91</v>
      </c>
      <c r="S101" s="21">
        <v>0.357269</v>
      </c>
      <c r="T101">
        <f t="shared" si="14"/>
        <v>20.141575757575758</v>
      </c>
      <c r="U101">
        <f t="shared" si="15"/>
        <v>7.2162431961212121</v>
      </c>
      <c r="X101" s="9"/>
      <c r="Y101" s="21">
        <v>0.78170799999999996</v>
      </c>
      <c r="Z101" s="21">
        <v>13.006</v>
      </c>
      <c r="AA101" s="21">
        <v>-3.2470699999999999E-3</v>
      </c>
      <c r="AB101" s="21">
        <v>91</v>
      </c>
      <c r="AC101" s="21">
        <v>0.780945</v>
      </c>
      <c r="AD101">
        <f t="shared" si="16"/>
        <v>19.679212121212117</v>
      </c>
      <c r="AE101">
        <f t="shared" si="17"/>
        <v>15.383397548848482</v>
      </c>
      <c r="AF101" s="9"/>
      <c r="AG101" s="21">
        <v>0.35827599999999998</v>
      </c>
      <c r="AH101" s="21">
        <v>15.7073</v>
      </c>
      <c r="AI101" s="21">
        <v>-3.30139E-3</v>
      </c>
      <c r="AJ101" s="21">
        <v>91</v>
      </c>
      <c r="AK101" s="21">
        <v>0.35736099999999998</v>
      </c>
      <c r="AL101">
        <f t="shared" si="18"/>
        <v>20.00842424242424</v>
      </c>
      <c r="AM101">
        <f t="shared" si="19"/>
        <v>7.1685382038787866</v>
      </c>
      <c r="AP101" s="9"/>
      <c r="AQ101" s="21">
        <v>0.78170799999999996</v>
      </c>
      <c r="AR101" s="21">
        <v>20.126100000000001</v>
      </c>
      <c r="AS101" s="21">
        <v>-3.2678199999999998E-3</v>
      </c>
      <c r="AT101" s="21">
        <v>91</v>
      </c>
      <c r="AU101" s="21">
        <v>0.78064</v>
      </c>
      <c r="AV101">
        <f t="shared" si="20"/>
        <v>19.804969696969696</v>
      </c>
      <c r="AW101">
        <f t="shared" si="21"/>
        <v>15.481703251878786</v>
      </c>
      <c r="AX101" s="9"/>
      <c r="AY101" s="21">
        <v>0.35827599999999998</v>
      </c>
      <c r="AZ101" s="21">
        <v>22.827400000000001</v>
      </c>
      <c r="BA101" s="21">
        <v>-3.3105500000000002E-3</v>
      </c>
      <c r="BB101" s="21">
        <v>91</v>
      </c>
      <c r="BC101" s="21">
        <v>0.35730000000000001</v>
      </c>
      <c r="BD101">
        <f t="shared" si="22"/>
        <v>20.063939393939393</v>
      </c>
      <c r="BE101">
        <f t="shared" si="23"/>
        <v>7.1884279503030291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5.9248500000000002</v>
      </c>
      <c r="I102" s="21">
        <v>-3.2742299999999999E-3</v>
      </c>
      <c r="J102" s="21">
        <v>92</v>
      </c>
      <c r="K102" s="21">
        <v>0.77606200000000003</v>
      </c>
      <c r="L102">
        <f t="shared" si="12"/>
        <v>19.843818181818182</v>
      </c>
      <c r="M102">
        <f t="shared" si="13"/>
        <v>15.412137954909092</v>
      </c>
      <c r="N102" s="9"/>
      <c r="O102" s="21">
        <v>0.36331200000000002</v>
      </c>
      <c r="P102" s="21">
        <v>8.6261600000000005</v>
      </c>
      <c r="Q102" s="21">
        <v>-3.3236699999999999E-3</v>
      </c>
      <c r="R102" s="21">
        <v>92</v>
      </c>
      <c r="S102" s="21">
        <v>0.362427</v>
      </c>
      <c r="T102">
        <f t="shared" si="14"/>
        <v>20.143454545454546</v>
      </c>
      <c r="U102">
        <f t="shared" si="15"/>
        <v>7.3183587578181823</v>
      </c>
      <c r="X102" s="9"/>
      <c r="Y102" s="21">
        <v>0.77667200000000003</v>
      </c>
      <c r="Z102" s="21">
        <v>13.016</v>
      </c>
      <c r="AA102" s="21">
        <v>-3.25012E-3</v>
      </c>
      <c r="AB102" s="21">
        <v>92</v>
      </c>
      <c r="AC102" s="21">
        <v>0.77606200000000003</v>
      </c>
      <c r="AD102">
        <f t="shared" si="16"/>
        <v>19.69769696969697</v>
      </c>
      <c r="AE102">
        <f t="shared" si="17"/>
        <v>15.298649700848486</v>
      </c>
      <c r="AF102" s="9"/>
      <c r="AG102" s="21">
        <v>0.36331200000000002</v>
      </c>
      <c r="AH102" s="21">
        <v>15.7173</v>
      </c>
      <c r="AI102" s="21">
        <v>-3.29956E-3</v>
      </c>
      <c r="AJ102" s="21">
        <v>92</v>
      </c>
      <c r="AK102" s="21">
        <v>0.36227399999999998</v>
      </c>
      <c r="AL102">
        <f t="shared" si="18"/>
        <v>19.997333333333334</v>
      </c>
      <c r="AM102">
        <f t="shared" si="19"/>
        <v>7.2652711680000008</v>
      </c>
      <c r="AP102" s="9"/>
      <c r="AQ102" s="21">
        <v>0.77667200000000003</v>
      </c>
      <c r="AR102" s="21">
        <v>20.136199999999999</v>
      </c>
      <c r="AS102" s="21">
        <v>-3.2681300000000002E-3</v>
      </c>
      <c r="AT102" s="21">
        <v>92</v>
      </c>
      <c r="AU102" s="21">
        <v>0.77667200000000003</v>
      </c>
      <c r="AV102">
        <f t="shared" si="20"/>
        <v>19.806848484848487</v>
      </c>
      <c r="AW102">
        <f t="shared" si="21"/>
        <v>15.383424626424246</v>
      </c>
      <c r="AX102" s="9"/>
      <c r="AY102" s="21">
        <v>0.36331200000000002</v>
      </c>
      <c r="AZ102" s="21">
        <v>22.837499999999999</v>
      </c>
      <c r="BA102" s="21">
        <v>-3.3090200000000002E-3</v>
      </c>
      <c r="BB102" s="21">
        <v>92</v>
      </c>
      <c r="BC102" s="21">
        <v>0.362427</v>
      </c>
      <c r="BD102">
        <f t="shared" si="22"/>
        <v>20.05466666666667</v>
      </c>
      <c r="BE102">
        <f t="shared" si="23"/>
        <v>7.2861010560000015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5.93492</v>
      </c>
      <c r="I103" s="21">
        <v>-3.27393E-3</v>
      </c>
      <c r="J103" s="21">
        <v>93</v>
      </c>
      <c r="K103" s="21">
        <v>0.77087399999999995</v>
      </c>
      <c r="L103">
        <f t="shared" si="12"/>
        <v>19.841999999999999</v>
      </c>
      <c r="M103">
        <f t="shared" si="13"/>
        <v>15.310821354</v>
      </c>
      <c r="N103" s="9"/>
      <c r="O103" s="21">
        <v>0.36834699999999998</v>
      </c>
      <c r="P103" s="21">
        <v>8.6362299999999994</v>
      </c>
      <c r="Q103" s="21">
        <v>-3.3236699999999999E-3</v>
      </c>
      <c r="R103" s="21">
        <v>93</v>
      </c>
      <c r="S103" s="21">
        <v>0.36746200000000001</v>
      </c>
      <c r="T103">
        <f t="shared" si="14"/>
        <v>20.143454545454546</v>
      </c>
      <c r="U103">
        <f t="shared" si="15"/>
        <v>7.419781051454545</v>
      </c>
      <c r="X103" s="9"/>
      <c r="Y103" s="21">
        <v>0.77163700000000002</v>
      </c>
      <c r="Z103" s="21">
        <v>13.0261</v>
      </c>
      <c r="AA103" s="21">
        <v>-3.2525599999999998E-3</v>
      </c>
      <c r="AB103" s="21">
        <v>93</v>
      </c>
      <c r="AC103" s="21">
        <v>0.77117899999999995</v>
      </c>
      <c r="AD103">
        <f t="shared" si="16"/>
        <v>19.712484848484848</v>
      </c>
      <c r="AE103">
        <f t="shared" si="17"/>
        <v>15.210882671030303</v>
      </c>
      <c r="AF103" s="9"/>
      <c r="AG103" s="21">
        <v>0.36834699999999998</v>
      </c>
      <c r="AH103" s="21">
        <v>15.727399999999999</v>
      </c>
      <c r="AI103" s="21">
        <v>-3.29956E-3</v>
      </c>
      <c r="AJ103" s="21">
        <v>93</v>
      </c>
      <c r="AK103" s="21">
        <v>0.36743199999999998</v>
      </c>
      <c r="AL103">
        <f t="shared" si="18"/>
        <v>19.997333333333334</v>
      </c>
      <c r="AM103">
        <f t="shared" si="19"/>
        <v>7.3659577413333333</v>
      </c>
      <c r="AP103" s="9"/>
      <c r="AQ103" s="21">
        <v>0.77163700000000002</v>
      </c>
      <c r="AR103" s="21">
        <v>20.1462</v>
      </c>
      <c r="AS103" s="21">
        <v>-3.2684300000000001E-3</v>
      </c>
      <c r="AT103" s="21">
        <v>93</v>
      </c>
      <c r="AU103" s="21">
        <v>0.77087399999999995</v>
      </c>
      <c r="AV103">
        <f t="shared" si="20"/>
        <v>19.808666666666664</v>
      </c>
      <c r="AW103">
        <f t="shared" si="21"/>
        <v>15.285100120666664</v>
      </c>
      <c r="AX103" s="9"/>
      <c r="AY103" s="21">
        <v>0.36834699999999998</v>
      </c>
      <c r="AZ103" s="21">
        <v>22.8476</v>
      </c>
      <c r="BA103" s="21">
        <v>-3.3071900000000002E-3</v>
      </c>
      <c r="BB103" s="21">
        <v>93</v>
      </c>
      <c r="BC103" s="21">
        <v>0.367371</v>
      </c>
      <c r="BD103">
        <f t="shared" si="22"/>
        <v>20.043575757575756</v>
      </c>
      <c r="BE103">
        <f t="shared" si="23"/>
        <v>7.3829909995757568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5.9449899999999998</v>
      </c>
      <c r="I104" s="21">
        <v>-3.2775899999999999E-3</v>
      </c>
      <c r="J104" s="21">
        <v>94</v>
      </c>
      <c r="K104" s="21">
        <v>0.76629599999999998</v>
      </c>
      <c r="L104">
        <f t="shared" si="12"/>
        <v>19.864181818181816</v>
      </c>
      <c r="M104">
        <f t="shared" si="13"/>
        <v>15.227921510181817</v>
      </c>
      <c r="N104" s="9"/>
      <c r="O104" s="21">
        <v>0.37338300000000002</v>
      </c>
      <c r="P104" s="21">
        <v>8.6463000000000001</v>
      </c>
      <c r="Q104" s="21">
        <v>-3.3254999999999999E-3</v>
      </c>
      <c r="R104" s="21">
        <v>94</v>
      </c>
      <c r="S104" s="21">
        <v>0.372589</v>
      </c>
      <c r="T104">
        <f t="shared" si="14"/>
        <v>20.154545454545453</v>
      </c>
      <c r="U104">
        <f t="shared" si="15"/>
        <v>7.5253646454545455</v>
      </c>
      <c r="X104" s="9"/>
      <c r="Y104" s="21">
        <v>0.76660200000000001</v>
      </c>
      <c r="Z104" s="21">
        <v>13.036199999999999</v>
      </c>
      <c r="AA104" s="21">
        <v>-3.25684E-3</v>
      </c>
      <c r="AB104" s="21">
        <v>94</v>
      </c>
      <c r="AC104" s="21">
        <v>0.76629599999999998</v>
      </c>
      <c r="AD104">
        <f t="shared" si="16"/>
        <v>19.738424242424241</v>
      </c>
      <c r="AE104">
        <f t="shared" si="17"/>
        <v>15.131515501090908</v>
      </c>
      <c r="AF104" s="9"/>
      <c r="AG104" s="21">
        <v>0.37338300000000002</v>
      </c>
      <c r="AH104" s="21">
        <v>15.737500000000001</v>
      </c>
      <c r="AI104" s="21">
        <v>-3.3007800000000001E-3</v>
      </c>
      <c r="AJ104" s="21">
        <v>94</v>
      </c>
      <c r="AK104" s="21">
        <v>0.37246699999999999</v>
      </c>
      <c r="AL104">
        <f t="shared" si="18"/>
        <v>20.004727272727273</v>
      </c>
      <c r="AM104">
        <f t="shared" si="19"/>
        <v>7.4694250832727276</v>
      </c>
      <c r="AP104" s="9"/>
      <c r="AQ104" s="21">
        <v>0.76660200000000001</v>
      </c>
      <c r="AR104" s="21">
        <v>20.156300000000002</v>
      </c>
      <c r="AS104" s="21">
        <v>-3.27057E-3</v>
      </c>
      <c r="AT104" s="21">
        <v>94</v>
      </c>
      <c r="AU104" s="21">
        <v>0.76538099999999998</v>
      </c>
      <c r="AV104">
        <f t="shared" si="20"/>
        <v>19.821636363636365</v>
      </c>
      <c r="AW104">
        <f t="shared" si="21"/>
        <v>15.195306079636365</v>
      </c>
      <c r="AX104" s="9"/>
      <c r="AY104" s="21">
        <v>0.37338300000000002</v>
      </c>
      <c r="AZ104" s="21">
        <v>22.857600000000001</v>
      </c>
      <c r="BA104" s="21">
        <v>-3.30963E-3</v>
      </c>
      <c r="BB104" s="21">
        <v>94</v>
      </c>
      <c r="BC104" s="21">
        <v>0.37243700000000002</v>
      </c>
      <c r="BD104">
        <f t="shared" si="22"/>
        <v>20.058363636363634</v>
      </c>
      <c r="BE104">
        <f t="shared" si="23"/>
        <v>7.4894519896363629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5.9550599999999996</v>
      </c>
      <c r="I105" s="21">
        <v>-3.2803300000000001E-3</v>
      </c>
      <c r="J105" s="21">
        <v>95</v>
      </c>
      <c r="K105" s="21">
        <v>0.76080300000000001</v>
      </c>
      <c r="L105">
        <f t="shared" si="12"/>
        <v>19.880787878787881</v>
      </c>
      <c r="M105">
        <f t="shared" si="13"/>
        <v>15.140532101696971</v>
      </c>
      <c r="N105" s="9"/>
      <c r="O105" s="21">
        <v>0.37841799999999998</v>
      </c>
      <c r="P105" s="21">
        <v>8.6563700000000008</v>
      </c>
      <c r="Q105" s="21">
        <v>-3.3291599999999998E-3</v>
      </c>
      <c r="R105" s="21">
        <v>95</v>
      </c>
      <c r="S105" s="21">
        <v>0.377502</v>
      </c>
      <c r="T105">
        <f t="shared" si="14"/>
        <v>20.17672727272727</v>
      </c>
      <c r="U105">
        <f t="shared" si="15"/>
        <v>7.6352367810909074</v>
      </c>
      <c r="X105" s="9"/>
      <c r="Y105" s="21">
        <v>0.76156599999999997</v>
      </c>
      <c r="Z105" s="21">
        <v>13.046200000000001</v>
      </c>
      <c r="AA105" s="21">
        <v>-3.2592799999999998E-3</v>
      </c>
      <c r="AB105" s="21">
        <v>95</v>
      </c>
      <c r="AC105" s="21">
        <v>0.76019300000000001</v>
      </c>
      <c r="AD105">
        <f t="shared" si="16"/>
        <v>19.753212121212119</v>
      </c>
      <c r="AE105">
        <f t="shared" si="17"/>
        <v>15.043374742303028</v>
      </c>
      <c r="AF105" s="9"/>
      <c r="AG105" s="21">
        <v>0.37841799999999998</v>
      </c>
      <c r="AH105" s="21">
        <v>15.7475</v>
      </c>
      <c r="AI105" s="21">
        <v>-3.3019999999999998E-3</v>
      </c>
      <c r="AJ105" s="21">
        <v>95</v>
      </c>
      <c r="AK105" s="21">
        <v>0.37756299999999998</v>
      </c>
      <c r="AL105">
        <f t="shared" si="18"/>
        <v>20.012121212121212</v>
      </c>
      <c r="AM105">
        <f t="shared" si="19"/>
        <v>7.5729468848484842</v>
      </c>
      <c r="AP105" s="9"/>
      <c r="AQ105" s="21">
        <v>0.76156599999999997</v>
      </c>
      <c r="AR105" s="21">
        <v>20.166399999999999</v>
      </c>
      <c r="AS105" s="21">
        <v>-3.2724E-3</v>
      </c>
      <c r="AT105" s="21">
        <v>95</v>
      </c>
      <c r="AU105" s="21">
        <v>0.76019300000000001</v>
      </c>
      <c r="AV105">
        <f t="shared" si="20"/>
        <v>19.832727272727272</v>
      </c>
      <c r="AW105">
        <f t="shared" si="21"/>
        <v>15.103930778181818</v>
      </c>
      <c r="AX105" s="9"/>
      <c r="AY105" s="21">
        <v>0.37841799999999998</v>
      </c>
      <c r="AZ105" s="21">
        <v>22.867699999999999</v>
      </c>
      <c r="BA105" s="21">
        <v>-3.31146E-3</v>
      </c>
      <c r="BB105" s="21">
        <v>95</v>
      </c>
      <c r="BC105" s="21">
        <v>0.377502</v>
      </c>
      <c r="BD105">
        <f t="shared" si="22"/>
        <v>20.069454545454544</v>
      </c>
      <c r="BE105">
        <f t="shared" si="23"/>
        <v>7.5946428501818168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5.9651399999999999</v>
      </c>
      <c r="I106" s="21">
        <v>-3.28064E-3</v>
      </c>
      <c r="J106" s="21">
        <v>96</v>
      </c>
      <c r="K106" s="21">
        <v>0.75592000000000004</v>
      </c>
      <c r="L106">
        <f t="shared" si="12"/>
        <v>19.882666666666665</v>
      </c>
      <c r="M106">
        <f t="shared" si="13"/>
        <v>15.041853695999999</v>
      </c>
      <c r="N106" s="9"/>
      <c r="O106" s="21">
        <v>0.38345299999999999</v>
      </c>
      <c r="P106" s="21">
        <v>8.6664499999999993</v>
      </c>
      <c r="Q106" s="21">
        <v>-3.33038E-3</v>
      </c>
      <c r="R106" s="21">
        <v>96</v>
      </c>
      <c r="S106" s="21">
        <v>0.38256800000000002</v>
      </c>
      <c r="T106">
        <f t="shared" si="14"/>
        <v>20.184121212121212</v>
      </c>
      <c r="U106">
        <f t="shared" si="15"/>
        <v>7.7396618311515146</v>
      </c>
      <c r="X106" s="9"/>
      <c r="Y106" s="21">
        <v>0.75653099999999995</v>
      </c>
      <c r="Z106" s="21">
        <v>13.0563</v>
      </c>
      <c r="AA106" s="21">
        <v>-3.2611099999999998E-3</v>
      </c>
      <c r="AB106" s="21">
        <v>96</v>
      </c>
      <c r="AC106" s="21">
        <v>0.75561500000000004</v>
      </c>
      <c r="AD106">
        <f t="shared" si="16"/>
        <v>19.764303030303029</v>
      </c>
      <c r="AE106">
        <f t="shared" si="17"/>
        <v>14.95230793581818</v>
      </c>
      <c r="AF106" s="9"/>
      <c r="AG106" s="21">
        <v>0.38345299999999999</v>
      </c>
      <c r="AH106" s="21">
        <v>15.7576</v>
      </c>
      <c r="AI106" s="21">
        <v>-3.3041400000000001E-3</v>
      </c>
      <c r="AJ106" s="21">
        <v>96</v>
      </c>
      <c r="AK106" s="21">
        <v>0.38250699999999999</v>
      </c>
      <c r="AL106">
        <f t="shared" si="18"/>
        <v>20.02509090909091</v>
      </c>
      <c r="AM106">
        <f t="shared" si="19"/>
        <v>7.6786811843636364</v>
      </c>
      <c r="AP106" s="9"/>
      <c r="AQ106" s="21">
        <v>0.75653099999999995</v>
      </c>
      <c r="AR106" s="21">
        <v>20.176500000000001</v>
      </c>
      <c r="AS106" s="21">
        <v>-3.2742299999999999E-3</v>
      </c>
      <c r="AT106" s="21">
        <v>96</v>
      </c>
      <c r="AU106" s="21">
        <v>0.75622599999999995</v>
      </c>
      <c r="AV106">
        <f t="shared" si="20"/>
        <v>19.843818181818182</v>
      </c>
      <c r="AW106">
        <f t="shared" si="21"/>
        <v>15.012463612909091</v>
      </c>
      <c r="AX106" s="9"/>
      <c r="AY106" s="21">
        <v>0.38345299999999999</v>
      </c>
      <c r="AZ106" s="21">
        <v>22.877800000000001</v>
      </c>
      <c r="BA106" s="21">
        <v>-3.3142100000000002E-3</v>
      </c>
      <c r="BB106" s="21">
        <v>96</v>
      </c>
      <c r="BC106" s="21">
        <v>0.38253799999999999</v>
      </c>
      <c r="BD106">
        <f t="shared" si="22"/>
        <v>20.08612121212121</v>
      </c>
      <c r="BE106">
        <f t="shared" si="23"/>
        <v>7.7020834371515141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5.9752099999999997</v>
      </c>
      <c r="I107" s="21">
        <v>-3.2812499999999999E-3</v>
      </c>
      <c r="J107" s="21">
        <v>97</v>
      </c>
      <c r="K107" s="21">
        <v>0.75051900000000005</v>
      </c>
      <c r="L107">
        <f t="shared" si="12"/>
        <v>19.886363636363637</v>
      </c>
      <c r="M107">
        <f t="shared" si="13"/>
        <v>14.944502840909092</v>
      </c>
      <c r="N107" s="9"/>
      <c r="O107" s="21">
        <v>0.38848899999999997</v>
      </c>
      <c r="P107" s="21">
        <v>8.67652</v>
      </c>
      <c r="Q107" s="21">
        <v>-3.32825E-3</v>
      </c>
      <c r="R107" s="21">
        <v>97</v>
      </c>
      <c r="S107" s="21">
        <v>0.387573</v>
      </c>
      <c r="T107">
        <f t="shared" si="14"/>
        <v>20.171212121212122</v>
      </c>
      <c r="U107">
        <f t="shared" si="15"/>
        <v>7.8362940257575753</v>
      </c>
      <c r="X107" s="9"/>
      <c r="Y107" s="21">
        <v>0.75149500000000002</v>
      </c>
      <c r="Z107" s="21">
        <v>13.0664</v>
      </c>
      <c r="AA107" s="21">
        <v>-3.2623299999999999E-3</v>
      </c>
      <c r="AB107" s="21">
        <v>97</v>
      </c>
      <c r="AC107" s="21">
        <v>0.75045799999999996</v>
      </c>
      <c r="AD107">
        <f t="shared" si="16"/>
        <v>19.771696969696968</v>
      </c>
      <c r="AE107">
        <f t="shared" si="17"/>
        <v>14.858331414242423</v>
      </c>
      <c r="AF107" s="9"/>
      <c r="AG107" s="21">
        <v>0.38848899999999997</v>
      </c>
      <c r="AH107" s="21">
        <v>15.7677</v>
      </c>
      <c r="AI107" s="21">
        <v>-3.30475E-3</v>
      </c>
      <c r="AJ107" s="21">
        <v>97</v>
      </c>
      <c r="AK107" s="21">
        <v>0.387573</v>
      </c>
      <c r="AL107">
        <f t="shared" si="18"/>
        <v>20.028787878787877</v>
      </c>
      <c r="AM107">
        <f t="shared" si="19"/>
        <v>7.7809637742424229</v>
      </c>
      <c r="AP107" s="9"/>
      <c r="AQ107" s="21">
        <v>0.75149500000000002</v>
      </c>
      <c r="AR107" s="21">
        <v>20.186499999999999</v>
      </c>
      <c r="AS107" s="21">
        <v>-3.2727099999999999E-3</v>
      </c>
      <c r="AT107" s="21">
        <v>97</v>
      </c>
      <c r="AU107" s="21">
        <v>0.75045799999999996</v>
      </c>
      <c r="AV107">
        <f t="shared" si="20"/>
        <v>19.83460606060606</v>
      </c>
      <c r="AW107">
        <f t="shared" si="21"/>
        <v>14.905607281515151</v>
      </c>
      <c r="AX107" s="9"/>
      <c r="AY107" s="21">
        <v>0.38848899999999997</v>
      </c>
      <c r="AZ107" s="21">
        <v>22.887799999999999</v>
      </c>
      <c r="BA107" s="21">
        <v>-3.31329E-3</v>
      </c>
      <c r="BB107" s="21">
        <v>97</v>
      </c>
      <c r="BC107" s="21">
        <v>0.38763399999999998</v>
      </c>
      <c r="BD107">
        <f t="shared" si="22"/>
        <v>20.080545454545454</v>
      </c>
      <c r="BE107">
        <f t="shared" si="23"/>
        <v>7.8010710230909082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5.9852800000000004</v>
      </c>
      <c r="I108" s="21">
        <v>-3.28247E-3</v>
      </c>
      <c r="J108" s="21">
        <v>98</v>
      </c>
      <c r="K108" s="21">
        <v>0.74548300000000001</v>
      </c>
      <c r="L108">
        <f t="shared" si="12"/>
        <v>19.893757575757576</v>
      </c>
      <c r="M108">
        <f t="shared" si="13"/>
        <v>14.849894280000001</v>
      </c>
      <c r="N108" s="9"/>
      <c r="O108" s="21">
        <v>0.39352399999999998</v>
      </c>
      <c r="P108" s="21">
        <v>8.6865900000000007</v>
      </c>
      <c r="Q108" s="21">
        <v>-3.3270299999999999E-3</v>
      </c>
      <c r="R108" s="21">
        <v>98</v>
      </c>
      <c r="S108" s="21">
        <v>0.39263900000000002</v>
      </c>
      <c r="T108">
        <f t="shared" si="14"/>
        <v>20.163818181818183</v>
      </c>
      <c r="U108">
        <f t="shared" si="15"/>
        <v>7.9349463861818181</v>
      </c>
      <c r="X108" s="9"/>
      <c r="Y108" s="21">
        <v>0.74646000000000001</v>
      </c>
      <c r="Z108" s="21">
        <v>13.076499999999999</v>
      </c>
      <c r="AA108" s="21">
        <v>-3.2629400000000002E-3</v>
      </c>
      <c r="AB108" s="21">
        <v>98</v>
      </c>
      <c r="AC108" s="21">
        <v>0.74554399999999998</v>
      </c>
      <c r="AD108">
        <f t="shared" si="16"/>
        <v>19.77539393939394</v>
      </c>
      <c r="AE108">
        <f t="shared" si="17"/>
        <v>14.76154056</v>
      </c>
      <c r="AF108" s="9"/>
      <c r="AG108" s="21">
        <v>0.39352399999999998</v>
      </c>
      <c r="AH108" s="21">
        <v>15.777799999999999</v>
      </c>
      <c r="AI108" s="21">
        <v>-3.3065799999999999E-3</v>
      </c>
      <c r="AJ108" s="21">
        <v>98</v>
      </c>
      <c r="AK108" s="21">
        <v>0.39267000000000002</v>
      </c>
      <c r="AL108">
        <f t="shared" si="18"/>
        <v>20.039878787878788</v>
      </c>
      <c r="AM108">
        <f t="shared" si="19"/>
        <v>7.886173260121212</v>
      </c>
      <c r="AP108" s="9"/>
      <c r="AQ108" s="21">
        <v>0.74646000000000001</v>
      </c>
      <c r="AR108" s="21">
        <v>20.1966</v>
      </c>
      <c r="AS108" s="21">
        <v>-3.2730099999999998E-3</v>
      </c>
      <c r="AT108" s="21">
        <v>98</v>
      </c>
      <c r="AU108" s="21">
        <v>0.74548300000000001</v>
      </c>
      <c r="AV108">
        <f t="shared" si="20"/>
        <v>19.83642424242424</v>
      </c>
      <c r="AW108">
        <f t="shared" si="21"/>
        <v>14.807097239999999</v>
      </c>
      <c r="AX108" s="9"/>
      <c r="AY108" s="21">
        <v>0.39352399999999998</v>
      </c>
      <c r="AZ108" s="21">
        <v>22.8979</v>
      </c>
      <c r="BA108" s="21">
        <v>-3.31299E-3</v>
      </c>
      <c r="BB108" s="21">
        <v>98</v>
      </c>
      <c r="BC108" s="21">
        <v>0.39267000000000002</v>
      </c>
      <c r="BD108">
        <f t="shared" si="22"/>
        <v>20.078727272727271</v>
      </c>
      <c r="BE108">
        <f t="shared" si="23"/>
        <v>7.9014610712727258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5.9953500000000002</v>
      </c>
      <c r="I109" s="21">
        <v>-3.2821700000000001E-3</v>
      </c>
      <c r="J109" s="21">
        <v>99</v>
      </c>
      <c r="K109" s="21">
        <v>0.740479</v>
      </c>
      <c r="L109">
        <f t="shared" si="12"/>
        <v>19.891939393939392</v>
      </c>
      <c r="M109">
        <f t="shared" si="13"/>
        <v>14.748381165151514</v>
      </c>
      <c r="N109" s="9"/>
      <c r="O109" s="21">
        <v>0.39856000000000003</v>
      </c>
      <c r="P109" s="21">
        <v>8.6966599999999996</v>
      </c>
      <c r="Q109" s="21">
        <v>-3.3248900000000001E-3</v>
      </c>
      <c r="R109" s="21">
        <v>99</v>
      </c>
      <c r="S109" s="21">
        <v>0.397644</v>
      </c>
      <c r="T109">
        <f t="shared" si="14"/>
        <v>20.150848484848485</v>
      </c>
      <c r="U109">
        <f t="shared" si="15"/>
        <v>8.0313221721212127</v>
      </c>
      <c r="X109" s="9"/>
      <c r="Y109" s="21">
        <v>0.741425</v>
      </c>
      <c r="Z109" s="21">
        <v>13.086499999999999</v>
      </c>
      <c r="AA109" s="21">
        <v>-3.2611099999999998E-3</v>
      </c>
      <c r="AB109" s="21">
        <v>99</v>
      </c>
      <c r="AC109" s="21">
        <v>0.740479</v>
      </c>
      <c r="AD109">
        <f t="shared" si="16"/>
        <v>19.764303030303029</v>
      </c>
      <c r="AE109">
        <f t="shared" si="17"/>
        <v>14.653748374242424</v>
      </c>
      <c r="AF109" s="9"/>
      <c r="AG109" s="21">
        <v>0.39856000000000003</v>
      </c>
      <c r="AH109" s="21">
        <v>15.787800000000001</v>
      </c>
      <c r="AI109" s="21">
        <v>-3.3078000000000001E-3</v>
      </c>
      <c r="AJ109" s="21">
        <v>99</v>
      </c>
      <c r="AK109" s="21">
        <v>0.397644</v>
      </c>
      <c r="AL109">
        <f t="shared" si="18"/>
        <v>20.047272727272727</v>
      </c>
      <c r="AM109">
        <f t="shared" si="19"/>
        <v>7.9900410181818184</v>
      </c>
      <c r="AP109" s="9"/>
      <c r="AQ109" s="21">
        <v>0.741425</v>
      </c>
      <c r="AR109" s="21">
        <v>20.206700000000001</v>
      </c>
      <c r="AS109" s="21">
        <v>-3.2760599999999999E-3</v>
      </c>
      <c r="AT109" s="21">
        <v>99</v>
      </c>
      <c r="AU109" s="21">
        <v>0.740479</v>
      </c>
      <c r="AV109">
        <f t="shared" si="20"/>
        <v>19.854909090909089</v>
      </c>
      <c r="AW109">
        <f t="shared" si="21"/>
        <v>14.720925972727272</v>
      </c>
      <c r="AX109" s="9"/>
      <c r="AY109" s="21">
        <v>0.39856000000000003</v>
      </c>
      <c r="AZ109" s="21">
        <v>22.908000000000001</v>
      </c>
      <c r="BA109" s="21">
        <v>-3.3120699999999999E-3</v>
      </c>
      <c r="BB109" s="21">
        <v>99</v>
      </c>
      <c r="BC109" s="21">
        <v>0.397675</v>
      </c>
      <c r="BD109">
        <f t="shared" si="22"/>
        <v>20.073151515151512</v>
      </c>
      <c r="BE109">
        <f t="shared" si="23"/>
        <v>8.0003552678787866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6.00542</v>
      </c>
      <c r="I110" s="21">
        <v>-3.2849099999999998E-3</v>
      </c>
      <c r="J110" s="21">
        <v>100</v>
      </c>
      <c r="K110" s="21">
        <v>0.73547399999999996</v>
      </c>
      <c r="L110">
        <f t="shared" si="12"/>
        <v>19.908545454545454</v>
      </c>
      <c r="M110">
        <f t="shared" si="13"/>
        <v>14.660433878727272</v>
      </c>
      <c r="N110" s="9"/>
      <c r="O110" s="21">
        <v>0.40359499999999998</v>
      </c>
      <c r="P110" s="21">
        <v>8.7067300000000003</v>
      </c>
      <c r="Q110" s="21">
        <v>-3.32336E-3</v>
      </c>
      <c r="R110" s="21">
        <v>100</v>
      </c>
      <c r="S110" s="21">
        <v>0.40277099999999999</v>
      </c>
      <c r="T110">
        <f t="shared" si="14"/>
        <v>20.141575757575758</v>
      </c>
      <c r="U110">
        <f t="shared" si="15"/>
        <v>8.1290392678787882</v>
      </c>
      <c r="X110" s="9"/>
      <c r="Y110" s="21">
        <v>0.73638899999999996</v>
      </c>
      <c r="Z110" s="21">
        <v>13.0966</v>
      </c>
      <c r="AA110" s="21">
        <v>-3.2629400000000002E-3</v>
      </c>
      <c r="AB110" s="21">
        <v>100</v>
      </c>
      <c r="AC110" s="21">
        <v>0.73541299999999998</v>
      </c>
      <c r="AD110">
        <f t="shared" si="16"/>
        <v>19.77539393939394</v>
      </c>
      <c r="AE110">
        <f t="shared" si="17"/>
        <v>14.562382567636362</v>
      </c>
      <c r="AF110" s="9"/>
      <c r="AG110" s="21">
        <v>0.40359499999999998</v>
      </c>
      <c r="AH110" s="21">
        <v>15.7979</v>
      </c>
      <c r="AI110" s="21">
        <v>-3.3059700000000001E-3</v>
      </c>
      <c r="AJ110" s="21">
        <v>100</v>
      </c>
      <c r="AK110" s="21">
        <v>0.40277099999999999</v>
      </c>
      <c r="AL110">
        <f t="shared" si="18"/>
        <v>20.036181818181817</v>
      </c>
      <c r="AM110">
        <f t="shared" si="19"/>
        <v>8.0865028009090896</v>
      </c>
      <c r="AP110" s="9"/>
      <c r="AQ110" s="21">
        <v>0.73638899999999996</v>
      </c>
      <c r="AR110" s="21">
        <v>20.216699999999999</v>
      </c>
      <c r="AS110" s="21">
        <v>-3.2800300000000002E-3</v>
      </c>
      <c r="AT110" s="21">
        <v>100</v>
      </c>
      <c r="AU110" s="21">
        <v>0.73538199999999998</v>
      </c>
      <c r="AV110">
        <f t="shared" si="20"/>
        <v>19.878969696969698</v>
      </c>
      <c r="AW110">
        <f t="shared" si="21"/>
        <v>14.638654616181817</v>
      </c>
      <c r="AX110" s="9"/>
      <c r="AY110" s="21">
        <v>0.40359499999999998</v>
      </c>
      <c r="AZ110" s="21">
        <v>22.918099999999999</v>
      </c>
      <c r="BA110" s="21">
        <v>-3.3090200000000002E-3</v>
      </c>
      <c r="BB110" s="21">
        <v>100</v>
      </c>
      <c r="BC110" s="21">
        <v>0.40267900000000001</v>
      </c>
      <c r="BD110">
        <f t="shared" si="22"/>
        <v>20.05466666666667</v>
      </c>
      <c r="BE110">
        <f t="shared" si="23"/>
        <v>8.0939631933333338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6.0154899999999998</v>
      </c>
      <c r="I111" s="21">
        <v>-3.2867399999999998E-3</v>
      </c>
      <c r="J111" s="21">
        <v>101</v>
      </c>
      <c r="K111" s="21">
        <v>0.73037700000000005</v>
      </c>
      <c r="L111">
        <f t="shared" si="12"/>
        <v>19.919636363636361</v>
      </c>
      <c r="M111">
        <f t="shared" si="13"/>
        <v>14.568305733090906</v>
      </c>
      <c r="N111" s="9"/>
      <c r="O111" s="21">
        <v>0.40862999999999999</v>
      </c>
      <c r="P111" s="21">
        <v>8.7167999999999992</v>
      </c>
      <c r="Q111" s="21">
        <v>-3.3224499999999998E-3</v>
      </c>
      <c r="R111" s="21">
        <v>101</v>
      </c>
      <c r="S111" s="21">
        <v>0.40762300000000001</v>
      </c>
      <c r="T111">
        <f t="shared" si="14"/>
        <v>20.136060606060607</v>
      </c>
      <c r="U111">
        <f t="shared" si="15"/>
        <v>8.2281984454545452</v>
      </c>
      <c r="X111" s="9"/>
      <c r="Y111" s="21">
        <v>0.73135399999999995</v>
      </c>
      <c r="Z111" s="21">
        <v>13.1067</v>
      </c>
      <c r="AA111" s="21">
        <v>-3.26538E-3</v>
      </c>
      <c r="AB111" s="21">
        <v>101</v>
      </c>
      <c r="AC111" s="21">
        <v>0.73037700000000005</v>
      </c>
      <c r="AD111">
        <f t="shared" si="16"/>
        <v>19.790181818181818</v>
      </c>
      <c r="AE111">
        <f t="shared" si="17"/>
        <v>14.473628633454544</v>
      </c>
      <c r="AF111" s="9"/>
      <c r="AG111" s="21">
        <v>0.40862999999999999</v>
      </c>
      <c r="AH111" s="21">
        <v>15.808</v>
      </c>
      <c r="AI111" s="21">
        <v>-3.3053599999999998E-3</v>
      </c>
      <c r="AJ111" s="21">
        <v>101</v>
      </c>
      <c r="AK111" s="21">
        <v>0.40771499999999999</v>
      </c>
      <c r="AL111">
        <f t="shared" si="18"/>
        <v>20.032484848484849</v>
      </c>
      <c r="AM111">
        <f t="shared" si="19"/>
        <v>8.1858742836363643</v>
      </c>
      <c r="AP111" s="9"/>
      <c r="AQ111" s="21">
        <v>0.73135399999999995</v>
      </c>
      <c r="AR111" s="21">
        <v>20.226800000000001</v>
      </c>
      <c r="AS111" s="21">
        <v>-3.284E-3</v>
      </c>
      <c r="AT111" s="21">
        <v>101</v>
      </c>
      <c r="AU111" s="21">
        <v>0.73034699999999997</v>
      </c>
      <c r="AV111">
        <f t="shared" si="20"/>
        <v>19.903030303030302</v>
      </c>
      <c r="AW111">
        <f t="shared" si="21"/>
        <v>14.556160824242422</v>
      </c>
      <c r="AX111" s="9"/>
      <c r="AY111" s="21">
        <v>0.40862999999999999</v>
      </c>
      <c r="AZ111" s="21">
        <v>22.928100000000001</v>
      </c>
      <c r="BA111" s="21">
        <v>-3.3084099999999999E-3</v>
      </c>
      <c r="BB111" s="21">
        <v>101</v>
      </c>
      <c r="BC111" s="21">
        <v>0.40765400000000002</v>
      </c>
      <c r="BD111">
        <f t="shared" si="22"/>
        <v>20.050969696969695</v>
      </c>
      <c r="BE111">
        <f t="shared" si="23"/>
        <v>8.193427747272727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6.0255599999999996</v>
      </c>
      <c r="I112" s="21">
        <v>-3.2888800000000001E-3</v>
      </c>
      <c r="J112" s="21">
        <v>102</v>
      </c>
      <c r="K112" s="21">
        <v>0.72531100000000004</v>
      </c>
      <c r="L112">
        <f t="shared" si="12"/>
        <v>19.932606060606059</v>
      </c>
      <c r="M112">
        <f t="shared" si="13"/>
        <v>14.477410568727272</v>
      </c>
      <c r="N112" s="9"/>
      <c r="O112" s="21">
        <v>0.41366599999999998</v>
      </c>
      <c r="P112" s="21">
        <v>8.7268699999999999</v>
      </c>
      <c r="Q112" s="21">
        <v>-3.3203099999999999E-3</v>
      </c>
      <c r="R112" s="21">
        <v>102</v>
      </c>
      <c r="S112" s="21">
        <v>0.41271999999999998</v>
      </c>
      <c r="T112">
        <f t="shared" si="14"/>
        <v>20.123090909090905</v>
      </c>
      <c r="U112">
        <f t="shared" si="15"/>
        <v>8.3242385239999983</v>
      </c>
      <c r="X112" s="9"/>
      <c r="Y112" s="21">
        <v>0.72631800000000002</v>
      </c>
      <c r="Z112" s="21">
        <v>13.1167</v>
      </c>
      <c r="AA112" s="21">
        <v>-3.2666000000000001E-3</v>
      </c>
      <c r="AB112" s="21">
        <v>102</v>
      </c>
      <c r="AC112" s="21">
        <v>0.72537200000000002</v>
      </c>
      <c r="AD112">
        <f t="shared" si="16"/>
        <v>19.797575757575757</v>
      </c>
      <c r="AE112">
        <f t="shared" si="17"/>
        <v>14.379335629090908</v>
      </c>
      <c r="AF112" s="9"/>
      <c r="AG112" s="21">
        <v>0.41366599999999998</v>
      </c>
      <c r="AH112" s="21">
        <v>15.818</v>
      </c>
      <c r="AI112" s="21">
        <v>-3.3035299999999998E-3</v>
      </c>
      <c r="AJ112" s="21">
        <v>102</v>
      </c>
      <c r="AK112" s="21">
        <v>0.412659</v>
      </c>
      <c r="AL112">
        <f t="shared" si="18"/>
        <v>20.021393939393935</v>
      </c>
      <c r="AM112">
        <f t="shared" si="19"/>
        <v>8.2821699453333313</v>
      </c>
      <c r="AP112" s="9"/>
      <c r="AQ112" s="21">
        <v>0.72631800000000002</v>
      </c>
      <c r="AR112" s="21">
        <v>20.236899999999999</v>
      </c>
      <c r="AS112" s="21">
        <v>-3.2891800000000001E-3</v>
      </c>
      <c r="AT112" s="21">
        <v>102</v>
      </c>
      <c r="AU112" s="21">
        <v>0.72531100000000004</v>
      </c>
      <c r="AV112">
        <f t="shared" si="20"/>
        <v>19.934424242424242</v>
      </c>
      <c r="AW112">
        <f t="shared" si="21"/>
        <v>14.478731146909091</v>
      </c>
      <c r="AX112" s="9"/>
      <c r="AY112" s="21">
        <v>0.41366599999999998</v>
      </c>
      <c r="AZ112" s="21">
        <v>22.938199999999998</v>
      </c>
      <c r="BA112" s="21">
        <v>-3.3084099999999999E-3</v>
      </c>
      <c r="BB112" s="21">
        <v>102</v>
      </c>
      <c r="BC112" s="21">
        <v>0.41275000000000001</v>
      </c>
      <c r="BD112">
        <f t="shared" si="22"/>
        <v>20.050969696969695</v>
      </c>
      <c r="BE112">
        <f t="shared" si="23"/>
        <v>8.2944044306666651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6.0356300000000003</v>
      </c>
      <c r="I113" s="21">
        <v>-3.2888800000000001E-3</v>
      </c>
      <c r="J113" s="21">
        <v>103</v>
      </c>
      <c r="K113" s="21">
        <v>0.72027600000000003</v>
      </c>
      <c r="L113">
        <f t="shared" si="12"/>
        <v>19.932606060606059</v>
      </c>
      <c r="M113">
        <f t="shared" si="13"/>
        <v>14.377049897212119</v>
      </c>
      <c r="N113" s="9"/>
      <c r="O113" s="21">
        <v>0.41870099999999999</v>
      </c>
      <c r="P113" s="21">
        <v>8.7369400000000006</v>
      </c>
      <c r="Q113" s="21">
        <v>-3.3160400000000001E-3</v>
      </c>
      <c r="R113" s="21">
        <v>103</v>
      </c>
      <c r="S113" s="21">
        <v>0.41766399999999998</v>
      </c>
      <c r="T113">
        <f t="shared" si="14"/>
        <v>20.09721212121212</v>
      </c>
      <c r="U113">
        <f t="shared" si="15"/>
        <v>8.4147228123636353</v>
      </c>
      <c r="X113" s="9"/>
      <c r="Y113" s="21">
        <v>0.72128300000000001</v>
      </c>
      <c r="Z113" s="21">
        <v>13.126799999999999</v>
      </c>
      <c r="AA113" s="21">
        <v>-3.2696499999999998E-3</v>
      </c>
      <c r="AB113" s="21">
        <v>103</v>
      </c>
      <c r="AC113" s="21">
        <v>0.72027600000000003</v>
      </c>
      <c r="AD113">
        <f t="shared" si="16"/>
        <v>19.816060606060603</v>
      </c>
      <c r="AE113">
        <f t="shared" si="17"/>
        <v>14.29298764212121</v>
      </c>
      <c r="AF113" s="9"/>
      <c r="AG113" s="21">
        <v>0.41870099999999999</v>
      </c>
      <c r="AH113" s="21">
        <v>15.828099999999999</v>
      </c>
      <c r="AI113" s="21">
        <v>-3.3038299999999998E-3</v>
      </c>
      <c r="AJ113" s="21">
        <v>103</v>
      </c>
      <c r="AK113" s="21">
        <v>0.41766399999999998</v>
      </c>
      <c r="AL113">
        <f t="shared" si="18"/>
        <v>20.023212121212119</v>
      </c>
      <c r="AM113">
        <f t="shared" si="19"/>
        <v>8.3837389383636349</v>
      </c>
      <c r="AP113" s="9"/>
      <c r="AQ113" s="21">
        <v>0.72128300000000001</v>
      </c>
      <c r="AR113" s="21">
        <v>20.247</v>
      </c>
      <c r="AS113" s="21">
        <v>-3.2900999999999998E-3</v>
      </c>
      <c r="AT113" s="21">
        <v>103</v>
      </c>
      <c r="AU113" s="21">
        <v>0.72024500000000002</v>
      </c>
      <c r="AV113">
        <f t="shared" si="20"/>
        <v>19.939999999999998</v>
      </c>
      <c r="AW113">
        <f t="shared" si="21"/>
        <v>14.382383019999999</v>
      </c>
      <c r="AX113" s="9"/>
      <c r="AY113" s="21">
        <v>0.41870099999999999</v>
      </c>
      <c r="AZ113" s="21">
        <v>22.9483</v>
      </c>
      <c r="BA113" s="21">
        <v>-3.30627E-3</v>
      </c>
      <c r="BB113" s="21">
        <v>103</v>
      </c>
      <c r="BC113" s="21">
        <v>0.41772500000000001</v>
      </c>
      <c r="BD113">
        <f t="shared" si="22"/>
        <v>20.038</v>
      </c>
      <c r="BE113">
        <f t="shared" si="23"/>
        <v>8.3899306379999992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6.0457000000000001</v>
      </c>
      <c r="I114" s="21">
        <v>-3.2891800000000001E-3</v>
      </c>
      <c r="J114" s="21">
        <v>104</v>
      </c>
      <c r="K114" s="21">
        <v>0.71533199999999997</v>
      </c>
      <c r="L114">
        <f t="shared" si="12"/>
        <v>19.934424242424242</v>
      </c>
      <c r="M114">
        <f t="shared" si="13"/>
        <v>14.277991494787878</v>
      </c>
      <c r="N114" s="9"/>
      <c r="O114" s="21">
        <v>0.42373699999999997</v>
      </c>
      <c r="P114" s="21">
        <v>8.7470099999999995</v>
      </c>
      <c r="Q114" s="21">
        <v>-3.3126800000000001E-3</v>
      </c>
      <c r="R114" s="21">
        <v>104</v>
      </c>
      <c r="S114" s="21">
        <v>0.42285200000000001</v>
      </c>
      <c r="T114">
        <f t="shared" si="14"/>
        <v>20.076848484848487</v>
      </c>
      <c r="U114">
        <f t="shared" si="15"/>
        <v>8.507303546424243</v>
      </c>
      <c r="X114" s="9"/>
      <c r="Y114" s="21">
        <v>0.716248</v>
      </c>
      <c r="Z114" s="21">
        <v>13.136900000000001</v>
      </c>
      <c r="AA114" s="21">
        <v>-3.2736200000000001E-3</v>
      </c>
      <c r="AB114" s="21">
        <v>104</v>
      </c>
      <c r="AC114" s="21">
        <v>0.71527099999999999</v>
      </c>
      <c r="AD114">
        <f t="shared" si="16"/>
        <v>19.840121212121211</v>
      </c>
      <c r="AE114">
        <f t="shared" si="17"/>
        <v>14.210447137939394</v>
      </c>
      <c r="AF114" s="9"/>
      <c r="AG114" s="21">
        <v>0.42373699999999997</v>
      </c>
      <c r="AH114" s="21">
        <v>15.838200000000001</v>
      </c>
      <c r="AI114" s="21">
        <v>-3.3035299999999998E-3</v>
      </c>
      <c r="AJ114" s="21">
        <v>104</v>
      </c>
      <c r="AK114" s="21">
        <v>0.42285200000000001</v>
      </c>
      <c r="AL114">
        <f t="shared" si="18"/>
        <v>20.021393939393935</v>
      </c>
      <c r="AM114">
        <f t="shared" si="19"/>
        <v>8.4838054036969677</v>
      </c>
      <c r="AP114" s="9"/>
      <c r="AQ114" s="21">
        <v>0.716248</v>
      </c>
      <c r="AR114" s="21">
        <v>20.257000000000001</v>
      </c>
      <c r="AS114" s="21">
        <v>-3.2888800000000001E-3</v>
      </c>
      <c r="AT114" s="21">
        <v>104</v>
      </c>
      <c r="AU114" s="21">
        <v>0.71530199999999999</v>
      </c>
      <c r="AV114">
        <f t="shared" si="20"/>
        <v>19.932606060606059</v>
      </c>
      <c r="AW114">
        <f t="shared" si="21"/>
        <v>14.276689225696968</v>
      </c>
      <c r="AX114" s="9"/>
      <c r="AY114" s="21">
        <v>0.42373699999999997</v>
      </c>
      <c r="AZ114" s="21">
        <v>22.958300000000001</v>
      </c>
      <c r="BA114" s="21">
        <v>-3.3044400000000001E-3</v>
      </c>
      <c r="BB114" s="21">
        <v>104</v>
      </c>
      <c r="BC114" s="21">
        <v>0.42276000000000002</v>
      </c>
      <c r="BD114">
        <f t="shared" si="22"/>
        <v>20.026909090909093</v>
      </c>
      <c r="BE114">
        <f t="shared" si="23"/>
        <v>8.4861423774545468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6.0557699999999999</v>
      </c>
      <c r="I115" s="21">
        <v>-3.2894899999999999E-3</v>
      </c>
      <c r="J115" s="21">
        <v>105</v>
      </c>
      <c r="K115" s="21">
        <v>0.71026599999999995</v>
      </c>
      <c r="L115">
        <f t="shared" si="12"/>
        <v>19.93630303030303</v>
      </c>
      <c r="M115">
        <f t="shared" si="13"/>
        <v>14.178937950787878</v>
      </c>
      <c r="N115" s="9"/>
      <c r="O115" s="21">
        <v>0.42877199999999999</v>
      </c>
      <c r="P115" s="21">
        <v>8.7570800000000002</v>
      </c>
      <c r="Q115" s="21">
        <v>-3.3102399999999999E-3</v>
      </c>
      <c r="R115" s="21">
        <v>105</v>
      </c>
      <c r="S115" s="21">
        <v>0.42782599999999998</v>
      </c>
      <c r="T115">
        <f t="shared" si="14"/>
        <v>20.062060606060605</v>
      </c>
      <c r="U115">
        <f t="shared" si="15"/>
        <v>8.6020498501818174</v>
      </c>
      <c r="X115" s="9"/>
      <c r="Y115" s="21">
        <v>0.71121199999999996</v>
      </c>
      <c r="Z115" s="21">
        <v>13.1469</v>
      </c>
      <c r="AA115" s="21">
        <v>-3.2763699999999998E-3</v>
      </c>
      <c r="AB115" s="21">
        <v>105</v>
      </c>
      <c r="AC115" s="21">
        <v>0.71023599999999998</v>
      </c>
      <c r="AD115">
        <f t="shared" si="16"/>
        <v>19.856787878787877</v>
      </c>
      <c r="AE115">
        <f t="shared" si="17"/>
        <v>14.122385820848482</v>
      </c>
      <c r="AF115" s="9"/>
      <c r="AG115" s="21">
        <v>0.42877199999999999</v>
      </c>
      <c r="AH115" s="21">
        <v>15.8483</v>
      </c>
      <c r="AI115" s="21">
        <v>-3.3007800000000001E-3</v>
      </c>
      <c r="AJ115" s="21">
        <v>105</v>
      </c>
      <c r="AK115" s="21">
        <v>0.427734</v>
      </c>
      <c r="AL115">
        <f t="shared" si="18"/>
        <v>20.004727272727273</v>
      </c>
      <c r="AM115">
        <f t="shared" si="19"/>
        <v>8.5774669221818183</v>
      </c>
      <c r="AP115" s="9"/>
      <c r="AQ115" s="21">
        <v>0.71121199999999996</v>
      </c>
      <c r="AR115" s="21">
        <v>20.267099999999999</v>
      </c>
      <c r="AS115" s="21">
        <v>-3.2894899999999999E-3</v>
      </c>
      <c r="AT115" s="21">
        <v>105</v>
      </c>
      <c r="AU115" s="21">
        <v>0.71020499999999998</v>
      </c>
      <c r="AV115">
        <f t="shared" si="20"/>
        <v>19.93630303030303</v>
      </c>
      <c r="AW115">
        <f t="shared" si="21"/>
        <v>14.178937950787878</v>
      </c>
      <c r="AX115" s="9"/>
      <c r="AY115" s="21">
        <v>0.42877199999999999</v>
      </c>
      <c r="AZ115" s="21">
        <v>22.968399999999999</v>
      </c>
      <c r="BA115" s="21">
        <v>-3.3050499999999999E-3</v>
      </c>
      <c r="BB115" s="21">
        <v>105</v>
      </c>
      <c r="BC115" s="21">
        <v>0.42785600000000001</v>
      </c>
      <c r="BD115">
        <f t="shared" si="22"/>
        <v>20.030606060606058</v>
      </c>
      <c r="BE115">
        <f t="shared" si="23"/>
        <v>8.5885630218181799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6.0658500000000002</v>
      </c>
      <c r="I116" s="21">
        <v>-3.2873500000000001E-3</v>
      </c>
      <c r="J116" s="21">
        <v>106</v>
      </c>
      <c r="K116" s="21">
        <v>0.70526100000000003</v>
      </c>
      <c r="L116">
        <f t="shared" si="12"/>
        <v>19.923333333333336</v>
      </c>
      <c r="M116">
        <f t="shared" si="13"/>
        <v>14.069399763333337</v>
      </c>
      <c r="N116" s="9"/>
      <c r="O116" s="21">
        <v>0.433807</v>
      </c>
      <c r="P116" s="21">
        <v>8.7671600000000005</v>
      </c>
      <c r="Q116" s="21">
        <v>-3.30963E-3</v>
      </c>
      <c r="R116" s="21">
        <v>106</v>
      </c>
      <c r="S116" s="21">
        <v>0.43295299999999998</v>
      </c>
      <c r="T116">
        <f t="shared" si="14"/>
        <v>20.058363636363634</v>
      </c>
      <c r="U116">
        <f t="shared" si="15"/>
        <v>8.7014585539999985</v>
      </c>
      <c r="X116" s="9"/>
      <c r="Y116" s="21">
        <v>0.70617700000000005</v>
      </c>
      <c r="Z116" s="21">
        <v>13.157</v>
      </c>
      <c r="AA116" s="21">
        <v>-3.27911E-3</v>
      </c>
      <c r="AB116" s="21">
        <v>106</v>
      </c>
      <c r="AC116" s="21">
        <v>0.70520000000000005</v>
      </c>
      <c r="AD116">
        <f t="shared" si="16"/>
        <v>19.873393939393939</v>
      </c>
      <c r="AE116">
        <f t="shared" si="17"/>
        <v>14.034133711939395</v>
      </c>
      <c r="AF116" s="9"/>
      <c r="AG116" s="21">
        <v>0.433807</v>
      </c>
      <c r="AH116" s="21">
        <v>15.8583</v>
      </c>
      <c r="AI116" s="21">
        <v>-3.2986500000000002E-3</v>
      </c>
      <c r="AJ116" s="21">
        <v>106</v>
      </c>
      <c r="AK116" s="21">
        <v>0.432892</v>
      </c>
      <c r="AL116">
        <f t="shared" si="18"/>
        <v>19.991818181818182</v>
      </c>
      <c r="AM116">
        <f t="shared" si="19"/>
        <v>8.6725906699999999</v>
      </c>
      <c r="AP116" s="9"/>
      <c r="AQ116" s="21">
        <v>0.70617700000000005</v>
      </c>
      <c r="AR116" s="21">
        <v>20.277200000000001</v>
      </c>
      <c r="AS116" s="21">
        <v>-3.2916299999999998E-3</v>
      </c>
      <c r="AT116" s="21">
        <v>106</v>
      </c>
      <c r="AU116" s="21">
        <v>0.70523100000000005</v>
      </c>
      <c r="AV116">
        <f t="shared" si="20"/>
        <v>19.949272727272724</v>
      </c>
      <c r="AW116">
        <f t="shared" si="21"/>
        <v>14.087717566727271</v>
      </c>
      <c r="AX116" s="9"/>
      <c r="AY116" s="21">
        <v>0.433807</v>
      </c>
      <c r="AZ116" s="21">
        <v>22.9785</v>
      </c>
      <c r="BA116" s="21">
        <v>-3.3059700000000001E-3</v>
      </c>
      <c r="BB116" s="21">
        <v>106</v>
      </c>
      <c r="BC116" s="21">
        <v>0.43292199999999997</v>
      </c>
      <c r="BD116">
        <f t="shared" si="22"/>
        <v>20.036181818181817</v>
      </c>
      <c r="BE116">
        <f t="shared" si="23"/>
        <v>8.6918359259999995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6.07592</v>
      </c>
      <c r="I117" s="21">
        <v>-3.2867399999999998E-3</v>
      </c>
      <c r="J117" s="21">
        <v>107</v>
      </c>
      <c r="K117" s="21">
        <v>0.70019500000000001</v>
      </c>
      <c r="L117">
        <f t="shared" si="12"/>
        <v>19.919636363636361</v>
      </c>
      <c r="M117">
        <f t="shared" si="13"/>
        <v>13.966473759636362</v>
      </c>
      <c r="N117" s="9"/>
      <c r="O117" s="21">
        <v>0.43884299999999998</v>
      </c>
      <c r="P117" s="21">
        <v>8.7772299999999994</v>
      </c>
      <c r="Q117" s="21">
        <v>-3.30811E-3</v>
      </c>
      <c r="R117" s="21">
        <v>107</v>
      </c>
      <c r="S117" s="21">
        <v>0.43789699999999998</v>
      </c>
      <c r="T117">
        <f t="shared" si="14"/>
        <v>20.049151515151515</v>
      </c>
      <c r="U117">
        <f t="shared" si="15"/>
        <v>8.7984297983636353</v>
      </c>
      <c r="X117" s="9"/>
      <c r="Y117" s="21">
        <v>0.70114100000000001</v>
      </c>
      <c r="Z117" s="21">
        <v>13.1671</v>
      </c>
      <c r="AA117" s="21">
        <v>-3.2821700000000001E-3</v>
      </c>
      <c r="AB117" s="21">
        <v>107</v>
      </c>
      <c r="AC117" s="21">
        <v>0.70022600000000002</v>
      </c>
      <c r="AD117">
        <f t="shared" si="16"/>
        <v>19.891939393939392</v>
      </c>
      <c r="AE117">
        <f t="shared" si="17"/>
        <v>13.947054278606059</v>
      </c>
      <c r="AF117" s="9"/>
      <c r="AG117" s="21">
        <v>0.43884299999999998</v>
      </c>
      <c r="AH117" s="21">
        <v>15.868399999999999</v>
      </c>
      <c r="AI117" s="21">
        <v>-3.2971200000000002E-3</v>
      </c>
      <c r="AJ117" s="21">
        <v>107</v>
      </c>
      <c r="AK117" s="21">
        <v>0.43789699999999998</v>
      </c>
      <c r="AL117">
        <f t="shared" si="18"/>
        <v>19.982545454545455</v>
      </c>
      <c r="AM117">
        <f t="shared" si="19"/>
        <v>8.7692001949090912</v>
      </c>
      <c r="AP117" s="9"/>
      <c r="AQ117" s="21">
        <v>0.70114100000000001</v>
      </c>
      <c r="AR117" s="21">
        <v>20.287199999999999</v>
      </c>
      <c r="AS117" s="21">
        <v>-3.2922400000000001E-3</v>
      </c>
      <c r="AT117" s="21">
        <v>107</v>
      </c>
      <c r="AU117" s="21">
        <v>0.70019500000000001</v>
      </c>
      <c r="AV117">
        <f t="shared" si="20"/>
        <v>19.952969696969699</v>
      </c>
      <c r="AW117">
        <f t="shared" si="21"/>
        <v>13.989845126303033</v>
      </c>
      <c r="AX117" s="9"/>
      <c r="AY117" s="21">
        <v>0.43884299999999998</v>
      </c>
      <c r="AZ117" s="21">
        <v>22.988499999999998</v>
      </c>
      <c r="BA117" s="21">
        <v>-3.3071900000000002E-3</v>
      </c>
      <c r="BB117" s="21">
        <v>107</v>
      </c>
      <c r="BC117" s="21">
        <v>0.43795800000000001</v>
      </c>
      <c r="BD117">
        <f t="shared" si="22"/>
        <v>20.043575757575756</v>
      </c>
      <c r="BE117">
        <f t="shared" si="23"/>
        <v>8.795982916181817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6.0859899999999998</v>
      </c>
      <c r="I118" s="21">
        <v>-3.2885700000000002E-3</v>
      </c>
      <c r="J118" s="21">
        <v>108</v>
      </c>
      <c r="K118" s="21">
        <v>0.69525099999999995</v>
      </c>
      <c r="L118">
        <f t="shared" si="12"/>
        <v>19.930727272727275</v>
      </c>
      <c r="M118">
        <f t="shared" si="13"/>
        <v>13.873898838909092</v>
      </c>
      <c r="N118" s="9"/>
      <c r="O118" s="21">
        <v>0.44387799999999999</v>
      </c>
      <c r="P118" s="21">
        <v>8.7873000000000001</v>
      </c>
      <c r="Q118" s="21">
        <v>-3.3090200000000002E-3</v>
      </c>
      <c r="R118" s="21">
        <v>108</v>
      </c>
      <c r="S118" s="21">
        <v>0.44293199999999999</v>
      </c>
      <c r="T118">
        <f t="shared" si="14"/>
        <v>20.05466666666667</v>
      </c>
      <c r="U118">
        <f t="shared" si="15"/>
        <v>8.9018253306666679</v>
      </c>
      <c r="X118" s="9"/>
      <c r="Y118" s="21">
        <v>0.696106</v>
      </c>
      <c r="Z118" s="21">
        <v>13.177199999999999</v>
      </c>
      <c r="AA118" s="21">
        <v>-3.28613E-3</v>
      </c>
      <c r="AB118" s="21">
        <v>108</v>
      </c>
      <c r="AC118" s="21">
        <v>0.69509900000000002</v>
      </c>
      <c r="AD118">
        <f t="shared" si="16"/>
        <v>19.915939393939393</v>
      </c>
      <c r="AE118">
        <f t="shared" si="17"/>
        <v>13.863604907757574</v>
      </c>
      <c r="AF118" s="9"/>
      <c r="AG118" s="21">
        <v>0.44387799999999999</v>
      </c>
      <c r="AH118" s="21">
        <v>15.878500000000001</v>
      </c>
      <c r="AI118" s="21">
        <v>-3.2949799999999999E-3</v>
      </c>
      <c r="AJ118" s="21">
        <v>108</v>
      </c>
      <c r="AK118" s="21">
        <v>0.442963</v>
      </c>
      <c r="AL118">
        <f t="shared" si="18"/>
        <v>19.969575757575754</v>
      </c>
      <c r="AM118">
        <f t="shared" si="19"/>
        <v>8.8640553481212105</v>
      </c>
      <c r="AP118" s="9"/>
      <c r="AQ118" s="21">
        <v>0.696106</v>
      </c>
      <c r="AR118" s="21">
        <v>20.2973</v>
      </c>
      <c r="AS118" s="21">
        <v>-3.2928499999999999E-3</v>
      </c>
      <c r="AT118" s="21">
        <v>108</v>
      </c>
      <c r="AU118" s="21">
        <v>0.695129</v>
      </c>
      <c r="AV118">
        <f t="shared" si="20"/>
        <v>19.956666666666663</v>
      </c>
      <c r="AW118">
        <f t="shared" si="21"/>
        <v>13.891955406666664</v>
      </c>
      <c r="AX118" s="9"/>
      <c r="AY118" s="21">
        <v>0.44387799999999999</v>
      </c>
      <c r="AZ118" s="21">
        <v>22.9986</v>
      </c>
      <c r="BA118" s="21">
        <v>-3.3075000000000001E-3</v>
      </c>
      <c r="BB118" s="21">
        <v>108</v>
      </c>
      <c r="BC118" s="21">
        <v>0.44299300000000003</v>
      </c>
      <c r="BD118">
        <f t="shared" si="22"/>
        <v>20.045454545454547</v>
      </c>
      <c r="BE118">
        <f t="shared" si="23"/>
        <v>8.8977362727272737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6.0960599999999996</v>
      </c>
      <c r="I119" s="21">
        <v>-3.2894899999999999E-3</v>
      </c>
      <c r="J119" s="21">
        <v>109</v>
      </c>
      <c r="K119" s="21">
        <v>0.69006299999999998</v>
      </c>
      <c r="L119">
        <f t="shared" si="12"/>
        <v>19.93630303030303</v>
      </c>
      <c r="M119">
        <f t="shared" si="13"/>
        <v>13.777400871454544</v>
      </c>
      <c r="N119" s="9"/>
      <c r="O119" s="21">
        <v>0.44891399999999998</v>
      </c>
      <c r="P119" s="21">
        <v>8.7973700000000008</v>
      </c>
      <c r="Q119" s="21">
        <v>-3.3093300000000001E-3</v>
      </c>
      <c r="R119" s="21">
        <v>109</v>
      </c>
      <c r="S119" s="21">
        <v>0.44796799999999998</v>
      </c>
      <c r="T119">
        <f t="shared" si="14"/>
        <v>20.056545454545457</v>
      </c>
      <c r="U119">
        <f t="shared" si="15"/>
        <v>9.0036640461818198</v>
      </c>
      <c r="X119" s="9"/>
      <c r="Y119" s="21">
        <v>0.69107099999999999</v>
      </c>
      <c r="Z119" s="21">
        <v>13.187200000000001</v>
      </c>
      <c r="AA119" s="21">
        <v>-3.2900999999999998E-3</v>
      </c>
      <c r="AB119" s="21">
        <v>109</v>
      </c>
      <c r="AC119" s="21">
        <v>0.69009399999999999</v>
      </c>
      <c r="AD119">
        <f t="shared" si="16"/>
        <v>19.939999999999998</v>
      </c>
      <c r="AE119">
        <f t="shared" si="17"/>
        <v>13.779955739999998</v>
      </c>
      <c r="AF119" s="9"/>
      <c r="AG119" s="21">
        <v>0.44891399999999998</v>
      </c>
      <c r="AH119" s="21">
        <v>15.888500000000001</v>
      </c>
      <c r="AI119" s="21">
        <v>-3.2931499999999999E-3</v>
      </c>
      <c r="AJ119" s="21">
        <v>109</v>
      </c>
      <c r="AK119" s="21">
        <v>0.44796799999999998</v>
      </c>
      <c r="AL119">
        <f t="shared" si="18"/>
        <v>19.958484848484847</v>
      </c>
      <c r="AM119">
        <f t="shared" si="19"/>
        <v>8.9596432672727264</v>
      </c>
      <c r="AP119" s="9"/>
      <c r="AQ119" s="21">
        <v>0.69107099999999999</v>
      </c>
      <c r="AR119" s="21">
        <v>20.307400000000001</v>
      </c>
      <c r="AS119" s="21">
        <v>-3.2931499999999999E-3</v>
      </c>
      <c r="AT119" s="21">
        <v>109</v>
      </c>
      <c r="AU119" s="21">
        <v>0.69015499999999996</v>
      </c>
      <c r="AV119">
        <f t="shared" si="20"/>
        <v>19.958484848484847</v>
      </c>
      <c r="AW119">
        <f t="shared" si="21"/>
        <v>13.792730082727271</v>
      </c>
      <c r="AX119" s="9"/>
      <c r="AY119" s="21">
        <v>0.44891399999999998</v>
      </c>
      <c r="AZ119" s="21">
        <v>23.008700000000001</v>
      </c>
      <c r="BA119" s="21">
        <v>-3.3059700000000001E-3</v>
      </c>
      <c r="BB119" s="21">
        <v>109</v>
      </c>
      <c r="BC119" s="21">
        <v>0.44799800000000001</v>
      </c>
      <c r="BD119">
        <f t="shared" si="22"/>
        <v>20.036181818181817</v>
      </c>
      <c r="BE119">
        <f t="shared" si="23"/>
        <v>8.9945225247272713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6.1061300000000003</v>
      </c>
      <c r="I120" s="21">
        <v>-3.2897899999999999E-3</v>
      </c>
      <c r="J120" s="21">
        <v>110</v>
      </c>
      <c r="K120" s="21">
        <v>0.68511999999999995</v>
      </c>
      <c r="L120">
        <f t="shared" si="12"/>
        <v>19.93812121212121</v>
      </c>
      <c r="M120">
        <f t="shared" si="13"/>
        <v>13.678248985757573</v>
      </c>
      <c r="N120" s="9"/>
      <c r="O120" s="21">
        <v>0.45394899999999999</v>
      </c>
      <c r="P120" s="21">
        <v>8.8074399999999997</v>
      </c>
      <c r="Q120" s="21">
        <v>-3.3087199999999998E-3</v>
      </c>
      <c r="R120" s="21">
        <v>110</v>
      </c>
      <c r="S120" s="21">
        <v>0.45303300000000002</v>
      </c>
      <c r="T120">
        <f t="shared" si="14"/>
        <v>20.052848484848482</v>
      </c>
      <c r="U120">
        <f t="shared" si="15"/>
        <v>9.1029705168484831</v>
      </c>
      <c r="X120" s="9"/>
      <c r="Y120" s="21">
        <v>0.68603499999999995</v>
      </c>
      <c r="Z120" s="21">
        <v>13.1973</v>
      </c>
      <c r="AA120" s="21">
        <v>-3.2916299999999998E-3</v>
      </c>
      <c r="AB120" s="21">
        <v>110</v>
      </c>
      <c r="AC120" s="21">
        <v>0.68508899999999995</v>
      </c>
      <c r="AD120">
        <f t="shared" si="16"/>
        <v>19.949272727272724</v>
      </c>
      <c r="AE120">
        <f t="shared" si="17"/>
        <v>13.685899315454542</v>
      </c>
      <c r="AF120" s="9"/>
      <c r="AG120" s="21">
        <v>0.45394899999999999</v>
      </c>
      <c r="AH120" s="21">
        <v>15.8986</v>
      </c>
      <c r="AI120" s="21">
        <v>-3.2946799999999999E-3</v>
      </c>
      <c r="AJ120" s="21">
        <v>110</v>
      </c>
      <c r="AK120" s="21">
        <v>0.45306400000000002</v>
      </c>
      <c r="AL120">
        <f t="shared" si="18"/>
        <v>19.967757575757574</v>
      </c>
      <c r="AM120">
        <f t="shared" si="19"/>
        <v>9.0643435837575748</v>
      </c>
      <c r="AP120" s="9"/>
      <c r="AQ120" s="21">
        <v>0.68603499999999995</v>
      </c>
      <c r="AR120" s="21">
        <v>20.317499999999999</v>
      </c>
      <c r="AS120" s="21">
        <v>-3.2971200000000002E-3</v>
      </c>
      <c r="AT120" s="21">
        <v>110</v>
      </c>
      <c r="AU120" s="21">
        <v>0.68502799999999997</v>
      </c>
      <c r="AV120">
        <f t="shared" si="20"/>
        <v>19.982545454545455</v>
      </c>
      <c r="AW120">
        <f t="shared" si="21"/>
        <v>13.70872557090909</v>
      </c>
      <c r="AX120" s="9"/>
      <c r="AY120" s="21">
        <v>0.45394899999999999</v>
      </c>
      <c r="AZ120" s="21">
        <v>23.018799999999999</v>
      </c>
      <c r="BA120" s="21">
        <v>-3.3044400000000001E-3</v>
      </c>
      <c r="BB120" s="21">
        <v>110</v>
      </c>
      <c r="BC120" s="21">
        <v>0.45294200000000001</v>
      </c>
      <c r="BD120">
        <f t="shared" si="22"/>
        <v>20.026909090909093</v>
      </c>
      <c r="BE120">
        <f t="shared" si="23"/>
        <v>9.0911953549090914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6.1162000000000001</v>
      </c>
      <c r="I121" s="21">
        <v>-3.2873500000000001E-3</v>
      </c>
      <c r="J121" s="21">
        <v>111</v>
      </c>
      <c r="K121" s="21">
        <v>0.68002300000000004</v>
      </c>
      <c r="L121">
        <f t="shared" si="12"/>
        <v>19.923333333333336</v>
      </c>
      <c r="M121">
        <f t="shared" si="13"/>
        <v>13.567790000000002</v>
      </c>
      <c r="N121" s="9"/>
      <c r="O121" s="21">
        <v>0.458984</v>
      </c>
      <c r="P121" s="21">
        <v>8.8175100000000004</v>
      </c>
      <c r="Q121" s="21">
        <v>-3.3038299999999998E-3</v>
      </c>
      <c r="R121" s="21">
        <v>111</v>
      </c>
      <c r="S121" s="21">
        <v>0.458038</v>
      </c>
      <c r="T121">
        <f t="shared" si="14"/>
        <v>20.023212121212119</v>
      </c>
      <c r="U121">
        <f t="shared" si="15"/>
        <v>9.1903339922424223</v>
      </c>
      <c r="X121" s="9"/>
      <c r="Y121" s="21">
        <v>0.68100000000000005</v>
      </c>
      <c r="Z121" s="21">
        <v>13.2074</v>
      </c>
      <c r="AA121" s="21">
        <v>-3.2928499999999999E-3</v>
      </c>
      <c r="AB121" s="21">
        <v>111</v>
      </c>
      <c r="AC121" s="21">
        <v>0.68002300000000004</v>
      </c>
      <c r="AD121">
        <f t="shared" si="16"/>
        <v>19.956666666666663</v>
      </c>
      <c r="AE121">
        <f t="shared" si="17"/>
        <v>13.590489999999999</v>
      </c>
      <c r="AF121" s="9"/>
      <c r="AG121" s="21">
        <v>0.458984</v>
      </c>
      <c r="AH121" s="21">
        <v>15.9087</v>
      </c>
      <c r="AI121" s="21">
        <v>-3.2962E-3</v>
      </c>
      <c r="AJ121" s="21">
        <v>111</v>
      </c>
      <c r="AK121" s="21">
        <v>0.458069</v>
      </c>
      <c r="AL121">
        <f t="shared" si="18"/>
        <v>19.976969696969693</v>
      </c>
      <c r="AM121">
        <f t="shared" si="19"/>
        <v>9.1691094593939368</v>
      </c>
      <c r="AP121" s="9"/>
      <c r="AQ121" s="21">
        <v>0.68100000000000005</v>
      </c>
      <c r="AR121" s="21">
        <v>20.327500000000001</v>
      </c>
      <c r="AS121" s="21">
        <v>-3.3001699999999998E-3</v>
      </c>
      <c r="AT121" s="21">
        <v>111</v>
      </c>
      <c r="AU121" s="21">
        <v>0.68002300000000004</v>
      </c>
      <c r="AV121">
        <f t="shared" si="20"/>
        <v>20.001030303030301</v>
      </c>
      <c r="AW121">
        <f t="shared" si="21"/>
        <v>13.620701636363636</v>
      </c>
      <c r="AX121" s="9"/>
      <c r="AY121" s="21">
        <v>0.458984</v>
      </c>
      <c r="AZ121" s="21">
        <v>23.0288</v>
      </c>
      <c r="BA121" s="21">
        <v>-3.3016999999999999E-3</v>
      </c>
      <c r="BB121" s="21">
        <v>111</v>
      </c>
      <c r="BC121" s="21">
        <v>0.458038</v>
      </c>
      <c r="BD121">
        <f t="shared" si="22"/>
        <v>20.010303030303028</v>
      </c>
      <c r="BE121">
        <f t="shared" si="23"/>
        <v>9.1844089260606054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6.1262699999999999</v>
      </c>
      <c r="I122" s="21">
        <v>-3.28613E-3</v>
      </c>
      <c r="J122" s="21">
        <v>112</v>
      </c>
      <c r="K122" s="21">
        <v>0.67492700000000005</v>
      </c>
      <c r="L122">
        <f t="shared" si="12"/>
        <v>19.915939393939393</v>
      </c>
      <c r="M122">
        <f t="shared" si="13"/>
        <v>13.462458056484849</v>
      </c>
      <c r="N122" s="9"/>
      <c r="O122" s="21">
        <v>0.46401999999999999</v>
      </c>
      <c r="P122" s="21">
        <v>8.8275799999999993</v>
      </c>
      <c r="Q122" s="21">
        <v>-3.29803E-3</v>
      </c>
      <c r="R122" s="21">
        <v>112</v>
      </c>
      <c r="S122" s="21">
        <v>0.46313500000000002</v>
      </c>
      <c r="T122">
        <f t="shared" si="14"/>
        <v>19.988060606060607</v>
      </c>
      <c r="U122">
        <f t="shared" si="15"/>
        <v>9.2748598824242432</v>
      </c>
      <c r="X122" s="9"/>
      <c r="Y122" s="21">
        <v>0.67596400000000001</v>
      </c>
      <c r="Z122" s="21">
        <v>13.2174</v>
      </c>
      <c r="AA122" s="21">
        <v>-3.2928499999999999E-3</v>
      </c>
      <c r="AB122" s="21">
        <v>112</v>
      </c>
      <c r="AC122" s="21">
        <v>0.67498800000000003</v>
      </c>
      <c r="AD122">
        <f t="shared" si="16"/>
        <v>19.956666666666663</v>
      </c>
      <c r="AE122">
        <f t="shared" si="17"/>
        <v>13.489988226666664</v>
      </c>
      <c r="AF122" s="9"/>
      <c r="AG122" s="21">
        <v>0.46401999999999999</v>
      </c>
      <c r="AH122" s="21">
        <v>15.918799999999999</v>
      </c>
      <c r="AI122" s="21">
        <v>-3.2974200000000001E-3</v>
      </c>
      <c r="AJ122" s="21">
        <v>112</v>
      </c>
      <c r="AK122" s="21">
        <v>0.46301300000000001</v>
      </c>
      <c r="AL122">
        <f t="shared" si="18"/>
        <v>19.984363636363636</v>
      </c>
      <c r="AM122">
        <f t="shared" si="19"/>
        <v>9.2731444145454542</v>
      </c>
      <c r="AP122" s="9"/>
      <c r="AQ122" s="21">
        <v>0.67596400000000001</v>
      </c>
      <c r="AR122" s="21">
        <v>20.337599999999998</v>
      </c>
      <c r="AS122" s="21">
        <v>-3.3004800000000002E-3</v>
      </c>
      <c r="AT122" s="21">
        <v>112</v>
      </c>
      <c r="AU122" s="21">
        <v>0.67501800000000001</v>
      </c>
      <c r="AV122">
        <f t="shared" si="20"/>
        <v>20.002909090909093</v>
      </c>
      <c r="AW122">
        <f t="shared" si="21"/>
        <v>13.521246440727275</v>
      </c>
      <c r="AX122" s="9"/>
      <c r="AY122" s="21">
        <v>0.46401999999999999</v>
      </c>
      <c r="AZ122" s="21">
        <v>23.038900000000002</v>
      </c>
      <c r="BA122" s="21">
        <v>-3.29926E-3</v>
      </c>
      <c r="BB122" s="21">
        <v>112</v>
      </c>
      <c r="BC122" s="21">
        <v>0.46304299999999998</v>
      </c>
      <c r="BD122">
        <f t="shared" si="22"/>
        <v>19.99551515151515</v>
      </c>
      <c r="BE122">
        <f t="shared" si="23"/>
        <v>9.2783189406060593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6.1363399999999997</v>
      </c>
      <c r="I123" s="21">
        <v>-3.2852200000000002E-3</v>
      </c>
      <c r="J123" s="21">
        <v>113</v>
      </c>
      <c r="K123" s="21">
        <v>0.66989100000000001</v>
      </c>
      <c r="L123">
        <f t="shared" si="12"/>
        <v>19.910424242424245</v>
      </c>
      <c r="M123">
        <f t="shared" si="13"/>
        <v>13.358481026545457</v>
      </c>
      <c r="N123" s="9"/>
      <c r="O123" s="21">
        <v>0.469055</v>
      </c>
      <c r="P123" s="21">
        <v>8.83765</v>
      </c>
      <c r="Q123" s="21">
        <v>-3.2949799999999999E-3</v>
      </c>
      <c r="R123" s="21">
        <v>113</v>
      </c>
      <c r="S123" s="21">
        <v>0.468109</v>
      </c>
      <c r="T123">
        <f t="shared" si="14"/>
        <v>19.969575757575754</v>
      </c>
      <c r="U123">
        <f t="shared" si="15"/>
        <v>9.3668293569696957</v>
      </c>
      <c r="X123" s="9"/>
      <c r="Y123" s="21">
        <v>0.670929</v>
      </c>
      <c r="Z123" s="21">
        <v>13.227499999999999</v>
      </c>
      <c r="AA123" s="21">
        <v>-3.2931499999999999E-3</v>
      </c>
      <c r="AB123" s="21">
        <v>113</v>
      </c>
      <c r="AC123" s="21">
        <v>0.66995199999999999</v>
      </c>
      <c r="AD123">
        <f t="shared" si="16"/>
        <v>19.958484848484847</v>
      </c>
      <c r="AE123">
        <f t="shared" si="17"/>
        <v>13.390726280909091</v>
      </c>
      <c r="AF123" s="9"/>
      <c r="AG123" s="21">
        <v>0.469055</v>
      </c>
      <c r="AH123" s="21">
        <v>15.928800000000001</v>
      </c>
      <c r="AI123" s="21">
        <v>-3.2971200000000002E-3</v>
      </c>
      <c r="AJ123" s="21">
        <v>113</v>
      </c>
      <c r="AK123" s="21">
        <v>0.46814</v>
      </c>
      <c r="AL123">
        <f t="shared" si="18"/>
        <v>19.982545454545455</v>
      </c>
      <c r="AM123">
        <f t="shared" si="19"/>
        <v>9.3729128581818184</v>
      </c>
      <c r="AP123" s="9"/>
      <c r="AQ123" s="21">
        <v>0.670929</v>
      </c>
      <c r="AR123" s="21">
        <v>20.3477</v>
      </c>
      <c r="AS123" s="21">
        <v>-3.30139E-3</v>
      </c>
      <c r="AT123" s="21">
        <v>113</v>
      </c>
      <c r="AU123" s="21">
        <v>0.67001299999999997</v>
      </c>
      <c r="AV123">
        <f t="shared" si="20"/>
        <v>20.00842424242424</v>
      </c>
      <c r="AW123">
        <f t="shared" si="21"/>
        <v>13.424232068545454</v>
      </c>
      <c r="AX123" s="9"/>
      <c r="AY123" s="21">
        <v>0.469055</v>
      </c>
      <c r="AZ123" s="21">
        <v>23.048999999999999</v>
      </c>
      <c r="BA123" s="21">
        <v>-3.29803E-3</v>
      </c>
      <c r="BB123" s="21">
        <v>113</v>
      </c>
      <c r="BC123" s="21">
        <v>0.46814</v>
      </c>
      <c r="BD123">
        <f t="shared" si="22"/>
        <v>19.988060606060607</v>
      </c>
      <c r="BE123">
        <f t="shared" si="23"/>
        <v>9.3754997675757572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6.1464100000000004</v>
      </c>
      <c r="I124" s="21">
        <v>-3.28583E-3</v>
      </c>
      <c r="J124" s="21">
        <v>114</v>
      </c>
      <c r="K124" s="21">
        <v>0.66494799999999998</v>
      </c>
      <c r="L124">
        <f t="shared" si="12"/>
        <v>19.914121212121213</v>
      </c>
      <c r="M124">
        <f t="shared" si="13"/>
        <v>13.260693830424243</v>
      </c>
      <c r="N124" s="9"/>
      <c r="O124" s="21">
        <v>0.47409099999999998</v>
      </c>
      <c r="P124" s="21">
        <v>8.8477200000000007</v>
      </c>
      <c r="Q124" s="21">
        <v>-3.29102E-3</v>
      </c>
      <c r="R124" s="21">
        <v>114</v>
      </c>
      <c r="S124" s="21">
        <v>0.47323599999999999</v>
      </c>
      <c r="T124">
        <f t="shared" si="14"/>
        <v>19.945575757575757</v>
      </c>
      <c r="U124">
        <f t="shared" si="15"/>
        <v>9.4560179564848479</v>
      </c>
      <c r="X124" s="9"/>
      <c r="Y124" s="21">
        <v>0.66589399999999999</v>
      </c>
      <c r="Z124" s="21">
        <v>13.2376</v>
      </c>
      <c r="AA124" s="21">
        <v>-3.29437E-3</v>
      </c>
      <c r="AB124" s="21">
        <v>114</v>
      </c>
      <c r="AC124" s="21">
        <v>0.66488599999999998</v>
      </c>
      <c r="AD124">
        <f t="shared" si="16"/>
        <v>19.965878787878786</v>
      </c>
      <c r="AE124">
        <f t="shared" si="17"/>
        <v>13.295158889575756</v>
      </c>
      <c r="AF124" s="9"/>
      <c r="AG124" s="21">
        <v>0.47409099999999998</v>
      </c>
      <c r="AH124" s="21">
        <v>15.9389</v>
      </c>
      <c r="AI124" s="21">
        <v>-3.2934599999999998E-3</v>
      </c>
      <c r="AJ124" s="21">
        <v>114</v>
      </c>
      <c r="AK124" s="21">
        <v>0.47317500000000001</v>
      </c>
      <c r="AL124">
        <f t="shared" si="18"/>
        <v>19.960363636363635</v>
      </c>
      <c r="AM124">
        <f t="shared" si="19"/>
        <v>9.4630287567272724</v>
      </c>
      <c r="AP124" s="9"/>
      <c r="AQ124" s="21">
        <v>0.66589399999999999</v>
      </c>
      <c r="AR124" s="21">
        <v>20.357700000000001</v>
      </c>
      <c r="AS124" s="21">
        <v>-3.2974200000000001E-3</v>
      </c>
      <c r="AT124" s="21">
        <v>114</v>
      </c>
      <c r="AU124" s="21">
        <v>0.66500899999999996</v>
      </c>
      <c r="AV124">
        <f t="shared" si="20"/>
        <v>19.984363636363636</v>
      </c>
      <c r="AW124">
        <f t="shared" si="21"/>
        <v>13.307467839272727</v>
      </c>
      <c r="AX124" s="9"/>
      <c r="AY124" s="21">
        <v>0.47409099999999998</v>
      </c>
      <c r="AZ124" s="21">
        <v>23.059000000000001</v>
      </c>
      <c r="BA124" s="21">
        <v>-3.2971200000000002E-3</v>
      </c>
      <c r="BB124" s="21">
        <v>114</v>
      </c>
      <c r="BC124" s="21">
        <v>0.47311399999999998</v>
      </c>
      <c r="BD124">
        <f t="shared" si="22"/>
        <v>19.982545454545455</v>
      </c>
      <c r="BE124">
        <f t="shared" si="23"/>
        <v>9.47354495709091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6.1564800000000002</v>
      </c>
      <c r="I125" s="21">
        <v>-3.2916299999999998E-3</v>
      </c>
      <c r="J125" s="21">
        <v>115</v>
      </c>
      <c r="K125" s="21">
        <v>0.65988199999999997</v>
      </c>
      <c r="L125">
        <f t="shared" si="12"/>
        <v>19.949272727272724</v>
      </c>
      <c r="M125">
        <f t="shared" si="13"/>
        <v>13.183636475999997</v>
      </c>
      <c r="N125" s="9"/>
      <c r="O125" s="21">
        <v>0.479126</v>
      </c>
      <c r="P125" s="21">
        <v>8.8577899999999996</v>
      </c>
      <c r="Q125" s="21">
        <v>-3.2900999999999998E-3</v>
      </c>
      <c r="R125" s="21">
        <v>115</v>
      </c>
      <c r="S125" s="21">
        <v>0.47814899999999999</v>
      </c>
      <c r="T125">
        <f t="shared" si="14"/>
        <v>19.939999999999998</v>
      </c>
      <c r="U125">
        <f t="shared" si="15"/>
        <v>9.5537724399999995</v>
      </c>
      <c r="X125" s="9"/>
      <c r="Y125" s="21">
        <v>0.66085799999999995</v>
      </c>
      <c r="Z125" s="21">
        <v>13.2477</v>
      </c>
      <c r="AA125" s="21">
        <v>-3.2952900000000002E-3</v>
      </c>
      <c r="AB125" s="21">
        <v>115</v>
      </c>
      <c r="AC125" s="21">
        <v>0.65994299999999995</v>
      </c>
      <c r="AD125">
        <f t="shared" si="16"/>
        <v>19.971454545454545</v>
      </c>
      <c r="AE125">
        <f t="shared" si="17"/>
        <v>13.198295507999999</v>
      </c>
      <c r="AF125" s="9"/>
      <c r="AG125" s="21">
        <v>0.479126</v>
      </c>
      <c r="AH125" s="21">
        <v>15.949</v>
      </c>
      <c r="AI125" s="21">
        <v>-3.2904100000000001E-3</v>
      </c>
      <c r="AJ125" s="21">
        <v>115</v>
      </c>
      <c r="AK125" s="21">
        <v>0.47817999999999999</v>
      </c>
      <c r="AL125">
        <f t="shared" si="18"/>
        <v>19.941878787878785</v>
      </c>
      <c r="AM125">
        <f t="shared" si="19"/>
        <v>9.554672616121211</v>
      </c>
      <c r="AP125" s="9"/>
      <c r="AQ125" s="21">
        <v>0.66085799999999995</v>
      </c>
      <c r="AR125" s="21">
        <v>20.367799999999999</v>
      </c>
      <c r="AS125" s="21">
        <v>-3.2962E-3</v>
      </c>
      <c r="AT125" s="21">
        <v>115</v>
      </c>
      <c r="AU125" s="21">
        <v>0.65988199999999997</v>
      </c>
      <c r="AV125">
        <f t="shared" si="20"/>
        <v>19.976969696969693</v>
      </c>
      <c r="AW125">
        <f t="shared" si="21"/>
        <v>13.201940239999995</v>
      </c>
      <c r="AX125" s="9"/>
      <c r="AY125" s="21">
        <v>0.479126</v>
      </c>
      <c r="AZ125" s="21">
        <v>23.069099999999999</v>
      </c>
      <c r="BA125" s="21">
        <v>-3.2968099999999998E-3</v>
      </c>
      <c r="BB125" s="21">
        <v>115</v>
      </c>
      <c r="BC125" s="21">
        <v>0.47814899999999999</v>
      </c>
      <c r="BD125">
        <f t="shared" si="22"/>
        <v>19.980666666666664</v>
      </c>
      <c r="BE125">
        <f t="shared" si="23"/>
        <v>9.5732568973333318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6.1665599999999996</v>
      </c>
      <c r="I126" s="21">
        <v>-3.2962E-3</v>
      </c>
      <c r="J126" s="21">
        <v>116</v>
      </c>
      <c r="K126" s="21">
        <v>0.65487700000000004</v>
      </c>
      <c r="L126">
        <f t="shared" si="12"/>
        <v>19.976969696969693</v>
      </c>
      <c r="M126">
        <f t="shared" si="13"/>
        <v>13.101356197575756</v>
      </c>
      <c r="N126" s="9"/>
      <c r="O126" s="21">
        <v>0.48416100000000001</v>
      </c>
      <c r="P126" s="21">
        <v>8.8678699999999999</v>
      </c>
      <c r="Q126" s="21">
        <v>-3.2897899999999999E-3</v>
      </c>
      <c r="R126" s="21">
        <v>116</v>
      </c>
      <c r="S126" s="21">
        <v>0.48321500000000001</v>
      </c>
      <c r="T126">
        <f t="shared" si="14"/>
        <v>19.93812121212121</v>
      </c>
      <c r="U126">
        <f t="shared" si="15"/>
        <v>9.6532607041818181</v>
      </c>
      <c r="X126" s="9"/>
      <c r="Y126" s="21">
        <v>0.65582300000000004</v>
      </c>
      <c r="Z126" s="21">
        <v>13.2577</v>
      </c>
      <c r="AA126" s="21">
        <v>-3.2971200000000002E-3</v>
      </c>
      <c r="AB126" s="21">
        <v>116</v>
      </c>
      <c r="AC126" s="21">
        <v>0.65484600000000004</v>
      </c>
      <c r="AD126">
        <f t="shared" si="16"/>
        <v>19.982545454545455</v>
      </c>
      <c r="AE126">
        <f t="shared" si="17"/>
        <v>13.105012907636365</v>
      </c>
      <c r="AF126" s="9"/>
      <c r="AG126" s="21">
        <v>0.48416100000000001</v>
      </c>
      <c r="AH126" s="21">
        <v>15.959</v>
      </c>
      <c r="AI126" s="21">
        <v>-3.2870500000000001E-3</v>
      </c>
      <c r="AJ126" s="21">
        <v>116</v>
      </c>
      <c r="AK126" s="21">
        <v>0.48321500000000001</v>
      </c>
      <c r="AL126">
        <f t="shared" si="18"/>
        <v>19.921515151515152</v>
      </c>
      <c r="AM126">
        <f t="shared" si="19"/>
        <v>9.6452206972727268</v>
      </c>
      <c r="AP126" s="9"/>
      <c r="AQ126" s="21">
        <v>0.65582300000000004</v>
      </c>
      <c r="AR126" s="21">
        <v>20.3779</v>
      </c>
      <c r="AS126" s="21">
        <v>-3.2949799999999999E-3</v>
      </c>
      <c r="AT126" s="21">
        <v>116</v>
      </c>
      <c r="AU126" s="21">
        <v>0.65481599999999995</v>
      </c>
      <c r="AV126">
        <f t="shared" si="20"/>
        <v>19.969575757575754</v>
      </c>
      <c r="AW126">
        <f t="shared" si="21"/>
        <v>13.096507082060604</v>
      </c>
      <c r="AX126" s="9"/>
      <c r="AY126" s="21">
        <v>0.48416100000000001</v>
      </c>
      <c r="AZ126" s="21">
        <v>23.0792</v>
      </c>
      <c r="BA126" s="21">
        <v>-3.2965099999999999E-3</v>
      </c>
      <c r="BB126" s="21">
        <v>116</v>
      </c>
      <c r="BC126" s="21">
        <v>0.483124</v>
      </c>
      <c r="BD126">
        <f t="shared" si="22"/>
        <v>19.978848484848484</v>
      </c>
      <c r="BE126">
        <f t="shared" si="23"/>
        <v>9.6729792612727277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6.1766300000000003</v>
      </c>
      <c r="I127" s="21">
        <v>-3.3001699999999998E-3</v>
      </c>
      <c r="J127" s="21">
        <v>117</v>
      </c>
      <c r="K127" s="21">
        <v>0.64981100000000003</v>
      </c>
      <c r="L127">
        <f t="shared" si="12"/>
        <v>20.001030303030301</v>
      </c>
      <c r="M127">
        <f t="shared" si="13"/>
        <v>13.016410507818181</v>
      </c>
      <c r="N127" s="9"/>
      <c r="O127" s="21">
        <v>0.48919699999999999</v>
      </c>
      <c r="P127" s="21">
        <v>8.8779400000000006</v>
      </c>
      <c r="Q127" s="21">
        <v>-3.2894899999999999E-3</v>
      </c>
      <c r="R127" s="21">
        <v>117</v>
      </c>
      <c r="S127" s="21">
        <v>0.48828100000000002</v>
      </c>
      <c r="T127">
        <f t="shared" si="14"/>
        <v>19.93630303030303</v>
      </c>
      <c r="U127">
        <f t="shared" si="15"/>
        <v>9.7527796335151518</v>
      </c>
      <c r="X127" s="9"/>
      <c r="Y127" s="21">
        <v>0.650787</v>
      </c>
      <c r="Z127" s="21">
        <v>13.267799999999999</v>
      </c>
      <c r="AA127" s="21">
        <v>-3.2959E-3</v>
      </c>
      <c r="AB127" s="21">
        <v>117</v>
      </c>
      <c r="AC127" s="21">
        <v>0.64975000000000005</v>
      </c>
      <c r="AD127">
        <f t="shared" si="16"/>
        <v>19.975151515151516</v>
      </c>
      <c r="AE127">
        <f t="shared" si="17"/>
        <v>12.999568929090911</v>
      </c>
      <c r="AF127" s="9"/>
      <c r="AG127" s="21">
        <v>0.48919699999999999</v>
      </c>
      <c r="AH127" s="21">
        <v>15.969099999999999</v>
      </c>
      <c r="AI127" s="21">
        <v>-3.28613E-3</v>
      </c>
      <c r="AJ127" s="21">
        <v>117</v>
      </c>
      <c r="AK127" s="21">
        <v>0.48828100000000002</v>
      </c>
      <c r="AL127">
        <f t="shared" si="18"/>
        <v>19.915939393939393</v>
      </c>
      <c r="AM127">
        <f t="shared" si="19"/>
        <v>9.742817803696969</v>
      </c>
      <c r="AP127" s="9"/>
      <c r="AQ127" s="21">
        <v>0.650787</v>
      </c>
      <c r="AR127" s="21">
        <v>20.388000000000002</v>
      </c>
      <c r="AS127" s="21">
        <v>-3.2934599999999998E-3</v>
      </c>
      <c r="AT127" s="21">
        <v>117</v>
      </c>
      <c r="AU127" s="21">
        <v>0.64981100000000003</v>
      </c>
      <c r="AV127">
        <f t="shared" si="20"/>
        <v>19.960363636363635</v>
      </c>
      <c r="AW127">
        <f t="shared" si="21"/>
        <v>12.989945169818181</v>
      </c>
      <c r="AX127" s="9"/>
      <c r="AY127" s="21">
        <v>0.48919699999999999</v>
      </c>
      <c r="AZ127" s="21">
        <v>23.089300000000001</v>
      </c>
      <c r="BA127" s="21">
        <v>-3.2974200000000001E-3</v>
      </c>
      <c r="BB127" s="21">
        <v>117</v>
      </c>
      <c r="BC127" s="21">
        <v>0.48828100000000002</v>
      </c>
      <c r="BD127">
        <f t="shared" si="22"/>
        <v>19.984363636363636</v>
      </c>
      <c r="BE127">
        <f t="shared" si="23"/>
        <v>9.7762907378181811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6.1867000000000001</v>
      </c>
      <c r="I128" s="21">
        <v>-3.30139E-3</v>
      </c>
      <c r="J128" s="21">
        <v>118</v>
      </c>
      <c r="K128" s="21">
        <v>0.64480599999999999</v>
      </c>
      <c r="L128">
        <f t="shared" si="12"/>
        <v>20.00842424242424</v>
      </c>
      <c r="M128">
        <f t="shared" si="13"/>
        <v>12.920479971393938</v>
      </c>
      <c r="N128" s="9"/>
      <c r="O128" s="21">
        <v>0.494232</v>
      </c>
      <c r="P128" s="21">
        <v>8.8880099999999995</v>
      </c>
      <c r="Q128" s="21">
        <v>-3.2888800000000001E-3</v>
      </c>
      <c r="R128" s="21">
        <v>118</v>
      </c>
      <c r="S128" s="21">
        <v>0.493286</v>
      </c>
      <c r="T128">
        <f t="shared" si="14"/>
        <v>19.932606060606059</v>
      </c>
      <c r="U128">
        <f t="shared" si="15"/>
        <v>9.8513317585454541</v>
      </c>
      <c r="X128" s="9"/>
      <c r="Y128" s="21">
        <v>0.64575199999999999</v>
      </c>
      <c r="Z128" s="21">
        <v>13.277900000000001</v>
      </c>
      <c r="AA128" s="21">
        <v>-3.2946799999999999E-3</v>
      </c>
      <c r="AB128" s="21">
        <v>118</v>
      </c>
      <c r="AC128" s="21">
        <v>0.64474500000000001</v>
      </c>
      <c r="AD128">
        <f t="shared" si="16"/>
        <v>19.967757575757574</v>
      </c>
      <c r="AE128">
        <f t="shared" si="17"/>
        <v>12.894219390060604</v>
      </c>
      <c r="AF128" s="9"/>
      <c r="AG128" s="21">
        <v>0.494232</v>
      </c>
      <c r="AH128" s="21">
        <v>15.979200000000001</v>
      </c>
      <c r="AI128" s="21">
        <v>-3.2833900000000002E-3</v>
      </c>
      <c r="AJ128" s="21">
        <v>118</v>
      </c>
      <c r="AK128" s="21">
        <v>0.49322500000000002</v>
      </c>
      <c r="AL128">
        <f t="shared" si="18"/>
        <v>19.899333333333335</v>
      </c>
      <c r="AM128">
        <f t="shared" si="19"/>
        <v>9.8348873120000011</v>
      </c>
      <c r="AP128" s="9"/>
      <c r="AQ128" s="21">
        <v>0.64575199999999999</v>
      </c>
      <c r="AR128" s="21">
        <v>20.398</v>
      </c>
      <c r="AS128" s="21">
        <v>-3.2934599999999998E-3</v>
      </c>
      <c r="AT128" s="21">
        <v>118</v>
      </c>
      <c r="AU128" s="21">
        <v>0.64477499999999999</v>
      </c>
      <c r="AV128">
        <f t="shared" si="20"/>
        <v>19.960363636363635</v>
      </c>
      <c r="AW128">
        <f t="shared" si="21"/>
        <v>12.88944473890909</v>
      </c>
      <c r="AX128" s="9"/>
      <c r="AY128" s="21">
        <v>0.494232</v>
      </c>
      <c r="AZ128" s="21">
        <v>23.099299999999999</v>
      </c>
      <c r="BA128" s="21">
        <v>-3.2974200000000001E-3</v>
      </c>
      <c r="BB128" s="21">
        <v>118</v>
      </c>
      <c r="BC128" s="21">
        <v>0.493286</v>
      </c>
      <c r="BD128">
        <f t="shared" si="22"/>
        <v>19.984363636363636</v>
      </c>
      <c r="BE128">
        <f t="shared" si="23"/>
        <v>9.8769120087272722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6.1967699999999999</v>
      </c>
      <c r="I129" s="21">
        <v>-3.3001699999999998E-3</v>
      </c>
      <c r="J129" s="21">
        <v>119</v>
      </c>
      <c r="K129" s="21">
        <v>0.63986200000000004</v>
      </c>
      <c r="L129">
        <f t="shared" si="12"/>
        <v>20.001030303030301</v>
      </c>
      <c r="M129">
        <f t="shared" si="13"/>
        <v>12.815000132666665</v>
      </c>
      <c r="N129" s="9"/>
      <c r="O129" s="21">
        <v>0.49926799999999999</v>
      </c>
      <c r="P129" s="21">
        <v>8.8980800000000002</v>
      </c>
      <c r="Q129" s="21">
        <v>-3.2904100000000001E-3</v>
      </c>
      <c r="R129" s="21">
        <v>119</v>
      </c>
      <c r="S129" s="21">
        <v>0.49838300000000002</v>
      </c>
      <c r="T129">
        <f t="shared" si="14"/>
        <v>19.941878787878785</v>
      </c>
      <c r="U129">
        <f t="shared" si="15"/>
        <v>9.9563419386666645</v>
      </c>
      <c r="X129" s="9"/>
      <c r="Y129" s="21">
        <v>0.64071699999999998</v>
      </c>
      <c r="Z129" s="21">
        <v>13.2879</v>
      </c>
      <c r="AA129" s="21">
        <v>-3.2934599999999998E-3</v>
      </c>
      <c r="AB129" s="21">
        <v>119</v>
      </c>
      <c r="AC129" s="21">
        <v>0.63973999999999998</v>
      </c>
      <c r="AD129">
        <f t="shared" si="16"/>
        <v>19.960363636363635</v>
      </c>
      <c r="AE129">
        <f t="shared" si="17"/>
        <v>12.788944307999998</v>
      </c>
      <c r="AF129" s="9"/>
      <c r="AG129" s="21">
        <v>0.49926799999999999</v>
      </c>
      <c r="AH129" s="21">
        <v>15.9892</v>
      </c>
      <c r="AI129" s="21">
        <v>-3.28094E-3</v>
      </c>
      <c r="AJ129" s="21">
        <v>119</v>
      </c>
      <c r="AK129" s="21">
        <v>0.49832199999999999</v>
      </c>
      <c r="AL129">
        <f t="shared" si="18"/>
        <v>19.884484848484846</v>
      </c>
      <c r="AM129">
        <f t="shared" si="19"/>
        <v>9.9276869813333324</v>
      </c>
      <c r="AP129" s="9"/>
      <c r="AQ129" s="21">
        <v>0.64071699999999998</v>
      </c>
      <c r="AR129" s="21">
        <v>20.408100000000001</v>
      </c>
      <c r="AS129" s="21">
        <v>-3.29102E-3</v>
      </c>
      <c r="AT129" s="21">
        <v>119</v>
      </c>
      <c r="AU129" s="21">
        <v>0.63970899999999997</v>
      </c>
      <c r="AV129">
        <f t="shared" si="20"/>
        <v>19.945575757575757</v>
      </c>
      <c r="AW129">
        <f t="shared" si="21"/>
        <v>12.779469462666667</v>
      </c>
      <c r="AX129" s="9"/>
      <c r="AY129" s="21">
        <v>0.49926799999999999</v>
      </c>
      <c r="AZ129" s="21">
        <v>23.109400000000001</v>
      </c>
      <c r="BA129" s="21">
        <v>-3.2962E-3</v>
      </c>
      <c r="BB129" s="21">
        <v>119</v>
      </c>
      <c r="BC129" s="21">
        <v>0.49835200000000002</v>
      </c>
      <c r="BD129">
        <f t="shared" si="22"/>
        <v>19.976969696969693</v>
      </c>
      <c r="BE129">
        <f t="shared" si="23"/>
        <v>9.9738617066666642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6.2068399999999997</v>
      </c>
      <c r="I130" s="21">
        <v>-3.29803E-3</v>
      </c>
      <c r="J130" s="21">
        <v>120</v>
      </c>
      <c r="K130" s="21">
        <v>0.63470499999999996</v>
      </c>
      <c r="L130">
        <f t="shared" si="12"/>
        <v>19.988060606060607</v>
      </c>
      <c r="M130">
        <f t="shared" si="13"/>
        <v>12.706030354121214</v>
      </c>
      <c r="N130" s="9"/>
      <c r="O130" s="21">
        <v>0.50430299999999995</v>
      </c>
      <c r="P130" s="21">
        <v>8.9081499999999991</v>
      </c>
      <c r="Q130" s="21">
        <v>-3.29102E-3</v>
      </c>
      <c r="R130" s="21">
        <v>120</v>
      </c>
      <c r="S130" s="21">
        <v>0.50335700000000005</v>
      </c>
      <c r="T130">
        <f t="shared" si="14"/>
        <v>19.945575757575757</v>
      </c>
      <c r="U130">
        <f t="shared" si="15"/>
        <v>10.058613691272726</v>
      </c>
      <c r="X130" s="9"/>
      <c r="Y130" s="21">
        <v>0.63568100000000005</v>
      </c>
      <c r="Z130" s="21">
        <v>13.298</v>
      </c>
      <c r="AA130" s="21">
        <v>-3.2940700000000001E-3</v>
      </c>
      <c r="AB130" s="21">
        <v>120</v>
      </c>
      <c r="AC130" s="21">
        <v>0.63473500000000005</v>
      </c>
      <c r="AD130">
        <f t="shared" si="16"/>
        <v>19.964060606060606</v>
      </c>
      <c r="AE130">
        <f t="shared" si="17"/>
        <v>12.690774010121213</v>
      </c>
      <c r="AF130" s="9"/>
      <c r="AG130" s="21">
        <v>0.50430299999999995</v>
      </c>
      <c r="AH130" s="21">
        <v>15.9993</v>
      </c>
      <c r="AI130" s="21">
        <v>-3.2794199999999999E-3</v>
      </c>
      <c r="AJ130" s="21">
        <v>120</v>
      </c>
      <c r="AK130" s="21">
        <v>0.50329599999999997</v>
      </c>
      <c r="AL130">
        <f t="shared" si="18"/>
        <v>19.875272727272723</v>
      </c>
      <c r="AM130">
        <f t="shared" si="19"/>
        <v>10.023159662181815</v>
      </c>
      <c r="AP130" s="9"/>
      <c r="AQ130" s="21">
        <v>0.63568100000000005</v>
      </c>
      <c r="AR130" s="21">
        <v>20.418199999999999</v>
      </c>
      <c r="AS130" s="21">
        <v>-3.2897899999999999E-3</v>
      </c>
      <c r="AT130" s="21">
        <v>120</v>
      </c>
      <c r="AU130" s="21">
        <v>0.63464399999999999</v>
      </c>
      <c r="AV130">
        <f t="shared" si="20"/>
        <v>19.93812121212121</v>
      </c>
      <c r="AW130">
        <f t="shared" si="21"/>
        <v>12.674284830242424</v>
      </c>
      <c r="AX130" s="9"/>
      <c r="AY130" s="21">
        <v>0.50430299999999995</v>
      </c>
      <c r="AZ130" s="21">
        <v>23.119499999999999</v>
      </c>
      <c r="BA130" s="21">
        <v>-3.2949799999999999E-3</v>
      </c>
      <c r="BB130" s="21">
        <v>120</v>
      </c>
      <c r="BC130" s="21">
        <v>0.50332600000000005</v>
      </c>
      <c r="BD130">
        <f t="shared" si="22"/>
        <v>19.969575757575754</v>
      </c>
      <c r="BE130">
        <f t="shared" si="23"/>
        <v>10.070716963272725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6.2169100000000004</v>
      </c>
      <c r="I131" s="21">
        <v>-3.2965099999999999E-3</v>
      </c>
      <c r="J131" s="21">
        <v>121</v>
      </c>
      <c r="K131" s="21">
        <v>0.62963899999999995</v>
      </c>
      <c r="L131">
        <f t="shared" si="12"/>
        <v>19.978848484848484</v>
      </c>
      <c r="M131">
        <f t="shared" si="13"/>
        <v>12.599580881575758</v>
      </c>
      <c r="N131" s="9"/>
      <c r="O131" s="21">
        <v>0.50933799999999996</v>
      </c>
      <c r="P131" s="21">
        <v>8.9182199999999998</v>
      </c>
      <c r="Q131" s="21">
        <v>-3.2879599999999999E-3</v>
      </c>
      <c r="R131" s="21">
        <v>121</v>
      </c>
      <c r="S131" s="21">
        <v>0.50839199999999996</v>
      </c>
      <c r="T131">
        <f t="shared" si="14"/>
        <v>19.9270303030303</v>
      </c>
      <c r="U131">
        <f t="shared" si="15"/>
        <v>10.149593760484846</v>
      </c>
      <c r="X131" s="9"/>
      <c r="Y131" s="21">
        <v>0.63064600000000004</v>
      </c>
      <c r="Z131" s="21">
        <v>13.3081</v>
      </c>
      <c r="AA131" s="21">
        <v>-3.29254E-3</v>
      </c>
      <c r="AB131" s="21">
        <v>121</v>
      </c>
      <c r="AC131" s="21">
        <v>0.62963899999999995</v>
      </c>
      <c r="AD131">
        <f t="shared" si="16"/>
        <v>19.954787878787876</v>
      </c>
      <c r="AE131">
        <f t="shared" si="17"/>
        <v>12.58440715660606</v>
      </c>
      <c r="AF131" s="9"/>
      <c r="AG131" s="21">
        <v>0.50933799999999996</v>
      </c>
      <c r="AH131" s="21">
        <v>16.009399999999999</v>
      </c>
      <c r="AI131" s="21">
        <v>-3.2778899999999999E-3</v>
      </c>
      <c r="AJ131" s="21">
        <v>121</v>
      </c>
      <c r="AK131" s="21">
        <v>0.50836199999999998</v>
      </c>
      <c r="AL131">
        <f t="shared" si="18"/>
        <v>19.866</v>
      </c>
      <c r="AM131">
        <f t="shared" si="19"/>
        <v>10.118508707999998</v>
      </c>
      <c r="AP131" s="9"/>
      <c r="AQ131" s="21">
        <v>0.63064600000000004</v>
      </c>
      <c r="AR131" s="21">
        <v>20.4282</v>
      </c>
      <c r="AS131" s="21">
        <v>-3.2894899999999999E-3</v>
      </c>
      <c r="AT131" s="21">
        <v>121</v>
      </c>
      <c r="AU131" s="21">
        <v>0.62963899999999995</v>
      </c>
      <c r="AV131">
        <f t="shared" si="20"/>
        <v>19.93630303030303</v>
      </c>
      <c r="AW131">
        <f t="shared" si="21"/>
        <v>12.572749760848485</v>
      </c>
      <c r="AX131" s="9"/>
      <c r="AY131" s="21">
        <v>0.50933799999999996</v>
      </c>
      <c r="AZ131" s="21">
        <v>23.1295</v>
      </c>
      <c r="BA131" s="21">
        <v>-3.2952900000000002E-3</v>
      </c>
      <c r="BB131" s="21">
        <v>121</v>
      </c>
      <c r="BC131" s="21">
        <v>0.508301</v>
      </c>
      <c r="BD131">
        <f t="shared" si="22"/>
        <v>19.971454545454545</v>
      </c>
      <c r="BE131">
        <f t="shared" si="23"/>
        <v>10.172220715272726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6.2269800000000002</v>
      </c>
      <c r="I132" s="21">
        <v>-3.2968099999999998E-3</v>
      </c>
      <c r="J132" s="21">
        <v>122</v>
      </c>
      <c r="K132" s="21">
        <v>0.62463400000000002</v>
      </c>
      <c r="L132">
        <f t="shared" si="12"/>
        <v>19.980666666666664</v>
      </c>
      <c r="M132">
        <f t="shared" si="13"/>
        <v>12.500104873333331</v>
      </c>
      <c r="N132" s="9"/>
      <c r="O132" s="21">
        <v>0.514374</v>
      </c>
      <c r="P132" s="21">
        <v>8.9282900000000005</v>
      </c>
      <c r="Q132" s="21">
        <v>-3.2843E-3</v>
      </c>
      <c r="R132" s="21">
        <v>122</v>
      </c>
      <c r="S132" s="21">
        <v>0.51339699999999999</v>
      </c>
      <c r="T132">
        <f t="shared" si="14"/>
        <v>19.904848484848483</v>
      </c>
      <c r="U132">
        <f t="shared" si="15"/>
        <v>10.238536534545453</v>
      </c>
      <c r="X132" s="9"/>
      <c r="Y132" s="21">
        <v>0.62561</v>
      </c>
      <c r="Z132" s="21">
        <v>13.318199999999999</v>
      </c>
      <c r="AA132" s="21">
        <v>-3.2904100000000001E-3</v>
      </c>
      <c r="AB132" s="21">
        <v>122</v>
      </c>
      <c r="AC132" s="21">
        <v>0.624695</v>
      </c>
      <c r="AD132">
        <f t="shared" si="16"/>
        <v>19.941878787878785</v>
      </c>
      <c r="AE132">
        <f t="shared" si="17"/>
        <v>12.475838788484847</v>
      </c>
      <c r="AF132" s="9"/>
      <c r="AG132" s="21">
        <v>0.514374</v>
      </c>
      <c r="AH132" s="21">
        <v>16.019500000000001</v>
      </c>
      <c r="AI132" s="21">
        <v>-3.27576E-3</v>
      </c>
      <c r="AJ132" s="21">
        <v>122</v>
      </c>
      <c r="AK132" s="21">
        <v>0.51333600000000001</v>
      </c>
      <c r="AL132">
        <f t="shared" si="18"/>
        <v>19.853090909090906</v>
      </c>
      <c r="AM132">
        <f t="shared" si="19"/>
        <v>10.211913783272726</v>
      </c>
      <c r="AP132" s="9"/>
      <c r="AQ132" s="21">
        <v>0.62561</v>
      </c>
      <c r="AR132" s="21">
        <v>20.438300000000002</v>
      </c>
      <c r="AS132" s="21">
        <v>-3.28766E-3</v>
      </c>
      <c r="AT132" s="21">
        <v>122</v>
      </c>
      <c r="AU132" s="21">
        <v>0.624664</v>
      </c>
      <c r="AV132">
        <f t="shared" si="20"/>
        <v>19.92521212121212</v>
      </c>
      <c r="AW132">
        <f t="shared" si="21"/>
        <v>12.465411955151515</v>
      </c>
      <c r="AX132" s="9"/>
      <c r="AY132" s="21">
        <v>0.514374</v>
      </c>
      <c r="AZ132" s="21">
        <v>23.139600000000002</v>
      </c>
      <c r="BA132" s="21">
        <v>-3.2931499999999999E-3</v>
      </c>
      <c r="BB132" s="21">
        <v>122</v>
      </c>
      <c r="BC132" s="21">
        <v>0.51333600000000001</v>
      </c>
      <c r="BD132">
        <f t="shared" si="22"/>
        <v>19.958484848484847</v>
      </c>
      <c r="BE132">
        <f t="shared" si="23"/>
        <v>10.266125685454545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6.23705</v>
      </c>
      <c r="I133" s="21">
        <v>-3.2974200000000001E-3</v>
      </c>
      <c r="J133" s="21">
        <v>123</v>
      </c>
      <c r="K133" s="21">
        <v>0.61959799999999998</v>
      </c>
      <c r="L133">
        <f t="shared" si="12"/>
        <v>19.984363636363636</v>
      </c>
      <c r="M133">
        <f t="shared" si="13"/>
        <v>12.401796463636362</v>
      </c>
      <c r="N133" s="9"/>
      <c r="O133" s="21">
        <v>0.51940900000000001</v>
      </c>
      <c r="P133" s="21">
        <v>8.9383599999999994</v>
      </c>
      <c r="Q133" s="21">
        <v>-3.2803300000000001E-3</v>
      </c>
      <c r="R133" s="21">
        <v>123</v>
      </c>
      <c r="S133" s="21">
        <v>0.51846300000000001</v>
      </c>
      <c r="T133">
        <f t="shared" si="14"/>
        <v>19.880787878787881</v>
      </c>
      <c r="U133">
        <f t="shared" si="15"/>
        <v>10.326260151333335</v>
      </c>
      <c r="X133" s="9"/>
      <c r="Y133" s="21">
        <v>0.62057499999999999</v>
      </c>
      <c r="Z133" s="21">
        <v>13.328200000000001</v>
      </c>
      <c r="AA133" s="21">
        <v>-3.2922400000000001E-3</v>
      </c>
      <c r="AB133" s="21">
        <v>123</v>
      </c>
      <c r="AC133" s="21">
        <v>0.61959799999999998</v>
      </c>
      <c r="AD133">
        <f t="shared" si="16"/>
        <v>19.952969696969699</v>
      </c>
      <c r="AE133">
        <f t="shared" si="17"/>
        <v>12.38231416969697</v>
      </c>
      <c r="AF133" s="9"/>
      <c r="AG133" s="21">
        <v>0.51940900000000001</v>
      </c>
      <c r="AH133" s="21">
        <v>16.029499999999999</v>
      </c>
      <c r="AI133" s="21">
        <v>-3.2727099999999999E-3</v>
      </c>
      <c r="AJ133" s="21">
        <v>123</v>
      </c>
      <c r="AK133" s="21">
        <v>0.51843300000000003</v>
      </c>
      <c r="AL133">
        <f t="shared" si="18"/>
        <v>19.83460606060606</v>
      </c>
      <c r="AM133">
        <f t="shared" si="19"/>
        <v>10.302272899333333</v>
      </c>
      <c r="AP133" s="9"/>
      <c r="AQ133" s="21">
        <v>0.62057499999999999</v>
      </c>
      <c r="AR133" s="21">
        <v>20.448399999999999</v>
      </c>
      <c r="AS133" s="21">
        <v>-3.2888800000000001E-3</v>
      </c>
      <c r="AT133" s="21">
        <v>123</v>
      </c>
      <c r="AU133" s="21">
        <v>0.61956800000000001</v>
      </c>
      <c r="AV133">
        <f t="shared" si="20"/>
        <v>19.932606060606059</v>
      </c>
      <c r="AW133">
        <f t="shared" si="21"/>
        <v>12.369677006060604</v>
      </c>
      <c r="AX133" s="9"/>
      <c r="AY133" s="21">
        <v>0.51940900000000001</v>
      </c>
      <c r="AZ133" s="21">
        <v>23.149699999999999</v>
      </c>
      <c r="BA133" s="21">
        <v>-3.29254E-3</v>
      </c>
      <c r="BB133" s="21">
        <v>123</v>
      </c>
      <c r="BC133" s="21">
        <v>0.51843300000000003</v>
      </c>
      <c r="BD133">
        <f t="shared" si="22"/>
        <v>19.954787878787876</v>
      </c>
      <c r="BE133">
        <f t="shared" si="23"/>
        <v>10.364696417333333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6.2471199999999998</v>
      </c>
      <c r="I134" s="21">
        <v>-3.29773E-3</v>
      </c>
      <c r="J134" s="21">
        <v>124</v>
      </c>
      <c r="K134" s="21">
        <v>0.61450199999999999</v>
      </c>
      <c r="L134">
        <f t="shared" si="12"/>
        <v>19.986242424242423</v>
      </c>
      <c r="M134">
        <f t="shared" si="13"/>
        <v>12.302331661818181</v>
      </c>
      <c r="N134" s="9"/>
      <c r="O134" s="21">
        <v>0.52444500000000005</v>
      </c>
      <c r="P134" s="21">
        <v>8.9484300000000001</v>
      </c>
      <c r="Q134" s="21">
        <v>-3.2803300000000001E-3</v>
      </c>
      <c r="R134" s="21">
        <v>124</v>
      </c>
      <c r="S134" s="21">
        <v>0.52343799999999996</v>
      </c>
      <c r="T134">
        <f t="shared" si="14"/>
        <v>19.880787878787881</v>
      </c>
      <c r="U134">
        <f t="shared" si="15"/>
        <v>10.426379799090912</v>
      </c>
      <c r="X134" s="9"/>
      <c r="Y134" s="21">
        <v>0.61553999999999998</v>
      </c>
      <c r="Z134" s="21">
        <v>13.3383</v>
      </c>
      <c r="AA134" s="21">
        <v>-3.2934599999999998E-3</v>
      </c>
      <c r="AB134" s="21">
        <v>124</v>
      </c>
      <c r="AC134" s="21">
        <v>0.61453199999999997</v>
      </c>
      <c r="AD134">
        <f t="shared" si="16"/>
        <v>19.960363636363635</v>
      </c>
      <c r="AE134">
        <f t="shared" si="17"/>
        <v>12.286402232727271</v>
      </c>
      <c r="AF134" s="9"/>
      <c r="AG134" s="21">
        <v>0.52444500000000005</v>
      </c>
      <c r="AH134" s="21">
        <v>16.0396</v>
      </c>
      <c r="AI134" s="21">
        <v>-3.2711799999999998E-3</v>
      </c>
      <c r="AJ134" s="21">
        <v>124</v>
      </c>
      <c r="AK134" s="21">
        <v>0.52346800000000004</v>
      </c>
      <c r="AL134">
        <f t="shared" si="18"/>
        <v>19.825333333333329</v>
      </c>
      <c r="AM134">
        <f t="shared" si="19"/>
        <v>10.397296939999999</v>
      </c>
      <c r="AP134" s="9"/>
      <c r="AQ134" s="21">
        <v>0.61553999999999998</v>
      </c>
      <c r="AR134" s="21">
        <v>20.458400000000001</v>
      </c>
      <c r="AS134" s="21">
        <v>-3.29254E-3</v>
      </c>
      <c r="AT134" s="21">
        <v>124</v>
      </c>
      <c r="AU134" s="21">
        <v>0.61459399999999997</v>
      </c>
      <c r="AV134">
        <f t="shared" si="20"/>
        <v>19.954787878787876</v>
      </c>
      <c r="AW134">
        <f t="shared" si="21"/>
        <v>12.282970130909089</v>
      </c>
      <c r="AX134" s="9"/>
      <c r="AY134" s="21">
        <v>0.52444500000000005</v>
      </c>
      <c r="AZ134" s="21">
        <v>23.159800000000001</v>
      </c>
      <c r="BA134" s="21">
        <v>-3.2913199999999999E-3</v>
      </c>
      <c r="BB134" s="21">
        <v>124</v>
      </c>
      <c r="BC134" s="21">
        <v>0.52343799999999996</v>
      </c>
      <c r="BD134">
        <f t="shared" si="22"/>
        <v>19.947393939393937</v>
      </c>
      <c r="BE134">
        <f t="shared" si="23"/>
        <v>10.461311014545455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6.2571899999999996</v>
      </c>
      <c r="I135" s="21">
        <v>-3.2968099999999998E-3</v>
      </c>
      <c r="J135" s="21">
        <v>125</v>
      </c>
      <c r="K135" s="21">
        <v>0.60952799999999996</v>
      </c>
      <c r="L135">
        <f t="shared" si="12"/>
        <v>19.980666666666664</v>
      </c>
      <c r="M135">
        <f t="shared" si="13"/>
        <v>12.198276922666667</v>
      </c>
      <c r="N135" s="9"/>
      <c r="O135" s="21">
        <v>0.52947999999999995</v>
      </c>
      <c r="P135" s="21">
        <v>8.9585000000000008</v>
      </c>
      <c r="Q135" s="21">
        <v>-3.2815600000000002E-3</v>
      </c>
      <c r="R135" s="21">
        <v>125</v>
      </c>
      <c r="S135" s="21">
        <v>0.52847299999999997</v>
      </c>
      <c r="T135">
        <f t="shared" si="14"/>
        <v>19.888242424242424</v>
      </c>
      <c r="U135">
        <f t="shared" si="15"/>
        <v>10.530426598787878</v>
      </c>
      <c r="X135" s="9"/>
      <c r="Y135" s="21">
        <v>0.61050400000000005</v>
      </c>
      <c r="Z135" s="21">
        <v>13.3484</v>
      </c>
      <c r="AA135" s="21">
        <v>-3.2952900000000002E-3</v>
      </c>
      <c r="AB135" s="21">
        <v>125</v>
      </c>
      <c r="AC135" s="21">
        <v>0.60952799999999996</v>
      </c>
      <c r="AD135">
        <f t="shared" si="16"/>
        <v>19.971454545454545</v>
      </c>
      <c r="AE135">
        <f t="shared" si="17"/>
        <v>12.192652885818182</v>
      </c>
      <c r="AF135" s="9"/>
      <c r="AG135" s="21">
        <v>0.52947999999999995</v>
      </c>
      <c r="AH135" s="21">
        <v>16.049700000000001</v>
      </c>
      <c r="AI135" s="21">
        <v>-3.2696499999999998E-3</v>
      </c>
      <c r="AJ135" s="21">
        <v>125</v>
      </c>
      <c r="AK135" s="21">
        <v>0.52844199999999997</v>
      </c>
      <c r="AL135">
        <f t="shared" si="18"/>
        <v>19.816060606060603</v>
      </c>
      <c r="AM135">
        <f t="shared" si="19"/>
        <v>10.492207769696966</v>
      </c>
      <c r="AP135" s="9"/>
      <c r="AQ135" s="21">
        <v>0.61050400000000005</v>
      </c>
      <c r="AR135" s="21">
        <v>20.468499999999999</v>
      </c>
      <c r="AS135" s="21">
        <v>-3.2946799999999999E-3</v>
      </c>
      <c r="AT135" s="21">
        <v>125</v>
      </c>
      <c r="AU135" s="21">
        <v>0.60958900000000005</v>
      </c>
      <c r="AV135">
        <f t="shared" si="20"/>
        <v>19.967757575757574</v>
      </c>
      <c r="AW135">
        <f t="shared" si="21"/>
        <v>12.190395871030303</v>
      </c>
      <c r="AX135" s="9"/>
      <c r="AY135" s="21">
        <v>0.52947999999999995</v>
      </c>
      <c r="AZ135" s="21">
        <v>23.169799999999999</v>
      </c>
      <c r="BA135" s="21">
        <v>-3.2919300000000002E-3</v>
      </c>
      <c r="BB135" s="21">
        <v>125</v>
      </c>
      <c r="BC135" s="21">
        <v>0.52847299999999997</v>
      </c>
      <c r="BD135">
        <f t="shared" si="22"/>
        <v>19.951090909090908</v>
      </c>
      <c r="BE135">
        <f t="shared" si="23"/>
        <v>10.563703614545453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6.2672699999999999</v>
      </c>
      <c r="I136" s="21">
        <v>-3.29926E-3</v>
      </c>
      <c r="J136" s="21">
        <v>126</v>
      </c>
      <c r="K136" s="21">
        <v>0.60449200000000003</v>
      </c>
      <c r="L136">
        <f t="shared" si="12"/>
        <v>19.99551515151515</v>
      </c>
      <c r="M136">
        <f t="shared" si="13"/>
        <v>12.106664563272727</v>
      </c>
      <c r="N136" s="9"/>
      <c r="O136" s="21">
        <v>0.53451499999999996</v>
      </c>
      <c r="P136" s="21">
        <v>8.9685799999999993</v>
      </c>
      <c r="Q136" s="21">
        <v>-3.2821700000000001E-3</v>
      </c>
      <c r="R136" s="21">
        <v>126</v>
      </c>
      <c r="S136" s="21">
        <v>0.53347800000000001</v>
      </c>
      <c r="T136">
        <f t="shared" si="14"/>
        <v>19.891939393939392</v>
      </c>
      <c r="U136">
        <f t="shared" si="15"/>
        <v>10.632539985151514</v>
      </c>
      <c r="X136" s="9"/>
      <c r="Y136" s="21">
        <v>0.60546900000000003</v>
      </c>
      <c r="Z136" s="21">
        <v>13.3584</v>
      </c>
      <c r="AA136" s="21">
        <v>-3.2955900000000002E-3</v>
      </c>
      <c r="AB136" s="21">
        <v>126</v>
      </c>
      <c r="AC136" s="21">
        <v>0.60449200000000003</v>
      </c>
      <c r="AD136">
        <f t="shared" si="16"/>
        <v>19.973272727272729</v>
      </c>
      <c r="AE136">
        <f t="shared" si="17"/>
        <v>12.093197464909093</v>
      </c>
      <c r="AF136" s="9"/>
      <c r="AG136" s="21">
        <v>0.53451499999999996</v>
      </c>
      <c r="AH136" s="21">
        <v>16.059699999999999</v>
      </c>
      <c r="AI136" s="21">
        <v>-3.2696499999999998E-3</v>
      </c>
      <c r="AJ136" s="21">
        <v>126</v>
      </c>
      <c r="AK136" s="21">
        <v>0.53356899999999996</v>
      </c>
      <c r="AL136">
        <f t="shared" si="18"/>
        <v>19.816060606060603</v>
      </c>
      <c r="AM136">
        <f t="shared" si="19"/>
        <v>10.591981634848482</v>
      </c>
      <c r="AP136" s="9"/>
      <c r="AQ136" s="21">
        <v>0.60546900000000003</v>
      </c>
      <c r="AR136" s="21">
        <v>20.4786</v>
      </c>
      <c r="AS136" s="21">
        <v>-3.2968099999999998E-3</v>
      </c>
      <c r="AT136" s="21">
        <v>126</v>
      </c>
      <c r="AU136" s="21">
        <v>0.60458400000000001</v>
      </c>
      <c r="AV136">
        <f t="shared" si="20"/>
        <v>19.980666666666664</v>
      </c>
      <c r="AW136">
        <f t="shared" si="21"/>
        <v>12.097674265999999</v>
      </c>
      <c r="AX136" s="9"/>
      <c r="AY136" s="21">
        <v>0.53451499999999996</v>
      </c>
      <c r="AZ136" s="21">
        <v>23.1799</v>
      </c>
      <c r="BA136" s="21">
        <v>-3.2934599999999998E-3</v>
      </c>
      <c r="BB136" s="21">
        <v>126</v>
      </c>
      <c r="BC136" s="21">
        <v>0.53350799999999998</v>
      </c>
      <c r="BD136">
        <f t="shared" si="22"/>
        <v>19.960363636363635</v>
      </c>
      <c r="BE136">
        <f t="shared" si="23"/>
        <v>10.669113769090908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6.2773399999999997</v>
      </c>
      <c r="I137" s="21">
        <v>-3.3016999999999999E-3</v>
      </c>
      <c r="J137" s="21">
        <v>127</v>
      </c>
      <c r="K137" s="21">
        <v>0.59948699999999999</v>
      </c>
      <c r="L137">
        <f t="shared" si="12"/>
        <v>20.010303030303028</v>
      </c>
      <c r="M137">
        <f t="shared" si="13"/>
        <v>12.014846279393938</v>
      </c>
      <c r="N137" s="9"/>
      <c r="O137" s="21">
        <v>0.539551</v>
      </c>
      <c r="P137" s="21">
        <v>8.97865</v>
      </c>
      <c r="Q137" s="21">
        <v>-3.28064E-3</v>
      </c>
      <c r="R137" s="21">
        <v>127</v>
      </c>
      <c r="S137" s="21">
        <v>0.53851300000000002</v>
      </c>
      <c r="T137">
        <f t="shared" si="14"/>
        <v>19.882666666666665</v>
      </c>
      <c r="U137">
        <f t="shared" si="15"/>
        <v>10.727712682666667</v>
      </c>
      <c r="X137" s="9"/>
      <c r="Y137" s="21">
        <v>0.60043299999999999</v>
      </c>
      <c r="Z137" s="21">
        <v>13.368499999999999</v>
      </c>
      <c r="AA137" s="21">
        <v>-3.29437E-3</v>
      </c>
      <c r="AB137" s="21">
        <v>127</v>
      </c>
      <c r="AC137" s="21">
        <v>0.599518</v>
      </c>
      <c r="AD137">
        <f t="shared" si="16"/>
        <v>19.965878787878786</v>
      </c>
      <c r="AE137">
        <f t="shared" si="17"/>
        <v>11.988172498242424</v>
      </c>
      <c r="AF137" s="9"/>
      <c r="AG137" s="21">
        <v>0.539551</v>
      </c>
      <c r="AH137" s="21">
        <v>16.069800000000001</v>
      </c>
      <c r="AI137" s="21">
        <v>-3.2702600000000001E-3</v>
      </c>
      <c r="AJ137" s="21">
        <v>127</v>
      </c>
      <c r="AK137" s="21">
        <v>0.538574</v>
      </c>
      <c r="AL137">
        <f t="shared" si="18"/>
        <v>19.819757575757574</v>
      </c>
      <c r="AM137">
        <f t="shared" si="19"/>
        <v>10.693770019757576</v>
      </c>
      <c r="AP137" s="9"/>
      <c r="AQ137" s="21">
        <v>0.60043299999999999</v>
      </c>
      <c r="AR137" s="21">
        <v>20.488700000000001</v>
      </c>
      <c r="AS137" s="21">
        <v>-3.2983399999999999E-3</v>
      </c>
      <c r="AT137" s="21">
        <v>127</v>
      </c>
      <c r="AU137" s="21">
        <v>0.599518</v>
      </c>
      <c r="AV137">
        <f t="shared" si="20"/>
        <v>19.989939393939395</v>
      </c>
      <c r="AW137">
        <f t="shared" si="21"/>
        <v>12.002619280121213</v>
      </c>
      <c r="AX137" s="9"/>
      <c r="AY137" s="21">
        <v>0.539551</v>
      </c>
      <c r="AZ137" s="21">
        <v>23.19</v>
      </c>
      <c r="BA137" s="21">
        <v>-3.2937600000000002E-3</v>
      </c>
      <c r="BB137" s="21">
        <v>127</v>
      </c>
      <c r="BC137" s="21">
        <v>0.538605</v>
      </c>
      <c r="BD137">
        <f t="shared" si="22"/>
        <v>19.962181818181818</v>
      </c>
      <c r="BE137">
        <f t="shared" si="23"/>
        <v>10.770615162181818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6.2874100000000004</v>
      </c>
      <c r="I138" s="21">
        <v>-3.3059700000000001E-3</v>
      </c>
      <c r="J138" s="21">
        <v>128</v>
      </c>
      <c r="K138" s="21">
        <v>0.594391</v>
      </c>
      <c r="L138">
        <f t="shared" si="12"/>
        <v>20.036181818181817</v>
      </c>
      <c r="M138">
        <f t="shared" si="13"/>
        <v>11.929502582181817</v>
      </c>
      <c r="N138" s="9"/>
      <c r="O138" s="21">
        <v>0.54458600000000001</v>
      </c>
      <c r="P138" s="21">
        <v>8.9887200000000007</v>
      </c>
      <c r="Q138" s="21">
        <v>-3.28064E-3</v>
      </c>
      <c r="R138" s="21">
        <v>128</v>
      </c>
      <c r="S138" s="21">
        <v>0.54361000000000004</v>
      </c>
      <c r="T138">
        <f t="shared" si="14"/>
        <v>19.882666666666665</v>
      </c>
      <c r="U138">
        <f t="shared" si="15"/>
        <v>10.827821909333332</v>
      </c>
      <c r="X138" s="9"/>
      <c r="Y138" s="21">
        <v>0.59539799999999998</v>
      </c>
      <c r="Z138" s="21">
        <v>13.3786</v>
      </c>
      <c r="AA138" s="21">
        <v>-3.2946799999999999E-3</v>
      </c>
      <c r="AB138" s="21">
        <v>128</v>
      </c>
      <c r="AC138" s="21">
        <v>0.594391</v>
      </c>
      <c r="AD138">
        <f t="shared" si="16"/>
        <v>19.967757575757574</v>
      </c>
      <c r="AE138">
        <f t="shared" si="17"/>
        <v>11.888762925090907</v>
      </c>
      <c r="AF138" s="9"/>
      <c r="AG138" s="21">
        <v>0.54458600000000001</v>
      </c>
      <c r="AH138" s="21">
        <v>16.079899999999999</v>
      </c>
      <c r="AI138" s="21">
        <v>-3.2681300000000002E-3</v>
      </c>
      <c r="AJ138" s="21">
        <v>128</v>
      </c>
      <c r="AK138" s="21">
        <v>0.54357900000000003</v>
      </c>
      <c r="AL138">
        <f t="shared" si="18"/>
        <v>19.806848484848487</v>
      </c>
      <c r="AM138">
        <f t="shared" si="19"/>
        <v>10.786532388969698</v>
      </c>
      <c r="AP138" s="9"/>
      <c r="AQ138" s="21">
        <v>0.59539799999999998</v>
      </c>
      <c r="AR138" s="21">
        <v>20.498699999999999</v>
      </c>
      <c r="AS138" s="21">
        <v>-3.2986500000000002E-3</v>
      </c>
      <c r="AT138" s="21">
        <v>128</v>
      </c>
      <c r="AU138" s="21">
        <v>0.594391</v>
      </c>
      <c r="AV138">
        <f t="shared" si="20"/>
        <v>19.991818181818182</v>
      </c>
      <c r="AW138">
        <f t="shared" si="21"/>
        <v>11.903088561818182</v>
      </c>
      <c r="AX138" s="9"/>
      <c r="AY138" s="21">
        <v>0.54458600000000001</v>
      </c>
      <c r="AZ138" s="21">
        <v>23.2</v>
      </c>
      <c r="BA138" s="21">
        <v>-3.2922400000000001E-3</v>
      </c>
      <c r="BB138" s="21">
        <v>128</v>
      </c>
      <c r="BC138" s="21">
        <v>0.54357900000000003</v>
      </c>
      <c r="BD138">
        <f t="shared" si="22"/>
        <v>19.952969696969699</v>
      </c>
      <c r="BE138">
        <f t="shared" si="23"/>
        <v>10.866107955393941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6.2974800000000002</v>
      </c>
      <c r="I139" s="21">
        <v>-3.3059700000000001E-3</v>
      </c>
      <c r="J139" s="21">
        <v>129</v>
      </c>
      <c r="K139" s="21">
        <v>0.58941699999999997</v>
      </c>
      <c r="L139">
        <f t="shared" si="12"/>
        <v>20.036181818181817</v>
      </c>
      <c r="M139">
        <f t="shared" si="13"/>
        <v>11.828620406727271</v>
      </c>
      <c r="N139" s="9"/>
      <c r="O139" s="21">
        <v>0.54962200000000005</v>
      </c>
      <c r="P139" s="21">
        <v>8.9987899999999996</v>
      </c>
      <c r="Q139" s="21">
        <v>-3.2788100000000001E-3</v>
      </c>
      <c r="R139" s="21">
        <v>129</v>
      </c>
      <c r="S139" s="21">
        <v>0.54855299999999996</v>
      </c>
      <c r="T139">
        <f t="shared" si="14"/>
        <v>19.871575757575759</v>
      </c>
      <c r="U139">
        <f t="shared" si="15"/>
        <v>10.921855211030305</v>
      </c>
      <c r="X139" s="9"/>
      <c r="Y139" s="21">
        <v>0.59036299999999997</v>
      </c>
      <c r="Z139" s="21">
        <v>13.3887</v>
      </c>
      <c r="AA139" s="21">
        <v>-3.2952900000000002E-3</v>
      </c>
      <c r="AB139" s="21">
        <v>129</v>
      </c>
      <c r="AC139" s="21">
        <v>0.58938599999999997</v>
      </c>
      <c r="AD139">
        <f t="shared" si="16"/>
        <v>19.971454545454545</v>
      </c>
      <c r="AE139">
        <f t="shared" si="17"/>
        <v>11.790407819818181</v>
      </c>
      <c r="AF139" s="9"/>
      <c r="AG139" s="21">
        <v>0.54962200000000005</v>
      </c>
      <c r="AH139" s="21">
        <v>16.09</v>
      </c>
      <c r="AI139" s="21">
        <v>-3.26874E-3</v>
      </c>
      <c r="AJ139" s="21">
        <v>129</v>
      </c>
      <c r="AK139" s="21">
        <v>0.54855299999999996</v>
      </c>
      <c r="AL139">
        <f t="shared" si="18"/>
        <v>19.810545454545451</v>
      </c>
      <c r="AM139">
        <f t="shared" si="19"/>
        <v>10.888311613818182</v>
      </c>
      <c r="AP139" s="9"/>
      <c r="AQ139" s="21">
        <v>0.59036299999999997</v>
      </c>
      <c r="AR139" s="21">
        <v>20.508800000000001</v>
      </c>
      <c r="AS139" s="21">
        <v>-3.2983399999999999E-3</v>
      </c>
      <c r="AT139" s="21">
        <v>129</v>
      </c>
      <c r="AU139" s="21">
        <v>0.58938599999999997</v>
      </c>
      <c r="AV139">
        <f t="shared" si="20"/>
        <v>19.989939393939395</v>
      </c>
      <c r="AW139">
        <f t="shared" si="21"/>
        <v>11.801320590424242</v>
      </c>
      <c r="AX139" s="9"/>
      <c r="AY139" s="21">
        <v>0.54962200000000005</v>
      </c>
      <c r="AZ139" s="21">
        <v>23.210100000000001</v>
      </c>
      <c r="BA139" s="21">
        <v>-3.2888800000000001E-3</v>
      </c>
      <c r="BB139" s="21">
        <v>129</v>
      </c>
      <c r="BC139" s="21">
        <v>0.54864500000000005</v>
      </c>
      <c r="BD139">
        <f t="shared" si="22"/>
        <v>19.932606060606059</v>
      </c>
      <c r="BE139">
        <f t="shared" si="23"/>
        <v>10.955398808242425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6.30755</v>
      </c>
      <c r="I140" s="21">
        <v>-3.3035299999999998E-3</v>
      </c>
      <c r="J140" s="21">
        <v>130</v>
      </c>
      <c r="K140" s="21">
        <v>0.58431999999999995</v>
      </c>
      <c r="L140">
        <f t="shared" ref="L140:L203" si="24">-I140/$F$2*1000</f>
        <v>20.021393939393935</v>
      </c>
      <c r="M140">
        <f t="shared" ref="M140:M203" si="25">L140*G140</f>
        <v>11.719062450363635</v>
      </c>
      <c r="N140" s="9"/>
      <c r="O140" s="21">
        <v>0.55465699999999996</v>
      </c>
      <c r="P140" s="21">
        <v>9.0088600000000003</v>
      </c>
      <c r="Q140" s="21">
        <v>-3.2766700000000002E-3</v>
      </c>
      <c r="R140" s="21">
        <v>130</v>
      </c>
      <c r="S140" s="21">
        <v>0.55364999999999998</v>
      </c>
      <c r="T140">
        <f t="shared" ref="T140:T203" si="26">-Q140/$F$2*1000</f>
        <v>19.858606060606061</v>
      </c>
      <c r="U140">
        <f t="shared" ref="U140:U203" si="27">T140*O140</f>
        <v>11.014714861757575</v>
      </c>
      <c r="X140" s="9"/>
      <c r="Y140" s="21">
        <v>0.58532700000000004</v>
      </c>
      <c r="Z140" s="21">
        <v>13.3987</v>
      </c>
      <c r="AA140" s="21">
        <v>-3.2955900000000002E-3</v>
      </c>
      <c r="AB140" s="21">
        <v>130</v>
      </c>
      <c r="AC140" s="21">
        <v>0.58438100000000004</v>
      </c>
      <c r="AD140">
        <f t="shared" ref="AD140:AD203" si="28">-AA140/$F$2*1000</f>
        <v>19.973272727272729</v>
      </c>
      <c r="AE140">
        <f t="shared" ref="AE140:AE203" si="29">AD140*Y140</f>
        <v>11.690895805636366</v>
      </c>
      <c r="AF140" s="9"/>
      <c r="AG140" s="21">
        <v>0.55465699999999996</v>
      </c>
      <c r="AH140" s="21">
        <v>16.100000000000001</v>
      </c>
      <c r="AI140" s="21">
        <v>-3.2693499999999999E-3</v>
      </c>
      <c r="AJ140" s="21">
        <v>130</v>
      </c>
      <c r="AK140" s="21">
        <v>0.55364999999999998</v>
      </c>
      <c r="AL140">
        <f t="shared" ref="AL140:AL203" si="30">-AI140/$F$2*1000</f>
        <v>19.814242424242423</v>
      </c>
      <c r="AM140">
        <f t="shared" ref="AM140:AM203" si="31">AL140*AG140</f>
        <v>10.990108260303028</v>
      </c>
      <c r="AP140" s="9"/>
      <c r="AQ140" s="21">
        <v>0.58532700000000004</v>
      </c>
      <c r="AR140" s="21">
        <v>20.518899999999999</v>
      </c>
      <c r="AS140" s="21">
        <v>-3.2968099999999998E-3</v>
      </c>
      <c r="AT140" s="21">
        <v>130</v>
      </c>
      <c r="AU140" s="21">
        <v>0.58435099999999995</v>
      </c>
      <c r="AV140">
        <f t="shared" ref="AV140:AV203" si="32">-AS140/$F$2*1000</f>
        <v>19.980666666666664</v>
      </c>
      <c r="AW140">
        <f t="shared" ref="AW140:AW203" si="33">AV140*AQ140</f>
        <v>11.695223678</v>
      </c>
      <c r="AX140" s="9"/>
      <c r="AY140" s="21">
        <v>0.55465699999999996</v>
      </c>
      <c r="AZ140" s="21">
        <v>23.220199999999998</v>
      </c>
      <c r="BA140" s="21">
        <v>-3.2907100000000001E-3</v>
      </c>
      <c r="BB140" s="21">
        <v>130</v>
      </c>
      <c r="BC140" s="21">
        <v>0.55367999999999995</v>
      </c>
      <c r="BD140">
        <f t="shared" ref="BD140:BD203" si="34">-BA140/$F$2*1000</f>
        <v>19.943696969696969</v>
      </c>
      <c r="BE140">
        <f t="shared" ref="BE140:BE203" si="35">BD140*AY140</f>
        <v>11.06191113012121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6.3176199999999998</v>
      </c>
      <c r="I141" s="21">
        <v>-3.3032199999999999E-3</v>
      </c>
      <c r="J141" s="21">
        <v>131</v>
      </c>
      <c r="K141" s="21">
        <v>0.579376</v>
      </c>
      <c r="L141">
        <f t="shared" si="24"/>
        <v>20.019515151515151</v>
      </c>
      <c r="M141">
        <f t="shared" si="25"/>
        <v>11.617164486303031</v>
      </c>
      <c r="N141" s="9"/>
      <c r="O141" s="21">
        <v>0.55969199999999997</v>
      </c>
      <c r="P141" s="21">
        <v>9.0189299999999992</v>
      </c>
      <c r="Q141" s="21">
        <v>-3.2730099999999998E-3</v>
      </c>
      <c r="R141" s="21">
        <v>131</v>
      </c>
      <c r="S141" s="21">
        <v>0.55874599999999996</v>
      </c>
      <c r="T141">
        <f t="shared" si="26"/>
        <v>19.83642424242424</v>
      </c>
      <c r="U141">
        <f t="shared" si="27"/>
        <v>11.102287957090907</v>
      </c>
      <c r="X141" s="9"/>
      <c r="Y141" s="21">
        <v>0.58029200000000003</v>
      </c>
      <c r="Z141" s="21">
        <v>13.408799999999999</v>
      </c>
      <c r="AA141" s="21">
        <v>-3.2946799999999999E-3</v>
      </c>
      <c r="AB141" s="21">
        <v>131</v>
      </c>
      <c r="AC141" s="21">
        <v>0.57928500000000005</v>
      </c>
      <c r="AD141">
        <f t="shared" si="28"/>
        <v>19.967757575757574</v>
      </c>
      <c r="AE141">
        <f t="shared" si="29"/>
        <v>11.587129979151515</v>
      </c>
      <c r="AF141" s="9"/>
      <c r="AG141" s="21">
        <v>0.55969199999999997</v>
      </c>
      <c r="AH141" s="21">
        <v>16.110099999999999</v>
      </c>
      <c r="AI141" s="21">
        <v>-3.2684300000000001E-3</v>
      </c>
      <c r="AJ141" s="21">
        <v>131</v>
      </c>
      <c r="AK141" s="21">
        <v>0.55871599999999999</v>
      </c>
      <c r="AL141">
        <f t="shared" si="30"/>
        <v>19.808666666666664</v>
      </c>
      <c r="AM141">
        <f t="shared" si="31"/>
        <v>11.086752263999998</v>
      </c>
      <c r="AP141" s="9"/>
      <c r="AQ141" s="21">
        <v>0.58029200000000003</v>
      </c>
      <c r="AR141" s="21">
        <v>20.5289</v>
      </c>
      <c r="AS141" s="21">
        <v>-3.2974200000000001E-3</v>
      </c>
      <c r="AT141" s="21">
        <v>131</v>
      </c>
      <c r="AU141" s="21">
        <v>0.57931500000000002</v>
      </c>
      <c r="AV141">
        <f t="shared" si="32"/>
        <v>19.984363636363636</v>
      </c>
      <c r="AW141">
        <f t="shared" si="33"/>
        <v>11.596766343272728</v>
      </c>
      <c r="AX141" s="9"/>
      <c r="AY141" s="21">
        <v>0.55969199999999997</v>
      </c>
      <c r="AZ141" s="21">
        <v>23.2303</v>
      </c>
      <c r="BA141" s="21">
        <v>-3.29254E-3</v>
      </c>
      <c r="BB141" s="21">
        <v>131</v>
      </c>
      <c r="BC141" s="21">
        <v>0.55874599999999996</v>
      </c>
      <c r="BD141">
        <f t="shared" si="34"/>
        <v>19.954787878787876</v>
      </c>
      <c r="BE141">
        <f t="shared" si="35"/>
        <v>11.168535137454542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6.3276899999999996</v>
      </c>
      <c r="I142" s="21">
        <v>-3.3026100000000001E-3</v>
      </c>
      <c r="J142" s="21">
        <v>132</v>
      </c>
      <c r="K142" s="21">
        <v>0.57421900000000003</v>
      </c>
      <c r="L142">
        <f t="shared" si="24"/>
        <v>20.01581818181818</v>
      </c>
      <c r="M142">
        <f t="shared" si="25"/>
        <v>11.514219503999998</v>
      </c>
      <c r="N142" s="9"/>
      <c r="O142" s="21">
        <v>0.56472800000000001</v>
      </c>
      <c r="P142" s="21">
        <v>9.0289999999999999</v>
      </c>
      <c r="Q142" s="21">
        <v>-3.2702600000000001E-3</v>
      </c>
      <c r="R142" s="21">
        <v>132</v>
      </c>
      <c r="S142" s="21">
        <v>0.56366000000000005</v>
      </c>
      <c r="T142">
        <f t="shared" si="26"/>
        <v>19.819757575757574</v>
      </c>
      <c r="U142">
        <f t="shared" si="27"/>
        <v>11.192772056242424</v>
      </c>
      <c r="X142" s="9"/>
      <c r="Y142" s="21">
        <v>0.57525599999999999</v>
      </c>
      <c r="Z142" s="21">
        <v>13.418900000000001</v>
      </c>
      <c r="AA142" s="21">
        <v>-3.2952900000000002E-3</v>
      </c>
      <c r="AB142" s="21">
        <v>132</v>
      </c>
      <c r="AC142" s="21">
        <v>0.57430999999999999</v>
      </c>
      <c r="AD142">
        <f t="shared" si="28"/>
        <v>19.971454545454545</v>
      </c>
      <c r="AE142">
        <f t="shared" si="29"/>
        <v>11.488699056</v>
      </c>
      <c r="AF142" s="9"/>
      <c r="AG142" s="21">
        <v>0.56472800000000001</v>
      </c>
      <c r="AH142" s="21">
        <v>16.120200000000001</v>
      </c>
      <c r="AI142" s="21">
        <v>-3.26691E-3</v>
      </c>
      <c r="AJ142" s="21">
        <v>132</v>
      </c>
      <c r="AK142" s="21">
        <v>0.563751</v>
      </c>
      <c r="AL142">
        <f t="shared" si="30"/>
        <v>19.799454545454545</v>
      </c>
      <c r="AM142">
        <f t="shared" si="31"/>
        <v>11.181306366545455</v>
      </c>
      <c r="AP142" s="9"/>
      <c r="AQ142" s="21">
        <v>0.57525599999999999</v>
      </c>
      <c r="AR142" s="21">
        <v>20.539000000000001</v>
      </c>
      <c r="AS142" s="21">
        <v>-3.2959E-3</v>
      </c>
      <c r="AT142" s="21">
        <v>132</v>
      </c>
      <c r="AU142" s="21">
        <v>0.57428000000000001</v>
      </c>
      <c r="AV142">
        <f t="shared" si="32"/>
        <v>19.975151515151516</v>
      </c>
      <c r="AW142">
        <f t="shared" si="33"/>
        <v>11.49082576</v>
      </c>
      <c r="AX142" s="9"/>
      <c r="AY142" s="21">
        <v>0.56472800000000001</v>
      </c>
      <c r="AZ142" s="21">
        <v>23.240300000000001</v>
      </c>
      <c r="BA142" s="21">
        <v>-3.2900999999999998E-3</v>
      </c>
      <c r="BB142" s="21">
        <v>132</v>
      </c>
      <c r="BC142" s="21">
        <v>0.56369000000000002</v>
      </c>
      <c r="BD142">
        <f t="shared" si="34"/>
        <v>19.939999999999998</v>
      </c>
      <c r="BE142">
        <f t="shared" si="35"/>
        <v>11.260676319999998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6.3377600000000003</v>
      </c>
      <c r="I143" s="21">
        <v>-3.30475E-3</v>
      </c>
      <c r="J143" s="21">
        <v>133</v>
      </c>
      <c r="K143" s="21">
        <v>0.56915300000000002</v>
      </c>
      <c r="L143">
        <f t="shared" si="24"/>
        <v>20.028787878787877</v>
      </c>
      <c r="M143">
        <f t="shared" si="25"/>
        <v>11.420835453030302</v>
      </c>
      <c r="N143" s="9"/>
      <c r="O143" s="21">
        <v>0.56976300000000002</v>
      </c>
      <c r="P143" s="21">
        <v>9.0390700000000006</v>
      </c>
      <c r="Q143" s="21">
        <v>-3.26691E-3</v>
      </c>
      <c r="R143" s="21">
        <v>133</v>
      </c>
      <c r="S143" s="21">
        <v>0.56878700000000004</v>
      </c>
      <c r="T143">
        <f t="shared" si="26"/>
        <v>19.799454545454545</v>
      </c>
      <c r="U143">
        <f t="shared" si="27"/>
        <v>11.280996620181819</v>
      </c>
      <c r="X143" s="9"/>
      <c r="Y143" s="21">
        <v>0.57022099999999998</v>
      </c>
      <c r="Z143" s="21">
        <v>13.428900000000001</v>
      </c>
      <c r="AA143" s="21">
        <v>-3.2959E-3</v>
      </c>
      <c r="AB143" s="21">
        <v>133</v>
      </c>
      <c r="AC143" s="21">
        <v>0.56918299999999999</v>
      </c>
      <c r="AD143">
        <f t="shared" si="28"/>
        <v>19.975151515151516</v>
      </c>
      <c r="AE143">
        <f t="shared" si="29"/>
        <v>11.390250872121213</v>
      </c>
      <c r="AF143" s="9"/>
      <c r="AG143" s="21">
        <v>0.56976300000000002</v>
      </c>
      <c r="AH143" s="21">
        <v>16.130199999999999</v>
      </c>
      <c r="AI143" s="21">
        <v>-3.2684300000000001E-3</v>
      </c>
      <c r="AJ143" s="21">
        <v>133</v>
      </c>
      <c r="AK143" s="21">
        <v>0.56881700000000002</v>
      </c>
      <c r="AL143">
        <f t="shared" si="30"/>
        <v>19.808666666666664</v>
      </c>
      <c r="AM143">
        <f t="shared" si="31"/>
        <v>11.286245345999999</v>
      </c>
      <c r="AP143" s="9"/>
      <c r="AQ143" s="21">
        <v>0.57022099999999998</v>
      </c>
      <c r="AR143" s="21">
        <v>20.549099999999999</v>
      </c>
      <c r="AS143" s="21">
        <v>-3.2952900000000002E-3</v>
      </c>
      <c r="AT143" s="21">
        <v>133</v>
      </c>
      <c r="AU143" s="21">
        <v>0.56930499999999995</v>
      </c>
      <c r="AV143">
        <f t="shared" si="32"/>
        <v>19.971454545454545</v>
      </c>
      <c r="AW143">
        <f t="shared" si="33"/>
        <v>11.388142782363635</v>
      </c>
      <c r="AX143" s="9"/>
      <c r="AY143" s="21">
        <v>0.56976300000000002</v>
      </c>
      <c r="AZ143" s="21">
        <v>23.250399999999999</v>
      </c>
      <c r="BA143" s="21">
        <v>-3.28613E-3</v>
      </c>
      <c r="BB143" s="21">
        <v>133</v>
      </c>
      <c r="BC143" s="21">
        <v>0.56884800000000002</v>
      </c>
      <c r="BD143">
        <f t="shared" si="34"/>
        <v>19.915939393939393</v>
      </c>
      <c r="BE143">
        <f t="shared" si="35"/>
        <v>11.347365376909091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6.3478300000000001</v>
      </c>
      <c r="I144" s="21">
        <v>-3.3059700000000001E-3</v>
      </c>
      <c r="J144" s="21">
        <v>134</v>
      </c>
      <c r="K144" s="21">
        <v>0.56420899999999996</v>
      </c>
      <c r="L144">
        <f t="shared" si="24"/>
        <v>20.036181818181817</v>
      </c>
      <c r="M144">
        <f t="shared" si="25"/>
        <v>11.324169457090907</v>
      </c>
      <c r="N144" s="9"/>
      <c r="O144" s="21">
        <v>0.57479899999999995</v>
      </c>
      <c r="P144" s="21">
        <v>9.0491399999999995</v>
      </c>
      <c r="Q144" s="21">
        <v>-3.26385E-3</v>
      </c>
      <c r="R144" s="21">
        <v>134</v>
      </c>
      <c r="S144" s="21">
        <v>0.57376099999999997</v>
      </c>
      <c r="T144">
        <f t="shared" si="26"/>
        <v>19.780909090909088</v>
      </c>
      <c r="U144">
        <f t="shared" si="27"/>
        <v>11.370046764545451</v>
      </c>
      <c r="X144" s="9"/>
      <c r="Y144" s="21">
        <v>0.56518599999999997</v>
      </c>
      <c r="Z144" s="21">
        <v>13.439</v>
      </c>
      <c r="AA144" s="21">
        <v>-3.2971200000000002E-3</v>
      </c>
      <c r="AB144" s="21">
        <v>134</v>
      </c>
      <c r="AC144" s="21">
        <v>0.56420899999999996</v>
      </c>
      <c r="AD144">
        <f t="shared" si="28"/>
        <v>19.982545454545455</v>
      </c>
      <c r="AE144">
        <f t="shared" si="29"/>
        <v>11.293854935272726</v>
      </c>
      <c r="AF144" s="9"/>
      <c r="AG144" s="21">
        <v>0.57479899999999995</v>
      </c>
      <c r="AH144" s="21">
        <v>16.1403</v>
      </c>
      <c r="AI144" s="21">
        <v>-3.2702600000000001E-3</v>
      </c>
      <c r="AJ144" s="21">
        <v>134</v>
      </c>
      <c r="AK144" s="21">
        <v>0.57379199999999997</v>
      </c>
      <c r="AL144">
        <f t="shared" si="30"/>
        <v>19.819757575757574</v>
      </c>
      <c r="AM144">
        <f t="shared" si="31"/>
        <v>11.392376834787877</v>
      </c>
      <c r="AP144" s="9"/>
      <c r="AQ144" s="21">
        <v>0.56518599999999997</v>
      </c>
      <c r="AR144" s="21">
        <v>20.559200000000001</v>
      </c>
      <c r="AS144" s="21">
        <v>-3.2968099999999998E-3</v>
      </c>
      <c r="AT144" s="21">
        <v>134</v>
      </c>
      <c r="AU144" s="21">
        <v>0.56423999999999996</v>
      </c>
      <c r="AV144">
        <f t="shared" si="32"/>
        <v>19.980666666666664</v>
      </c>
      <c r="AW144">
        <f t="shared" si="33"/>
        <v>11.292793070666665</v>
      </c>
      <c r="AX144" s="9"/>
      <c r="AY144" s="21">
        <v>0.57479899999999995</v>
      </c>
      <c r="AZ144" s="21">
        <v>23.2605</v>
      </c>
      <c r="BA144" s="21">
        <v>-3.2855200000000001E-3</v>
      </c>
      <c r="BB144" s="21">
        <v>134</v>
      </c>
      <c r="BC144" s="21">
        <v>0.57388300000000003</v>
      </c>
      <c r="BD144">
        <f t="shared" si="34"/>
        <v>19.912242424242422</v>
      </c>
      <c r="BE144">
        <f t="shared" si="35"/>
        <v>11.445537033212119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6.3578999999999999</v>
      </c>
      <c r="I145" s="21">
        <v>-3.3056600000000002E-3</v>
      </c>
      <c r="J145" s="21">
        <v>135</v>
      </c>
      <c r="K145" s="21">
        <v>0.55920400000000003</v>
      </c>
      <c r="L145">
        <f t="shared" si="24"/>
        <v>20.034303030303033</v>
      </c>
      <c r="M145">
        <f t="shared" si="25"/>
        <v>11.222214842424245</v>
      </c>
      <c r="N145" s="9"/>
      <c r="O145" s="21">
        <v>0.57983399999999996</v>
      </c>
      <c r="P145" s="21">
        <v>9.0592100000000002</v>
      </c>
      <c r="Q145" s="21">
        <v>-3.2614100000000002E-3</v>
      </c>
      <c r="R145" s="21">
        <v>135</v>
      </c>
      <c r="S145" s="21">
        <v>0.57888799999999996</v>
      </c>
      <c r="T145">
        <f t="shared" si="26"/>
        <v>19.76612121212121</v>
      </c>
      <c r="U145">
        <f t="shared" si="27"/>
        <v>11.461069126909088</v>
      </c>
      <c r="X145" s="9"/>
      <c r="Y145" s="21">
        <v>0.56015000000000004</v>
      </c>
      <c r="Z145" s="21">
        <v>13.4491</v>
      </c>
      <c r="AA145" s="21">
        <v>-3.2983399999999999E-3</v>
      </c>
      <c r="AB145" s="21">
        <v>135</v>
      </c>
      <c r="AC145" s="21">
        <v>0.55923500000000004</v>
      </c>
      <c r="AD145">
        <f t="shared" si="28"/>
        <v>19.989939393939395</v>
      </c>
      <c r="AE145">
        <f t="shared" si="29"/>
        <v>11.197364551515152</v>
      </c>
      <c r="AF145" s="9"/>
      <c r="AG145" s="21">
        <v>0.57983399999999996</v>
      </c>
      <c r="AH145" s="21">
        <v>16.150400000000001</v>
      </c>
      <c r="AI145" s="21">
        <v>-3.2708699999999999E-3</v>
      </c>
      <c r="AJ145" s="21">
        <v>135</v>
      </c>
      <c r="AK145" s="21">
        <v>0.57882699999999998</v>
      </c>
      <c r="AL145">
        <f t="shared" si="30"/>
        <v>19.823454545454542</v>
      </c>
      <c r="AM145">
        <f t="shared" si="31"/>
        <v>11.494312942909088</v>
      </c>
      <c r="AP145" s="9"/>
      <c r="AQ145" s="21">
        <v>0.56015000000000004</v>
      </c>
      <c r="AR145" s="21">
        <v>20.569199999999999</v>
      </c>
      <c r="AS145" s="21">
        <v>-3.2955900000000002E-3</v>
      </c>
      <c r="AT145" s="21">
        <v>135</v>
      </c>
      <c r="AU145" s="21">
        <v>0.55914299999999995</v>
      </c>
      <c r="AV145">
        <f t="shared" si="32"/>
        <v>19.973272727272729</v>
      </c>
      <c r="AW145">
        <f t="shared" si="33"/>
        <v>11.188028718181819</v>
      </c>
      <c r="AX145" s="9"/>
      <c r="AY145" s="21">
        <v>0.57983399999999996</v>
      </c>
      <c r="AZ145" s="21">
        <v>23.270499999999998</v>
      </c>
      <c r="BA145" s="21">
        <v>-3.2855200000000001E-3</v>
      </c>
      <c r="BB145" s="21">
        <v>135</v>
      </c>
      <c r="BC145" s="21">
        <v>0.57885699999999995</v>
      </c>
      <c r="BD145">
        <f t="shared" si="34"/>
        <v>19.912242424242422</v>
      </c>
      <c r="BE145">
        <f t="shared" si="35"/>
        <v>11.545795173818179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6.3679800000000002</v>
      </c>
      <c r="I146" s="21">
        <v>-3.30292E-3</v>
      </c>
      <c r="J146" s="21">
        <v>136</v>
      </c>
      <c r="K146" s="21">
        <v>0.55413800000000002</v>
      </c>
      <c r="L146">
        <f t="shared" si="24"/>
        <v>20.017696969696971</v>
      </c>
      <c r="M146">
        <f t="shared" si="25"/>
        <v>11.112123853333335</v>
      </c>
      <c r="N146" s="9"/>
      <c r="O146" s="21">
        <v>0.58486899999999997</v>
      </c>
      <c r="P146" s="21">
        <v>9.0692900000000005</v>
      </c>
      <c r="Q146" s="21">
        <v>-3.2623299999999999E-3</v>
      </c>
      <c r="R146" s="21">
        <v>136</v>
      </c>
      <c r="S146" s="21">
        <v>0.58386199999999999</v>
      </c>
      <c r="T146">
        <f t="shared" si="26"/>
        <v>19.771696969696968</v>
      </c>
      <c r="U146">
        <f t="shared" si="27"/>
        <v>11.563852634969695</v>
      </c>
      <c r="X146" s="9"/>
      <c r="Y146" s="21">
        <v>0.55511500000000003</v>
      </c>
      <c r="Z146" s="21">
        <v>13.459099999999999</v>
      </c>
      <c r="AA146" s="21">
        <v>-3.29803E-3</v>
      </c>
      <c r="AB146" s="21">
        <v>136</v>
      </c>
      <c r="AC146" s="21">
        <v>0.55410800000000004</v>
      </c>
      <c r="AD146">
        <f t="shared" si="28"/>
        <v>19.988060606060607</v>
      </c>
      <c r="AE146">
        <f t="shared" si="29"/>
        <v>11.095672263333334</v>
      </c>
      <c r="AF146" s="9"/>
      <c r="AG146" s="21">
        <v>0.58486899999999997</v>
      </c>
      <c r="AH146" s="21">
        <v>16.160499999999999</v>
      </c>
      <c r="AI146" s="21">
        <v>-3.2699600000000001E-3</v>
      </c>
      <c r="AJ146" s="21">
        <v>136</v>
      </c>
      <c r="AK146" s="21">
        <v>0.58392299999999997</v>
      </c>
      <c r="AL146">
        <f t="shared" si="30"/>
        <v>19.817939393939394</v>
      </c>
      <c r="AM146">
        <f t="shared" si="31"/>
        <v>11.590898395393939</v>
      </c>
      <c r="AP146" s="9"/>
      <c r="AQ146" s="21">
        <v>0.55511500000000003</v>
      </c>
      <c r="AR146" s="21">
        <v>20.5793</v>
      </c>
      <c r="AS146" s="21">
        <v>-3.2959E-3</v>
      </c>
      <c r="AT146" s="21">
        <v>136</v>
      </c>
      <c r="AU146" s="21">
        <v>0.55413800000000002</v>
      </c>
      <c r="AV146">
        <f t="shared" si="32"/>
        <v>19.975151515151516</v>
      </c>
      <c r="AW146">
        <f t="shared" si="33"/>
        <v>11.088506233333334</v>
      </c>
      <c r="AX146" s="9"/>
      <c r="AY146" s="21">
        <v>0.58486899999999997</v>
      </c>
      <c r="AZ146" s="21">
        <v>23.2806</v>
      </c>
      <c r="BA146" s="21">
        <v>-3.2846099999999999E-3</v>
      </c>
      <c r="BB146" s="21">
        <v>136</v>
      </c>
      <c r="BC146" s="21">
        <v>0.583893</v>
      </c>
      <c r="BD146">
        <f t="shared" si="34"/>
        <v>19.90672727272727</v>
      </c>
      <c r="BE146">
        <f t="shared" si="35"/>
        <v>11.642827673272725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6.37805</v>
      </c>
      <c r="I147" s="21">
        <v>-3.3019999999999998E-3</v>
      </c>
      <c r="J147" s="21">
        <v>137</v>
      </c>
      <c r="K147" s="21">
        <v>0.54913299999999998</v>
      </c>
      <c r="L147">
        <f t="shared" si="24"/>
        <v>20.012121212121212</v>
      </c>
      <c r="M147">
        <f t="shared" si="25"/>
        <v>11.008247624242424</v>
      </c>
      <c r="N147" s="9"/>
      <c r="O147" s="21">
        <v>0.58990500000000001</v>
      </c>
      <c r="P147" s="21">
        <v>9.0793599999999994</v>
      </c>
      <c r="Q147" s="21">
        <v>-3.26202E-3</v>
      </c>
      <c r="R147" s="21">
        <v>137</v>
      </c>
      <c r="S147" s="21">
        <v>0.58895900000000001</v>
      </c>
      <c r="T147">
        <f t="shared" si="26"/>
        <v>19.769818181818181</v>
      </c>
      <c r="U147">
        <f t="shared" si="27"/>
        <v>11.662314594545455</v>
      </c>
      <c r="X147" s="9"/>
      <c r="Y147" s="21">
        <v>0.55007899999999998</v>
      </c>
      <c r="Z147" s="21">
        <v>13.469200000000001</v>
      </c>
      <c r="AA147" s="21">
        <v>-3.2983399999999999E-3</v>
      </c>
      <c r="AB147" s="21">
        <v>137</v>
      </c>
      <c r="AC147" s="21">
        <v>0.54913299999999998</v>
      </c>
      <c r="AD147">
        <f t="shared" si="28"/>
        <v>19.989939393939395</v>
      </c>
      <c r="AE147">
        <f t="shared" si="29"/>
        <v>10.996045871878788</v>
      </c>
      <c r="AF147" s="9"/>
      <c r="AG147" s="21">
        <v>0.58990500000000001</v>
      </c>
      <c r="AH147" s="21">
        <v>16.170500000000001</v>
      </c>
      <c r="AI147" s="21">
        <v>-3.2663000000000002E-3</v>
      </c>
      <c r="AJ147" s="21">
        <v>137</v>
      </c>
      <c r="AK147" s="21">
        <v>0.58895900000000001</v>
      </c>
      <c r="AL147">
        <f t="shared" si="30"/>
        <v>19.795757575757577</v>
      </c>
      <c r="AM147">
        <f t="shared" si="31"/>
        <v>11.677616372727273</v>
      </c>
      <c r="AP147" s="9"/>
      <c r="AQ147" s="21">
        <v>0.55007899999999998</v>
      </c>
      <c r="AR147" s="21">
        <v>20.589400000000001</v>
      </c>
      <c r="AS147" s="21">
        <v>-3.2946799999999999E-3</v>
      </c>
      <c r="AT147" s="21">
        <v>137</v>
      </c>
      <c r="AU147" s="21">
        <v>0.54910300000000001</v>
      </c>
      <c r="AV147">
        <f t="shared" si="32"/>
        <v>19.967757575757574</v>
      </c>
      <c r="AW147">
        <f t="shared" si="33"/>
        <v>10.983844119515149</v>
      </c>
      <c r="AX147" s="9"/>
      <c r="AY147" s="21">
        <v>0.58990500000000001</v>
      </c>
      <c r="AZ147" s="21">
        <v>23.290700000000001</v>
      </c>
      <c r="BA147" s="21">
        <v>-3.28583E-3</v>
      </c>
      <c r="BB147" s="21">
        <v>137</v>
      </c>
      <c r="BC147" s="21">
        <v>0.58892800000000001</v>
      </c>
      <c r="BD147">
        <f t="shared" si="34"/>
        <v>19.914121212121213</v>
      </c>
      <c r="BE147">
        <f t="shared" si="35"/>
        <v>11.747439673636364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6.3881199999999998</v>
      </c>
      <c r="I148" s="21">
        <v>-3.3035299999999998E-3</v>
      </c>
      <c r="J148" s="21">
        <v>138</v>
      </c>
      <c r="K148" s="21">
        <v>0.54406699999999997</v>
      </c>
      <c r="L148">
        <f t="shared" si="24"/>
        <v>20.021393939393935</v>
      </c>
      <c r="M148">
        <f t="shared" si="25"/>
        <v>10.912540638303028</v>
      </c>
      <c r="N148" s="9"/>
      <c r="O148" s="21">
        <v>0.59494000000000002</v>
      </c>
      <c r="P148" s="21">
        <v>9.0894300000000001</v>
      </c>
      <c r="Q148" s="21">
        <v>-3.26019E-3</v>
      </c>
      <c r="R148" s="21">
        <v>138</v>
      </c>
      <c r="S148" s="21">
        <v>0.59390299999999996</v>
      </c>
      <c r="T148">
        <f t="shared" si="26"/>
        <v>19.75872727272727</v>
      </c>
      <c r="U148">
        <f t="shared" si="27"/>
        <v>11.755257203636363</v>
      </c>
      <c r="X148" s="9"/>
      <c r="Y148" s="21">
        <v>0.54504399999999997</v>
      </c>
      <c r="Z148" s="21">
        <v>13.4793</v>
      </c>
      <c r="AA148" s="21">
        <v>-3.29803E-3</v>
      </c>
      <c r="AB148" s="21">
        <v>138</v>
      </c>
      <c r="AC148" s="21">
        <v>0.54415899999999995</v>
      </c>
      <c r="AD148">
        <f t="shared" si="28"/>
        <v>19.988060606060607</v>
      </c>
      <c r="AE148">
        <f t="shared" si="29"/>
        <v>10.894372504969697</v>
      </c>
      <c r="AF148" s="9"/>
      <c r="AG148" s="21">
        <v>0.59494000000000002</v>
      </c>
      <c r="AH148" s="21">
        <v>16.180599999999998</v>
      </c>
      <c r="AI148" s="21">
        <v>-3.2632400000000002E-3</v>
      </c>
      <c r="AJ148" s="21">
        <v>138</v>
      </c>
      <c r="AK148" s="21">
        <v>0.59387199999999996</v>
      </c>
      <c r="AL148">
        <f t="shared" si="30"/>
        <v>19.777212121212123</v>
      </c>
      <c r="AM148">
        <f t="shared" si="31"/>
        <v>11.766254579393941</v>
      </c>
      <c r="AP148" s="9"/>
      <c r="AQ148" s="21">
        <v>0.54504399999999997</v>
      </c>
      <c r="AR148" s="21">
        <v>20.599399999999999</v>
      </c>
      <c r="AS148" s="21">
        <v>-3.2937600000000002E-3</v>
      </c>
      <c r="AT148" s="21">
        <v>138</v>
      </c>
      <c r="AU148" s="21">
        <v>0.54406699999999997</v>
      </c>
      <c r="AV148">
        <f t="shared" si="32"/>
        <v>19.962181818181818</v>
      </c>
      <c r="AW148">
        <f t="shared" si="33"/>
        <v>10.880267426909091</v>
      </c>
      <c r="AX148" s="9"/>
      <c r="AY148" s="21">
        <v>0.59494000000000002</v>
      </c>
      <c r="AZ148" s="21">
        <v>23.300699999999999</v>
      </c>
      <c r="BA148" s="21">
        <v>-3.2836900000000001E-3</v>
      </c>
      <c r="BB148" s="21">
        <v>138</v>
      </c>
      <c r="BC148" s="21">
        <v>0.59396400000000005</v>
      </c>
      <c r="BD148">
        <f t="shared" si="34"/>
        <v>19.901151515151515</v>
      </c>
      <c r="BE148">
        <f t="shared" si="35"/>
        <v>11.839991082424243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6.3981899999999996</v>
      </c>
      <c r="I149" s="21">
        <v>-3.3044400000000001E-3</v>
      </c>
      <c r="J149" s="21">
        <v>139</v>
      </c>
      <c r="K149" s="21">
        <v>0.53900099999999995</v>
      </c>
      <c r="L149">
        <f t="shared" si="24"/>
        <v>20.026909090909093</v>
      </c>
      <c r="M149">
        <f t="shared" si="25"/>
        <v>10.814711151272729</v>
      </c>
      <c r="N149" s="9"/>
      <c r="O149" s="21">
        <v>0.59997599999999995</v>
      </c>
      <c r="P149" s="21">
        <v>9.0995000000000008</v>
      </c>
      <c r="Q149" s="21">
        <v>-3.2592799999999998E-3</v>
      </c>
      <c r="R149" s="21">
        <v>139</v>
      </c>
      <c r="S149" s="21">
        <v>0.59902999999999995</v>
      </c>
      <c r="T149">
        <f t="shared" si="26"/>
        <v>19.753212121212119</v>
      </c>
      <c r="U149">
        <f t="shared" si="27"/>
        <v>11.851453195636362</v>
      </c>
      <c r="X149" s="9"/>
      <c r="Y149" s="21">
        <v>0.54000899999999996</v>
      </c>
      <c r="Z149" s="21">
        <v>13.4894</v>
      </c>
      <c r="AA149" s="21">
        <v>-3.2974200000000001E-3</v>
      </c>
      <c r="AB149" s="21">
        <v>139</v>
      </c>
      <c r="AC149" s="21">
        <v>0.53906299999999996</v>
      </c>
      <c r="AD149">
        <f t="shared" si="28"/>
        <v>19.984363636363636</v>
      </c>
      <c r="AE149">
        <f t="shared" si="29"/>
        <v>10.791736222909091</v>
      </c>
      <c r="AF149" s="9"/>
      <c r="AG149" s="21">
        <v>0.59997599999999995</v>
      </c>
      <c r="AH149" s="21">
        <v>16.1907</v>
      </c>
      <c r="AI149" s="21">
        <v>-3.2592799999999998E-3</v>
      </c>
      <c r="AJ149" s="21">
        <v>139</v>
      </c>
      <c r="AK149" s="21">
        <v>0.59906000000000004</v>
      </c>
      <c r="AL149">
        <f t="shared" si="30"/>
        <v>19.753212121212119</v>
      </c>
      <c r="AM149">
        <f t="shared" si="31"/>
        <v>11.851453195636362</v>
      </c>
      <c r="AP149" s="9"/>
      <c r="AQ149" s="21">
        <v>0.54000899999999996</v>
      </c>
      <c r="AR149" s="21">
        <v>20.609500000000001</v>
      </c>
      <c r="AS149" s="21">
        <v>-3.2940700000000001E-3</v>
      </c>
      <c r="AT149" s="21">
        <v>139</v>
      </c>
      <c r="AU149" s="21">
        <v>0.53903199999999996</v>
      </c>
      <c r="AV149">
        <f t="shared" si="32"/>
        <v>19.964060606060606</v>
      </c>
      <c r="AW149">
        <f t="shared" si="33"/>
        <v>10.780772403818181</v>
      </c>
      <c r="AX149" s="9"/>
      <c r="AY149" s="21">
        <v>0.59997599999999995</v>
      </c>
      <c r="AZ149" s="21">
        <v>23.3108</v>
      </c>
      <c r="BA149" s="21">
        <v>-3.2815600000000002E-3</v>
      </c>
      <c r="BB149" s="21">
        <v>139</v>
      </c>
      <c r="BC149" s="21">
        <v>0.59896899999999997</v>
      </c>
      <c r="BD149">
        <f t="shared" si="34"/>
        <v>19.888242424242424</v>
      </c>
      <c r="BE149">
        <f t="shared" si="35"/>
        <v>11.932468136727271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6.4082600000000003</v>
      </c>
      <c r="I150" s="21">
        <v>-3.3050499999999999E-3</v>
      </c>
      <c r="J150" s="21">
        <v>140</v>
      </c>
      <c r="K150" s="21">
        <v>0.53399700000000005</v>
      </c>
      <c r="L150">
        <f t="shared" si="24"/>
        <v>20.030606060606058</v>
      </c>
      <c r="M150">
        <f t="shared" si="25"/>
        <v>10.715833416060605</v>
      </c>
      <c r="N150" s="9"/>
      <c r="O150" s="21">
        <v>0.60501099999999997</v>
      </c>
      <c r="P150" s="21">
        <v>9.1095699999999997</v>
      </c>
      <c r="Q150" s="21">
        <v>-3.2574499999999998E-3</v>
      </c>
      <c r="R150" s="21">
        <v>140</v>
      </c>
      <c r="S150" s="21">
        <v>0.60400399999999999</v>
      </c>
      <c r="T150">
        <f t="shared" si="26"/>
        <v>19.742121212121212</v>
      </c>
      <c r="U150">
        <f t="shared" si="27"/>
        <v>11.944200496666666</v>
      </c>
      <c r="X150" s="9"/>
      <c r="Y150" s="21">
        <v>0.53497300000000003</v>
      </c>
      <c r="Z150" s="21">
        <v>13.4994</v>
      </c>
      <c r="AA150" s="21">
        <v>-3.2965099999999999E-3</v>
      </c>
      <c r="AB150" s="21">
        <v>140</v>
      </c>
      <c r="AC150" s="21">
        <v>0.53396600000000005</v>
      </c>
      <c r="AD150">
        <f t="shared" si="28"/>
        <v>19.978848484848484</v>
      </c>
      <c r="AE150">
        <f t="shared" si="29"/>
        <v>10.688144510484848</v>
      </c>
      <c r="AF150" s="9"/>
      <c r="AG150" s="21">
        <v>0.60501099999999997</v>
      </c>
      <c r="AH150" s="21">
        <v>16.200700000000001</v>
      </c>
      <c r="AI150" s="21">
        <v>-3.25531E-3</v>
      </c>
      <c r="AJ150" s="21">
        <v>140</v>
      </c>
      <c r="AK150" s="21">
        <v>0.60403399999999996</v>
      </c>
      <c r="AL150">
        <f t="shared" si="30"/>
        <v>19.729151515151514</v>
      </c>
      <c r="AM150">
        <f t="shared" si="31"/>
        <v>11.936353687333332</v>
      </c>
      <c r="AP150" s="9"/>
      <c r="AQ150" s="21">
        <v>0.53497300000000003</v>
      </c>
      <c r="AR150" s="21">
        <v>20.619599999999998</v>
      </c>
      <c r="AS150" s="21">
        <v>-3.2946799999999999E-3</v>
      </c>
      <c r="AT150" s="21">
        <v>140</v>
      </c>
      <c r="AU150" s="21">
        <v>0.53399700000000005</v>
      </c>
      <c r="AV150">
        <f t="shared" si="32"/>
        <v>19.967757575757574</v>
      </c>
      <c r="AW150">
        <f t="shared" si="33"/>
        <v>10.682211173575757</v>
      </c>
      <c r="AX150" s="9"/>
      <c r="AY150" s="21">
        <v>0.60501099999999997</v>
      </c>
      <c r="AZ150" s="21">
        <v>23.320900000000002</v>
      </c>
      <c r="BA150" s="21">
        <v>-3.2769800000000001E-3</v>
      </c>
      <c r="BB150" s="21">
        <v>140</v>
      </c>
      <c r="BC150" s="21">
        <v>0.60400399999999999</v>
      </c>
      <c r="BD150">
        <f t="shared" si="34"/>
        <v>19.860484848484848</v>
      </c>
      <c r="BE150">
        <f t="shared" si="35"/>
        <v>12.015811798666666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6.4183300000000001</v>
      </c>
      <c r="I151" s="21">
        <v>-3.3078000000000001E-3</v>
      </c>
      <c r="J151" s="21">
        <v>141</v>
      </c>
      <c r="K151" s="21">
        <v>0.52893100000000004</v>
      </c>
      <c r="L151">
        <f t="shared" si="24"/>
        <v>20.047272727272727</v>
      </c>
      <c r="M151">
        <f t="shared" si="25"/>
        <v>10.623811614545454</v>
      </c>
      <c r="N151" s="9"/>
      <c r="O151" s="21">
        <v>0.61004599999999998</v>
      </c>
      <c r="P151" s="21">
        <v>9.1196400000000004</v>
      </c>
      <c r="Q151" s="21">
        <v>-3.25684E-3</v>
      </c>
      <c r="R151" s="21">
        <v>141</v>
      </c>
      <c r="S151" s="21">
        <v>0.60907</v>
      </c>
      <c r="T151">
        <f t="shared" si="26"/>
        <v>19.738424242424241</v>
      </c>
      <c r="U151">
        <f t="shared" si="27"/>
        <v>12.041346755393938</v>
      </c>
      <c r="X151" s="9"/>
      <c r="Y151" s="21">
        <v>0.52993800000000002</v>
      </c>
      <c r="Z151" s="21">
        <v>13.509499999999999</v>
      </c>
      <c r="AA151" s="21">
        <v>-3.2965099999999999E-3</v>
      </c>
      <c r="AB151" s="21">
        <v>141</v>
      </c>
      <c r="AC151" s="21">
        <v>0.52896100000000001</v>
      </c>
      <c r="AD151">
        <f t="shared" si="28"/>
        <v>19.978848484848484</v>
      </c>
      <c r="AE151">
        <f t="shared" si="29"/>
        <v>10.587551008363636</v>
      </c>
      <c r="AF151" s="9"/>
      <c r="AG151" s="21">
        <v>0.61004599999999998</v>
      </c>
      <c r="AH151" s="21">
        <v>16.210799999999999</v>
      </c>
      <c r="AI151" s="21">
        <v>-3.2562300000000001E-3</v>
      </c>
      <c r="AJ151" s="21">
        <v>141</v>
      </c>
      <c r="AK151" s="21">
        <v>0.60900900000000002</v>
      </c>
      <c r="AL151">
        <f t="shared" si="30"/>
        <v>19.734727272727273</v>
      </c>
      <c r="AM151">
        <f t="shared" si="31"/>
        <v>12.039091433818182</v>
      </c>
      <c r="AP151" s="9"/>
      <c r="AQ151" s="21">
        <v>0.52993800000000002</v>
      </c>
      <c r="AR151" s="21">
        <v>20.6297</v>
      </c>
      <c r="AS151" s="21">
        <v>-3.2974200000000001E-3</v>
      </c>
      <c r="AT151" s="21">
        <v>141</v>
      </c>
      <c r="AU151" s="21">
        <v>0.52896100000000001</v>
      </c>
      <c r="AV151">
        <f t="shared" si="32"/>
        <v>19.984363636363636</v>
      </c>
      <c r="AW151">
        <f t="shared" si="33"/>
        <v>10.590473696727273</v>
      </c>
      <c r="AX151" s="9"/>
      <c r="AY151" s="21">
        <v>0.61004599999999998</v>
      </c>
      <c r="AZ151" s="21">
        <v>23.331</v>
      </c>
      <c r="BA151" s="21">
        <v>-3.2745399999999998E-3</v>
      </c>
      <c r="BB151" s="21">
        <v>141</v>
      </c>
      <c r="BC151" s="21">
        <v>0.60900900000000002</v>
      </c>
      <c r="BD151">
        <f t="shared" si="34"/>
        <v>19.845696969696967</v>
      </c>
      <c r="BE151">
        <f t="shared" si="35"/>
        <v>12.106788053575755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6.4283999999999999</v>
      </c>
      <c r="I152" s="21">
        <v>-3.3087199999999998E-3</v>
      </c>
      <c r="J152" s="21">
        <v>142</v>
      </c>
      <c r="K152" s="21">
        <v>0.523895</v>
      </c>
      <c r="L152">
        <f t="shared" si="24"/>
        <v>20.052848484848482</v>
      </c>
      <c r="M152">
        <f t="shared" si="25"/>
        <v>10.525780275393938</v>
      </c>
      <c r="N152" s="9"/>
      <c r="O152" s="21">
        <v>0.61508200000000002</v>
      </c>
      <c r="P152" s="21">
        <v>9.1297099999999993</v>
      </c>
      <c r="Q152" s="21">
        <v>-3.2556199999999999E-3</v>
      </c>
      <c r="R152" s="21">
        <v>142</v>
      </c>
      <c r="S152" s="21">
        <v>0.61413600000000002</v>
      </c>
      <c r="T152">
        <f t="shared" si="26"/>
        <v>19.731030303030302</v>
      </c>
      <c r="U152">
        <f t="shared" si="27"/>
        <v>12.136201580848484</v>
      </c>
      <c r="X152" s="9"/>
      <c r="Y152" s="21">
        <v>0.52490199999999998</v>
      </c>
      <c r="Z152" s="21">
        <v>13.519600000000001</v>
      </c>
      <c r="AA152" s="21">
        <v>-3.2949799999999999E-3</v>
      </c>
      <c r="AB152" s="21">
        <v>142</v>
      </c>
      <c r="AC152" s="21">
        <v>0.52395599999999998</v>
      </c>
      <c r="AD152">
        <f t="shared" si="28"/>
        <v>19.969575757575754</v>
      </c>
      <c r="AE152">
        <f t="shared" si="29"/>
        <v>10.482070254303029</v>
      </c>
      <c r="AF152" s="9"/>
      <c r="AG152" s="21">
        <v>0.61508200000000002</v>
      </c>
      <c r="AH152" s="21">
        <v>16.2209</v>
      </c>
      <c r="AI152" s="21">
        <v>-3.2574499999999998E-3</v>
      </c>
      <c r="AJ152" s="21">
        <v>142</v>
      </c>
      <c r="AK152" s="21">
        <v>0.61413600000000002</v>
      </c>
      <c r="AL152">
        <f t="shared" si="30"/>
        <v>19.742121212121212</v>
      </c>
      <c r="AM152">
        <f t="shared" si="31"/>
        <v>12.14302339939394</v>
      </c>
      <c r="AP152" s="9"/>
      <c r="AQ152" s="21">
        <v>0.52490199999999998</v>
      </c>
      <c r="AR152" s="21">
        <v>20.639700000000001</v>
      </c>
      <c r="AS152" s="21">
        <v>-3.2965099999999999E-3</v>
      </c>
      <c r="AT152" s="21">
        <v>142</v>
      </c>
      <c r="AU152" s="21">
        <v>0.523926</v>
      </c>
      <c r="AV152">
        <f t="shared" si="32"/>
        <v>19.978848484848484</v>
      </c>
      <c r="AW152">
        <f t="shared" si="33"/>
        <v>10.486937527393939</v>
      </c>
      <c r="AX152" s="9"/>
      <c r="AY152" s="21">
        <v>0.61508200000000002</v>
      </c>
      <c r="AZ152" s="21">
        <v>23.341000000000001</v>
      </c>
      <c r="BA152" s="21">
        <v>-3.2727099999999999E-3</v>
      </c>
      <c r="BB152" s="21">
        <v>142</v>
      </c>
      <c r="BC152" s="21">
        <v>0.61413600000000002</v>
      </c>
      <c r="BD152">
        <f t="shared" si="34"/>
        <v>19.83460606060606</v>
      </c>
      <c r="BE152">
        <f t="shared" si="35"/>
        <v>12.199909164969696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6.4384699999999997</v>
      </c>
      <c r="I153" s="21">
        <v>-3.3111600000000001E-3</v>
      </c>
      <c r="J153" s="21">
        <v>143</v>
      </c>
      <c r="K153" s="21">
        <v>0.51885999999999999</v>
      </c>
      <c r="L153">
        <f t="shared" si="24"/>
        <v>20.067636363636364</v>
      </c>
      <c r="M153">
        <f t="shared" si="25"/>
        <v>10.432501913454544</v>
      </c>
      <c r="N153" s="9"/>
      <c r="O153" s="21">
        <v>0.62011700000000003</v>
      </c>
      <c r="P153" s="21">
        <v>9.13978</v>
      </c>
      <c r="Q153" s="21">
        <v>-3.2522599999999999E-3</v>
      </c>
      <c r="R153" s="21">
        <v>143</v>
      </c>
      <c r="S153" s="21">
        <v>0.61911000000000005</v>
      </c>
      <c r="T153">
        <f t="shared" si="26"/>
        <v>19.710666666666665</v>
      </c>
      <c r="U153">
        <f t="shared" si="27"/>
        <v>12.222919481333333</v>
      </c>
      <c r="X153" s="9"/>
      <c r="Y153" s="21">
        <v>0.51986699999999997</v>
      </c>
      <c r="Z153" s="21">
        <v>13.5296</v>
      </c>
      <c r="AA153" s="21">
        <v>-3.2968099999999998E-3</v>
      </c>
      <c r="AB153" s="21">
        <v>143</v>
      </c>
      <c r="AC153" s="21">
        <v>0.51885999999999999</v>
      </c>
      <c r="AD153">
        <f t="shared" si="28"/>
        <v>19.980666666666664</v>
      </c>
      <c r="AE153">
        <f t="shared" si="29"/>
        <v>10.387289237999997</v>
      </c>
      <c r="AF153" s="9"/>
      <c r="AG153" s="21">
        <v>0.62011700000000003</v>
      </c>
      <c r="AH153" s="21">
        <v>16.231000000000002</v>
      </c>
      <c r="AI153" s="21">
        <v>-3.25867E-3</v>
      </c>
      <c r="AJ153" s="21">
        <v>143</v>
      </c>
      <c r="AK153" s="21">
        <v>0.61914100000000005</v>
      </c>
      <c r="AL153">
        <f t="shared" si="30"/>
        <v>19.749515151515151</v>
      </c>
      <c r="AM153">
        <f t="shared" si="31"/>
        <v>12.247010087212121</v>
      </c>
      <c r="AP153" s="9"/>
      <c r="AQ153" s="21">
        <v>0.51986699999999997</v>
      </c>
      <c r="AR153" s="21">
        <v>20.649799999999999</v>
      </c>
      <c r="AS153" s="21">
        <v>-3.2937600000000002E-3</v>
      </c>
      <c r="AT153" s="21">
        <v>143</v>
      </c>
      <c r="AU153" s="21">
        <v>0.51888999999999996</v>
      </c>
      <c r="AV153">
        <f t="shared" si="32"/>
        <v>19.962181818181818</v>
      </c>
      <c r="AW153">
        <f t="shared" si="33"/>
        <v>10.377679575272726</v>
      </c>
      <c r="AX153" s="9"/>
      <c r="AY153" s="21">
        <v>0.62011700000000003</v>
      </c>
      <c r="AZ153" s="21">
        <v>23.351099999999999</v>
      </c>
      <c r="BA153" s="21">
        <v>-3.2699600000000001E-3</v>
      </c>
      <c r="BB153" s="21">
        <v>143</v>
      </c>
      <c r="BC153" s="21">
        <v>0.61917100000000003</v>
      </c>
      <c r="BD153">
        <f t="shared" si="34"/>
        <v>19.817939393939394</v>
      </c>
      <c r="BE153">
        <f t="shared" si="35"/>
        <v>12.289441123151516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6.4485400000000004</v>
      </c>
      <c r="I154" s="21">
        <v>-3.3111600000000001E-3</v>
      </c>
      <c r="J154" s="21">
        <v>144</v>
      </c>
      <c r="K154" s="21">
        <v>0.51382399999999995</v>
      </c>
      <c r="L154">
        <f t="shared" si="24"/>
        <v>20.067636363636364</v>
      </c>
      <c r="M154">
        <f t="shared" si="25"/>
        <v>10.331461364363635</v>
      </c>
      <c r="N154" s="9"/>
      <c r="O154" s="21">
        <v>0.62515299999999996</v>
      </c>
      <c r="P154" s="21">
        <v>9.1498500000000007</v>
      </c>
      <c r="Q154" s="21">
        <v>-3.25165E-3</v>
      </c>
      <c r="R154" s="21">
        <v>144</v>
      </c>
      <c r="S154" s="21">
        <v>0.62414599999999998</v>
      </c>
      <c r="T154">
        <f t="shared" si="26"/>
        <v>19.706969696969693</v>
      </c>
      <c r="U154">
        <f t="shared" si="27"/>
        <v>12.319871226969694</v>
      </c>
      <c r="X154" s="9"/>
      <c r="Y154" s="21">
        <v>0.51483199999999996</v>
      </c>
      <c r="Z154" s="21">
        <v>13.5397</v>
      </c>
      <c r="AA154" s="21">
        <v>-3.2971200000000002E-3</v>
      </c>
      <c r="AB154" s="21">
        <v>144</v>
      </c>
      <c r="AC154" s="21">
        <v>0.51382399999999995</v>
      </c>
      <c r="AD154">
        <f t="shared" si="28"/>
        <v>19.982545454545455</v>
      </c>
      <c r="AE154">
        <f t="shared" si="29"/>
        <v>10.287653841454546</v>
      </c>
      <c r="AF154" s="9"/>
      <c r="AG154" s="21">
        <v>0.62515299999999996</v>
      </c>
      <c r="AH154" s="21">
        <v>16.241</v>
      </c>
      <c r="AI154" s="21">
        <v>-3.2571399999999999E-3</v>
      </c>
      <c r="AJ154" s="21">
        <v>144</v>
      </c>
      <c r="AK154" s="21">
        <v>0.62414599999999998</v>
      </c>
      <c r="AL154">
        <f t="shared" si="30"/>
        <v>19.740242424242425</v>
      </c>
      <c r="AM154">
        <f t="shared" si="31"/>
        <v>12.340671772242423</v>
      </c>
      <c r="AP154" s="9"/>
      <c r="AQ154" s="21">
        <v>0.51483199999999996</v>
      </c>
      <c r="AR154" s="21">
        <v>20.6599</v>
      </c>
      <c r="AS154" s="21">
        <v>-3.2931499999999999E-3</v>
      </c>
      <c r="AT154" s="21">
        <v>144</v>
      </c>
      <c r="AU154" s="21">
        <v>0.51382399999999995</v>
      </c>
      <c r="AV154">
        <f t="shared" si="32"/>
        <v>19.958484848484847</v>
      </c>
      <c r="AW154">
        <f t="shared" si="33"/>
        <v>10.275266671515149</v>
      </c>
      <c r="AX154" s="9"/>
      <c r="AY154" s="21">
        <v>0.62515299999999996</v>
      </c>
      <c r="AZ154" s="21">
        <v>23.3612</v>
      </c>
      <c r="BA154" s="21">
        <v>-3.26691E-3</v>
      </c>
      <c r="BB154" s="21">
        <v>144</v>
      </c>
      <c r="BC154" s="21">
        <v>0.62414599999999998</v>
      </c>
      <c r="BD154">
        <f t="shared" si="34"/>
        <v>19.799454545454545</v>
      </c>
      <c r="BE154">
        <f t="shared" si="35"/>
        <v>12.377688407454544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6.4586100000000002</v>
      </c>
      <c r="I155" s="21">
        <v>-3.30963E-3</v>
      </c>
      <c r="J155" s="21">
        <v>145</v>
      </c>
      <c r="K155" s="21">
        <v>0.50885000000000002</v>
      </c>
      <c r="L155">
        <f t="shared" si="24"/>
        <v>20.058363636363634</v>
      </c>
      <c r="M155">
        <f t="shared" si="25"/>
        <v>10.225673548363636</v>
      </c>
      <c r="N155" s="9"/>
      <c r="O155" s="21">
        <v>0.63018799999999997</v>
      </c>
      <c r="P155" s="21">
        <v>9.1599199999999996</v>
      </c>
      <c r="Q155" s="21">
        <v>-3.2492100000000002E-3</v>
      </c>
      <c r="R155" s="21">
        <v>145</v>
      </c>
      <c r="S155" s="21">
        <v>0.62918099999999999</v>
      </c>
      <c r="T155">
        <f t="shared" si="26"/>
        <v>19.692181818181815</v>
      </c>
      <c r="U155">
        <f t="shared" si="27"/>
        <v>12.409776675636362</v>
      </c>
      <c r="X155" s="9"/>
      <c r="Y155" s="21">
        <v>0.50979600000000003</v>
      </c>
      <c r="Z155" s="21">
        <v>13.549799999999999</v>
      </c>
      <c r="AA155" s="21">
        <v>-3.29773E-3</v>
      </c>
      <c r="AB155" s="21">
        <v>145</v>
      </c>
      <c r="AC155" s="21">
        <v>0.50882000000000005</v>
      </c>
      <c r="AD155">
        <f t="shared" si="28"/>
        <v>19.986242424242423</v>
      </c>
      <c r="AE155">
        <f t="shared" si="29"/>
        <v>10.18890644290909</v>
      </c>
      <c r="AF155" s="9"/>
      <c r="AG155" s="21">
        <v>0.63018799999999997</v>
      </c>
      <c r="AH155" s="21">
        <v>16.251100000000001</v>
      </c>
      <c r="AI155" s="21">
        <v>-3.25348E-3</v>
      </c>
      <c r="AJ155" s="21">
        <v>145</v>
      </c>
      <c r="AK155" s="21">
        <v>0.62921099999999996</v>
      </c>
      <c r="AL155">
        <f t="shared" si="30"/>
        <v>19.718060606060604</v>
      </c>
      <c r="AM155">
        <f t="shared" si="31"/>
        <v>12.426085177212119</v>
      </c>
      <c r="AP155" s="9"/>
      <c r="AQ155" s="21">
        <v>0.50979600000000003</v>
      </c>
      <c r="AR155" s="21">
        <v>20.669899999999998</v>
      </c>
      <c r="AS155" s="21">
        <v>-3.2952900000000002E-3</v>
      </c>
      <c r="AT155" s="21">
        <v>145</v>
      </c>
      <c r="AU155" s="21">
        <v>0.50885000000000002</v>
      </c>
      <c r="AV155">
        <f t="shared" si="32"/>
        <v>19.971454545454545</v>
      </c>
      <c r="AW155">
        <f t="shared" si="33"/>
        <v>10.181367641454546</v>
      </c>
      <c r="AX155" s="9"/>
      <c r="AY155" s="21">
        <v>0.63018799999999997</v>
      </c>
      <c r="AZ155" s="21">
        <v>23.371200000000002</v>
      </c>
      <c r="BA155" s="21">
        <v>-3.2626299999999999E-3</v>
      </c>
      <c r="BB155" s="21">
        <v>145</v>
      </c>
      <c r="BC155" s="21">
        <v>0.62924199999999997</v>
      </c>
      <c r="BD155">
        <f t="shared" si="34"/>
        <v>19.773515151515149</v>
      </c>
      <c r="BE155">
        <f t="shared" si="35"/>
        <v>12.461031966303027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6.4686899999999996</v>
      </c>
      <c r="I156" s="21">
        <v>-3.3084099999999999E-3</v>
      </c>
      <c r="J156" s="21">
        <v>146</v>
      </c>
      <c r="K156" s="21">
        <v>0.50375400000000004</v>
      </c>
      <c r="L156">
        <f t="shared" si="24"/>
        <v>20.050969696969695</v>
      </c>
      <c r="M156">
        <f t="shared" si="25"/>
        <v>10.120947515212121</v>
      </c>
      <c r="N156" s="9"/>
      <c r="O156" s="21">
        <v>0.63522299999999998</v>
      </c>
      <c r="P156" s="21">
        <v>9.17</v>
      </c>
      <c r="Q156" s="21">
        <v>-3.2479900000000001E-3</v>
      </c>
      <c r="R156" s="21">
        <v>146</v>
      </c>
      <c r="S156" s="21">
        <v>0.63424700000000001</v>
      </c>
      <c r="T156">
        <f t="shared" si="26"/>
        <v>19.684787878787876</v>
      </c>
      <c r="U156">
        <f t="shared" si="27"/>
        <v>12.504230010727271</v>
      </c>
      <c r="X156" s="9"/>
      <c r="Y156" s="21">
        <v>0.50476100000000002</v>
      </c>
      <c r="Z156" s="21">
        <v>13.559900000000001</v>
      </c>
      <c r="AA156" s="21">
        <v>-3.2962E-3</v>
      </c>
      <c r="AB156" s="21">
        <v>146</v>
      </c>
      <c r="AC156" s="21">
        <v>0.50375400000000004</v>
      </c>
      <c r="AD156">
        <f t="shared" si="28"/>
        <v>19.976969696969693</v>
      </c>
      <c r="AE156">
        <f t="shared" si="29"/>
        <v>10.08359520121212</v>
      </c>
      <c r="AF156" s="9"/>
      <c r="AG156" s="21">
        <v>0.63522299999999998</v>
      </c>
      <c r="AH156" s="21">
        <v>16.261199999999999</v>
      </c>
      <c r="AI156" s="21">
        <v>-3.2492100000000002E-3</v>
      </c>
      <c r="AJ156" s="21">
        <v>146</v>
      </c>
      <c r="AK156" s="21">
        <v>0.63427699999999998</v>
      </c>
      <c r="AL156">
        <f t="shared" si="30"/>
        <v>19.692181818181815</v>
      </c>
      <c r="AM156">
        <f t="shared" si="31"/>
        <v>12.508926811090907</v>
      </c>
      <c r="AP156" s="9"/>
      <c r="AQ156" s="21">
        <v>0.50476100000000002</v>
      </c>
      <c r="AR156" s="21">
        <v>20.68</v>
      </c>
      <c r="AS156" s="21">
        <v>-3.2989500000000001E-3</v>
      </c>
      <c r="AT156" s="21">
        <v>146</v>
      </c>
      <c r="AU156" s="21">
        <v>0.50381500000000001</v>
      </c>
      <c r="AV156">
        <f t="shared" si="32"/>
        <v>19.993636363636362</v>
      </c>
      <c r="AW156">
        <f t="shared" si="33"/>
        <v>10.092007884545454</v>
      </c>
      <c r="AX156" s="9"/>
      <c r="AY156" s="21">
        <v>0.63522299999999998</v>
      </c>
      <c r="AZ156" s="21">
        <v>23.3813</v>
      </c>
      <c r="BA156" s="21">
        <v>-3.2607999999999999E-3</v>
      </c>
      <c r="BB156" s="21">
        <v>146</v>
      </c>
      <c r="BC156" s="21">
        <v>0.63424700000000001</v>
      </c>
      <c r="BD156">
        <f t="shared" si="34"/>
        <v>19.762424242424242</v>
      </c>
      <c r="BE156">
        <f t="shared" si="35"/>
        <v>12.553546414545453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6.4787600000000003</v>
      </c>
      <c r="I157" s="21">
        <v>-3.3078000000000001E-3</v>
      </c>
      <c r="J157" s="21">
        <v>147</v>
      </c>
      <c r="K157" s="21">
        <v>0.49880999999999998</v>
      </c>
      <c r="L157">
        <f t="shared" si="24"/>
        <v>20.047272727272727</v>
      </c>
      <c r="M157">
        <f t="shared" si="25"/>
        <v>10.018123363636363</v>
      </c>
      <c r="N157" s="9"/>
      <c r="O157" s="21">
        <v>0.64025900000000002</v>
      </c>
      <c r="P157" s="21">
        <v>9.1800700000000006</v>
      </c>
      <c r="Q157" s="21">
        <v>-3.2455399999999999E-3</v>
      </c>
      <c r="R157" s="21">
        <v>147</v>
      </c>
      <c r="S157" s="21">
        <v>0.63928200000000002</v>
      </c>
      <c r="T157">
        <f t="shared" si="26"/>
        <v>19.669939393939391</v>
      </c>
      <c r="U157">
        <f t="shared" si="27"/>
        <v>12.593855726424241</v>
      </c>
      <c r="X157" s="9"/>
      <c r="Y157" s="21">
        <v>0.49972499999999997</v>
      </c>
      <c r="Z157" s="21">
        <v>13.569900000000001</v>
      </c>
      <c r="AA157" s="21">
        <v>-3.2946799999999999E-3</v>
      </c>
      <c r="AB157" s="21">
        <v>147</v>
      </c>
      <c r="AC157" s="21">
        <v>0.49877899999999997</v>
      </c>
      <c r="AD157">
        <f t="shared" si="28"/>
        <v>19.967757575757574</v>
      </c>
      <c r="AE157">
        <f t="shared" si="29"/>
        <v>9.978387654545454</v>
      </c>
      <c r="AF157" s="9"/>
      <c r="AG157" s="21">
        <v>0.64025900000000002</v>
      </c>
      <c r="AH157" s="21">
        <v>16.2712</v>
      </c>
      <c r="AI157" s="21">
        <v>-3.2461500000000002E-3</v>
      </c>
      <c r="AJ157" s="21">
        <v>147</v>
      </c>
      <c r="AK157" s="21">
        <v>0.63925200000000004</v>
      </c>
      <c r="AL157">
        <f t="shared" si="30"/>
        <v>19.673636363636366</v>
      </c>
      <c r="AM157">
        <f t="shared" si="31"/>
        <v>12.596222744545456</v>
      </c>
      <c r="AP157" s="9"/>
      <c r="AQ157" s="21">
        <v>0.49972499999999997</v>
      </c>
      <c r="AR157" s="21">
        <v>20.690100000000001</v>
      </c>
      <c r="AS157" s="21">
        <v>-3.3038299999999998E-3</v>
      </c>
      <c r="AT157" s="21">
        <v>147</v>
      </c>
      <c r="AU157" s="21">
        <v>0.49880999999999998</v>
      </c>
      <c r="AV157">
        <f t="shared" si="32"/>
        <v>20.023212121212119</v>
      </c>
      <c r="AW157">
        <f t="shared" si="33"/>
        <v>10.006099677272726</v>
      </c>
      <c r="AX157" s="9"/>
      <c r="AY157" s="21">
        <v>0.64025900000000002</v>
      </c>
      <c r="AZ157" s="21">
        <v>23.391400000000001</v>
      </c>
      <c r="BA157" s="21">
        <v>-3.2571399999999999E-3</v>
      </c>
      <c r="BB157" s="21">
        <v>147</v>
      </c>
      <c r="BC157" s="21">
        <v>0.639374</v>
      </c>
      <c r="BD157">
        <f t="shared" si="34"/>
        <v>19.740242424242425</v>
      </c>
      <c r="BE157">
        <f t="shared" si="35"/>
        <v>12.638867874303031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6.4888300000000001</v>
      </c>
      <c r="I158" s="21">
        <v>-3.3084099999999999E-3</v>
      </c>
      <c r="J158" s="21">
        <v>148</v>
      </c>
      <c r="K158" s="21">
        <v>0.49377399999999999</v>
      </c>
      <c r="L158">
        <f t="shared" si="24"/>
        <v>20.050969696969695</v>
      </c>
      <c r="M158">
        <f t="shared" si="25"/>
        <v>9.9190141993939385</v>
      </c>
      <c r="N158" s="9"/>
      <c r="O158" s="21">
        <v>0.64529400000000003</v>
      </c>
      <c r="P158" s="21">
        <v>9.1901399999999995</v>
      </c>
      <c r="Q158" s="21">
        <v>-3.24341E-3</v>
      </c>
      <c r="R158" s="21">
        <v>148</v>
      </c>
      <c r="S158" s="21">
        <v>0.64422599999999997</v>
      </c>
      <c r="T158">
        <f t="shared" si="26"/>
        <v>19.6570303030303</v>
      </c>
      <c r="U158">
        <f t="shared" si="27"/>
        <v>12.684563712363635</v>
      </c>
      <c r="X158" s="9"/>
      <c r="Y158" s="21">
        <v>0.49469000000000002</v>
      </c>
      <c r="Z158" s="21">
        <v>13.58</v>
      </c>
      <c r="AA158" s="21">
        <v>-3.2949799999999999E-3</v>
      </c>
      <c r="AB158" s="21">
        <v>148</v>
      </c>
      <c r="AC158" s="21">
        <v>0.49377399999999999</v>
      </c>
      <c r="AD158">
        <f t="shared" si="28"/>
        <v>19.969575757575754</v>
      </c>
      <c r="AE158">
        <f t="shared" si="29"/>
        <v>9.8787494315151498</v>
      </c>
      <c r="AF158" s="9"/>
      <c r="AG158" s="21">
        <v>0.64529400000000003</v>
      </c>
      <c r="AH158" s="21">
        <v>16.281300000000002</v>
      </c>
      <c r="AI158" s="21">
        <v>-3.2440199999999998E-3</v>
      </c>
      <c r="AJ158" s="21">
        <v>148</v>
      </c>
      <c r="AK158" s="21">
        <v>0.64431799999999995</v>
      </c>
      <c r="AL158">
        <f t="shared" si="30"/>
        <v>19.660727272727271</v>
      </c>
      <c r="AM158">
        <f t="shared" si="31"/>
        <v>12.686949344727273</v>
      </c>
      <c r="AP158" s="9"/>
      <c r="AQ158" s="21">
        <v>0.49469000000000002</v>
      </c>
      <c r="AR158" s="21">
        <v>20.700199999999999</v>
      </c>
      <c r="AS158" s="21">
        <v>-3.3065799999999999E-3</v>
      </c>
      <c r="AT158" s="21">
        <v>148</v>
      </c>
      <c r="AU158" s="21">
        <v>0.49371300000000001</v>
      </c>
      <c r="AV158">
        <f t="shared" si="32"/>
        <v>20.039878787878788</v>
      </c>
      <c r="AW158">
        <f t="shared" si="33"/>
        <v>9.9135276375757577</v>
      </c>
      <c r="AX158" s="9"/>
      <c r="AY158" s="21">
        <v>0.64529400000000003</v>
      </c>
      <c r="AZ158" s="21">
        <v>23.401499999999999</v>
      </c>
      <c r="BA158" s="21">
        <v>-3.25378E-3</v>
      </c>
      <c r="BB158" s="21">
        <v>148</v>
      </c>
      <c r="BC158" s="21">
        <v>0.64434800000000003</v>
      </c>
      <c r="BD158">
        <f t="shared" si="34"/>
        <v>19.719878787878788</v>
      </c>
      <c r="BE158">
        <f t="shared" si="35"/>
        <v>12.725119462545456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6.4988999999999999</v>
      </c>
      <c r="I159" s="21">
        <v>-3.3111600000000001E-3</v>
      </c>
      <c r="J159" s="21">
        <v>149</v>
      </c>
      <c r="K159" s="21">
        <v>0.48873899999999998</v>
      </c>
      <c r="L159">
        <f t="shared" si="24"/>
        <v>20.067636363636364</v>
      </c>
      <c r="M159">
        <f t="shared" si="25"/>
        <v>9.8262184836363637</v>
      </c>
      <c r="N159" s="9"/>
      <c r="O159" s="21">
        <v>0.65032999999999996</v>
      </c>
      <c r="P159" s="21">
        <v>9.2002100000000002</v>
      </c>
      <c r="Q159" s="21">
        <v>-3.24158E-3</v>
      </c>
      <c r="R159" s="21">
        <v>149</v>
      </c>
      <c r="S159" s="21">
        <v>0.64941400000000005</v>
      </c>
      <c r="T159">
        <f t="shared" si="26"/>
        <v>19.645939393939393</v>
      </c>
      <c r="U159">
        <f t="shared" si="27"/>
        <v>12.776343766060606</v>
      </c>
      <c r="X159" s="9"/>
      <c r="Y159" s="21">
        <v>0.48965500000000001</v>
      </c>
      <c r="Z159" s="21">
        <v>13.5901</v>
      </c>
      <c r="AA159" s="21">
        <v>-3.2946799999999999E-3</v>
      </c>
      <c r="AB159" s="21">
        <v>149</v>
      </c>
      <c r="AC159" s="21">
        <v>0.48870799999999998</v>
      </c>
      <c r="AD159">
        <f t="shared" si="28"/>
        <v>19.967757575757574</v>
      </c>
      <c r="AE159">
        <f t="shared" si="29"/>
        <v>9.7773123357575749</v>
      </c>
      <c r="AF159" s="9"/>
      <c r="AG159" s="21">
        <v>0.65032999999999996</v>
      </c>
      <c r="AH159" s="21">
        <v>16.291399999999999</v>
      </c>
      <c r="AI159" s="21">
        <v>-3.2406599999999998E-3</v>
      </c>
      <c r="AJ159" s="21">
        <v>149</v>
      </c>
      <c r="AK159" s="21">
        <v>0.64938399999999996</v>
      </c>
      <c r="AL159">
        <f t="shared" si="30"/>
        <v>19.640363636363634</v>
      </c>
      <c r="AM159">
        <f t="shared" si="31"/>
        <v>12.772717683636362</v>
      </c>
      <c r="AP159" s="9"/>
      <c r="AQ159" s="21">
        <v>0.48965500000000001</v>
      </c>
      <c r="AR159" s="21">
        <v>20.7102</v>
      </c>
      <c r="AS159" s="21">
        <v>-3.3084099999999999E-3</v>
      </c>
      <c r="AT159" s="21">
        <v>149</v>
      </c>
      <c r="AU159" s="21">
        <v>0.488678</v>
      </c>
      <c r="AV159">
        <f t="shared" si="32"/>
        <v>20.050969696969695</v>
      </c>
      <c r="AW159">
        <f t="shared" si="33"/>
        <v>9.8180575669696957</v>
      </c>
      <c r="AX159" s="9"/>
      <c r="AY159" s="21">
        <v>0.65032999999999996</v>
      </c>
      <c r="AZ159" s="21">
        <v>23.4115</v>
      </c>
      <c r="BA159" s="21">
        <v>-3.2498200000000001E-3</v>
      </c>
      <c r="BB159" s="21">
        <v>149</v>
      </c>
      <c r="BC159" s="21">
        <v>0.64938399999999996</v>
      </c>
      <c r="BD159">
        <f t="shared" si="34"/>
        <v>19.695878787878787</v>
      </c>
      <c r="BE159">
        <f t="shared" si="35"/>
        <v>12.80882085212121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6.5089699999999997</v>
      </c>
      <c r="I160" s="21">
        <v>-3.3142100000000002E-3</v>
      </c>
      <c r="J160" s="21">
        <v>150</v>
      </c>
      <c r="K160" s="21">
        <v>0.48370400000000002</v>
      </c>
      <c r="L160">
        <f t="shared" si="24"/>
        <v>20.08612121212121</v>
      </c>
      <c r="M160">
        <f t="shared" si="25"/>
        <v>9.7341159756969695</v>
      </c>
      <c r="N160" s="9"/>
      <c r="O160" s="21">
        <v>0.65536499999999998</v>
      </c>
      <c r="P160" s="21">
        <v>9.2102799999999991</v>
      </c>
      <c r="Q160" s="21">
        <v>-3.2412700000000001E-3</v>
      </c>
      <c r="R160" s="21">
        <v>150</v>
      </c>
      <c r="S160" s="21">
        <v>0.65444899999999995</v>
      </c>
      <c r="T160">
        <f t="shared" si="26"/>
        <v>19.644060606060606</v>
      </c>
      <c r="U160">
        <f t="shared" si="27"/>
        <v>12.874029779090909</v>
      </c>
      <c r="X160" s="9"/>
      <c r="Y160" s="21">
        <v>0.48461900000000002</v>
      </c>
      <c r="Z160" s="21">
        <v>13.600099999999999</v>
      </c>
      <c r="AA160" s="21">
        <v>-3.2955900000000002E-3</v>
      </c>
      <c r="AB160" s="21">
        <v>150</v>
      </c>
      <c r="AC160" s="21">
        <v>0.48370400000000002</v>
      </c>
      <c r="AD160">
        <f t="shared" si="28"/>
        <v>19.973272727272729</v>
      </c>
      <c r="AE160">
        <f t="shared" si="29"/>
        <v>9.6794274558181836</v>
      </c>
      <c r="AF160" s="9"/>
      <c r="AG160" s="21">
        <v>0.65536499999999998</v>
      </c>
      <c r="AH160" s="21">
        <v>16.301400000000001</v>
      </c>
      <c r="AI160" s="21">
        <v>-3.2372999999999998E-3</v>
      </c>
      <c r="AJ160" s="21">
        <v>150</v>
      </c>
      <c r="AK160" s="21">
        <v>0.65441899999999997</v>
      </c>
      <c r="AL160">
        <f t="shared" si="30"/>
        <v>19.619999999999997</v>
      </c>
      <c r="AM160">
        <f t="shared" si="31"/>
        <v>12.858261299999997</v>
      </c>
      <c r="AP160" s="9"/>
      <c r="AQ160" s="21">
        <v>0.48461900000000002</v>
      </c>
      <c r="AR160" s="21">
        <v>20.720300000000002</v>
      </c>
      <c r="AS160" s="21">
        <v>-3.3123800000000002E-3</v>
      </c>
      <c r="AT160" s="21">
        <v>150</v>
      </c>
      <c r="AU160" s="21">
        <v>0.48367300000000002</v>
      </c>
      <c r="AV160">
        <f t="shared" si="32"/>
        <v>20.075030303030303</v>
      </c>
      <c r="AW160">
        <f t="shared" si="33"/>
        <v>9.7287411104242434</v>
      </c>
      <c r="AX160" s="9"/>
      <c r="AY160" s="21">
        <v>0.65536499999999998</v>
      </c>
      <c r="AZ160" s="21">
        <v>23.421600000000002</v>
      </c>
      <c r="BA160" s="21">
        <v>-3.2464600000000001E-3</v>
      </c>
      <c r="BB160" s="21">
        <v>150</v>
      </c>
      <c r="BC160" s="21">
        <v>0.65438799999999997</v>
      </c>
      <c r="BD160">
        <f t="shared" si="34"/>
        <v>19.675515151515153</v>
      </c>
      <c r="BE160">
        <f t="shared" si="35"/>
        <v>12.894643987272728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6.5190400000000004</v>
      </c>
      <c r="I161" s="21">
        <v>-3.3154299999999999E-3</v>
      </c>
      <c r="J161" s="21">
        <v>151</v>
      </c>
      <c r="K161" s="21">
        <v>0.47876000000000002</v>
      </c>
      <c r="L161">
        <f t="shared" si="24"/>
        <v>20.093515151515149</v>
      </c>
      <c r="M161">
        <f t="shared" si="25"/>
        <v>9.6365283704242408</v>
      </c>
      <c r="N161" s="9"/>
      <c r="O161" s="21">
        <v>0.66039999999999999</v>
      </c>
      <c r="P161" s="21">
        <v>9.2203499999999998</v>
      </c>
      <c r="Q161" s="21">
        <v>-3.2418799999999999E-3</v>
      </c>
      <c r="R161" s="21">
        <v>151</v>
      </c>
      <c r="S161" s="21">
        <v>0.65945399999999998</v>
      </c>
      <c r="T161">
        <f t="shared" si="26"/>
        <v>19.647757575757577</v>
      </c>
      <c r="U161">
        <f t="shared" si="27"/>
        <v>12.975379103030305</v>
      </c>
      <c r="X161" s="9"/>
      <c r="Y161" s="21">
        <v>0.47958400000000001</v>
      </c>
      <c r="Z161" s="21">
        <v>13.610200000000001</v>
      </c>
      <c r="AA161" s="21">
        <v>-3.2955900000000002E-3</v>
      </c>
      <c r="AB161" s="21">
        <v>151</v>
      </c>
      <c r="AC161" s="21">
        <v>0.47857699999999997</v>
      </c>
      <c r="AD161">
        <f t="shared" si="28"/>
        <v>19.973272727272729</v>
      </c>
      <c r="AE161">
        <f t="shared" si="29"/>
        <v>9.5788620276363652</v>
      </c>
      <c r="AF161" s="9"/>
      <c r="AG161" s="21">
        <v>0.66039999999999999</v>
      </c>
      <c r="AH161" s="21">
        <v>16.311499999999999</v>
      </c>
      <c r="AI161" s="21">
        <v>-3.23456E-3</v>
      </c>
      <c r="AJ161" s="21">
        <v>151</v>
      </c>
      <c r="AK161" s="21">
        <v>0.65945399999999998</v>
      </c>
      <c r="AL161">
        <f t="shared" si="30"/>
        <v>19.603393939393939</v>
      </c>
      <c r="AM161">
        <f t="shared" si="31"/>
        <v>12.946081357575757</v>
      </c>
      <c r="AP161" s="9"/>
      <c r="AQ161" s="21">
        <v>0.47958400000000001</v>
      </c>
      <c r="AR161" s="21">
        <v>20.730399999999999</v>
      </c>
      <c r="AS161" s="21">
        <v>-3.3145100000000001E-3</v>
      </c>
      <c r="AT161" s="21">
        <v>151</v>
      </c>
      <c r="AU161" s="21">
        <v>0.47863800000000001</v>
      </c>
      <c r="AV161">
        <f t="shared" si="32"/>
        <v>20.087939393939394</v>
      </c>
      <c r="AW161">
        <f t="shared" si="33"/>
        <v>9.6338543263030303</v>
      </c>
      <c r="AX161" s="9"/>
      <c r="AY161" s="21">
        <v>0.66039999999999999</v>
      </c>
      <c r="AZ161" s="21">
        <v>23.431699999999999</v>
      </c>
      <c r="BA161" s="21">
        <v>-3.2431000000000001E-3</v>
      </c>
      <c r="BB161" s="21">
        <v>151</v>
      </c>
      <c r="BC161" s="21">
        <v>0.65942400000000001</v>
      </c>
      <c r="BD161">
        <f t="shared" si="34"/>
        <v>19.655151515151516</v>
      </c>
      <c r="BE161">
        <f t="shared" si="35"/>
        <v>12.98026206060606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6.5291100000000002</v>
      </c>
      <c r="I162" s="21">
        <v>-3.3175700000000002E-3</v>
      </c>
      <c r="J162" s="21">
        <v>152</v>
      </c>
      <c r="K162" s="21">
        <v>0.47360200000000002</v>
      </c>
      <c r="L162">
        <f t="shared" si="24"/>
        <v>20.10648484848485</v>
      </c>
      <c r="M162">
        <f t="shared" si="25"/>
        <v>9.5414921718787902</v>
      </c>
      <c r="N162" s="9"/>
      <c r="O162" s="21">
        <v>0.66543600000000003</v>
      </c>
      <c r="P162" s="21">
        <v>9.2304200000000005</v>
      </c>
      <c r="Q162" s="21">
        <v>-3.2385299999999999E-3</v>
      </c>
      <c r="R162" s="21">
        <v>152</v>
      </c>
      <c r="S162" s="21">
        <v>0.66442900000000005</v>
      </c>
      <c r="T162">
        <f t="shared" si="26"/>
        <v>19.627454545454544</v>
      </c>
      <c r="U162">
        <f t="shared" si="27"/>
        <v>13.060814842909091</v>
      </c>
      <c r="X162" s="9"/>
      <c r="Y162" s="21">
        <v>0.47454800000000003</v>
      </c>
      <c r="Z162" s="21">
        <v>13.6203</v>
      </c>
      <c r="AA162" s="21">
        <v>-3.2986500000000002E-3</v>
      </c>
      <c r="AB162" s="21">
        <v>152</v>
      </c>
      <c r="AC162" s="21">
        <v>0.47360200000000002</v>
      </c>
      <c r="AD162">
        <f t="shared" si="28"/>
        <v>19.991818181818182</v>
      </c>
      <c r="AE162">
        <f t="shared" si="29"/>
        <v>9.4870773345454555</v>
      </c>
      <c r="AF162" s="9"/>
      <c r="AG162" s="21">
        <v>0.66543600000000003</v>
      </c>
      <c r="AH162" s="21">
        <v>16.3216</v>
      </c>
      <c r="AI162" s="21">
        <v>-3.2321199999999998E-3</v>
      </c>
      <c r="AJ162" s="21">
        <v>152</v>
      </c>
      <c r="AK162" s="21">
        <v>0.66445900000000002</v>
      </c>
      <c r="AL162">
        <f t="shared" si="30"/>
        <v>19.588606060606061</v>
      </c>
      <c r="AM162">
        <f t="shared" si="31"/>
        <v>13.034963662545456</v>
      </c>
      <c r="AP162" s="9"/>
      <c r="AQ162" s="21">
        <v>0.47454800000000003</v>
      </c>
      <c r="AR162" s="21">
        <v>20.740400000000001</v>
      </c>
      <c r="AS162" s="21">
        <v>-3.3117699999999999E-3</v>
      </c>
      <c r="AT162" s="21">
        <v>152</v>
      </c>
      <c r="AU162" s="21">
        <v>0.47354099999999999</v>
      </c>
      <c r="AV162">
        <f t="shared" si="32"/>
        <v>20.071333333333332</v>
      </c>
      <c r="AW162">
        <f t="shared" si="33"/>
        <v>9.5248110906666668</v>
      </c>
      <c r="AX162" s="9"/>
      <c r="AY162" s="21">
        <v>0.66543600000000003</v>
      </c>
      <c r="AZ162" s="21">
        <v>23.441700000000001</v>
      </c>
      <c r="BA162" s="21">
        <v>-3.2418799999999999E-3</v>
      </c>
      <c r="BB162" s="21">
        <v>152</v>
      </c>
      <c r="BC162" s="21">
        <v>0.66452</v>
      </c>
      <c r="BD162">
        <f t="shared" si="34"/>
        <v>19.647757575757577</v>
      </c>
      <c r="BE162">
        <f t="shared" si="35"/>
        <v>13.07432521018182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6.53918</v>
      </c>
      <c r="I163" s="21">
        <v>-3.3218399999999999E-3</v>
      </c>
      <c r="J163" s="21">
        <v>153</v>
      </c>
      <c r="K163" s="21">
        <v>0.46853600000000001</v>
      </c>
      <c r="L163">
        <f t="shared" si="24"/>
        <v>20.132363636363635</v>
      </c>
      <c r="M163">
        <f t="shared" si="25"/>
        <v>9.4524064479999996</v>
      </c>
      <c r="N163" s="9"/>
      <c r="O163" s="21">
        <v>0.67047100000000004</v>
      </c>
      <c r="P163" s="21">
        <v>9.2404899999999994</v>
      </c>
      <c r="Q163" s="21">
        <v>-3.2342500000000001E-3</v>
      </c>
      <c r="R163" s="21">
        <v>153</v>
      </c>
      <c r="S163" s="21">
        <v>0.66952500000000004</v>
      </c>
      <c r="T163">
        <f t="shared" si="26"/>
        <v>19.601515151515152</v>
      </c>
      <c r="U163">
        <f t="shared" si="27"/>
        <v>13.142247465151517</v>
      </c>
      <c r="X163" s="9"/>
      <c r="Y163" s="21">
        <v>0.46951300000000001</v>
      </c>
      <c r="Z163" s="21">
        <v>13.6304</v>
      </c>
      <c r="AA163" s="21">
        <v>-3.3016999999999999E-3</v>
      </c>
      <c r="AB163" s="21">
        <v>153</v>
      </c>
      <c r="AC163" s="21">
        <v>0.46850599999999998</v>
      </c>
      <c r="AD163">
        <f t="shared" si="28"/>
        <v>20.010303030303028</v>
      </c>
      <c r="AE163">
        <f t="shared" si="29"/>
        <v>9.3950974066666664</v>
      </c>
      <c r="AF163" s="9"/>
      <c r="AG163" s="21">
        <v>0.67047100000000004</v>
      </c>
      <c r="AH163" s="21">
        <v>16.331700000000001</v>
      </c>
      <c r="AI163" s="21">
        <v>-3.2293700000000001E-3</v>
      </c>
      <c r="AJ163" s="21">
        <v>153</v>
      </c>
      <c r="AK163" s="21">
        <v>0.66946399999999995</v>
      </c>
      <c r="AL163">
        <f t="shared" si="30"/>
        <v>19.571939393939395</v>
      </c>
      <c r="AM163">
        <f t="shared" si="31"/>
        <v>13.122417777393942</v>
      </c>
      <c r="AP163" s="9"/>
      <c r="AQ163" s="21">
        <v>0.46951300000000001</v>
      </c>
      <c r="AR163" s="21">
        <v>20.750499999999999</v>
      </c>
      <c r="AS163" s="21">
        <v>-3.3102399999999999E-3</v>
      </c>
      <c r="AT163" s="21">
        <v>153</v>
      </c>
      <c r="AU163" s="21">
        <v>0.46862799999999999</v>
      </c>
      <c r="AV163">
        <f t="shared" si="32"/>
        <v>20.062060606060605</v>
      </c>
      <c r="AW163">
        <f t="shared" si="33"/>
        <v>9.4193982613333329</v>
      </c>
      <c r="AX163" s="9"/>
      <c r="AY163" s="21">
        <v>0.67047100000000004</v>
      </c>
      <c r="AZ163" s="21">
        <v>23.451799999999999</v>
      </c>
      <c r="BA163" s="21">
        <v>-3.23822E-3</v>
      </c>
      <c r="BB163" s="21">
        <v>153</v>
      </c>
      <c r="BC163" s="21">
        <v>0.66943399999999997</v>
      </c>
      <c r="BD163">
        <f t="shared" si="34"/>
        <v>19.625575757575756</v>
      </c>
      <c r="BE163">
        <f t="shared" si="35"/>
        <v>13.158379403757575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6.5492499999999998</v>
      </c>
      <c r="I164" s="21">
        <v>-3.3242800000000002E-3</v>
      </c>
      <c r="J164" s="21">
        <v>154</v>
      </c>
      <c r="K164" s="21">
        <v>0.46356199999999997</v>
      </c>
      <c r="L164">
        <f t="shared" si="24"/>
        <v>20.147151515151513</v>
      </c>
      <c r="M164">
        <f t="shared" si="25"/>
        <v>9.3579086414545447</v>
      </c>
      <c r="N164" s="9"/>
      <c r="O164" s="21">
        <v>0.67550699999999997</v>
      </c>
      <c r="P164" s="21">
        <v>9.2505600000000001</v>
      </c>
      <c r="Q164" s="21">
        <v>-3.2312E-3</v>
      </c>
      <c r="R164" s="21">
        <v>154</v>
      </c>
      <c r="S164" s="21">
        <v>0.67459100000000005</v>
      </c>
      <c r="T164">
        <f t="shared" si="26"/>
        <v>19.583030303030302</v>
      </c>
      <c r="U164">
        <f t="shared" si="27"/>
        <v>13.228474050909091</v>
      </c>
      <c r="X164" s="9"/>
      <c r="Y164" s="21">
        <v>0.464478</v>
      </c>
      <c r="Z164" s="21">
        <v>13.6404</v>
      </c>
      <c r="AA164" s="21">
        <v>-3.3041400000000001E-3</v>
      </c>
      <c r="AB164" s="21">
        <v>154</v>
      </c>
      <c r="AC164" s="21">
        <v>0.46353100000000003</v>
      </c>
      <c r="AD164">
        <f t="shared" si="28"/>
        <v>20.02509090909091</v>
      </c>
      <c r="AE164">
        <f t="shared" si="29"/>
        <v>9.3012141752727278</v>
      </c>
      <c r="AF164" s="9"/>
      <c r="AG164" s="21">
        <v>0.67550699999999997</v>
      </c>
      <c r="AH164" s="21">
        <v>16.341699999999999</v>
      </c>
      <c r="AI164" s="21">
        <v>-3.2253999999999998E-3</v>
      </c>
      <c r="AJ164" s="21">
        <v>154</v>
      </c>
      <c r="AK164" s="21">
        <v>0.67449999999999999</v>
      </c>
      <c r="AL164">
        <f t="shared" si="30"/>
        <v>19.547878787878783</v>
      </c>
      <c r="AM164">
        <f t="shared" si="31"/>
        <v>13.204728956363633</v>
      </c>
      <c r="AP164" s="9"/>
      <c r="AQ164" s="21">
        <v>0.464478</v>
      </c>
      <c r="AR164" s="21">
        <v>20.7606</v>
      </c>
      <c r="AS164" s="21">
        <v>-3.3071900000000002E-3</v>
      </c>
      <c r="AT164" s="21">
        <v>154</v>
      </c>
      <c r="AU164" s="21">
        <v>0.46353100000000003</v>
      </c>
      <c r="AV164">
        <f t="shared" si="32"/>
        <v>20.043575757575756</v>
      </c>
      <c r="AW164">
        <f t="shared" si="33"/>
        <v>9.3097999807272718</v>
      </c>
      <c r="AX164" s="9"/>
      <c r="AY164" s="21">
        <v>0.67550699999999997</v>
      </c>
      <c r="AZ164" s="21">
        <v>23.4619</v>
      </c>
      <c r="BA164" s="21">
        <v>-3.2336399999999999E-3</v>
      </c>
      <c r="BB164" s="21">
        <v>154</v>
      </c>
      <c r="BC164" s="21">
        <v>0.67443799999999998</v>
      </c>
      <c r="BD164">
        <f t="shared" si="34"/>
        <v>19.59781818181818</v>
      </c>
      <c r="BE164">
        <f t="shared" si="35"/>
        <v>13.238463366545453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6.5593199999999996</v>
      </c>
      <c r="I165" s="21">
        <v>-3.3261100000000002E-3</v>
      </c>
      <c r="J165" s="21">
        <v>155</v>
      </c>
      <c r="K165" s="21">
        <v>0.45846599999999998</v>
      </c>
      <c r="L165">
        <f t="shared" si="24"/>
        <v>20.158242424242427</v>
      </c>
      <c r="M165">
        <f t="shared" si="25"/>
        <v>9.26154321587879</v>
      </c>
      <c r="N165" s="9"/>
      <c r="O165" s="21">
        <v>0.68054199999999998</v>
      </c>
      <c r="P165" s="21">
        <v>9.2606300000000008</v>
      </c>
      <c r="Q165" s="21">
        <v>-3.2284499999999999E-3</v>
      </c>
      <c r="R165" s="21">
        <v>155</v>
      </c>
      <c r="S165" s="21">
        <v>0.679535</v>
      </c>
      <c r="T165">
        <f t="shared" si="26"/>
        <v>19.566363636363636</v>
      </c>
      <c r="U165">
        <f t="shared" si="27"/>
        <v>13.315732241818182</v>
      </c>
      <c r="X165" s="9"/>
      <c r="Y165" s="21">
        <v>0.45944200000000002</v>
      </c>
      <c r="Z165" s="21">
        <v>13.650499999999999</v>
      </c>
      <c r="AA165" s="21">
        <v>-3.3041400000000001E-3</v>
      </c>
      <c r="AB165" s="21">
        <v>155</v>
      </c>
      <c r="AC165" s="21">
        <v>0.45849600000000001</v>
      </c>
      <c r="AD165">
        <f t="shared" si="28"/>
        <v>20.02509090909091</v>
      </c>
      <c r="AE165">
        <f t="shared" si="29"/>
        <v>9.2003678174545467</v>
      </c>
      <c r="AF165" s="9"/>
      <c r="AG165" s="21">
        <v>0.68054199999999998</v>
      </c>
      <c r="AH165" s="21">
        <v>16.351800000000001</v>
      </c>
      <c r="AI165" s="21">
        <v>-3.22113E-3</v>
      </c>
      <c r="AJ165" s="21">
        <v>155</v>
      </c>
      <c r="AK165" s="21">
        <v>0.67956499999999997</v>
      </c>
      <c r="AL165">
        <f t="shared" si="30"/>
        <v>19.521999999999998</v>
      </c>
      <c r="AM165">
        <f t="shared" si="31"/>
        <v>13.285540923999999</v>
      </c>
      <c r="AP165" s="9"/>
      <c r="AQ165" s="21">
        <v>0.45944200000000002</v>
      </c>
      <c r="AR165" s="21">
        <v>20.770600000000002</v>
      </c>
      <c r="AS165" s="21">
        <v>-3.30627E-3</v>
      </c>
      <c r="AT165" s="21">
        <v>155</v>
      </c>
      <c r="AU165" s="21">
        <v>0.45852700000000002</v>
      </c>
      <c r="AV165">
        <f t="shared" si="32"/>
        <v>20.038</v>
      </c>
      <c r="AW165">
        <f t="shared" si="33"/>
        <v>9.2062987960000005</v>
      </c>
      <c r="AX165" s="9"/>
      <c r="AY165" s="21">
        <v>0.68054199999999998</v>
      </c>
      <c r="AZ165" s="21">
        <v>23.472000000000001</v>
      </c>
      <c r="BA165" s="21">
        <v>-3.2299799999999999E-3</v>
      </c>
      <c r="BB165" s="21">
        <v>155</v>
      </c>
      <c r="BC165" s="21">
        <v>0.679535</v>
      </c>
      <c r="BD165">
        <f t="shared" si="34"/>
        <v>19.57563636363636</v>
      </c>
      <c r="BE165">
        <f t="shared" si="35"/>
        <v>13.322042722181815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6.5693999999999999</v>
      </c>
      <c r="I166" s="21">
        <v>-3.3254999999999999E-3</v>
      </c>
      <c r="J166" s="21">
        <v>156</v>
      </c>
      <c r="K166" s="21">
        <v>0.453461</v>
      </c>
      <c r="L166">
        <f t="shared" si="24"/>
        <v>20.154545454545453</v>
      </c>
      <c r="M166">
        <f t="shared" si="25"/>
        <v>9.1583665363636353</v>
      </c>
      <c r="N166" s="9"/>
      <c r="O166" s="21">
        <v>0.68557699999999999</v>
      </c>
      <c r="P166" s="21">
        <v>9.2707099999999993</v>
      </c>
      <c r="Q166" s="21">
        <v>-3.2260100000000001E-3</v>
      </c>
      <c r="R166" s="21">
        <v>156</v>
      </c>
      <c r="S166" s="21">
        <v>0.68463099999999999</v>
      </c>
      <c r="T166">
        <f t="shared" si="26"/>
        <v>19.551575757575758</v>
      </c>
      <c r="U166">
        <f t="shared" si="27"/>
        <v>13.404110653151516</v>
      </c>
      <c r="X166" s="9"/>
      <c r="Y166" s="21">
        <v>0.45440700000000001</v>
      </c>
      <c r="Z166" s="21">
        <v>13.660600000000001</v>
      </c>
      <c r="AA166" s="21">
        <v>-3.30292E-3</v>
      </c>
      <c r="AB166" s="21">
        <v>156</v>
      </c>
      <c r="AC166" s="21">
        <v>0.45352199999999998</v>
      </c>
      <c r="AD166">
        <f t="shared" si="28"/>
        <v>20.017696969696971</v>
      </c>
      <c r="AE166">
        <f t="shared" si="29"/>
        <v>9.0961816269090914</v>
      </c>
      <c r="AF166" s="9"/>
      <c r="AG166" s="21">
        <v>0.68557699999999999</v>
      </c>
      <c r="AH166" s="21">
        <v>16.361899999999999</v>
      </c>
      <c r="AI166" s="21">
        <v>-3.2153300000000002E-3</v>
      </c>
      <c r="AJ166" s="21">
        <v>156</v>
      </c>
      <c r="AK166" s="21">
        <v>0.68463099999999999</v>
      </c>
      <c r="AL166">
        <f t="shared" si="30"/>
        <v>19.486848484848487</v>
      </c>
      <c r="AM166">
        <f t="shared" si="31"/>
        <v>13.359735123696971</v>
      </c>
      <c r="AP166" s="9"/>
      <c r="AQ166" s="21">
        <v>0.45440700000000001</v>
      </c>
      <c r="AR166" s="21">
        <v>20.7807</v>
      </c>
      <c r="AS166" s="21">
        <v>-3.3050499999999999E-3</v>
      </c>
      <c r="AT166" s="21">
        <v>156</v>
      </c>
      <c r="AU166" s="21">
        <v>0.45349099999999998</v>
      </c>
      <c r="AV166">
        <f t="shared" si="32"/>
        <v>20.030606060606058</v>
      </c>
      <c r="AW166">
        <f t="shared" si="33"/>
        <v>9.1020476081818167</v>
      </c>
      <c r="AX166" s="9"/>
      <c r="AY166" s="21">
        <v>0.68557699999999999</v>
      </c>
      <c r="AZ166" s="21">
        <v>23.481999999999999</v>
      </c>
      <c r="BA166" s="21">
        <v>-3.2269299999999998E-3</v>
      </c>
      <c r="BB166" s="21">
        <v>156</v>
      </c>
      <c r="BC166" s="21">
        <v>0.68463099999999999</v>
      </c>
      <c r="BD166">
        <f t="shared" si="34"/>
        <v>19.557151515151514</v>
      </c>
      <c r="BE166">
        <f t="shared" si="35"/>
        <v>13.407933264303029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6.5794699999999997</v>
      </c>
      <c r="I167" s="21">
        <v>-3.3224499999999998E-3</v>
      </c>
      <c r="J167" s="21">
        <v>157</v>
      </c>
      <c r="K167" s="21">
        <v>0.448486</v>
      </c>
      <c r="L167">
        <f t="shared" si="24"/>
        <v>20.136060606060607</v>
      </c>
      <c r="M167">
        <f t="shared" si="25"/>
        <v>9.0485616906060606</v>
      </c>
      <c r="N167" s="9"/>
      <c r="O167" s="21">
        <v>0.69061300000000003</v>
      </c>
      <c r="P167" s="21">
        <v>9.28078</v>
      </c>
      <c r="Q167" s="21">
        <v>-3.2241800000000001E-3</v>
      </c>
      <c r="R167" s="21">
        <v>157</v>
      </c>
      <c r="S167" s="21">
        <v>0.68963600000000003</v>
      </c>
      <c r="T167">
        <f t="shared" si="26"/>
        <v>19.540484848484848</v>
      </c>
      <c r="U167">
        <f t="shared" si="27"/>
        <v>13.494912862666666</v>
      </c>
      <c r="X167" s="9"/>
      <c r="Y167" s="21">
        <v>0.44937100000000002</v>
      </c>
      <c r="Z167" s="21">
        <v>13.6706</v>
      </c>
      <c r="AA167" s="21">
        <v>-3.3050499999999999E-3</v>
      </c>
      <c r="AB167" s="21">
        <v>157</v>
      </c>
      <c r="AC167" s="21">
        <v>0.44845600000000002</v>
      </c>
      <c r="AD167">
        <f t="shared" si="28"/>
        <v>20.030606060606058</v>
      </c>
      <c r="AE167">
        <f t="shared" si="29"/>
        <v>9.0011734760606057</v>
      </c>
      <c r="AF167" s="9"/>
      <c r="AG167" s="21">
        <v>0.69061300000000003</v>
      </c>
      <c r="AH167" s="21">
        <v>16.3719</v>
      </c>
      <c r="AI167" s="21">
        <v>-3.2095299999999999E-3</v>
      </c>
      <c r="AJ167" s="21">
        <v>157</v>
      </c>
      <c r="AK167" s="21">
        <v>0.68966700000000003</v>
      </c>
      <c r="AL167">
        <f t="shared" si="30"/>
        <v>19.451696969696968</v>
      </c>
      <c r="AM167">
        <f t="shared" si="31"/>
        <v>13.433594799333333</v>
      </c>
      <c r="AP167" s="9"/>
      <c r="AQ167" s="21">
        <v>0.44937100000000002</v>
      </c>
      <c r="AR167" s="21">
        <v>20.790800000000001</v>
      </c>
      <c r="AS167" s="21">
        <v>-3.3056600000000002E-3</v>
      </c>
      <c r="AT167" s="21">
        <v>157</v>
      </c>
      <c r="AU167" s="21">
        <v>0.44842500000000002</v>
      </c>
      <c r="AV167">
        <f t="shared" si="32"/>
        <v>20.034303030303033</v>
      </c>
      <c r="AW167">
        <f t="shared" si="33"/>
        <v>9.002834787030304</v>
      </c>
      <c r="AX167" s="9"/>
      <c r="AY167" s="21">
        <v>0.69061300000000003</v>
      </c>
      <c r="AZ167" s="21">
        <v>23.492100000000001</v>
      </c>
      <c r="BA167" s="21">
        <v>-3.2253999999999998E-3</v>
      </c>
      <c r="BB167" s="21">
        <v>157</v>
      </c>
      <c r="BC167" s="21">
        <v>0.68957500000000005</v>
      </c>
      <c r="BD167">
        <f t="shared" si="34"/>
        <v>19.547878787878783</v>
      </c>
      <c r="BE167">
        <f t="shared" si="35"/>
        <v>13.500019213333331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6.5895400000000004</v>
      </c>
      <c r="I168" s="21">
        <v>-3.3227500000000002E-3</v>
      </c>
      <c r="J168" s="21">
        <v>158</v>
      </c>
      <c r="K168" s="21">
        <v>0.44339000000000001</v>
      </c>
      <c r="L168">
        <f t="shared" si="24"/>
        <v>20.137878787878787</v>
      </c>
      <c r="M168">
        <f t="shared" si="25"/>
        <v>8.947984509090908</v>
      </c>
      <c r="N168" s="9"/>
      <c r="O168" s="21">
        <v>0.69564800000000004</v>
      </c>
      <c r="P168" s="21">
        <v>9.2908500000000007</v>
      </c>
      <c r="Q168" s="21">
        <v>-3.22296E-3</v>
      </c>
      <c r="R168" s="21">
        <v>158</v>
      </c>
      <c r="S168" s="21">
        <v>0.69470200000000004</v>
      </c>
      <c r="T168">
        <f t="shared" si="26"/>
        <v>19.533090909090909</v>
      </c>
      <c r="U168">
        <f t="shared" si="27"/>
        <v>13.588155624727273</v>
      </c>
      <c r="X168" s="9"/>
      <c r="Y168" s="21">
        <v>0.44433600000000001</v>
      </c>
      <c r="Z168" s="21">
        <v>13.6807</v>
      </c>
      <c r="AA168" s="21">
        <v>-3.30811E-3</v>
      </c>
      <c r="AB168" s="21">
        <v>158</v>
      </c>
      <c r="AC168" s="21">
        <v>0.44339000000000001</v>
      </c>
      <c r="AD168">
        <f t="shared" si="28"/>
        <v>20.049151515151515</v>
      </c>
      <c r="AE168">
        <f t="shared" si="29"/>
        <v>8.9085597876363636</v>
      </c>
      <c r="AF168" s="9"/>
      <c r="AG168" s="21">
        <v>0.69564800000000004</v>
      </c>
      <c r="AH168" s="21">
        <v>16.382000000000001</v>
      </c>
      <c r="AI168" s="21">
        <v>-3.2064799999999998E-3</v>
      </c>
      <c r="AJ168" s="21">
        <v>158</v>
      </c>
      <c r="AK168" s="21">
        <v>0.69470200000000004</v>
      </c>
      <c r="AL168">
        <f t="shared" si="30"/>
        <v>19.433212121212119</v>
      </c>
      <c r="AM168">
        <f t="shared" si="31"/>
        <v>13.518675145696969</v>
      </c>
      <c r="AP168" s="9"/>
      <c r="AQ168" s="21">
        <v>0.44433600000000001</v>
      </c>
      <c r="AR168" s="21">
        <v>20.800899999999999</v>
      </c>
      <c r="AS168" s="21">
        <v>-3.3053599999999998E-3</v>
      </c>
      <c r="AT168" s="21">
        <v>158</v>
      </c>
      <c r="AU168" s="21">
        <v>0.44332899999999997</v>
      </c>
      <c r="AV168">
        <f t="shared" si="32"/>
        <v>20.032484848484849</v>
      </c>
      <c r="AW168">
        <f t="shared" si="33"/>
        <v>8.9011541876363633</v>
      </c>
      <c r="AX168" s="9"/>
      <c r="AY168" s="21">
        <v>0.69564800000000004</v>
      </c>
      <c r="AZ168" s="21">
        <v>23.502199999999998</v>
      </c>
      <c r="BA168" s="21">
        <v>-3.22083E-3</v>
      </c>
      <c r="BB168" s="21">
        <v>158</v>
      </c>
      <c r="BC168" s="21">
        <v>0.69464099999999995</v>
      </c>
      <c r="BD168">
        <f t="shared" si="34"/>
        <v>19.520181818181818</v>
      </c>
      <c r="BE168">
        <f t="shared" si="35"/>
        <v>13.579175441454547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6.5996100000000002</v>
      </c>
      <c r="I169" s="21">
        <v>-3.3242800000000002E-3</v>
      </c>
      <c r="J169" s="21">
        <v>159</v>
      </c>
      <c r="K169" s="21">
        <v>0.43832399999999999</v>
      </c>
      <c r="L169">
        <f t="shared" si="24"/>
        <v>20.147151515151513</v>
      </c>
      <c r="M169">
        <f t="shared" si="25"/>
        <v>8.8506638077575754</v>
      </c>
      <c r="N169" s="9"/>
      <c r="O169" s="21">
        <v>0.70068399999999997</v>
      </c>
      <c r="P169" s="21">
        <v>9.3009199999999996</v>
      </c>
      <c r="Q169" s="21">
        <v>-3.2217399999999998E-3</v>
      </c>
      <c r="R169" s="21">
        <v>159</v>
      </c>
      <c r="S169" s="21">
        <v>0.69973799999999997</v>
      </c>
      <c r="T169">
        <f t="shared" si="26"/>
        <v>19.525696969696966</v>
      </c>
      <c r="U169">
        <f t="shared" si="27"/>
        <v>13.681343455515149</v>
      </c>
      <c r="X169" s="9"/>
      <c r="Y169" s="21">
        <v>0.439301</v>
      </c>
      <c r="Z169" s="21">
        <v>13.690799999999999</v>
      </c>
      <c r="AA169" s="21">
        <v>-3.3120699999999999E-3</v>
      </c>
      <c r="AB169" s="21">
        <v>159</v>
      </c>
      <c r="AC169" s="21">
        <v>0.43832399999999999</v>
      </c>
      <c r="AD169">
        <f t="shared" si="28"/>
        <v>20.073151515151512</v>
      </c>
      <c r="AE169">
        <f t="shared" si="29"/>
        <v>8.8181555337575741</v>
      </c>
      <c r="AF169" s="9"/>
      <c r="AG169" s="21">
        <v>0.70068399999999997</v>
      </c>
      <c r="AH169" s="21">
        <v>16.392099999999999</v>
      </c>
      <c r="AI169" s="21">
        <v>-3.2043499999999999E-3</v>
      </c>
      <c r="AJ169" s="21">
        <v>159</v>
      </c>
      <c r="AK169" s="21">
        <v>0.69970699999999997</v>
      </c>
      <c r="AL169">
        <f t="shared" si="30"/>
        <v>19.420303030303028</v>
      </c>
      <c r="AM169">
        <f t="shared" si="31"/>
        <v>13.607495608484847</v>
      </c>
      <c r="AP169" s="9"/>
      <c r="AQ169" s="21">
        <v>0.439301</v>
      </c>
      <c r="AR169" s="21">
        <v>20.8109</v>
      </c>
      <c r="AS169" s="21">
        <v>-3.3065799999999999E-3</v>
      </c>
      <c r="AT169" s="21">
        <v>159</v>
      </c>
      <c r="AU169" s="21">
        <v>0.43835400000000002</v>
      </c>
      <c r="AV169">
        <f t="shared" si="32"/>
        <v>20.039878787878788</v>
      </c>
      <c r="AW169">
        <f t="shared" si="33"/>
        <v>8.8035387913939385</v>
      </c>
      <c r="AX169" s="9"/>
      <c r="AY169" s="21">
        <v>0.70068399999999997</v>
      </c>
      <c r="AZ169" s="21">
        <v>23.5122</v>
      </c>
      <c r="BA169" s="21">
        <v>-3.2156400000000001E-3</v>
      </c>
      <c r="BB169" s="21">
        <v>159</v>
      </c>
      <c r="BC169" s="21">
        <v>0.69967699999999999</v>
      </c>
      <c r="BD169">
        <f t="shared" si="34"/>
        <v>19.488727272727271</v>
      </c>
      <c r="BE169">
        <f t="shared" si="35"/>
        <v>13.655439380363635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6.60968</v>
      </c>
      <c r="I170" s="21">
        <v>-3.3251999999999999E-3</v>
      </c>
      <c r="J170" s="21">
        <v>160</v>
      </c>
      <c r="K170" s="21">
        <v>0.43337999999999999</v>
      </c>
      <c r="L170">
        <f t="shared" si="24"/>
        <v>20.152727272727269</v>
      </c>
      <c r="M170">
        <f t="shared" si="25"/>
        <v>8.7516241090909084</v>
      </c>
      <c r="N170" s="9"/>
      <c r="O170" s="21">
        <v>0.70571899999999999</v>
      </c>
      <c r="P170" s="21">
        <v>9.3109900000000003</v>
      </c>
      <c r="Q170" s="21">
        <v>-3.2189900000000001E-3</v>
      </c>
      <c r="R170" s="21">
        <v>160</v>
      </c>
      <c r="S170" s="21">
        <v>0.70477299999999998</v>
      </c>
      <c r="T170">
        <f t="shared" si="26"/>
        <v>19.509030303030304</v>
      </c>
      <c r="U170">
        <f t="shared" si="27"/>
        <v>13.767893356424242</v>
      </c>
      <c r="X170" s="9"/>
      <c r="Y170" s="21">
        <v>0.43426500000000001</v>
      </c>
      <c r="Z170" s="21">
        <v>13.700900000000001</v>
      </c>
      <c r="AA170" s="21">
        <v>-3.31329E-3</v>
      </c>
      <c r="AB170" s="21">
        <v>160</v>
      </c>
      <c r="AC170" s="21">
        <v>0.43337999999999999</v>
      </c>
      <c r="AD170">
        <f t="shared" si="28"/>
        <v>20.080545454545454</v>
      </c>
      <c r="AE170">
        <f t="shared" si="29"/>
        <v>8.720278071818182</v>
      </c>
      <c r="AF170" s="9"/>
      <c r="AG170" s="21">
        <v>0.70571899999999999</v>
      </c>
      <c r="AH170" s="21">
        <v>16.402200000000001</v>
      </c>
      <c r="AI170" s="21">
        <v>-3.2028199999999999E-3</v>
      </c>
      <c r="AJ170" s="21">
        <v>160</v>
      </c>
      <c r="AK170" s="21">
        <v>0.70480299999999996</v>
      </c>
      <c r="AL170">
        <f t="shared" si="30"/>
        <v>19.411030303030302</v>
      </c>
      <c r="AM170">
        <f t="shared" si="31"/>
        <v>13.698732894424241</v>
      </c>
      <c r="AP170" s="9"/>
      <c r="AQ170" s="21">
        <v>0.43426500000000001</v>
      </c>
      <c r="AR170" s="21">
        <v>20.821000000000002</v>
      </c>
      <c r="AS170" s="21">
        <v>-3.3068799999999999E-3</v>
      </c>
      <c r="AT170" s="21">
        <v>160</v>
      </c>
      <c r="AU170" s="21">
        <v>0.43335000000000001</v>
      </c>
      <c r="AV170">
        <f t="shared" si="32"/>
        <v>20.041696969696968</v>
      </c>
      <c r="AW170">
        <f t="shared" si="33"/>
        <v>8.7034075345454536</v>
      </c>
      <c r="AX170" s="9"/>
      <c r="AY170" s="21">
        <v>0.70571899999999999</v>
      </c>
      <c r="AZ170" s="21">
        <v>23.522300000000001</v>
      </c>
      <c r="BA170" s="21">
        <v>-3.2116699999999998E-3</v>
      </c>
      <c r="BB170" s="21">
        <v>160</v>
      </c>
      <c r="BC170" s="21">
        <v>0.70474199999999998</v>
      </c>
      <c r="BD170">
        <f t="shared" si="34"/>
        <v>19.464666666666666</v>
      </c>
      <c r="BE170">
        <f t="shared" si="35"/>
        <v>13.736585095333332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6.6197499999999998</v>
      </c>
      <c r="I171" s="21">
        <v>-3.3221399999999999E-3</v>
      </c>
      <c r="J171" s="21">
        <v>161</v>
      </c>
      <c r="K171" s="21">
        <v>0.42822300000000002</v>
      </c>
      <c r="L171">
        <f t="shared" si="24"/>
        <v>20.134181818181816</v>
      </c>
      <c r="M171">
        <f t="shared" si="25"/>
        <v>8.6421948618181812</v>
      </c>
      <c r="N171" s="9"/>
      <c r="O171" s="21">
        <v>0.710754</v>
      </c>
      <c r="P171" s="21">
        <v>9.3210599999999992</v>
      </c>
      <c r="Q171" s="21">
        <v>-3.2141100000000001E-3</v>
      </c>
      <c r="R171" s="21">
        <v>161</v>
      </c>
      <c r="S171" s="21">
        <v>0.70980799999999999</v>
      </c>
      <c r="T171">
        <f t="shared" si="26"/>
        <v>19.479454545454548</v>
      </c>
      <c r="U171">
        <f t="shared" si="27"/>
        <v>13.845100236000002</v>
      </c>
      <c r="X171" s="9"/>
      <c r="Y171" s="21">
        <v>0.42923</v>
      </c>
      <c r="Z171" s="21">
        <v>13.710900000000001</v>
      </c>
      <c r="AA171" s="21">
        <v>-3.3138999999999998E-3</v>
      </c>
      <c r="AB171" s="21">
        <v>161</v>
      </c>
      <c r="AC171" s="21">
        <v>0.428284</v>
      </c>
      <c r="AD171">
        <f t="shared" si="28"/>
        <v>20.084242424242422</v>
      </c>
      <c r="AE171">
        <f t="shared" si="29"/>
        <v>8.6207593757575758</v>
      </c>
      <c r="AF171" s="9"/>
      <c r="AG171" s="21">
        <v>0.710754</v>
      </c>
      <c r="AH171" s="21">
        <v>16.412199999999999</v>
      </c>
      <c r="AI171" s="21">
        <v>-3.2009899999999999E-3</v>
      </c>
      <c r="AJ171" s="21">
        <v>161</v>
      </c>
      <c r="AK171" s="21">
        <v>0.70974700000000002</v>
      </c>
      <c r="AL171">
        <f t="shared" si="30"/>
        <v>19.399939393939395</v>
      </c>
      <c r="AM171">
        <f t="shared" si="31"/>
        <v>13.788584524000001</v>
      </c>
      <c r="AP171" s="9"/>
      <c r="AQ171" s="21">
        <v>0.42923</v>
      </c>
      <c r="AR171" s="21">
        <v>20.831099999999999</v>
      </c>
      <c r="AS171" s="21">
        <v>-3.3071900000000002E-3</v>
      </c>
      <c r="AT171" s="21">
        <v>161</v>
      </c>
      <c r="AU171" s="21">
        <v>0.428284</v>
      </c>
      <c r="AV171">
        <f t="shared" si="32"/>
        <v>20.043575757575756</v>
      </c>
      <c r="AW171">
        <f t="shared" si="33"/>
        <v>8.6033040224242416</v>
      </c>
      <c r="AX171" s="9"/>
      <c r="AY171" s="21">
        <v>0.710754</v>
      </c>
      <c r="AZ171" s="21">
        <v>23.532399999999999</v>
      </c>
      <c r="BA171" s="21">
        <v>-3.2119800000000001E-3</v>
      </c>
      <c r="BB171" s="21">
        <v>161</v>
      </c>
      <c r="BC171" s="21">
        <v>0.70986899999999997</v>
      </c>
      <c r="BD171">
        <f t="shared" si="34"/>
        <v>19.466545454545454</v>
      </c>
      <c r="BE171">
        <f t="shared" si="35"/>
        <v>13.835925048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6.6298199999999996</v>
      </c>
      <c r="I172" s="21">
        <v>-3.3175700000000002E-3</v>
      </c>
      <c r="J172" s="21">
        <v>162</v>
      </c>
      <c r="K172" s="21">
        <v>0.42324800000000001</v>
      </c>
      <c r="L172">
        <f t="shared" si="24"/>
        <v>20.10648484848485</v>
      </c>
      <c r="M172">
        <f t="shared" si="25"/>
        <v>8.5290502338181824</v>
      </c>
      <c r="N172" s="9"/>
      <c r="O172" s="21">
        <v>0.71579000000000004</v>
      </c>
      <c r="P172" s="21">
        <v>9.3311299999999999</v>
      </c>
      <c r="Q172" s="21">
        <v>-3.2098399999999998E-3</v>
      </c>
      <c r="R172" s="21">
        <v>162</v>
      </c>
      <c r="S172" s="21">
        <v>0.71484400000000003</v>
      </c>
      <c r="T172">
        <f t="shared" si="26"/>
        <v>19.453575757575756</v>
      </c>
      <c r="U172">
        <f t="shared" si="27"/>
        <v>13.92467499151515</v>
      </c>
      <c r="X172" s="9"/>
      <c r="Y172" s="21">
        <v>0.42419400000000002</v>
      </c>
      <c r="Z172" s="21">
        <v>13.721</v>
      </c>
      <c r="AA172" s="21">
        <v>-3.3145100000000001E-3</v>
      </c>
      <c r="AB172" s="21">
        <v>162</v>
      </c>
      <c r="AC172" s="21">
        <v>0.42318699999999998</v>
      </c>
      <c r="AD172">
        <f t="shared" si="28"/>
        <v>20.087939393939394</v>
      </c>
      <c r="AE172">
        <f t="shared" si="29"/>
        <v>8.5211833632727281</v>
      </c>
      <c r="AF172" s="9"/>
      <c r="AG172" s="21">
        <v>0.71579000000000004</v>
      </c>
      <c r="AH172" s="21">
        <v>16.4223</v>
      </c>
      <c r="AI172" s="21">
        <v>-3.19885E-3</v>
      </c>
      <c r="AJ172" s="21">
        <v>162</v>
      </c>
      <c r="AK172" s="21">
        <v>0.71490500000000001</v>
      </c>
      <c r="AL172">
        <f t="shared" si="30"/>
        <v>19.386969696969697</v>
      </c>
      <c r="AM172">
        <f t="shared" si="31"/>
        <v>13.87699903939394</v>
      </c>
      <c r="AP172" s="9"/>
      <c r="AQ172" s="21">
        <v>0.42419400000000002</v>
      </c>
      <c r="AR172" s="21">
        <v>20.841100000000001</v>
      </c>
      <c r="AS172" s="21">
        <v>-3.3059700000000001E-3</v>
      </c>
      <c r="AT172" s="21">
        <v>162</v>
      </c>
      <c r="AU172" s="21">
        <v>0.42327900000000002</v>
      </c>
      <c r="AV172">
        <f t="shared" si="32"/>
        <v>20.036181818181817</v>
      </c>
      <c r="AW172">
        <f t="shared" si="33"/>
        <v>8.4992281101818179</v>
      </c>
      <c r="AX172" s="9"/>
      <c r="AY172" s="21">
        <v>0.71579000000000004</v>
      </c>
      <c r="AZ172" s="21">
        <v>23.5425</v>
      </c>
      <c r="BA172" s="21">
        <v>-3.2101400000000002E-3</v>
      </c>
      <c r="BB172" s="21">
        <v>162</v>
      </c>
      <c r="BC172" s="21">
        <v>0.71496599999999999</v>
      </c>
      <c r="BD172">
        <f t="shared" si="34"/>
        <v>19.455393939393939</v>
      </c>
      <c r="BE172">
        <f t="shared" si="35"/>
        <v>13.925976427878789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6.6398900000000003</v>
      </c>
      <c r="I173" s="21">
        <v>-3.31512E-3</v>
      </c>
      <c r="J173" s="21">
        <v>163</v>
      </c>
      <c r="K173" s="21">
        <v>0.418182</v>
      </c>
      <c r="L173">
        <f t="shared" si="24"/>
        <v>20.091636363636365</v>
      </c>
      <c r="M173">
        <f t="shared" si="25"/>
        <v>8.4215902065454546</v>
      </c>
      <c r="N173" s="9"/>
      <c r="O173" s="21">
        <v>0.72082500000000005</v>
      </c>
      <c r="P173" s="21">
        <v>9.3412000000000006</v>
      </c>
      <c r="Q173" s="21">
        <v>-3.2080099999999999E-3</v>
      </c>
      <c r="R173" s="21">
        <v>163</v>
      </c>
      <c r="S173" s="21">
        <v>0.71981799999999996</v>
      </c>
      <c r="T173">
        <f t="shared" si="26"/>
        <v>19.442484848484849</v>
      </c>
      <c r="U173">
        <f t="shared" si="27"/>
        <v>14.014629140909092</v>
      </c>
      <c r="X173" s="9"/>
      <c r="Y173" s="21">
        <v>0.419159</v>
      </c>
      <c r="Z173" s="21">
        <v>13.7311</v>
      </c>
      <c r="AA173" s="21">
        <v>-3.3157299999999998E-3</v>
      </c>
      <c r="AB173" s="21">
        <v>163</v>
      </c>
      <c r="AC173" s="21">
        <v>0.41815200000000002</v>
      </c>
      <c r="AD173">
        <f t="shared" si="28"/>
        <v>20.095333333333329</v>
      </c>
      <c r="AE173">
        <f t="shared" si="29"/>
        <v>8.4231398246666647</v>
      </c>
      <c r="AF173" s="9"/>
      <c r="AG173" s="21">
        <v>0.72082500000000005</v>
      </c>
      <c r="AH173" s="21">
        <v>16.432400000000001</v>
      </c>
      <c r="AI173" s="21">
        <v>-3.1955E-3</v>
      </c>
      <c r="AJ173" s="21">
        <v>163</v>
      </c>
      <c r="AK173" s="21">
        <v>0.71981799999999996</v>
      </c>
      <c r="AL173">
        <f t="shared" si="30"/>
        <v>19.366666666666664</v>
      </c>
      <c r="AM173">
        <f t="shared" si="31"/>
        <v>13.959977499999999</v>
      </c>
      <c r="AP173" s="9"/>
      <c r="AQ173" s="21">
        <v>0.419159</v>
      </c>
      <c r="AR173" s="21">
        <v>20.851199999999999</v>
      </c>
      <c r="AS173" s="21">
        <v>-3.3056600000000002E-3</v>
      </c>
      <c r="AT173" s="21">
        <v>163</v>
      </c>
      <c r="AU173" s="21">
        <v>0.418213</v>
      </c>
      <c r="AV173">
        <f t="shared" si="32"/>
        <v>20.034303030303033</v>
      </c>
      <c r="AW173">
        <f t="shared" si="33"/>
        <v>8.3975584238787881</v>
      </c>
      <c r="AX173" s="9"/>
      <c r="AY173" s="21">
        <v>0.72082500000000005</v>
      </c>
      <c r="AZ173" s="21">
        <v>23.552499999999998</v>
      </c>
      <c r="BA173" s="21">
        <v>-3.2067900000000002E-3</v>
      </c>
      <c r="BB173" s="21">
        <v>163</v>
      </c>
      <c r="BC173" s="21">
        <v>0.71981799999999996</v>
      </c>
      <c r="BD173">
        <f t="shared" si="34"/>
        <v>19.43509090909091</v>
      </c>
      <c r="BE173">
        <f t="shared" si="35"/>
        <v>14.009299404545455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6.6499600000000001</v>
      </c>
      <c r="I174" s="21">
        <v>-3.31665E-3</v>
      </c>
      <c r="J174" s="21">
        <v>164</v>
      </c>
      <c r="K174" s="21">
        <v>0.41320800000000002</v>
      </c>
      <c r="L174">
        <f t="shared" si="24"/>
        <v>20.100909090909088</v>
      </c>
      <c r="M174">
        <f t="shared" si="25"/>
        <v>8.3242688763636341</v>
      </c>
      <c r="N174" s="9"/>
      <c r="O174" s="21">
        <v>0.72586099999999998</v>
      </c>
      <c r="P174" s="21">
        <v>9.3512699999999995</v>
      </c>
      <c r="Q174" s="21">
        <v>-3.2043499999999999E-3</v>
      </c>
      <c r="R174" s="21">
        <v>164</v>
      </c>
      <c r="S174" s="21">
        <v>0.724823</v>
      </c>
      <c r="T174">
        <f t="shared" si="26"/>
        <v>19.420303030303028</v>
      </c>
      <c r="U174">
        <f t="shared" si="27"/>
        <v>14.096440577878786</v>
      </c>
      <c r="X174" s="9"/>
      <c r="Y174" s="21">
        <v>0.41412399999999999</v>
      </c>
      <c r="Z174" s="21">
        <v>13.741099999999999</v>
      </c>
      <c r="AA174" s="21">
        <v>-3.3175700000000002E-3</v>
      </c>
      <c r="AB174" s="21">
        <v>164</v>
      </c>
      <c r="AC174" s="21">
        <v>0.41317700000000002</v>
      </c>
      <c r="AD174">
        <f t="shared" si="28"/>
        <v>20.10648484848485</v>
      </c>
      <c r="AE174">
        <f t="shared" si="29"/>
        <v>8.3265779313939401</v>
      </c>
      <c r="AF174" s="9"/>
      <c r="AG174" s="21">
        <v>0.72586099999999998</v>
      </c>
      <c r="AH174" s="21">
        <v>16.442399999999999</v>
      </c>
      <c r="AI174" s="21">
        <v>-3.1918300000000001E-3</v>
      </c>
      <c r="AJ174" s="21">
        <v>164</v>
      </c>
      <c r="AK174" s="21">
        <v>0.724854</v>
      </c>
      <c r="AL174">
        <f t="shared" si="30"/>
        <v>19.344424242424243</v>
      </c>
      <c r="AM174">
        <f t="shared" si="31"/>
        <v>14.041363125030303</v>
      </c>
      <c r="AP174" s="9"/>
      <c r="AQ174" s="21">
        <v>0.41412399999999999</v>
      </c>
      <c r="AR174" s="21">
        <v>20.8613</v>
      </c>
      <c r="AS174" s="21">
        <v>-3.3041400000000001E-3</v>
      </c>
      <c r="AT174" s="21">
        <v>164</v>
      </c>
      <c r="AU174" s="21">
        <v>0.41317700000000002</v>
      </c>
      <c r="AV174">
        <f t="shared" si="32"/>
        <v>20.02509090909091</v>
      </c>
      <c r="AW174">
        <f t="shared" si="33"/>
        <v>8.2928707476363641</v>
      </c>
      <c r="AX174" s="9"/>
      <c r="AY174" s="21">
        <v>0.72586099999999998</v>
      </c>
      <c r="AZ174" s="21">
        <v>23.5626</v>
      </c>
      <c r="BA174" s="21">
        <v>-3.2037400000000001E-3</v>
      </c>
      <c r="BB174" s="21">
        <v>164</v>
      </c>
      <c r="BC174" s="21">
        <v>0.72494499999999995</v>
      </c>
      <c r="BD174">
        <f t="shared" si="34"/>
        <v>19.41660606060606</v>
      </c>
      <c r="BE174">
        <f t="shared" si="35"/>
        <v>14.093757091757576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6.6600299999999999</v>
      </c>
      <c r="I175" s="21">
        <v>-3.3187899999999998E-3</v>
      </c>
      <c r="J175" s="21">
        <v>165</v>
      </c>
      <c r="K175" s="21">
        <v>0.40817300000000001</v>
      </c>
      <c r="L175">
        <f t="shared" si="24"/>
        <v>20.113878787878786</v>
      </c>
      <c r="M175">
        <f t="shared" si="25"/>
        <v>8.2283464455757578</v>
      </c>
      <c r="N175" s="9"/>
      <c r="O175" s="21">
        <v>0.73089599999999999</v>
      </c>
      <c r="P175" s="21">
        <v>9.3613400000000002</v>
      </c>
      <c r="Q175" s="21">
        <v>-3.1997699999999998E-3</v>
      </c>
      <c r="R175" s="21">
        <v>165</v>
      </c>
      <c r="S175" s="21">
        <v>0.72994999999999999</v>
      </c>
      <c r="T175">
        <f t="shared" si="26"/>
        <v>19.392545454545456</v>
      </c>
      <c r="U175">
        <f t="shared" si="27"/>
        <v>14.173933902545455</v>
      </c>
      <c r="X175" s="9"/>
      <c r="Y175" s="21">
        <v>0.40908800000000001</v>
      </c>
      <c r="Z175" s="21">
        <v>13.751200000000001</v>
      </c>
      <c r="AA175" s="21">
        <v>-3.3172599999999998E-3</v>
      </c>
      <c r="AB175" s="21">
        <v>165</v>
      </c>
      <c r="AC175" s="21">
        <v>0.40808100000000003</v>
      </c>
      <c r="AD175">
        <f t="shared" si="28"/>
        <v>20.104606060606059</v>
      </c>
      <c r="AE175">
        <f t="shared" si="29"/>
        <v>8.2245530841212116</v>
      </c>
      <c r="AF175" s="9"/>
      <c r="AG175" s="21">
        <v>0.73089599999999999</v>
      </c>
      <c r="AH175" s="21">
        <v>16.452500000000001</v>
      </c>
      <c r="AI175" s="21">
        <v>-3.1857299999999999E-3</v>
      </c>
      <c r="AJ175" s="21">
        <v>165</v>
      </c>
      <c r="AK175" s="21">
        <v>0.72988900000000001</v>
      </c>
      <c r="AL175">
        <f t="shared" si="30"/>
        <v>19.307454545454544</v>
      </c>
      <c r="AM175">
        <f t="shared" si="31"/>
        <v>14.111741297454543</v>
      </c>
      <c r="AP175" s="9"/>
      <c r="AQ175" s="21">
        <v>0.40908800000000001</v>
      </c>
      <c r="AR175" s="21">
        <v>20.871400000000001</v>
      </c>
      <c r="AS175" s="21">
        <v>-3.3065799999999999E-3</v>
      </c>
      <c r="AT175" s="21">
        <v>165</v>
      </c>
      <c r="AU175" s="21">
        <v>0.408142</v>
      </c>
      <c r="AV175">
        <f t="shared" si="32"/>
        <v>20.039878787878788</v>
      </c>
      <c r="AW175">
        <f t="shared" si="33"/>
        <v>8.198073933575758</v>
      </c>
      <c r="AX175" s="9"/>
      <c r="AY175" s="21">
        <v>0.73089599999999999</v>
      </c>
      <c r="AZ175" s="21">
        <v>23.572700000000001</v>
      </c>
      <c r="BA175" s="21">
        <v>-3.1961099999999998E-3</v>
      </c>
      <c r="BB175" s="21">
        <v>165</v>
      </c>
      <c r="BC175" s="21">
        <v>0.72991899999999998</v>
      </c>
      <c r="BD175">
        <f t="shared" si="34"/>
        <v>19.370363636363635</v>
      </c>
      <c r="BE175">
        <f t="shared" si="35"/>
        <v>14.157721300363635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6.6701100000000002</v>
      </c>
      <c r="I176" s="21">
        <v>-3.3194000000000001E-3</v>
      </c>
      <c r="J176" s="21">
        <v>166</v>
      </c>
      <c r="K176" s="21">
        <v>0.40316800000000003</v>
      </c>
      <c r="L176">
        <f t="shared" si="24"/>
        <v>20.117575757575757</v>
      </c>
      <c r="M176">
        <f t="shared" si="25"/>
        <v>8.1285668375757574</v>
      </c>
      <c r="N176" s="9"/>
      <c r="O176" s="21">
        <v>0.735931</v>
      </c>
      <c r="P176" s="21">
        <v>9.3714200000000005</v>
      </c>
      <c r="Q176" s="21">
        <v>-3.1942699999999999E-3</v>
      </c>
      <c r="R176" s="21">
        <v>166</v>
      </c>
      <c r="S176" s="21">
        <v>0.734985</v>
      </c>
      <c r="T176">
        <f t="shared" si="26"/>
        <v>19.359212121212121</v>
      </c>
      <c r="U176">
        <f t="shared" si="27"/>
        <v>14.247044335575756</v>
      </c>
      <c r="X176" s="9"/>
      <c r="Y176" s="21">
        <v>0.404053</v>
      </c>
      <c r="Z176" s="21">
        <v>13.7613</v>
      </c>
      <c r="AA176" s="21">
        <v>-3.3178700000000001E-3</v>
      </c>
      <c r="AB176" s="21">
        <v>166</v>
      </c>
      <c r="AC176" s="21">
        <v>0.403229</v>
      </c>
      <c r="AD176">
        <f t="shared" si="28"/>
        <v>20.108303030303027</v>
      </c>
      <c r="AE176">
        <f t="shared" si="29"/>
        <v>8.1248201643030296</v>
      </c>
      <c r="AF176" s="9"/>
      <c r="AG176" s="21">
        <v>0.735931</v>
      </c>
      <c r="AH176" s="21">
        <v>16.462599999999998</v>
      </c>
      <c r="AI176" s="21">
        <v>-3.1796300000000001E-3</v>
      </c>
      <c r="AJ176" s="21">
        <v>166</v>
      </c>
      <c r="AK176" s="21">
        <v>0.734985</v>
      </c>
      <c r="AL176">
        <f t="shared" si="30"/>
        <v>19.270484848484848</v>
      </c>
      <c r="AM176">
        <f t="shared" si="31"/>
        <v>14.181747185030304</v>
      </c>
      <c r="AP176" s="9"/>
      <c r="AQ176" s="21">
        <v>0.404053</v>
      </c>
      <c r="AR176" s="21">
        <v>20.881399999999999</v>
      </c>
      <c r="AS176" s="21">
        <v>-3.3059700000000001E-3</v>
      </c>
      <c r="AT176" s="21">
        <v>166</v>
      </c>
      <c r="AU176" s="21">
        <v>0.40313700000000002</v>
      </c>
      <c r="AV176">
        <f t="shared" si="32"/>
        <v>20.036181818181817</v>
      </c>
      <c r="AW176">
        <f t="shared" si="33"/>
        <v>8.0956793721818165</v>
      </c>
      <c r="AX176" s="9"/>
      <c r="AY176" s="21">
        <v>0.735931</v>
      </c>
      <c r="AZ176" s="21">
        <v>23.582699999999999</v>
      </c>
      <c r="BA176" s="21">
        <v>-3.18848E-3</v>
      </c>
      <c r="BB176" s="21">
        <v>166</v>
      </c>
      <c r="BC176" s="21">
        <v>0.73492400000000002</v>
      </c>
      <c r="BD176">
        <f t="shared" si="34"/>
        <v>19.324121212121213</v>
      </c>
      <c r="BE176">
        <f t="shared" si="35"/>
        <v>14.221219847757576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6.68018</v>
      </c>
      <c r="I177" s="21">
        <v>-3.3224499999999998E-3</v>
      </c>
      <c r="J177" s="21">
        <v>167</v>
      </c>
      <c r="K177" s="21">
        <v>0.39810200000000001</v>
      </c>
      <c r="L177">
        <f t="shared" si="24"/>
        <v>20.136060606060607</v>
      </c>
      <c r="M177">
        <f t="shared" si="25"/>
        <v>8.0346304948484857</v>
      </c>
      <c r="N177" s="9"/>
      <c r="O177" s="21">
        <v>0.74096700000000004</v>
      </c>
      <c r="P177" s="21">
        <v>9.3814899999999994</v>
      </c>
      <c r="Q177" s="21">
        <v>-3.1866500000000001E-3</v>
      </c>
      <c r="R177" s="21">
        <v>167</v>
      </c>
      <c r="S177" s="21">
        <v>0.73999000000000004</v>
      </c>
      <c r="T177">
        <f t="shared" si="26"/>
        <v>19.313030303030303</v>
      </c>
      <c r="U177">
        <f t="shared" si="27"/>
        <v>14.310318124545455</v>
      </c>
      <c r="X177" s="9"/>
      <c r="Y177" s="21">
        <v>0.39901700000000001</v>
      </c>
      <c r="Z177" s="21">
        <v>13.7713</v>
      </c>
      <c r="AA177" s="21">
        <v>-3.31818E-3</v>
      </c>
      <c r="AB177" s="21">
        <v>167</v>
      </c>
      <c r="AC177" s="21">
        <v>0.39804099999999998</v>
      </c>
      <c r="AD177">
        <f t="shared" si="28"/>
        <v>20.110181818181818</v>
      </c>
      <c r="AE177">
        <f t="shared" si="29"/>
        <v>8.0243044185454551</v>
      </c>
      <c r="AF177" s="9"/>
      <c r="AG177" s="21">
        <v>0.74096700000000004</v>
      </c>
      <c r="AH177" s="21">
        <v>16.4727</v>
      </c>
      <c r="AI177" s="21">
        <v>-3.1762700000000001E-3</v>
      </c>
      <c r="AJ177" s="21">
        <v>167</v>
      </c>
      <c r="AK177" s="21">
        <v>0.74005100000000001</v>
      </c>
      <c r="AL177">
        <f t="shared" si="30"/>
        <v>19.250121212121211</v>
      </c>
      <c r="AM177">
        <f t="shared" si="31"/>
        <v>14.263704564181818</v>
      </c>
      <c r="AP177" s="9"/>
      <c r="AQ177" s="21">
        <v>0.39901700000000001</v>
      </c>
      <c r="AR177" s="21">
        <v>20.891500000000001</v>
      </c>
      <c r="AS177" s="21">
        <v>-3.3050499999999999E-3</v>
      </c>
      <c r="AT177" s="21">
        <v>167</v>
      </c>
      <c r="AU177" s="21">
        <v>0.39810200000000001</v>
      </c>
      <c r="AV177">
        <f t="shared" si="32"/>
        <v>20.030606060606058</v>
      </c>
      <c r="AW177">
        <f t="shared" si="33"/>
        <v>7.9925523384848471</v>
      </c>
      <c r="AX177" s="9"/>
      <c r="AY177" s="21">
        <v>0.74096700000000004</v>
      </c>
      <c r="AZ177" s="21">
        <v>23.5928</v>
      </c>
      <c r="BA177" s="21">
        <v>-3.1823699999999999E-3</v>
      </c>
      <c r="BB177" s="21">
        <v>167</v>
      </c>
      <c r="BC177" s="21">
        <v>0.74005100000000001</v>
      </c>
      <c r="BD177">
        <f t="shared" si="34"/>
        <v>19.287090909090907</v>
      </c>
      <c r="BE177">
        <f t="shared" si="35"/>
        <v>14.291097889636363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6.6902499999999998</v>
      </c>
      <c r="I178" s="21">
        <v>-3.3227500000000002E-3</v>
      </c>
      <c r="J178" s="21">
        <v>168</v>
      </c>
      <c r="K178" s="21">
        <v>0.393036</v>
      </c>
      <c r="L178">
        <f t="shared" si="24"/>
        <v>20.137878787878787</v>
      </c>
      <c r="M178">
        <f t="shared" si="25"/>
        <v>7.93396176060606</v>
      </c>
      <c r="N178" s="9"/>
      <c r="O178" s="21">
        <v>0.74600200000000005</v>
      </c>
      <c r="P178" s="21">
        <v>9.3915600000000001</v>
      </c>
      <c r="Q178" s="21">
        <v>-3.1808499999999998E-3</v>
      </c>
      <c r="R178" s="21">
        <v>168</v>
      </c>
      <c r="S178" s="21">
        <v>0.74499499999999996</v>
      </c>
      <c r="T178">
        <f t="shared" si="26"/>
        <v>19.277878787878784</v>
      </c>
      <c r="U178">
        <f t="shared" si="27"/>
        <v>14.38133613151515</v>
      </c>
      <c r="X178" s="9"/>
      <c r="Y178" s="21">
        <v>0.393982</v>
      </c>
      <c r="Z178" s="21">
        <v>13.7814</v>
      </c>
      <c r="AA178" s="21">
        <v>-3.31635E-3</v>
      </c>
      <c r="AB178" s="21">
        <v>168</v>
      </c>
      <c r="AC178" s="21">
        <v>0.39306600000000003</v>
      </c>
      <c r="AD178">
        <f t="shared" si="28"/>
        <v>20.099090909090908</v>
      </c>
      <c r="AE178">
        <f t="shared" si="29"/>
        <v>7.9186800345454538</v>
      </c>
      <c r="AF178" s="9"/>
      <c r="AG178" s="21">
        <v>0.74600200000000005</v>
      </c>
      <c r="AH178" s="21">
        <v>16.482700000000001</v>
      </c>
      <c r="AI178" s="21">
        <v>-3.1722999999999999E-3</v>
      </c>
      <c r="AJ178" s="21">
        <v>168</v>
      </c>
      <c r="AK178" s="21">
        <v>0.74502599999999997</v>
      </c>
      <c r="AL178">
        <f t="shared" si="30"/>
        <v>19.226060606060603</v>
      </c>
      <c r="AM178">
        <f t="shared" si="31"/>
        <v>14.342679664242423</v>
      </c>
      <c r="AP178" s="9"/>
      <c r="AQ178" s="21">
        <v>0.393982</v>
      </c>
      <c r="AR178" s="21">
        <v>20.901599999999998</v>
      </c>
      <c r="AS178" s="21">
        <v>-3.3059700000000001E-3</v>
      </c>
      <c r="AT178" s="21">
        <v>168</v>
      </c>
      <c r="AU178" s="21">
        <v>0.39306600000000003</v>
      </c>
      <c r="AV178">
        <f t="shared" si="32"/>
        <v>20.036181818181817</v>
      </c>
      <c r="AW178">
        <f t="shared" si="33"/>
        <v>7.8938949850909088</v>
      </c>
      <c r="AX178" s="9"/>
      <c r="AY178" s="21">
        <v>0.74600200000000005</v>
      </c>
      <c r="AZ178" s="21">
        <v>23.602900000000002</v>
      </c>
      <c r="BA178" s="21">
        <v>-3.1765700000000001E-3</v>
      </c>
      <c r="BB178" s="21">
        <v>168</v>
      </c>
      <c r="BC178" s="21">
        <v>0.74508700000000005</v>
      </c>
      <c r="BD178">
        <f t="shared" si="34"/>
        <v>19.251939393939395</v>
      </c>
      <c r="BE178">
        <f t="shared" si="35"/>
        <v>14.361985291757577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6.7003199999999996</v>
      </c>
      <c r="I179" s="21">
        <v>-3.3215300000000001E-3</v>
      </c>
      <c r="J179" s="21">
        <v>169</v>
      </c>
      <c r="K179" s="21">
        <v>0.38803100000000001</v>
      </c>
      <c r="L179">
        <f t="shared" si="24"/>
        <v>20.130484848484848</v>
      </c>
      <c r="M179">
        <f t="shared" si="25"/>
        <v>7.829691690363636</v>
      </c>
      <c r="N179" s="9"/>
      <c r="O179" s="21">
        <v>0.75103799999999998</v>
      </c>
      <c r="P179" s="21">
        <v>9.4016300000000008</v>
      </c>
      <c r="Q179" s="21">
        <v>-3.1778000000000002E-3</v>
      </c>
      <c r="R179" s="21">
        <v>169</v>
      </c>
      <c r="S179" s="21">
        <v>0.75</v>
      </c>
      <c r="T179">
        <f t="shared" si="26"/>
        <v>19.259393939393942</v>
      </c>
      <c r="U179">
        <f t="shared" si="27"/>
        <v>14.464536705454547</v>
      </c>
      <c r="X179" s="9"/>
      <c r="Y179" s="21">
        <v>0.38894699999999999</v>
      </c>
      <c r="Z179" s="21">
        <v>13.791499999999999</v>
      </c>
      <c r="AA179" s="21">
        <v>-3.3160400000000001E-3</v>
      </c>
      <c r="AB179" s="21">
        <v>169</v>
      </c>
      <c r="AC179" s="21">
        <v>0.38803100000000001</v>
      </c>
      <c r="AD179">
        <f t="shared" si="28"/>
        <v>20.09721212121212</v>
      </c>
      <c r="AE179">
        <f t="shared" si="29"/>
        <v>7.8167503629090902</v>
      </c>
      <c r="AF179" s="9"/>
      <c r="AG179" s="21">
        <v>0.75103799999999998</v>
      </c>
      <c r="AH179" s="21">
        <v>16.492799999999999</v>
      </c>
      <c r="AI179" s="21">
        <v>-3.1674199999999998E-3</v>
      </c>
      <c r="AJ179" s="21">
        <v>169</v>
      </c>
      <c r="AK179" s="21">
        <v>0.75006099999999998</v>
      </c>
      <c r="AL179">
        <f t="shared" si="30"/>
        <v>19.196484848484843</v>
      </c>
      <c r="AM179">
        <f t="shared" si="31"/>
        <v>14.417289587636359</v>
      </c>
      <c r="AP179" s="9"/>
      <c r="AQ179" s="21">
        <v>0.38894699999999999</v>
      </c>
      <c r="AR179" s="21">
        <v>20.9116</v>
      </c>
      <c r="AS179" s="21">
        <v>-3.3078000000000001E-3</v>
      </c>
      <c r="AT179" s="21">
        <v>169</v>
      </c>
      <c r="AU179" s="21">
        <v>0.38809199999999999</v>
      </c>
      <c r="AV179">
        <f t="shared" si="32"/>
        <v>20.047272727272727</v>
      </c>
      <c r="AW179">
        <f t="shared" si="33"/>
        <v>7.7973265854545453</v>
      </c>
      <c r="AX179" s="9"/>
      <c r="AY179" s="21">
        <v>0.75103799999999998</v>
      </c>
      <c r="AZ179" s="21">
        <v>23.613</v>
      </c>
      <c r="BA179" s="21">
        <v>-3.1707800000000002E-3</v>
      </c>
      <c r="BB179" s="21">
        <v>169</v>
      </c>
      <c r="BC179" s="21">
        <v>0.75009199999999998</v>
      </c>
      <c r="BD179">
        <f t="shared" si="34"/>
        <v>19.216848484848487</v>
      </c>
      <c r="BE179">
        <f t="shared" si="35"/>
        <v>14.432583452363637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6.7103900000000003</v>
      </c>
      <c r="I180" s="21">
        <v>-3.32336E-3</v>
      </c>
      <c r="J180" s="21">
        <v>170</v>
      </c>
      <c r="K180" s="21">
        <v>0.382996</v>
      </c>
      <c r="L180">
        <f t="shared" si="24"/>
        <v>20.141575757575758</v>
      </c>
      <c r="M180">
        <f t="shared" si="25"/>
        <v>7.7325724906666666</v>
      </c>
      <c r="N180" s="9"/>
      <c r="O180" s="21">
        <v>0.756073</v>
      </c>
      <c r="P180" s="21">
        <v>9.4116999999999997</v>
      </c>
      <c r="Q180" s="21">
        <v>-3.1710800000000002E-3</v>
      </c>
      <c r="R180" s="21">
        <v>170</v>
      </c>
      <c r="S180" s="21">
        <v>0.75561500000000004</v>
      </c>
      <c r="T180">
        <f t="shared" si="26"/>
        <v>19.218666666666664</v>
      </c>
      <c r="U180">
        <f t="shared" si="27"/>
        <v>14.530714962666664</v>
      </c>
      <c r="X180" s="9"/>
      <c r="Y180" s="21">
        <v>0.383911</v>
      </c>
      <c r="Z180" s="21">
        <v>13.801600000000001</v>
      </c>
      <c r="AA180" s="21">
        <v>-3.3145100000000001E-3</v>
      </c>
      <c r="AB180" s="21">
        <v>170</v>
      </c>
      <c r="AC180" s="21">
        <v>0.38293500000000003</v>
      </c>
      <c r="AD180">
        <f t="shared" si="28"/>
        <v>20.087939393939394</v>
      </c>
      <c r="AE180">
        <f t="shared" si="29"/>
        <v>7.7119809006666662</v>
      </c>
      <c r="AF180" s="9"/>
      <c r="AG180" s="21">
        <v>0.756073</v>
      </c>
      <c r="AH180" s="21">
        <v>16.5029</v>
      </c>
      <c r="AI180" s="21">
        <v>-3.1622299999999998E-3</v>
      </c>
      <c r="AJ180" s="21">
        <v>170</v>
      </c>
      <c r="AK180" s="21">
        <v>0.75500500000000004</v>
      </c>
      <c r="AL180">
        <f t="shared" si="30"/>
        <v>19.165030303030303</v>
      </c>
      <c r="AM180">
        <f t="shared" si="31"/>
        <v>14.49016195630303</v>
      </c>
      <c r="AP180" s="9"/>
      <c r="AQ180" s="21">
        <v>0.383911</v>
      </c>
      <c r="AR180" s="21">
        <v>20.921700000000001</v>
      </c>
      <c r="AS180" s="21">
        <v>-3.3099399999999999E-3</v>
      </c>
      <c r="AT180" s="21">
        <v>170</v>
      </c>
      <c r="AU180" s="21">
        <v>0.382965</v>
      </c>
      <c r="AV180">
        <f t="shared" si="32"/>
        <v>20.060242424242421</v>
      </c>
      <c r="AW180">
        <f t="shared" si="33"/>
        <v>7.7013477293333326</v>
      </c>
      <c r="AX180" s="9"/>
      <c r="AY180" s="21">
        <v>0.756073</v>
      </c>
      <c r="AZ180" s="21">
        <v>23.623000000000001</v>
      </c>
      <c r="BA180" s="21">
        <v>-3.1646700000000001E-3</v>
      </c>
      <c r="BB180" s="21">
        <v>170</v>
      </c>
      <c r="BC180" s="21">
        <v>0.75531000000000004</v>
      </c>
      <c r="BD180">
        <f t="shared" si="34"/>
        <v>19.179818181818181</v>
      </c>
      <c r="BE180">
        <f t="shared" si="35"/>
        <v>14.501342672181817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6.7204600000000001</v>
      </c>
      <c r="I181" s="21">
        <v>-3.3245800000000002E-3</v>
      </c>
      <c r="J181" s="21">
        <v>171</v>
      </c>
      <c r="K181" s="21">
        <v>0.37792999999999999</v>
      </c>
      <c r="L181">
        <f t="shared" si="24"/>
        <v>20.148969696969697</v>
      </c>
      <c r="M181">
        <f t="shared" si="25"/>
        <v>7.6339610429090907</v>
      </c>
      <c r="N181" s="9"/>
      <c r="O181" s="21">
        <v>0.76110800000000001</v>
      </c>
      <c r="P181" s="21">
        <v>9.4217700000000004</v>
      </c>
      <c r="Q181" s="21">
        <v>-3.1625400000000001E-3</v>
      </c>
      <c r="R181" s="21">
        <v>171</v>
      </c>
      <c r="S181" s="21">
        <v>0.76049800000000001</v>
      </c>
      <c r="T181">
        <f t="shared" si="26"/>
        <v>19.16690909090909</v>
      </c>
      <c r="U181">
        <f t="shared" si="27"/>
        <v>14.588087844363637</v>
      </c>
      <c r="X181" s="9"/>
      <c r="Y181" s="21">
        <v>0.37887599999999999</v>
      </c>
      <c r="Z181" s="21">
        <v>13.8116</v>
      </c>
      <c r="AA181" s="21">
        <v>-3.3123800000000002E-3</v>
      </c>
      <c r="AB181" s="21">
        <v>171</v>
      </c>
      <c r="AC181" s="21">
        <v>0.378052</v>
      </c>
      <c r="AD181">
        <f t="shared" si="28"/>
        <v>20.075030303030303</v>
      </c>
      <c r="AE181">
        <f t="shared" si="29"/>
        <v>7.6059471810909089</v>
      </c>
      <c r="AF181" s="9"/>
      <c r="AG181" s="21">
        <v>0.76110800000000001</v>
      </c>
      <c r="AH181" s="21">
        <v>16.512899999999998</v>
      </c>
      <c r="AI181" s="21">
        <v>-3.15826E-3</v>
      </c>
      <c r="AJ181" s="21">
        <v>171</v>
      </c>
      <c r="AK181" s="21">
        <v>0.76019300000000001</v>
      </c>
      <c r="AL181">
        <f t="shared" si="30"/>
        <v>19.140969696969695</v>
      </c>
      <c r="AM181">
        <f t="shared" si="31"/>
        <v>14.56834516412121</v>
      </c>
      <c r="AP181" s="9"/>
      <c r="AQ181" s="21">
        <v>0.37887599999999999</v>
      </c>
      <c r="AR181" s="21">
        <v>20.931799999999999</v>
      </c>
      <c r="AS181" s="21">
        <v>-3.31146E-3</v>
      </c>
      <c r="AT181" s="21">
        <v>171</v>
      </c>
      <c r="AU181" s="21">
        <v>0.37796000000000002</v>
      </c>
      <c r="AV181">
        <f t="shared" si="32"/>
        <v>20.069454545454544</v>
      </c>
      <c r="AW181">
        <f t="shared" si="33"/>
        <v>7.6038346603636358</v>
      </c>
      <c r="AX181" s="9"/>
      <c r="AY181" s="21">
        <v>0.76110800000000001</v>
      </c>
      <c r="AZ181" s="21">
        <v>23.633099999999999</v>
      </c>
      <c r="BA181" s="21">
        <v>-3.15796E-3</v>
      </c>
      <c r="BB181" s="21">
        <v>171</v>
      </c>
      <c r="BC181" s="21">
        <v>0.75988800000000001</v>
      </c>
      <c r="BD181">
        <f t="shared" si="34"/>
        <v>19.139151515151514</v>
      </c>
      <c r="BE181">
        <f t="shared" si="35"/>
        <v>14.566961331393939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6.7305299999999999</v>
      </c>
      <c r="I182" s="21">
        <v>-3.3245800000000002E-3</v>
      </c>
      <c r="J182" s="21">
        <v>172</v>
      </c>
      <c r="K182" s="21">
        <v>0.37295499999999998</v>
      </c>
      <c r="L182">
        <f t="shared" si="24"/>
        <v>20.148969696969697</v>
      </c>
      <c r="M182">
        <f t="shared" si="25"/>
        <v>7.532490831515152</v>
      </c>
      <c r="N182" s="9"/>
      <c r="O182" s="21">
        <v>0.76614400000000005</v>
      </c>
      <c r="P182" s="21">
        <v>9.4318399999999993</v>
      </c>
      <c r="Q182" s="21">
        <v>-3.1552099999999999E-3</v>
      </c>
      <c r="R182" s="21">
        <v>172</v>
      </c>
      <c r="S182" s="21">
        <v>0.76538099999999998</v>
      </c>
      <c r="T182">
        <f t="shared" si="26"/>
        <v>19.122484848484849</v>
      </c>
      <c r="U182">
        <f t="shared" si="27"/>
        <v>14.650577031757576</v>
      </c>
      <c r="X182" s="9"/>
      <c r="Y182" s="21">
        <v>0.37384000000000001</v>
      </c>
      <c r="Z182" s="21">
        <v>13.8217</v>
      </c>
      <c r="AA182" s="21">
        <v>-3.3102399999999999E-3</v>
      </c>
      <c r="AB182" s="21">
        <v>172</v>
      </c>
      <c r="AC182" s="21">
        <v>0.37292500000000001</v>
      </c>
      <c r="AD182">
        <f t="shared" si="28"/>
        <v>20.062060606060605</v>
      </c>
      <c r="AE182">
        <f t="shared" si="29"/>
        <v>7.5000007369696968</v>
      </c>
      <c r="AF182" s="9"/>
      <c r="AG182" s="21">
        <v>0.76614400000000005</v>
      </c>
      <c r="AH182" s="21">
        <v>16.523</v>
      </c>
      <c r="AI182" s="21">
        <v>-3.1536899999999998E-3</v>
      </c>
      <c r="AJ182" s="21">
        <v>172</v>
      </c>
      <c r="AK182" s="21">
        <v>0.76538099999999998</v>
      </c>
      <c r="AL182">
        <f t="shared" si="30"/>
        <v>19.113272727272726</v>
      </c>
      <c r="AM182">
        <f t="shared" si="31"/>
        <v>14.643519220363636</v>
      </c>
      <c r="AP182" s="9"/>
      <c r="AQ182" s="21">
        <v>0.37384000000000001</v>
      </c>
      <c r="AR182" s="21">
        <v>20.9419</v>
      </c>
      <c r="AS182" s="21">
        <v>-3.3120699999999999E-3</v>
      </c>
      <c r="AT182" s="21">
        <v>172</v>
      </c>
      <c r="AU182" s="21">
        <v>0.37292500000000001</v>
      </c>
      <c r="AV182">
        <f t="shared" si="32"/>
        <v>20.073151515151512</v>
      </c>
      <c r="AW182">
        <f t="shared" si="33"/>
        <v>7.5041469624242412</v>
      </c>
      <c r="AX182" s="9"/>
      <c r="AY182" s="21">
        <v>0.76614400000000005</v>
      </c>
      <c r="AZ182" s="21">
        <v>23.6432</v>
      </c>
      <c r="BA182" s="21">
        <v>-3.1524700000000001E-3</v>
      </c>
      <c r="BB182" s="21">
        <v>172</v>
      </c>
      <c r="BC182" s="21">
        <v>0.76507599999999998</v>
      </c>
      <c r="BD182">
        <f t="shared" si="34"/>
        <v>19.105878787878787</v>
      </c>
      <c r="BE182">
        <f t="shared" si="35"/>
        <v>14.637854398060606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6.7405999999999997</v>
      </c>
      <c r="I183" s="21">
        <v>-3.3270299999999999E-3</v>
      </c>
      <c r="J183" s="21">
        <v>173</v>
      </c>
      <c r="K183" s="21">
        <v>0.36792000000000002</v>
      </c>
      <c r="L183">
        <f t="shared" si="24"/>
        <v>20.163818181818183</v>
      </c>
      <c r="M183">
        <f t="shared" si="25"/>
        <v>7.4365169645454552</v>
      </c>
      <c r="N183" s="9"/>
      <c r="O183" s="21">
        <v>0.77117899999999995</v>
      </c>
      <c r="P183" s="21">
        <v>9.44191</v>
      </c>
      <c r="Q183" s="21">
        <v>-3.1466699999999998E-3</v>
      </c>
      <c r="R183" s="21">
        <v>173</v>
      </c>
      <c r="S183" s="21">
        <v>0.77026399999999995</v>
      </c>
      <c r="T183">
        <f t="shared" si="26"/>
        <v>19.070727272727272</v>
      </c>
      <c r="U183">
        <f t="shared" si="27"/>
        <v>14.706944387454543</v>
      </c>
      <c r="X183" s="9"/>
      <c r="Y183" s="21">
        <v>0.36880499999999999</v>
      </c>
      <c r="Z183" s="21">
        <v>13.831799999999999</v>
      </c>
      <c r="AA183" s="21">
        <v>-3.3087199999999998E-3</v>
      </c>
      <c r="AB183" s="21">
        <v>173</v>
      </c>
      <c r="AC183" s="21">
        <v>0.36788900000000002</v>
      </c>
      <c r="AD183">
        <f t="shared" si="28"/>
        <v>20.052848484848482</v>
      </c>
      <c r="AE183">
        <f t="shared" si="29"/>
        <v>7.3955907854545444</v>
      </c>
      <c r="AF183" s="9"/>
      <c r="AG183" s="21">
        <v>0.77117899999999995</v>
      </c>
      <c r="AH183" s="21">
        <v>16.533100000000001</v>
      </c>
      <c r="AI183" s="21">
        <v>-3.14606E-3</v>
      </c>
      <c r="AJ183" s="21">
        <v>173</v>
      </c>
      <c r="AK183" s="21">
        <v>0.77026399999999995</v>
      </c>
      <c r="AL183">
        <f t="shared" si="30"/>
        <v>19.0670303030303</v>
      </c>
      <c r="AM183">
        <f t="shared" si="31"/>
        <v>14.704093362060602</v>
      </c>
      <c r="AP183" s="9"/>
      <c r="AQ183" s="21">
        <v>0.36880499999999999</v>
      </c>
      <c r="AR183" s="21">
        <v>20.951899999999998</v>
      </c>
      <c r="AS183" s="21">
        <v>-3.31329E-3</v>
      </c>
      <c r="AT183" s="21">
        <v>173</v>
      </c>
      <c r="AU183" s="21">
        <v>0.36785899999999999</v>
      </c>
      <c r="AV183">
        <f t="shared" si="32"/>
        <v>20.080545454545454</v>
      </c>
      <c r="AW183">
        <f t="shared" si="33"/>
        <v>7.405805566363636</v>
      </c>
      <c r="AX183" s="9"/>
      <c r="AY183" s="21">
        <v>0.77117899999999995</v>
      </c>
      <c r="AZ183" s="21">
        <v>23.653199999999998</v>
      </c>
      <c r="BA183" s="21">
        <v>-3.14789E-3</v>
      </c>
      <c r="BB183" s="21">
        <v>173</v>
      </c>
      <c r="BC183" s="21">
        <v>0.76995800000000003</v>
      </c>
      <c r="BD183">
        <f t="shared" si="34"/>
        <v>19.078121212121211</v>
      </c>
      <c r="BE183">
        <f t="shared" si="35"/>
        <v>14.712646438242421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6.7506700000000004</v>
      </c>
      <c r="I184" s="21">
        <v>-3.3279400000000002E-3</v>
      </c>
      <c r="J184" s="21">
        <v>174</v>
      </c>
      <c r="K184" s="21">
        <v>0.36294599999999999</v>
      </c>
      <c r="L184">
        <f t="shared" si="24"/>
        <v>20.169333333333334</v>
      </c>
      <c r="M184">
        <f t="shared" si="25"/>
        <v>7.336998386666667</v>
      </c>
      <c r="N184" s="9"/>
      <c r="O184" s="21">
        <v>0.77621499999999999</v>
      </c>
      <c r="P184" s="21">
        <v>9.4519800000000007</v>
      </c>
      <c r="Q184" s="21">
        <v>-3.1369000000000002E-3</v>
      </c>
      <c r="R184" s="21">
        <v>174</v>
      </c>
      <c r="S184" s="21">
        <v>0.775146</v>
      </c>
      <c r="T184">
        <f t="shared" si="26"/>
        <v>19.011515151515152</v>
      </c>
      <c r="U184">
        <f t="shared" si="27"/>
        <v>14.757023233333333</v>
      </c>
      <c r="X184" s="9"/>
      <c r="Y184" s="21">
        <v>0.36376999999999998</v>
      </c>
      <c r="Z184" s="21">
        <v>13.841799999999999</v>
      </c>
      <c r="AA184" s="21">
        <v>-3.3087199999999998E-3</v>
      </c>
      <c r="AB184" s="21">
        <v>174</v>
      </c>
      <c r="AC184" s="21">
        <v>0.36294599999999999</v>
      </c>
      <c r="AD184">
        <f t="shared" si="28"/>
        <v>20.052848484848482</v>
      </c>
      <c r="AE184">
        <f t="shared" si="29"/>
        <v>7.2946246933333319</v>
      </c>
      <c r="AF184" s="9"/>
      <c r="AG184" s="21">
        <v>0.77621499999999999</v>
      </c>
      <c r="AH184" s="21">
        <v>16.543199999999999</v>
      </c>
      <c r="AI184" s="21">
        <v>-3.1387300000000002E-3</v>
      </c>
      <c r="AJ184" s="21">
        <v>174</v>
      </c>
      <c r="AK184" s="21">
        <v>0.775146</v>
      </c>
      <c r="AL184">
        <f t="shared" si="30"/>
        <v>19.022606060606059</v>
      </c>
      <c r="AM184">
        <f t="shared" si="31"/>
        <v>14.765632163333331</v>
      </c>
      <c r="AP184" s="9"/>
      <c r="AQ184" s="21">
        <v>0.36376999999999998</v>
      </c>
      <c r="AR184" s="21">
        <v>20.962</v>
      </c>
      <c r="AS184" s="21">
        <v>-3.31299E-3</v>
      </c>
      <c r="AT184" s="21">
        <v>174</v>
      </c>
      <c r="AU184" s="21">
        <v>0.36294599999999999</v>
      </c>
      <c r="AV184">
        <f t="shared" si="32"/>
        <v>20.078727272727271</v>
      </c>
      <c r="AW184">
        <f t="shared" si="33"/>
        <v>7.3040386199999991</v>
      </c>
      <c r="AX184" s="9"/>
      <c r="AY184" s="21">
        <v>0.77621499999999999</v>
      </c>
      <c r="AZ184" s="21">
        <v>23.6633</v>
      </c>
      <c r="BA184" s="21">
        <v>-3.14117E-3</v>
      </c>
      <c r="BB184" s="21">
        <v>174</v>
      </c>
      <c r="BC184" s="21">
        <v>0.774841</v>
      </c>
      <c r="BD184">
        <f t="shared" si="34"/>
        <v>19.037393939393937</v>
      </c>
      <c r="BE184">
        <f t="shared" si="35"/>
        <v>14.777110736666664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6.7607400000000002</v>
      </c>
      <c r="I185" s="21">
        <v>-3.3273299999999999E-3</v>
      </c>
      <c r="J185" s="21">
        <v>175</v>
      </c>
      <c r="K185" s="21">
        <v>0.35784899999999997</v>
      </c>
      <c r="L185">
        <f t="shared" si="24"/>
        <v>20.165636363636363</v>
      </c>
      <c r="M185">
        <f t="shared" si="25"/>
        <v>7.2340993952727271</v>
      </c>
      <c r="N185" s="9"/>
      <c r="O185" s="21">
        <v>0.78125</v>
      </c>
      <c r="P185" s="21">
        <v>9.4620499999999996</v>
      </c>
      <c r="Q185" s="21">
        <v>-3.1295799999999999E-3</v>
      </c>
      <c r="R185" s="21">
        <v>175</v>
      </c>
      <c r="S185" s="21">
        <v>0.78002899999999997</v>
      </c>
      <c r="T185">
        <f t="shared" si="26"/>
        <v>18.967151515151514</v>
      </c>
      <c r="U185">
        <f t="shared" si="27"/>
        <v>14.81808712121212</v>
      </c>
      <c r="X185" s="9"/>
      <c r="Y185" s="21">
        <v>0.358734</v>
      </c>
      <c r="Z185" s="21">
        <v>13.851900000000001</v>
      </c>
      <c r="AA185" s="21">
        <v>-3.3111600000000001E-3</v>
      </c>
      <c r="AB185" s="21">
        <v>175</v>
      </c>
      <c r="AC185" s="21">
        <v>0.357819</v>
      </c>
      <c r="AD185">
        <f t="shared" si="28"/>
        <v>20.067636363636364</v>
      </c>
      <c r="AE185">
        <f t="shared" si="29"/>
        <v>7.1989434632727276</v>
      </c>
      <c r="AF185" s="9"/>
      <c r="AG185" s="21">
        <v>0.78125</v>
      </c>
      <c r="AH185" s="21">
        <v>16.5532</v>
      </c>
      <c r="AI185" s="21">
        <v>-3.1310999999999999E-3</v>
      </c>
      <c r="AJ185" s="21">
        <v>175</v>
      </c>
      <c r="AK185" s="21">
        <v>0.78033399999999997</v>
      </c>
      <c r="AL185">
        <f t="shared" si="30"/>
        <v>18.976363636363637</v>
      </c>
      <c r="AM185">
        <f t="shared" si="31"/>
        <v>14.825284090909092</v>
      </c>
      <c r="AP185" s="9"/>
      <c r="AQ185" s="21">
        <v>0.358734</v>
      </c>
      <c r="AR185" s="21">
        <v>20.972100000000001</v>
      </c>
      <c r="AS185" s="21">
        <v>-3.31635E-3</v>
      </c>
      <c r="AT185" s="21">
        <v>175</v>
      </c>
      <c r="AU185" s="21">
        <v>0.35775800000000002</v>
      </c>
      <c r="AV185">
        <f t="shared" si="32"/>
        <v>20.099090909090908</v>
      </c>
      <c r="AW185">
        <f t="shared" si="33"/>
        <v>7.2102272781818177</v>
      </c>
      <c r="AX185" s="9"/>
      <c r="AY185" s="21">
        <v>0.78125</v>
      </c>
      <c r="AZ185" s="21">
        <v>23.673400000000001</v>
      </c>
      <c r="BA185" s="21">
        <v>-3.1317099999999998E-3</v>
      </c>
      <c r="BB185" s="21">
        <v>175</v>
      </c>
      <c r="BC185" s="21">
        <v>0.780945</v>
      </c>
      <c r="BD185">
        <f t="shared" si="34"/>
        <v>18.980060606060604</v>
      </c>
      <c r="BE185">
        <f t="shared" si="35"/>
        <v>14.828172348484847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6.7708199999999996</v>
      </c>
      <c r="I186" s="21">
        <v>-3.3276400000000002E-3</v>
      </c>
      <c r="J186" s="21">
        <v>176</v>
      </c>
      <c r="K186" s="21">
        <v>0.35272199999999998</v>
      </c>
      <c r="L186">
        <f t="shared" si="24"/>
        <v>20.167515151515151</v>
      </c>
      <c r="M186">
        <f t="shared" si="25"/>
        <v>7.133229941575757</v>
      </c>
      <c r="N186" s="9"/>
      <c r="O186" s="21">
        <v>0.78628500000000001</v>
      </c>
      <c r="P186" s="21">
        <v>9.4721299999999999</v>
      </c>
      <c r="Q186" s="21">
        <v>-3.1231700000000002E-3</v>
      </c>
      <c r="R186" s="21">
        <v>176</v>
      </c>
      <c r="S186" s="21">
        <v>0.78613299999999997</v>
      </c>
      <c r="T186">
        <f t="shared" si="26"/>
        <v>18.928303030303031</v>
      </c>
      <c r="U186">
        <f t="shared" si="27"/>
        <v>14.883040748181818</v>
      </c>
      <c r="X186" s="9"/>
      <c r="Y186" s="21">
        <v>0.35369899999999999</v>
      </c>
      <c r="Z186" s="21">
        <v>13.862</v>
      </c>
      <c r="AA186" s="21">
        <v>-3.31146E-3</v>
      </c>
      <c r="AB186" s="21">
        <v>176</v>
      </c>
      <c r="AC186" s="21">
        <v>0.35281400000000002</v>
      </c>
      <c r="AD186">
        <f t="shared" si="28"/>
        <v>20.069454545454544</v>
      </c>
      <c r="AE186">
        <f t="shared" si="29"/>
        <v>7.0985460032727268</v>
      </c>
      <c r="AF186" s="9"/>
      <c r="AG186" s="21">
        <v>0.78628500000000001</v>
      </c>
      <c r="AH186" s="21">
        <v>16.563300000000002</v>
      </c>
      <c r="AI186" s="21">
        <v>-3.1216400000000002E-3</v>
      </c>
      <c r="AJ186" s="21">
        <v>176</v>
      </c>
      <c r="AK186" s="21">
        <v>0.78521700000000005</v>
      </c>
      <c r="AL186">
        <f t="shared" si="30"/>
        <v>18.919030303030301</v>
      </c>
      <c r="AM186">
        <f t="shared" si="31"/>
        <v>14.875749741818181</v>
      </c>
      <c r="AP186" s="9"/>
      <c r="AQ186" s="21">
        <v>0.35369899999999999</v>
      </c>
      <c r="AR186" s="21">
        <v>20.982099999999999</v>
      </c>
      <c r="AS186" s="21">
        <v>-3.3157299999999998E-3</v>
      </c>
      <c r="AT186" s="21">
        <v>176</v>
      </c>
      <c r="AU186" s="21">
        <v>0.35269200000000001</v>
      </c>
      <c r="AV186">
        <f t="shared" si="32"/>
        <v>20.095333333333329</v>
      </c>
      <c r="AW186">
        <f t="shared" si="33"/>
        <v>7.1076993046666646</v>
      </c>
      <c r="AX186" s="9"/>
      <c r="AY186" s="21">
        <v>0.78628500000000001</v>
      </c>
      <c r="AZ186" s="21">
        <v>23.683399999999999</v>
      </c>
      <c r="BA186" s="21">
        <v>-3.12225E-3</v>
      </c>
      <c r="BB186" s="21">
        <v>176</v>
      </c>
      <c r="BC186" s="21">
        <v>0.78521700000000005</v>
      </c>
      <c r="BD186">
        <f t="shared" si="34"/>
        <v>18.922727272727272</v>
      </c>
      <c r="BE186">
        <f t="shared" si="35"/>
        <v>14.878656613636362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6.7808900000000003</v>
      </c>
      <c r="I187" s="21">
        <v>-3.3294700000000002E-3</v>
      </c>
      <c r="J187" s="21">
        <v>177</v>
      </c>
      <c r="K187" s="21">
        <v>0.34780899999999998</v>
      </c>
      <c r="L187">
        <f t="shared" si="24"/>
        <v>20.178606060606061</v>
      </c>
      <c r="M187">
        <f t="shared" si="25"/>
        <v>7.0355333249090908</v>
      </c>
      <c r="N187" s="9"/>
      <c r="O187" s="21">
        <v>0.79132100000000005</v>
      </c>
      <c r="P187" s="21">
        <v>9.4822000000000006</v>
      </c>
      <c r="Q187" s="21">
        <v>-3.1152300000000001E-3</v>
      </c>
      <c r="R187" s="21">
        <v>177</v>
      </c>
      <c r="S187" s="21">
        <v>0.79010000000000002</v>
      </c>
      <c r="T187">
        <f t="shared" si="26"/>
        <v>18.880181818181818</v>
      </c>
      <c r="U187">
        <f t="shared" si="27"/>
        <v>14.940284356545455</v>
      </c>
      <c r="X187" s="9"/>
      <c r="Y187" s="21">
        <v>0.348663</v>
      </c>
      <c r="Z187" s="21">
        <v>13.8721</v>
      </c>
      <c r="AA187" s="21">
        <v>-3.3105500000000002E-3</v>
      </c>
      <c r="AB187" s="21">
        <v>177</v>
      </c>
      <c r="AC187" s="21">
        <v>0.347717</v>
      </c>
      <c r="AD187">
        <f t="shared" si="28"/>
        <v>20.063939393939393</v>
      </c>
      <c r="AE187">
        <f t="shared" si="29"/>
        <v>6.9955533009090907</v>
      </c>
      <c r="AF187" s="9"/>
      <c r="AG187" s="21">
        <v>0.79132100000000005</v>
      </c>
      <c r="AH187" s="21">
        <v>16.573399999999999</v>
      </c>
      <c r="AI187" s="21">
        <v>-3.1134000000000001E-3</v>
      </c>
      <c r="AJ187" s="21">
        <v>177</v>
      </c>
      <c r="AK187" s="21">
        <v>0.79040500000000002</v>
      </c>
      <c r="AL187">
        <f t="shared" si="30"/>
        <v>18.869090909090907</v>
      </c>
      <c r="AM187">
        <f t="shared" si="31"/>
        <v>14.931507887272726</v>
      </c>
      <c r="AP187" s="9"/>
      <c r="AQ187" s="21">
        <v>0.348663</v>
      </c>
      <c r="AR187" s="21">
        <v>20.9922</v>
      </c>
      <c r="AS187" s="21">
        <v>-3.31482E-3</v>
      </c>
      <c r="AT187" s="21">
        <v>177</v>
      </c>
      <c r="AU187" s="21">
        <v>0.34765600000000002</v>
      </c>
      <c r="AV187">
        <f t="shared" si="32"/>
        <v>20.089818181818181</v>
      </c>
      <c r="AW187">
        <f t="shared" si="33"/>
        <v>7.0045762767272723</v>
      </c>
      <c r="AX187" s="9"/>
      <c r="AY187" s="21">
        <v>0.79132100000000005</v>
      </c>
      <c r="AZ187" s="21">
        <v>23.6935</v>
      </c>
      <c r="BA187" s="21">
        <v>-3.1149300000000001E-3</v>
      </c>
      <c r="BB187" s="21">
        <v>177</v>
      </c>
      <c r="BC187" s="21">
        <v>0.79010000000000002</v>
      </c>
      <c r="BD187">
        <f t="shared" si="34"/>
        <v>18.878363636363638</v>
      </c>
      <c r="BE187">
        <f t="shared" si="35"/>
        <v>14.93884559109091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6.7909600000000001</v>
      </c>
      <c r="I188" s="21">
        <v>-3.33038E-3</v>
      </c>
      <c r="J188" s="21">
        <v>178</v>
      </c>
      <c r="K188" s="21">
        <v>0.34271200000000002</v>
      </c>
      <c r="L188">
        <f t="shared" si="24"/>
        <v>20.184121212121212</v>
      </c>
      <c r="M188">
        <f t="shared" si="25"/>
        <v>6.9358292038787877</v>
      </c>
      <c r="N188" s="9"/>
      <c r="O188" s="21">
        <v>0.79635599999999995</v>
      </c>
      <c r="P188" s="21">
        <v>9.4922699999999995</v>
      </c>
      <c r="Q188" s="21">
        <v>-3.1094400000000002E-3</v>
      </c>
      <c r="R188" s="21">
        <v>178</v>
      </c>
      <c r="S188" s="21">
        <v>0.79559299999999999</v>
      </c>
      <c r="T188">
        <f t="shared" si="26"/>
        <v>18.84509090909091</v>
      </c>
      <c r="U188">
        <f t="shared" si="27"/>
        <v>15.007401216</v>
      </c>
      <c r="X188" s="9"/>
      <c r="Y188" s="21">
        <v>0.34362799999999999</v>
      </c>
      <c r="Z188" s="21">
        <v>13.882099999999999</v>
      </c>
      <c r="AA188" s="21">
        <v>-3.3111600000000001E-3</v>
      </c>
      <c r="AB188" s="21">
        <v>178</v>
      </c>
      <c r="AC188" s="21">
        <v>0.34271200000000002</v>
      </c>
      <c r="AD188">
        <f t="shared" si="28"/>
        <v>20.067636363636364</v>
      </c>
      <c r="AE188">
        <f t="shared" si="29"/>
        <v>6.8958017483636365</v>
      </c>
      <c r="AF188" s="9"/>
      <c r="AG188" s="21">
        <v>0.79635599999999995</v>
      </c>
      <c r="AH188" s="21">
        <v>16.583400000000001</v>
      </c>
      <c r="AI188" s="21">
        <v>-3.1060800000000002E-3</v>
      </c>
      <c r="AJ188" s="21">
        <v>178</v>
      </c>
      <c r="AK188" s="21">
        <v>0.794983</v>
      </c>
      <c r="AL188">
        <f t="shared" si="30"/>
        <v>18.824727272727273</v>
      </c>
      <c r="AM188">
        <f t="shared" si="31"/>
        <v>14.991184511999998</v>
      </c>
      <c r="AP188" s="9"/>
      <c r="AQ188" s="21">
        <v>0.34362799999999999</v>
      </c>
      <c r="AR188" s="21">
        <v>21.002300000000002</v>
      </c>
      <c r="AS188" s="21">
        <v>-3.3126800000000001E-3</v>
      </c>
      <c r="AT188" s="21">
        <v>178</v>
      </c>
      <c r="AU188" s="21">
        <v>0.34268199999999999</v>
      </c>
      <c r="AV188">
        <f t="shared" si="32"/>
        <v>20.076848484848487</v>
      </c>
      <c r="AW188">
        <f t="shared" si="33"/>
        <v>6.8989672911515152</v>
      </c>
      <c r="AX188" s="9"/>
      <c r="AY188" s="21">
        <v>0.79635599999999995</v>
      </c>
      <c r="AZ188" s="21">
        <v>23.703600000000002</v>
      </c>
      <c r="BA188" s="21">
        <v>-3.1063800000000002E-3</v>
      </c>
      <c r="BB188" s="21">
        <v>178</v>
      </c>
      <c r="BC188" s="21">
        <v>0.79528799999999999</v>
      </c>
      <c r="BD188">
        <f t="shared" si="34"/>
        <v>18.826545454545453</v>
      </c>
      <c r="BE188">
        <f t="shared" si="35"/>
        <v>14.992632431999999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6.8010299999999999</v>
      </c>
      <c r="I189" s="21">
        <v>-3.33008E-3</v>
      </c>
      <c r="J189" s="21">
        <v>179</v>
      </c>
      <c r="K189" s="21">
        <v>0.337677</v>
      </c>
      <c r="L189">
        <f t="shared" si="24"/>
        <v>20.182303030303029</v>
      </c>
      <c r="M189">
        <f t="shared" si="25"/>
        <v>6.8335865299393932</v>
      </c>
      <c r="N189" s="9"/>
      <c r="O189" s="21">
        <v>0.80139199999999999</v>
      </c>
      <c r="P189" s="21">
        <v>9.5023400000000002</v>
      </c>
      <c r="Q189" s="21">
        <v>-3.1042499999999998E-3</v>
      </c>
      <c r="R189" s="21">
        <v>179</v>
      </c>
      <c r="S189" s="21">
        <v>0.80017099999999997</v>
      </c>
      <c r="T189">
        <f t="shared" si="26"/>
        <v>18.813636363636363</v>
      </c>
      <c r="U189">
        <f t="shared" si="27"/>
        <v>15.077097672727271</v>
      </c>
      <c r="X189" s="9"/>
      <c r="Y189" s="21">
        <v>0.33859299999999998</v>
      </c>
      <c r="Z189" s="21">
        <v>13.892200000000001</v>
      </c>
      <c r="AA189" s="21">
        <v>-3.3138999999999998E-3</v>
      </c>
      <c r="AB189" s="21">
        <v>179</v>
      </c>
      <c r="AC189" s="21">
        <v>0.337677</v>
      </c>
      <c r="AD189">
        <f t="shared" si="28"/>
        <v>20.084242424242422</v>
      </c>
      <c r="AE189">
        <f t="shared" si="29"/>
        <v>6.8003838951515139</v>
      </c>
      <c r="AF189" s="9"/>
      <c r="AG189" s="21">
        <v>0.80139199999999999</v>
      </c>
      <c r="AH189" s="21">
        <v>16.593499999999999</v>
      </c>
      <c r="AI189" s="21">
        <v>-3.09662E-3</v>
      </c>
      <c r="AJ189" s="21">
        <v>179</v>
      </c>
      <c r="AK189" s="21">
        <v>0.80078099999999997</v>
      </c>
      <c r="AL189">
        <f t="shared" si="30"/>
        <v>18.767393939393937</v>
      </c>
      <c r="AM189">
        <f t="shared" si="31"/>
        <v>15.040039363878785</v>
      </c>
      <c r="AP189" s="9"/>
      <c r="AQ189" s="21">
        <v>0.33859299999999998</v>
      </c>
      <c r="AR189" s="21">
        <v>21.0124</v>
      </c>
      <c r="AS189" s="21">
        <v>-3.3126800000000001E-3</v>
      </c>
      <c r="AT189" s="21">
        <v>179</v>
      </c>
      <c r="AU189" s="21">
        <v>0.33770800000000001</v>
      </c>
      <c r="AV189">
        <f t="shared" si="32"/>
        <v>20.076848484848487</v>
      </c>
      <c r="AW189">
        <f t="shared" si="33"/>
        <v>6.7978803590303034</v>
      </c>
      <c r="AX189" s="9"/>
      <c r="AY189" s="21">
        <v>0.80139199999999999</v>
      </c>
      <c r="AZ189" s="21">
        <v>23.713699999999999</v>
      </c>
      <c r="BA189" s="21">
        <v>-3.0996700000000001E-3</v>
      </c>
      <c r="BB189" s="21">
        <v>179</v>
      </c>
      <c r="BC189" s="21">
        <v>0.80017099999999997</v>
      </c>
      <c r="BD189">
        <f t="shared" si="34"/>
        <v>18.78587878787879</v>
      </c>
      <c r="BE189">
        <f t="shared" si="35"/>
        <v>15.054852973575759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6.8110999999999997</v>
      </c>
      <c r="I190" s="21">
        <v>-3.3254999999999999E-3</v>
      </c>
      <c r="J190" s="21">
        <v>180</v>
      </c>
      <c r="K190" s="21">
        <v>0.33264199999999999</v>
      </c>
      <c r="L190">
        <f t="shared" si="24"/>
        <v>20.154545454545453</v>
      </c>
      <c r="M190">
        <f t="shared" si="25"/>
        <v>6.722689718181817</v>
      </c>
      <c r="N190" s="9"/>
      <c r="O190" s="21">
        <v>0.806427</v>
      </c>
      <c r="P190" s="21">
        <v>9.5124099999999991</v>
      </c>
      <c r="Q190" s="21">
        <v>-3.09662E-3</v>
      </c>
      <c r="R190" s="21">
        <v>180</v>
      </c>
      <c r="S190" s="21">
        <v>0.80566400000000005</v>
      </c>
      <c r="T190">
        <f t="shared" si="26"/>
        <v>18.767393939393937</v>
      </c>
      <c r="U190">
        <f t="shared" si="27"/>
        <v>15.134533192363634</v>
      </c>
      <c r="X190" s="9"/>
      <c r="Y190" s="21">
        <v>0.33355699999999999</v>
      </c>
      <c r="Z190" s="21">
        <v>13.9023</v>
      </c>
      <c r="AA190" s="21">
        <v>-3.3142100000000002E-3</v>
      </c>
      <c r="AB190" s="21">
        <v>180</v>
      </c>
      <c r="AC190" s="21">
        <v>0.33267200000000002</v>
      </c>
      <c r="AD190">
        <f t="shared" si="28"/>
        <v>20.08612121212121</v>
      </c>
      <c r="AE190">
        <f t="shared" si="29"/>
        <v>6.6998663331515145</v>
      </c>
      <c r="AF190" s="9"/>
      <c r="AG190" s="21">
        <v>0.806427</v>
      </c>
      <c r="AH190" s="21">
        <v>16.6036</v>
      </c>
      <c r="AI190" s="21">
        <v>-3.0871599999999998E-3</v>
      </c>
      <c r="AJ190" s="21">
        <v>180</v>
      </c>
      <c r="AK190" s="21">
        <v>0.80566400000000005</v>
      </c>
      <c r="AL190">
        <f t="shared" si="30"/>
        <v>18.710060606060605</v>
      </c>
      <c r="AM190">
        <f t="shared" si="31"/>
        <v>15.088298044363635</v>
      </c>
      <c r="AP190" s="9"/>
      <c r="AQ190" s="21">
        <v>0.33355699999999999</v>
      </c>
      <c r="AR190" s="21">
        <v>21.022400000000001</v>
      </c>
      <c r="AS190" s="21">
        <v>-3.3117699999999999E-3</v>
      </c>
      <c r="AT190" s="21">
        <v>180</v>
      </c>
      <c r="AU190" s="21">
        <v>0.33261099999999999</v>
      </c>
      <c r="AV190">
        <f t="shared" si="32"/>
        <v>20.071333333333332</v>
      </c>
      <c r="AW190">
        <f t="shared" si="33"/>
        <v>6.6949337326666658</v>
      </c>
      <c r="AX190" s="9"/>
      <c r="AY190" s="21">
        <v>0.806427</v>
      </c>
      <c r="AZ190" s="21">
        <v>23.723700000000001</v>
      </c>
      <c r="BA190" s="21">
        <v>-3.0926500000000002E-3</v>
      </c>
      <c r="BB190" s="21">
        <v>180</v>
      </c>
      <c r="BC190" s="21">
        <v>0.80566400000000005</v>
      </c>
      <c r="BD190">
        <f t="shared" si="34"/>
        <v>18.743333333333332</v>
      </c>
      <c r="BE190">
        <f t="shared" si="35"/>
        <v>15.115130069999999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6.8211700000000004</v>
      </c>
      <c r="I191" s="21">
        <v>-3.3236699999999999E-3</v>
      </c>
      <c r="J191" s="21">
        <v>181</v>
      </c>
      <c r="K191" s="21">
        <v>0.32763700000000001</v>
      </c>
      <c r="L191">
        <f t="shared" si="24"/>
        <v>20.143454545454546</v>
      </c>
      <c r="M191">
        <f t="shared" si="25"/>
        <v>6.6175679741818181</v>
      </c>
      <c r="N191" s="9"/>
      <c r="O191" s="21">
        <v>0.81146200000000002</v>
      </c>
      <c r="P191" s="21">
        <v>9.5224799999999998</v>
      </c>
      <c r="Q191" s="21">
        <v>-3.0877700000000001E-3</v>
      </c>
      <c r="R191" s="21">
        <v>181</v>
      </c>
      <c r="S191" s="21">
        <v>0.81054700000000002</v>
      </c>
      <c r="T191">
        <f t="shared" si="26"/>
        <v>18.713757575757576</v>
      </c>
      <c r="U191">
        <f t="shared" si="27"/>
        <v>15.185503149939395</v>
      </c>
      <c r="X191" s="9"/>
      <c r="Y191" s="21">
        <v>0.32852199999999998</v>
      </c>
      <c r="Z191" s="21">
        <v>13.9123</v>
      </c>
      <c r="AA191" s="21">
        <v>-3.31299E-3</v>
      </c>
      <c r="AB191" s="21">
        <v>181</v>
      </c>
      <c r="AC191" s="21">
        <v>0.32757599999999998</v>
      </c>
      <c r="AD191">
        <f t="shared" si="28"/>
        <v>20.078727272727271</v>
      </c>
      <c r="AE191">
        <f t="shared" si="29"/>
        <v>6.5963036410909082</v>
      </c>
      <c r="AF191" s="9"/>
      <c r="AG191" s="21">
        <v>0.81146200000000002</v>
      </c>
      <c r="AH191" s="21">
        <v>16.613700000000001</v>
      </c>
      <c r="AI191" s="21">
        <v>-3.0786099999999999E-3</v>
      </c>
      <c r="AJ191" s="21">
        <v>181</v>
      </c>
      <c r="AK191" s="21">
        <v>0.81085200000000002</v>
      </c>
      <c r="AL191">
        <f t="shared" si="30"/>
        <v>18.65824242424242</v>
      </c>
      <c r="AM191">
        <f t="shared" si="31"/>
        <v>15.140454714060603</v>
      </c>
      <c r="AP191" s="9"/>
      <c r="AQ191" s="21">
        <v>0.32852199999999998</v>
      </c>
      <c r="AR191" s="21">
        <v>21.032499999999999</v>
      </c>
      <c r="AS191" s="21">
        <v>-3.3084099999999999E-3</v>
      </c>
      <c r="AT191" s="21">
        <v>181</v>
      </c>
      <c r="AU191" s="21">
        <v>0.32760600000000001</v>
      </c>
      <c r="AV191">
        <f t="shared" si="32"/>
        <v>20.050969696969695</v>
      </c>
      <c r="AW191">
        <f t="shared" si="33"/>
        <v>6.587184666787878</v>
      </c>
      <c r="AX191" s="9"/>
      <c r="AY191" s="21">
        <v>0.81146200000000002</v>
      </c>
      <c r="AZ191" s="21">
        <v>23.733799999999999</v>
      </c>
      <c r="BA191" s="21">
        <v>-3.08319E-3</v>
      </c>
      <c r="BB191" s="21">
        <v>181</v>
      </c>
      <c r="BC191" s="21">
        <v>0.81085200000000002</v>
      </c>
      <c r="BD191">
        <f t="shared" si="34"/>
        <v>18.685999999999996</v>
      </c>
      <c r="BE191">
        <f t="shared" si="35"/>
        <v>15.162978931999998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6.8312400000000002</v>
      </c>
      <c r="I192" s="21">
        <v>-3.3236699999999999E-3</v>
      </c>
      <c r="J192" s="21">
        <v>182</v>
      </c>
      <c r="K192" s="21">
        <v>0.32260100000000003</v>
      </c>
      <c r="L192">
        <f t="shared" si="24"/>
        <v>20.143454545454546</v>
      </c>
      <c r="M192">
        <f t="shared" si="25"/>
        <v>6.5161255370909092</v>
      </c>
      <c r="N192" s="9"/>
      <c r="O192" s="21">
        <v>0.81649799999999995</v>
      </c>
      <c r="P192" s="21">
        <v>9.5325500000000005</v>
      </c>
      <c r="Q192" s="21">
        <v>-3.0786099999999999E-3</v>
      </c>
      <c r="R192" s="21">
        <v>182</v>
      </c>
      <c r="S192" s="21">
        <v>0.81542999999999999</v>
      </c>
      <c r="T192">
        <f t="shared" si="26"/>
        <v>18.65824242424242</v>
      </c>
      <c r="U192">
        <f t="shared" si="27"/>
        <v>15.234417622909087</v>
      </c>
      <c r="X192" s="9"/>
      <c r="Y192" s="21">
        <v>0.323486</v>
      </c>
      <c r="Z192" s="21">
        <v>13.9224</v>
      </c>
      <c r="AA192" s="21">
        <v>-3.3099399999999999E-3</v>
      </c>
      <c r="AB192" s="21">
        <v>182</v>
      </c>
      <c r="AC192" s="21">
        <v>0.32260100000000003</v>
      </c>
      <c r="AD192">
        <f t="shared" si="28"/>
        <v>20.060242424242421</v>
      </c>
      <c r="AE192">
        <f t="shared" si="29"/>
        <v>6.4892075808484835</v>
      </c>
      <c r="AF192" s="9"/>
      <c r="AG192" s="21">
        <v>0.81649799999999995</v>
      </c>
      <c r="AH192" s="21">
        <v>16.623699999999999</v>
      </c>
      <c r="AI192" s="21">
        <v>-3.0688500000000001E-3</v>
      </c>
      <c r="AJ192" s="21">
        <v>182</v>
      </c>
      <c r="AK192" s="21">
        <v>0.81512499999999999</v>
      </c>
      <c r="AL192">
        <f t="shared" si="30"/>
        <v>18.599090909090908</v>
      </c>
      <c r="AM192">
        <f t="shared" si="31"/>
        <v>15.186120529090907</v>
      </c>
      <c r="AP192" s="9"/>
      <c r="AQ192" s="21">
        <v>0.323486</v>
      </c>
      <c r="AR192" s="21">
        <v>21.0426</v>
      </c>
      <c r="AS192" s="21">
        <v>-3.3087199999999998E-3</v>
      </c>
      <c r="AT192" s="21">
        <v>182</v>
      </c>
      <c r="AU192" s="21">
        <v>0.32253999999999999</v>
      </c>
      <c r="AV192">
        <f t="shared" si="32"/>
        <v>20.052848484848482</v>
      </c>
      <c r="AW192">
        <f t="shared" si="33"/>
        <v>6.4868157449696957</v>
      </c>
      <c r="AX192" s="9"/>
      <c r="AY192" s="21">
        <v>0.81649799999999995</v>
      </c>
      <c r="AZ192" s="21">
        <v>23.7439</v>
      </c>
      <c r="BA192" s="21">
        <v>-3.0715899999999999E-3</v>
      </c>
      <c r="BB192" s="21">
        <v>182</v>
      </c>
      <c r="BC192" s="21">
        <v>0.81512499999999999</v>
      </c>
      <c r="BD192">
        <f t="shared" si="34"/>
        <v>18.61569696969697</v>
      </c>
      <c r="BE192">
        <f t="shared" si="35"/>
        <v>15.199679344363636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6.84131</v>
      </c>
      <c r="I193" s="21">
        <v>-3.3242800000000002E-3</v>
      </c>
      <c r="J193" s="21">
        <v>183</v>
      </c>
      <c r="K193" s="21">
        <v>0.31759599999999999</v>
      </c>
      <c r="L193">
        <f t="shared" si="24"/>
        <v>20.147151515151513</v>
      </c>
      <c r="M193">
        <f t="shared" si="25"/>
        <v>6.4158805471515139</v>
      </c>
      <c r="N193" s="9"/>
      <c r="O193" s="21">
        <v>0.82153299999999996</v>
      </c>
      <c r="P193" s="21">
        <v>9.5426199999999994</v>
      </c>
      <c r="Q193" s="21">
        <v>-3.06793E-3</v>
      </c>
      <c r="R193" s="21">
        <v>183</v>
      </c>
      <c r="S193" s="21">
        <v>0.82061799999999996</v>
      </c>
      <c r="T193">
        <f t="shared" si="26"/>
        <v>18.593515151515149</v>
      </c>
      <c r="U193">
        <f t="shared" si="27"/>
        <v>15.275186282969694</v>
      </c>
      <c r="X193" s="9"/>
      <c r="Y193" s="21">
        <v>0.31845099999999998</v>
      </c>
      <c r="Z193" s="21">
        <v>13.932499999999999</v>
      </c>
      <c r="AA193" s="21">
        <v>-3.3084099999999999E-3</v>
      </c>
      <c r="AB193" s="21">
        <v>183</v>
      </c>
      <c r="AC193" s="21">
        <v>0.31750499999999998</v>
      </c>
      <c r="AD193">
        <f t="shared" si="28"/>
        <v>20.050969696969695</v>
      </c>
      <c r="AE193">
        <f t="shared" si="29"/>
        <v>6.3852513509696962</v>
      </c>
      <c r="AF193" s="9"/>
      <c r="AG193" s="21">
        <v>0.82153299999999996</v>
      </c>
      <c r="AH193" s="21">
        <v>16.633800000000001</v>
      </c>
      <c r="AI193" s="21">
        <v>-3.05908E-3</v>
      </c>
      <c r="AJ193" s="21">
        <v>183</v>
      </c>
      <c r="AK193" s="21">
        <v>0.82092299999999996</v>
      </c>
      <c r="AL193">
        <f t="shared" si="30"/>
        <v>18.539878787878784</v>
      </c>
      <c r="AM193">
        <f t="shared" si="31"/>
        <v>15.231122240242421</v>
      </c>
      <c r="AP193" s="9"/>
      <c r="AQ193" s="21">
        <v>0.31845099999999998</v>
      </c>
      <c r="AR193" s="21">
        <v>21.052600000000002</v>
      </c>
      <c r="AS193" s="21">
        <v>-3.3078000000000001E-3</v>
      </c>
      <c r="AT193" s="21">
        <v>183</v>
      </c>
      <c r="AU193" s="21">
        <v>0.31753500000000001</v>
      </c>
      <c r="AV193">
        <f t="shared" si="32"/>
        <v>20.047272727272727</v>
      </c>
      <c r="AW193">
        <f t="shared" si="33"/>
        <v>6.3840740472727271</v>
      </c>
      <c r="AX193" s="9"/>
      <c r="AY193" s="21">
        <v>0.82153299999999996</v>
      </c>
      <c r="AZ193" s="21">
        <v>23.753900000000002</v>
      </c>
      <c r="BA193" s="21">
        <v>-3.0603000000000002E-3</v>
      </c>
      <c r="BB193" s="21">
        <v>183</v>
      </c>
      <c r="BC193" s="21">
        <v>0.82061799999999996</v>
      </c>
      <c r="BD193">
        <f t="shared" si="34"/>
        <v>18.547272727272727</v>
      </c>
      <c r="BE193">
        <f t="shared" si="35"/>
        <v>15.237196605454544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6.8513799999999998</v>
      </c>
      <c r="I194" s="21">
        <v>-3.3254999999999999E-3</v>
      </c>
      <c r="J194" s="21">
        <v>184</v>
      </c>
      <c r="K194" s="21">
        <v>0.312531</v>
      </c>
      <c r="L194">
        <f t="shared" si="24"/>
        <v>20.154545454545453</v>
      </c>
      <c r="M194">
        <f t="shared" si="25"/>
        <v>6.3167570181818169</v>
      </c>
      <c r="N194" s="9"/>
      <c r="O194" s="21">
        <v>0.826569</v>
      </c>
      <c r="P194" s="21">
        <v>9.5526900000000001</v>
      </c>
      <c r="Q194" s="21">
        <v>-3.0581699999999998E-3</v>
      </c>
      <c r="R194" s="21">
        <v>184</v>
      </c>
      <c r="S194" s="21">
        <v>0.82611100000000004</v>
      </c>
      <c r="T194">
        <f t="shared" si="26"/>
        <v>18.534363636363633</v>
      </c>
      <c r="U194">
        <f t="shared" si="27"/>
        <v>15.319930416545452</v>
      </c>
      <c r="X194" s="9"/>
      <c r="Y194" s="21">
        <v>0.31341599999999997</v>
      </c>
      <c r="Z194" s="21">
        <v>13.942600000000001</v>
      </c>
      <c r="AA194" s="21">
        <v>-3.30627E-3</v>
      </c>
      <c r="AB194" s="21">
        <v>184</v>
      </c>
      <c r="AC194" s="21">
        <v>0.31259199999999998</v>
      </c>
      <c r="AD194">
        <f t="shared" si="28"/>
        <v>20.038</v>
      </c>
      <c r="AE194">
        <f t="shared" si="29"/>
        <v>6.2802298079999996</v>
      </c>
      <c r="AF194" s="9"/>
      <c r="AG194" s="21">
        <v>0.826569</v>
      </c>
      <c r="AH194" s="21">
        <v>16.643899999999999</v>
      </c>
      <c r="AI194" s="21">
        <v>-3.0496199999999998E-3</v>
      </c>
      <c r="AJ194" s="21">
        <v>184</v>
      </c>
      <c r="AK194" s="21">
        <v>0.82580600000000004</v>
      </c>
      <c r="AL194">
        <f t="shared" si="30"/>
        <v>18.482545454545452</v>
      </c>
      <c r="AM194">
        <f t="shared" si="31"/>
        <v>15.27709911381818</v>
      </c>
      <c r="AP194" s="9"/>
      <c r="AQ194" s="21">
        <v>0.31341599999999997</v>
      </c>
      <c r="AR194" s="21">
        <v>21.0627</v>
      </c>
      <c r="AS194" s="21">
        <v>-3.30811E-3</v>
      </c>
      <c r="AT194" s="21">
        <v>184</v>
      </c>
      <c r="AU194" s="21">
        <v>0.31256099999999998</v>
      </c>
      <c r="AV194">
        <f t="shared" si="32"/>
        <v>20.049151515151515</v>
      </c>
      <c r="AW194">
        <f t="shared" si="33"/>
        <v>6.2837248712727263</v>
      </c>
      <c r="AX194" s="9"/>
      <c r="AY194" s="21">
        <v>0.826569</v>
      </c>
      <c r="AZ194" s="21">
        <v>23.763999999999999</v>
      </c>
      <c r="BA194" s="21">
        <v>-3.0474899999999999E-3</v>
      </c>
      <c r="BB194" s="21">
        <v>184</v>
      </c>
      <c r="BC194" s="21">
        <v>0.82550000000000001</v>
      </c>
      <c r="BD194">
        <f t="shared" si="34"/>
        <v>18.469636363636361</v>
      </c>
      <c r="BE194">
        <f t="shared" si="35"/>
        <v>15.266428859454544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6.8614499999999996</v>
      </c>
      <c r="I195" s="21">
        <v>-3.3270299999999999E-3</v>
      </c>
      <c r="J195" s="21">
        <v>185</v>
      </c>
      <c r="K195" s="21">
        <v>0.30752600000000002</v>
      </c>
      <c r="L195">
        <f t="shared" si="24"/>
        <v>20.163818181818183</v>
      </c>
      <c r="M195">
        <f t="shared" si="25"/>
        <v>6.2181182509090913</v>
      </c>
      <c r="N195" s="9"/>
      <c r="O195" s="21">
        <v>0.83160400000000001</v>
      </c>
      <c r="P195" s="21">
        <v>9.5627600000000008</v>
      </c>
      <c r="Q195" s="21">
        <v>-3.0468800000000001E-3</v>
      </c>
      <c r="R195" s="21">
        <v>185</v>
      </c>
      <c r="S195" s="21">
        <v>0.83068799999999998</v>
      </c>
      <c r="T195">
        <f t="shared" si="26"/>
        <v>18.465939393939394</v>
      </c>
      <c r="U195">
        <f t="shared" si="27"/>
        <v>15.356349063757575</v>
      </c>
      <c r="X195" s="9"/>
      <c r="Y195" s="21">
        <v>0.30837999999999999</v>
      </c>
      <c r="Z195" s="21">
        <v>13.9526</v>
      </c>
      <c r="AA195" s="21">
        <v>-3.30475E-3</v>
      </c>
      <c r="AB195" s="21">
        <v>185</v>
      </c>
      <c r="AC195" s="21">
        <v>0.30749500000000002</v>
      </c>
      <c r="AD195">
        <f t="shared" si="28"/>
        <v>20.028787878787877</v>
      </c>
      <c r="AE195">
        <f t="shared" si="29"/>
        <v>6.1764776060606055</v>
      </c>
      <c r="AF195" s="9"/>
      <c r="AG195" s="21">
        <v>0.83160400000000001</v>
      </c>
      <c r="AH195" s="21">
        <v>16.6539</v>
      </c>
      <c r="AI195" s="21">
        <v>-3.0401600000000001E-3</v>
      </c>
      <c r="AJ195" s="21">
        <v>185</v>
      </c>
      <c r="AK195" s="21">
        <v>0.83099400000000001</v>
      </c>
      <c r="AL195">
        <f t="shared" si="30"/>
        <v>18.42521212121212</v>
      </c>
      <c r="AM195">
        <f t="shared" si="31"/>
        <v>15.322480100848484</v>
      </c>
      <c r="AP195" s="9"/>
      <c r="AQ195" s="21">
        <v>0.30837999999999999</v>
      </c>
      <c r="AR195" s="21">
        <v>21.072800000000001</v>
      </c>
      <c r="AS195" s="21">
        <v>-3.3075000000000001E-3</v>
      </c>
      <c r="AT195" s="21">
        <v>185</v>
      </c>
      <c r="AU195" s="21">
        <v>0.30752600000000002</v>
      </c>
      <c r="AV195">
        <f t="shared" si="32"/>
        <v>20.045454545454547</v>
      </c>
      <c r="AW195">
        <f t="shared" si="33"/>
        <v>6.1816172727272729</v>
      </c>
      <c r="AX195" s="9"/>
      <c r="AY195" s="21">
        <v>0.83160400000000001</v>
      </c>
      <c r="AZ195" s="21">
        <v>23.774100000000001</v>
      </c>
      <c r="BA195" s="21">
        <v>-3.0377199999999998E-3</v>
      </c>
      <c r="BB195" s="21">
        <v>185</v>
      </c>
      <c r="BC195" s="21">
        <v>0.83099400000000001</v>
      </c>
      <c r="BD195">
        <f t="shared" si="34"/>
        <v>18.410424242424241</v>
      </c>
      <c r="BE195">
        <f t="shared" si="35"/>
        <v>15.31018244169697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6.8715299999999999</v>
      </c>
      <c r="I196" s="21">
        <v>-3.3291599999999998E-3</v>
      </c>
      <c r="J196" s="21">
        <v>186</v>
      </c>
      <c r="K196" s="21">
        <v>0.30248999999999998</v>
      </c>
      <c r="L196">
        <f t="shared" si="24"/>
        <v>20.17672727272727</v>
      </c>
      <c r="M196">
        <f t="shared" si="25"/>
        <v>6.1205093345454529</v>
      </c>
      <c r="N196" s="9"/>
      <c r="O196" s="21">
        <v>0.83663900000000002</v>
      </c>
      <c r="P196" s="21">
        <v>9.5728399999999993</v>
      </c>
      <c r="Q196" s="21">
        <v>-3.0368000000000001E-3</v>
      </c>
      <c r="R196" s="21">
        <v>186</v>
      </c>
      <c r="S196" s="21">
        <v>0.83557099999999995</v>
      </c>
      <c r="T196">
        <f t="shared" si="26"/>
        <v>18.404848484848486</v>
      </c>
      <c r="U196">
        <f t="shared" si="27"/>
        <v>15.398214031515153</v>
      </c>
      <c r="X196" s="9"/>
      <c r="Y196" s="21">
        <v>0.30334499999999998</v>
      </c>
      <c r="Z196" s="21">
        <v>13.9627</v>
      </c>
      <c r="AA196" s="21">
        <v>-3.3050499999999999E-3</v>
      </c>
      <c r="AB196" s="21">
        <v>186</v>
      </c>
      <c r="AC196" s="21">
        <v>0.30248999999999998</v>
      </c>
      <c r="AD196">
        <f t="shared" si="28"/>
        <v>20.030606060606058</v>
      </c>
      <c r="AE196">
        <f t="shared" si="29"/>
        <v>6.0761841954545437</v>
      </c>
      <c r="AF196" s="9"/>
      <c r="AG196" s="21">
        <v>0.83663900000000002</v>
      </c>
      <c r="AH196" s="21">
        <v>16.664000000000001</v>
      </c>
      <c r="AI196" s="21">
        <v>-3.0294800000000002E-3</v>
      </c>
      <c r="AJ196" s="21">
        <v>186</v>
      </c>
      <c r="AK196" s="21">
        <v>0.83618199999999998</v>
      </c>
      <c r="AL196">
        <f t="shared" si="30"/>
        <v>18.360484848484848</v>
      </c>
      <c r="AM196">
        <f t="shared" si="31"/>
        <v>15.361097683151515</v>
      </c>
      <c r="AP196" s="9"/>
      <c r="AQ196" s="21">
        <v>0.30334499999999998</v>
      </c>
      <c r="AR196" s="21">
        <v>21.082899999999999</v>
      </c>
      <c r="AS196" s="21">
        <v>-3.30627E-3</v>
      </c>
      <c r="AT196" s="21">
        <v>186</v>
      </c>
      <c r="AU196" s="21">
        <v>0.30246000000000001</v>
      </c>
      <c r="AV196">
        <f t="shared" si="32"/>
        <v>20.038</v>
      </c>
      <c r="AW196">
        <f t="shared" si="33"/>
        <v>6.0784271099999998</v>
      </c>
      <c r="AX196" s="9"/>
      <c r="AY196" s="21">
        <v>0.83663900000000002</v>
      </c>
      <c r="AZ196" s="21">
        <v>23.784199999999998</v>
      </c>
      <c r="BA196" s="21">
        <v>-3.0288699999999999E-3</v>
      </c>
      <c r="BB196" s="21">
        <v>186</v>
      </c>
      <c r="BC196" s="21">
        <v>0.83557099999999995</v>
      </c>
      <c r="BD196">
        <f t="shared" si="34"/>
        <v>18.35678787878788</v>
      </c>
      <c r="BE196">
        <f t="shared" si="35"/>
        <v>15.358004654121213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6.8815999999999997</v>
      </c>
      <c r="I197" s="21">
        <v>-3.3294700000000002E-3</v>
      </c>
      <c r="J197" s="21">
        <v>187</v>
      </c>
      <c r="K197" s="21">
        <v>0.29736299999999999</v>
      </c>
      <c r="L197">
        <f t="shared" si="24"/>
        <v>20.178606060606061</v>
      </c>
      <c r="M197">
        <f t="shared" si="25"/>
        <v>6.0194597953333329</v>
      </c>
      <c r="N197" s="9"/>
      <c r="O197" s="21">
        <v>0.84167499999999995</v>
      </c>
      <c r="P197" s="21">
        <v>9.58291</v>
      </c>
      <c r="Q197" s="21">
        <v>-3.0264300000000001E-3</v>
      </c>
      <c r="R197" s="21">
        <v>187</v>
      </c>
      <c r="S197" s="21">
        <v>0.84106400000000003</v>
      </c>
      <c r="T197">
        <f t="shared" si="26"/>
        <v>18.342000000000002</v>
      </c>
      <c r="U197">
        <f t="shared" si="27"/>
        <v>15.43800285</v>
      </c>
      <c r="X197" s="9"/>
      <c r="Y197" s="21">
        <v>0.29830899999999999</v>
      </c>
      <c r="Z197" s="21">
        <v>13.972799999999999</v>
      </c>
      <c r="AA197" s="21">
        <v>-3.3087199999999998E-3</v>
      </c>
      <c r="AB197" s="21">
        <v>187</v>
      </c>
      <c r="AC197" s="21">
        <v>0.29736299999999999</v>
      </c>
      <c r="AD197">
        <f t="shared" si="28"/>
        <v>20.052848484848482</v>
      </c>
      <c r="AE197">
        <f t="shared" si="29"/>
        <v>5.981945178666666</v>
      </c>
      <c r="AF197" s="9"/>
      <c r="AG197" s="21">
        <v>0.84167499999999995</v>
      </c>
      <c r="AH197" s="21">
        <v>16.674099999999999</v>
      </c>
      <c r="AI197" s="21">
        <v>-3.02002E-3</v>
      </c>
      <c r="AJ197" s="21">
        <v>187</v>
      </c>
      <c r="AK197" s="21">
        <v>0.84106400000000003</v>
      </c>
      <c r="AL197">
        <f t="shared" si="30"/>
        <v>18.303151515151516</v>
      </c>
      <c r="AM197">
        <f t="shared" si="31"/>
        <v>15.405305051515152</v>
      </c>
      <c r="AP197" s="9"/>
      <c r="AQ197" s="21">
        <v>0.29830899999999999</v>
      </c>
      <c r="AR197" s="21">
        <v>21.0929</v>
      </c>
      <c r="AS197" s="21">
        <v>-3.3065799999999999E-3</v>
      </c>
      <c r="AT197" s="21">
        <v>187</v>
      </c>
      <c r="AU197" s="21">
        <v>0.29736299999999999</v>
      </c>
      <c r="AV197">
        <f t="shared" si="32"/>
        <v>20.039878787878788</v>
      </c>
      <c r="AW197">
        <f t="shared" si="33"/>
        <v>5.9780762013333328</v>
      </c>
      <c r="AX197" s="9"/>
      <c r="AY197" s="21">
        <v>0.84167499999999995</v>
      </c>
      <c r="AZ197" s="21">
        <v>23.7942</v>
      </c>
      <c r="BA197" s="21">
        <v>-3.02185E-3</v>
      </c>
      <c r="BB197" s="21">
        <v>187</v>
      </c>
      <c r="BC197" s="21">
        <v>0.84106400000000003</v>
      </c>
      <c r="BD197">
        <f t="shared" si="34"/>
        <v>18.314242424242423</v>
      </c>
      <c r="BE197">
        <f t="shared" si="35"/>
        <v>15.41463999242424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6.8916700000000004</v>
      </c>
      <c r="I198" s="21">
        <v>-3.3273299999999999E-3</v>
      </c>
      <c r="J198" s="21">
        <v>188</v>
      </c>
      <c r="K198" s="21">
        <v>0.29235800000000001</v>
      </c>
      <c r="L198">
        <f t="shared" si="24"/>
        <v>20.165636363636363</v>
      </c>
      <c r="M198">
        <f t="shared" si="25"/>
        <v>5.9140568389090902</v>
      </c>
      <c r="N198" s="9"/>
      <c r="O198" s="21">
        <v>0.84670999999999996</v>
      </c>
      <c r="P198" s="21">
        <v>9.5929800000000007</v>
      </c>
      <c r="Q198" s="21">
        <v>-3.0154399999999999E-3</v>
      </c>
      <c r="R198" s="21">
        <v>188</v>
      </c>
      <c r="S198" s="21">
        <v>0.845947</v>
      </c>
      <c r="T198">
        <f t="shared" si="26"/>
        <v>18.27539393939394</v>
      </c>
      <c r="U198">
        <f t="shared" si="27"/>
        <v>15.473958802424242</v>
      </c>
      <c r="X198" s="9"/>
      <c r="Y198" s="21">
        <v>0.29327399999999998</v>
      </c>
      <c r="Z198" s="21">
        <v>13.982799999999999</v>
      </c>
      <c r="AA198" s="21">
        <v>-3.31329E-3</v>
      </c>
      <c r="AB198" s="21">
        <v>188</v>
      </c>
      <c r="AC198" s="21">
        <v>0.29238900000000001</v>
      </c>
      <c r="AD198">
        <f t="shared" si="28"/>
        <v>20.080545454545454</v>
      </c>
      <c r="AE198">
        <f t="shared" si="29"/>
        <v>5.8891018876363628</v>
      </c>
      <c r="AF198" s="9"/>
      <c r="AG198" s="21">
        <v>0.84670999999999996</v>
      </c>
      <c r="AH198" s="21">
        <v>16.684100000000001</v>
      </c>
      <c r="AI198" s="21">
        <v>-3.0087299999999998E-3</v>
      </c>
      <c r="AJ198" s="21">
        <v>188</v>
      </c>
      <c r="AK198" s="21">
        <v>0.845642</v>
      </c>
      <c r="AL198">
        <f t="shared" si="30"/>
        <v>18.23472727272727</v>
      </c>
      <c r="AM198">
        <f t="shared" si="31"/>
        <v>15.439525929090905</v>
      </c>
      <c r="AP198" s="9"/>
      <c r="AQ198" s="21">
        <v>0.29327399999999998</v>
      </c>
      <c r="AR198" s="21">
        <v>21.103000000000002</v>
      </c>
      <c r="AS198" s="21">
        <v>-3.3102399999999999E-3</v>
      </c>
      <c r="AT198" s="21">
        <v>188</v>
      </c>
      <c r="AU198" s="21">
        <v>0.29232799999999998</v>
      </c>
      <c r="AV198">
        <f t="shared" si="32"/>
        <v>20.062060606060605</v>
      </c>
      <c r="AW198">
        <f t="shared" si="33"/>
        <v>5.8836807621818172</v>
      </c>
      <c r="AX198" s="9"/>
      <c r="AY198" s="21">
        <v>0.84670999999999996</v>
      </c>
      <c r="AZ198" s="21">
        <v>23.804300000000001</v>
      </c>
      <c r="BA198" s="21">
        <v>-3.0111700000000001E-3</v>
      </c>
      <c r="BB198" s="21">
        <v>188</v>
      </c>
      <c r="BC198" s="21">
        <v>0.846252</v>
      </c>
      <c r="BD198">
        <f t="shared" si="34"/>
        <v>18.249515151515151</v>
      </c>
      <c r="BE198">
        <f t="shared" si="35"/>
        <v>15.452046973939392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6.9017400000000002</v>
      </c>
      <c r="I199" s="21">
        <v>-3.3245800000000002E-3</v>
      </c>
      <c r="J199" s="21">
        <v>189</v>
      </c>
      <c r="K199" s="21">
        <v>0.287354</v>
      </c>
      <c r="L199">
        <f t="shared" si="24"/>
        <v>20.148969696969697</v>
      </c>
      <c r="M199">
        <f t="shared" si="25"/>
        <v>5.8077188764848486</v>
      </c>
      <c r="N199" s="9"/>
      <c r="O199" s="21">
        <v>0.851746</v>
      </c>
      <c r="P199" s="21">
        <v>9.6030499999999996</v>
      </c>
      <c r="Q199" s="21">
        <v>-3.0035399999999999E-3</v>
      </c>
      <c r="R199" s="21">
        <v>189</v>
      </c>
      <c r="S199" s="21">
        <v>0.85113499999999997</v>
      </c>
      <c r="T199">
        <f t="shared" si="26"/>
        <v>18.203272727272726</v>
      </c>
      <c r="U199">
        <f t="shared" si="27"/>
        <v>15.504564732363635</v>
      </c>
      <c r="X199" s="9"/>
      <c r="Y199" s="21">
        <v>0.28823900000000002</v>
      </c>
      <c r="Z199" s="21">
        <v>13.992900000000001</v>
      </c>
      <c r="AA199" s="21">
        <v>-3.3157299999999998E-3</v>
      </c>
      <c r="AB199" s="21">
        <v>189</v>
      </c>
      <c r="AC199" s="21">
        <v>0.28738399999999997</v>
      </c>
      <c r="AD199">
        <f t="shared" si="28"/>
        <v>20.095333333333329</v>
      </c>
      <c r="AE199">
        <f t="shared" si="29"/>
        <v>5.7922587846666662</v>
      </c>
      <c r="AF199" s="9"/>
      <c r="AG199" s="21">
        <v>0.851746</v>
      </c>
      <c r="AH199" s="21">
        <v>16.694199999999999</v>
      </c>
      <c r="AI199" s="21">
        <v>-2.9946899999999999E-3</v>
      </c>
      <c r="AJ199" s="21">
        <v>189</v>
      </c>
      <c r="AK199" s="21">
        <v>0.85082999999999998</v>
      </c>
      <c r="AL199">
        <f t="shared" si="30"/>
        <v>18.149636363636361</v>
      </c>
      <c r="AM199">
        <f t="shared" si="31"/>
        <v>15.458880174181816</v>
      </c>
      <c r="AP199" s="9"/>
      <c r="AQ199" s="21">
        <v>0.28823900000000002</v>
      </c>
      <c r="AR199" s="21">
        <v>21.113099999999999</v>
      </c>
      <c r="AS199" s="21">
        <v>-3.3145100000000001E-3</v>
      </c>
      <c r="AT199" s="21">
        <v>189</v>
      </c>
      <c r="AU199" s="21">
        <v>0.28723100000000001</v>
      </c>
      <c r="AV199">
        <f t="shared" si="32"/>
        <v>20.087939393939394</v>
      </c>
      <c r="AW199">
        <f t="shared" si="33"/>
        <v>5.7901275629696975</v>
      </c>
      <c r="AX199" s="9"/>
      <c r="AY199" s="21">
        <v>0.851746</v>
      </c>
      <c r="AZ199" s="21">
        <v>23.814399999999999</v>
      </c>
      <c r="BA199" s="21">
        <v>-2.99774E-3</v>
      </c>
      <c r="BB199" s="21">
        <v>189</v>
      </c>
      <c r="BC199" s="21">
        <v>0.85143999999999997</v>
      </c>
      <c r="BD199">
        <f t="shared" si="34"/>
        <v>18.168121212121211</v>
      </c>
      <c r="BE199">
        <f t="shared" si="35"/>
        <v>15.474624569939392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6.91181</v>
      </c>
      <c r="I200" s="21">
        <v>-3.32336E-3</v>
      </c>
      <c r="J200" s="21">
        <v>190</v>
      </c>
      <c r="K200" s="21">
        <v>0.28228799999999998</v>
      </c>
      <c r="L200">
        <f t="shared" si="24"/>
        <v>20.141575757575758</v>
      </c>
      <c r="M200">
        <f t="shared" si="25"/>
        <v>5.7041546792727269</v>
      </c>
      <c r="N200" s="9"/>
      <c r="O200" s="21">
        <v>0.85678100000000001</v>
      </c>
      <c r="P200" s="21">
        <v>9.6131200000000003</v>
      </c>
      <c r="Q200" s="21">
        <v>-2.9901099999999998E-3</v>
      </c>
      <c r="R200" s="21">
        <v>190</v>
      </c>
      <c r="S200" s="21">
        <v>0.85601799999999995</v>
      </c>
      <c r="T200">
        <f t="shared" si="26"/>
        <v>18.121878787878789</v>
      </c>
      <c r="U200">
        <f t="shared" si="27"/>
        <v>15.526481429757578</v>
      </c>
      <c r="X200" s="9"/>
      <c r="Y200" s="21">
        <v>0.28320299999999998</v>
      </c>
      <c r="Z200" s="21">
        <v>14.003</v>
      </c>
      <c r="AA200" s="21">
        <v>-3.3187899999999998E-3</v>
      </c>
      <c r="AB200" s="21">
        <v>190</v>
      </c>
      <c r="AC200" s="21">
        <v>0.28225699999999998</v>
      </c>
      <c r="AD200">
        <f t="shared" si="28"/>
        <v>20.113878787878786</v>
      </c>
      <c r="AE200">
        <f t="shared" si="29"/>
        <v>5.6963108143636356</v>
      </c>
      <c r="AF200" s="9"/>
      <c r="AG200" s="21">
        <v>0.85678100000000001</v>
      </c>
      <c r="AH200" s="21">
        <v>16.7043</v>
      </c>
      <c r="AI200" s="21">
        <v>-2.9821800000000001E-3</v>
      </c>
      <c r="AJ200" s="21">
        <v>190</v>
      </c>
      <c r="AK200" s="21">
        <v>0.85571299999999995</v>
      </c>
      <c r="AL200">
        <f t="shared" si="30"/>
        <v>18.073818181818179</v>
      </c>
      <c r="AM200">
        <f t="shared" si="31"/>
        <v>15.485304015636363</v>
      </c>
      <c r="AP200" s="9"/>
      <c r="AQ200" s="21">
        <v>0.28320299999999998</v>
      </c>
      <c r="AR200" s="21">
        <v>21.123100000000001</v>
      </c>
      <c r="AS200" s="21">
        <v>-3.3175700000000002E-3</v>
      </c>
      <c r="AT200" s="21">
        <v>190</v>
      </c>
      <c r="AU200" s="21">
        <v>0.28225699999999998</v>
      </c>
      <c r="AV200">
        <f t="shared" si="32"/>
        <v>20.10648484848485</v>
      </c>
      <c r="AW200">
        <f t="shared" si="33"/>
        <v>5.6942168285454544</v>
      </c>
      <c r="AX200" s="9"/>
      <c r="AY200" s="21">
        <v>0.85678100000000001</v>
      </c>
      <c r="AZ200" s="21">
        <v>23.824400000000001</v>
      </c>
      <c r="BA200" s="21">
        <v>-2.9834000000000002E-3</v>
      </c>
      <c r="BB200" s="21">
        <v>190</v>
      </c>
      <c r="BC200" s="21">
        <v>0.85601799999999995</v>
      </c>
      <c r="BD200">
        <f t="shared" si="34"/>
        <v>18.081212121212122</v>
      </c>
      <c r="BE200">
        <f t="shared" si="35"/>
        <v>15.491639002424243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6.9218799999999998</v>
      </c>
      <c r="I201" s="21">
        <v>-3.3242800000000002E-3</v>
      </c>
      <c r="J201" s="21">
        <v>191</v>
      </c>
      <c r="K201" s="21">
        <v>0.27734399999999998</v>
      </c>
      <c r="L201">
        <f t="shared" si="24"/>
        <v>20.147151515151513</v>
      </c>
      <c r="M201">
        <f t="shared" si="25"/>
        <v>5.6042928426666672</v>
      </c>
      <c r="N201" s="9"/>
      <c r="O201" s="21">
        <v>0.86181600000000003</v>
      </c>
      <c r="P201" s="21">
        <v>9.6231899999999992</v>
      </c>
      <c r="Q201" s="21">
        <v>-2.9748499999999998E-3</v>
      </c>
      <c r="R201" s="21">
        <v>191</v>
      </c>
      <c r="S201" s="21">
        <v>0.86029100000000003</v>
      </c>
      <c r="T201">
        <f t="shared" si="26"/>
        <v>18.029393939393938</v>
      </c>
      <c r="U201">
        <f t="shared" si="27"/>
        <v>15.538020167272727</v>
      </c>
      <c r="X201" s="9"/>
      <c r="Y201" s="21">
        <v>0.27816800000000003</v>
      </c>
      <c r="Z201" s="21">
        <v>14.0131</v>
      </c>
      <c r="AA201" s="21">
        <v>-3.3230600000000001E-3</v>
      </c>
      <c r="AB201" s="21">
        <v>191</v>
      </c>
      <c r="AC201" s="21">
        <v>0.27734399999999998</v>
      </c>
      <c r="AD201">
        <f t="shared" si="28"/>
        <v>20.139757575757574</v>
      </c>
      <c r="AE201">
        <f t="shared" si="29"/>
        <v>5.6022360853333337</v>
      </c>
      <c r="AF201" s="9"/>
      <c r="AG201" s="21">
        <v>0.86181600000000003</v>
      </c>
      <c r="AH201" s="21">
        <v>16.714400000000001</v>
      </c>
      <c r="AI201" s="21">
        <v>-2.9684400000000001E-3</v>
      </c>
      <c r="AJ201" s="21">
        <v>191</v>
      </c>
      <c r="AK201" s="21">
        <v>0.86090100000000003</v>
      </c>
      <c r="AL201">
        <f t="shared" si="30"/>
        <v>17.990545454545455</v>
      </c>
      <c r="AM201">
        <f t="shared" si="31"/>
        <v>15.504539921454546</v>
      </c>
      <c r="AP201" s="9"/>
      <c r="AQ201" s="21">
        <v>0.27816800000000003</v>
      </c>
      <c r="AR201" s="21">
        <v>21.133199999999999</v>
      </c>
      <c r="AS201" s="21">
        <v>-3.3203099999999999E-3</v>
      </c>
      <c r="AT201" s="21">
        <v>191</v>
      </c>
      <c r="AU201" s="21">
        <v>0.277252</v>
      </c>
      <c r="AV201">
        <f t="shared" si="32"/>
        <v>20.123090909090905</v>
      </c>
      <c r="AW201">
        <f t="shared" si="33"/>
        <v>5.5975999519999995</v>
      </c>
      <c r="AX201" s="9"/>
      <c r="AY201" s="21">
        <v>0.86181600000000003</v>
      </c>
      <c r="AZ201" s="21">
        <v>23.834499999999998</v>
      </c>
      <c r="BA201" s="21">
        <v>-2.9696700000000002E-3</v>
      </c>
      <c r="BB201" s="21">
        <v>191</v>
      </c>
      <c r="BC201" s="21">
        <v>0.86090100000000003</v>
      </c>
      <c r="BD201">
        <f t="shared" si="34"/>
        <v>17.998000000000001</v>
      </c>
      <c r="BE201">
        <f t="shared" si="35"/>
        <v>15.510964368000002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6.9319499999999996</v>
      </c>
      <c r="I202" s="21">
        <v>-3.3261100000000002E-3</v>
      </c>
      <c r="J202" s="21">
        <v>192</v>
      </c>
      <c r="K202" s="21">
        <v>0.27218599999999998</v>
      </c>
      <c r="L202">
        <f t="shared" si="24"/>
        <v>20.158242424242427</v>
      </c>
      <c r="M202">
        <f t="shared" si="25"/>
        <v>5.5058610698181827</v>
      </c>
      <c r="N202" s="9"/>
      <c r="O202" s="21">
        <v>0.86685199999999996</v>
      </c>
      <c r="P202" s="21">
        <v>9.6332599999999999</v>
      </c>
      <c r="Q202" s="21">
        <v>-2.9599000000000001E-3</v>
      </c>
      <c r="R202" s="21">
        <v>192</v>
      </c>
      <c r="S202" s="21">
        <v>0.866089</v>
      </c>
      <c r="T202">
        <f t="shared" si="26"/>
        <v>17.938787878787878</v>
      </c>
      <c r="U202">
        <f t="shared" si="27"/>
        <v>15.550274150303029</v>
      </c>
      <c r="X202" s="9"/>
      <c r="Y202" s="21">
        <v>0.27313199999999999</v>
      </c>
      <c r="Z202" s="21">
        <v>14.023099999999999</v>
      </c>
      <c r="AA202" s="21">
        <v>-3.3215300000000001E-3</v>
      </c>
      <c r="AB202" s="21">
        <v>192</v>
      </c>
      <c r="AC202" s="21">
        <v>0.27221699999999999</v>
      </c>
      <c r="AD202">
        <f t="shared" si="28"/>
        <v>20.130484848484848</v>
      </c>
      <c r="AE202">
        <f t="shared" si="29"/>
        <v>5.4982795876363628</v>
      </c>
      <c r="AF202" s="9"/>
      <c r="AG202" s="21">
        <v>0.86685199999999996</v>
      </c>
      <c r="AH202" s="21">
        <v>16.724399999999999</v>
      </c>
      <c r="AI202" s="21">
        <v>-2.9547100000000001E-3</v>
      </c>
      <c r="AJ202" s="21">
        <v>192</v>
      </c>
      <c r="AK202" s="21">
        <v>0.866699</v>
      </c>
      <c r="AL202">
        <f t="shared" si="30"/>
        <v>17.907333333333334</v>
      </c>
      <c r="AM202">
        <f t="shared" si="31"/>
        <v>15.523007714666667</v>
      </c>
      <c r="AP202" s="9"/>
      <c r="AQ202" s="21">
        <v>0.27313199999999999</v>
      </c>
      <c r="AR202" s="21">
        <v>21.1433</v>
      </c>
      <c r="AS202" s="21">
        <v>-3.3209200000000002E-3</v>
      </c>
      <c r="AT202" s="21">
        <v>192</v>
      </c>
      <c r="AU202" s="21">
        <v>0.27218599999999998</v>
      </c>
      <c r="AV202">
        <f t="shared" si="32"/>
        <v>20.12678787878788</v>
      </c>
      <c r="AW202">
        <f t="shared" si="33"/>
        <v>5.4972698269090907</v>
      </c>
      <c r="AX202" s="9"/>
      <c r="AY202" s="21">
        <v>0.86685199999999996</v>
      </c>
      <c r="AZ202" s="21">
        <v>23.8446</v>
      </c>
      <c r="BA202" s="21">
        <v>-2.9559299999999998E-3</v>
      </c>
      <c r="BB202" s="21">
        <v>192</v>
      </c>
      <c r="BC202" s="21">
        <v>0.865784</v>
      </c>
      <c r="BD202">
        <f t="shared" si="34"/>
        <v>17.914727272727269</v>
      </c>
      <c r="BE202">
        <f t="shared" si="35"/>
        <v>15.529417165818177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6.9420200000000003</v>
      </c>
      <c r="I203" s="21">
        <v>-3.32855E-3</v>
      </c>
      <c r="J203" s="21">
        <v>193</v>
      </c>
      <c r="K203" s="21">
        <v>0.26724199999999998</v>
      </c>
      <c r="L203">
        <f t="shared" si="24"/>
        <v>20.173030303030302</v>
      </c>
      <c r="M203">
        <f t="shared" si="25"/>
        <v>5.4083289051515147</v>
      </c>
      <c r="N203" s="9"/>
      <c r="O203" s="21">
        <v>0.87188699999999997</v>
      </c>
      <c r="P203" s="21">
        <v>9.6433300000000006</v>
      </c>
      <c r="Q203" s="21">
        <v>-2.94525E-3</v>
      </c>
      <c r="R203" s="21">
        <v>193</v>
      </c>
      <c r="S203" s="21">
        <v>0.87127699999999997</v>
      </c>
      <c r="T203">
        <f t="shared" si="26"/>
        <v>17.849999999999998</v>
      </c>
      <c r="U203">
        <f t="shared" si="27"/>
        <v>15.563182949999998</v>
      </c>
      <c r="X203" s="9"/>
      <c r="Y203" s="21">
        <v>0.26809699999999997</v>
      </c>
      <c r="Z203" s="21">
        <v>14.033200000000001</v>
      </c>
      <c r="AA203" s="21">
        <v>-3.3197000000000001E-3</v>
      </c>
      <c r="AB203" s="21">
        <v>193</v>
      </c>
      <c r="AC203" s="21">
        <v>0.26724199999999998</v>
      </c>
      <c r="AD203">
        <f t="shared" si="28"/>
        <v>20.119393939393941</v>
      </c>
      <c r="AE203">
        <f t="shared" si="29"/>
        <v>5.3939491569696969</v>
      </c>
      <c r="AF203" s="9"/>
      <c r="AG203" s="21">
        <v>0.87188699999999997</v>
      </c>
      <c r="AH203" s="21">
        <v>16.734500000000001</v>
      </c>
      <c r="AI203" s="21">
        <v>-2.94159E-3</v>
      </c>
      <c r="AJ203" s="21">
        <v>193</v>
      </c>
      <c r="AK203" s="21">
        <v>0.87097199999999997</v>
      </c>
      <c r="AL203">
        <f t="shared" si="30"/>
        <v>17.827818181818181</v>
      </c>
      <c r="AM203">
        <f t="shared" si="31"/>
        <v>15.543842911090907</v>
      </c>
      <c r="AP203" s="9"/>
      <c r="AQ203" s="21">
        <v>0.26809699999999997</v>
      </c>
      <c r="AR203" s="21">
        <v>21.153300000000002</v>
      </c>
      <c r="AS203" s="21">
        <v>-3.3239699999999999E-3</v>
      </c>
      <c r="AT203" s="21">
        <v>193</v>
      </c>
      <c r="AU203" s="21">
        <v>0.26712000000000002</v>
      </c>
      <c r="AV203">
        <f t="shared" si="32"/>
        <v>20.145272727272726</v>
      </c>
      <c r="AW203">
        <f t="shared" si="33"/>
        <v>5.4008871823636353</v>
      </c>
      <c r="AX203" s="9"/>
      <c r="AY203" s="21">
        <v>0.87188699999999997</v>
      </c>
      <c r="AZ203" s="21">
        <v>23.854700000000001</v>
      </c>
      <c r="BA203" s="21">
        <v>-2.94342E-3</v>
      </c>
      <c r="BB203" s="21">
        <v>193</v>
      </c>
      <c r="BC203" s="21">
        <v>0.87097199999999997</v>
      </c>
      <c r="BD203">
        <f t="shared" si="34"/>
        <v>17.838909090909091</v>
      </c>
      <c r="BE203">
        <f t="shared" si="35"/>
        <v>15.553512930545454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6.9520900000000001</v>
      </c>
      <c r="I204" s="21">
        <v>-3.3306899999999999E-3</v>
      </c>
      <c r="J204" s="21">
        <v>194</v>
      </c>
      <c r="K204" s="21">
        <v>0.26214599999999999</v>
      </c>
      <c r="L204">
        <f t="shared" ref="L204:L267" si="36">-I204/$F$2*1000</f>
        <v>20.186</v>
      </c>
      <c r="M204">
        <f t="shared" ref="M204:M267" si="37">L204*G204</f>
        <v>5.3101695320000006</v>
      </c>
      <c r="N204" s="9"/>
      <c r="O204" s="21">
        <v>0.87692300000000001</v>
      </c>
      <c r="P204" s="21">
        <v>9.6533999999999995</v>
      </c>
      <c r="Q204" s="21">
        <v>-2.9302999999999998E-3</v>
      </c>
      <c r="R204" s="21">
        <v>194</v>
      </c>
      <c r="S204" s="21">
        <v>0.87616000000000005</v>
      </c>
      <c r="T204">
        <f t="shared" ref="T204:T267" si="38">-Q204/$F$2*1000</f>
        <v>17.759393939393934</v>
      </c>
      <c r="U204">
        <f t="shared" ref="U204:U267" si="39">T204*O204</f>
        <v>15.573621011515147</v>
      </c>
      <c r="X204" s="9"/>
      <c r="Y204" s="21">
        <v>0.26306200000000002</v>
      </c>
      <c r="Z204" s="21">
        <v>14.0433</v>
      </c>
      <c r="AA204" s="21">
        <v>-3.31848E-3</v>
      </c>
      <c r="AB204" s="21">
        <v>194</v>
      </c>
      <c r="AC204" s="21">
        <v>0.26214599999999999</v>
      </c>
      <c r="AD204">
        <f t="shared" ref="AD204:AD267" si="40">-AA204/$F$2*1000</f>
        <v>20.111999999999998</v>
      </c>
      <c r="AE204">
        <f t="shared" ref="AE204:AE267" si="41">AD204*Y204</f>
        <v>5.2907029439999995</v>
      </c>
      <c r="AF204" s="9"/>
      <c r="AG204" s="21">
        <v>0.87692300000000001</v>
      </c>
      <c r="AH204" s="21">
        <v>16.744599999999998</v>
      </c>
      <c r="AI204" s="21">
        <v>-2.9275500000000001E-3</v>
      </c>
      <c r="AJ204" s="21">
        <v>194</v>
      </c>
      <c r="AK204" s="21">
        <v>0.87646500000000005</v>
      </c>
      <c r="AL204">
        <f t="shared" ref="AL204:AL267" si="42">-AI204/$F$2*1000</f>
        <v>17.742727272727272</v>
      </c>
      <c r="AM204">
        <f t="shared" ref="AM204:AM267" si="43">AL204*AG204</f>
        <v>15.559005628181819</v>
      </c>
      <c r="AP204" s="9"/>
      <c r="AQ204" s="21">
        <v>0.26306200000000002</v>
      </c>
      <c r="AR204" s="21">
        <v>21.163399999999999</v>
      </c>
      <c r="AS204" s="21">
        <v>-3.3261100000000002E-3</v>
      </c>
      <c r="AT204" s="21">
        <v>194</v>
      </c>
      <c r="AU204" s="21">
        <v>0.26217699999999999</v>
      </c>
      <c r="AV204">
        <f t="shared" ref="AV204:AV267" si="44">-AS204/$F$2*1000</f>
        <v>20.158242424242427</v>
      </c>
      <c r="AW204">
        <f t="shared" ref="AW204:AW267" si="45">AV204*AQ204</f>
        <v>5.3028675686060618</v>
      </c>
      <c r="AX204" s="9"/>
      <c r="AY204" s="21">
        <v>0.87692300000000001</v>
      </c>
      <c r="AZ204" s="21">
        <v>23.864699999999999</v>
      </c>
      <c r="BA204" s="21">
        <v>-2.9287699999999998E-3</v>
      </c>
      <c r="BB204" s="21">
        <v>194</v>
      </c>
      <c r="BC204" s="21">
        <v>0.87554900000000002</v>
      </c>
      <c r="BD204">
        <f t="shared" ref="BD204:BD267" si="46">-BA204/$F$2*1000</f>
        <v>17.750121212121211</v>
      </c>
      <c r="BE204">
        <f t="shared" ref="BE204:BE267" si="47">BD204*AY204</f>
        <v>15.56548954369697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6.9621599999999999</v>
      </c>
      <c r="I205" s="21">
        <v>-3.32855E-3</v>
      </c>
      <c r="J205" s="21">
        <v>195</v>
      </c>
      <c r="K205" s="21">
        <v>0.25714100000000001</v>
      </c>
      <c r="L205">
        <f t="shared" si="36"/>
        <v>20.173030303030302</v>
      </c>
      <c r="M205">
        <f t="shared" si="37"/>
        <v>5.205166316969696</v>
      </c>
      <c r="N205" s="9"/>
      <c r="O205" s="21">
        <v>0.88195800000000002</v>
      </c>
      <c r="P205" s="21">
        <v>9.6634700000000002</v>
      </c>
      <c r="Q205" s="21">
        <v>-2.9159500000000001E-3</v>
      </c>
      <c r="R205" s="21">
        <v>195</v>
      </c>
      <c r="S205" s="21">
        <v>0.88073699999999999</v>
      </c>
      <c r="T205">
        <f t="shared" si="38"/>
        <v>17.672424242424242</v>
      </c>
      <c r="U205">
        <f t="shared" si="39"/>
        <v>15.58633594</v>
      </c>
      <c r="X205" s="9"/>
      <c r="Y205" s="21">
        <v>0.25802599999999998</v>
      </c>
      <c r="Z205" s="21">
        <v>14.0533</v>
      </c>
      <c r="AA205" s="21">
        <v>-3.32001E-3</v>
      </c>
      <c r="AB205" s="21">
        <v>195</v>
      </c>
      <c r="AC205" s="21">
        <v>0.25711099999999998</v>
      </c>
      <c r="AD205">
        <f t="shared" si="40"/>
        <v>20.121272727272729</v>
      </c>
      <c r="AE205">
        <f t="shared" si="41"/>
        <v>5.1918115167272729</v>
      </c>
      <c r="AF205" s="9"/>
      <c r="AG205" s="21">
        <v>0.88195800000000002</v>
      </c>
      <c r="AH205" s="21">
        <v>16.7546</v>
      </c>
      <c r="AI205" s="21">
        <v>-2.9104600000000001E-3</v>
      </c>
      <c r="AJ205" s="21">
        <v>195</v>
      </c>
      <c r="AK205" s="21">
        <v>0.88104199999999999</v>
      </c>
      <c r="AL205">
        <f t="shared" si="42"/>
        <v>17.639151515151514</v>
      </c>
      <c r="AM205">
        <f t="shared" si="43"/>
        <v>15.556990791999999</v>
      </c>
      <c r="AP205" s="9"/>
      <c r="AQ205" s="21">
        <v>0.25802599999999998</v>
      </c>
      <c r="AR205" s="21">
        <v>21.173500000000001</v>
      </c>
      <c r="AS205" s="21">
        <v>-3.3273299999999999E-3</v>
      </c>
      <c r="AT205" s="21">
        <v>195</v>
      </c>
      <c r="AU205" s="21">
        <v>0.25717200000000001</v>
      </c>
      <c r="AV205">
        <f t="shared" si="44"/>
        <v>20.165636363636363</v>
      </c>
      <c r="AW205">
        <f t="shared" si="45"/>
        <v>5.2032584883636357</v>
      </c>
      <c r="AX205" s="9"/>
      <c r="AY205" s="21">
        <v>0.88195800000000002</v>
      </c>
      <c r="AZ205" s="21">
        <v>23.8748</v>
      </c>
      <c r="BA205" s="21">
        <v>-2.9132099999999998E-3</v>
      </c>
      <c r="BB205" s="21">
        <v>195</v>
      </c>
      <c r="BC205" s="21">
        <v>0.88134800000000002</v>
      </c>
      <c r="BD205">
        <f t="shared" si="46"/>
        <v>17.65581818181818</v>
      </c>
      <c r="BE205">
        <f t="shared" si="47"/>
        <v>15.571690091999999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6.9722400000000002</v>
      </c>
      <c r="I206" s="21">
        <v>-3.3245800000000002E-3</v>
      </c>
      <c r="J206" s="21">
        <v>196</v>
      </c>
      <c r="K206" s="21">
        <v>0.252106</v>
      </c>
      <c r="L206">
        <f t="shared" si="36"/>
        <v>20.148969696969697</v>
      </c>
      <c r="M206">
        <f t="shared" si="37"/>
        <v>5.0975079926060607</v>
      </c>
      <c r="N206" s="9"/>
      <c r="O206" s="21">
        <v>0.88699300000000003</v>
      </c>
      <c r="P206" s="21">
        <v>9.6735500000000005</v>
      </c>
      <c r="Q206" s="21">
        <v>-2.89917E-3</v>
      </c>
      <c r="R206" s="21">
        <v>196</v>
      </c>
      <c r="S206" s="21">
        <v>0.88561999999999996</v>
      </c>
      <c r="T206">
        <f t="shared" si="38"/>
        <v>17.570727272727272</v>
      </c>
      <c r="U206">
        <f t="shared" si="39"/>
        <v>15.585112095818181</v>
      </c>
      <c r="X206" s="9"/>
      <c r="Y206" s="21">
        <v>0.25299100000000002</v>
      </c>
      <c r="Z206" s="21">
        <v>14.0634</v>
      </c>
      <c r="AA206" s="21">
        <v>-3.3209200000000002E-3</v>
      </c>
      <c r="AB206" s="21">
        <v>196</v>
      </c>
      <c r="AC206" s="21">
        <v>0.25207499999999999</v>
      </c>
      <c r="AD206">
        <f t="shared" si="40"/>
        <v>20.12678787878788</v>
      </c>
      <c r="AE206">
        <f t="shared" si="41"/>
        <v>5.0918961922424248</v>
      </c>
      <c r="AF206" s="9"/>
      <c r="AG206" s="21">
        <v>0.88699300000000003</v>
      </c>
      <c r="AH206" s="21">
        <v>16.764700000000001</v>
      </c>
      <c r="AI206" s="21">
        <v>-2.89398E-3</v>
      </c>
      <c r="AJ206" s="21">
        <v>196</v>
      </c>
      <c r="AK206" s="21">
        <v>0.88592499999999996</v>
      </c>
      <c r="AL206">
        <f t="shared" si="42"/>
        <v>17.539272727272728</v>
      </c>
      <c r="AM206">
        <f t="shared" si="43"/>
        <v>15.557212134181819</v>
      </c>
      <c r="AP206" s="9"/>
      <c r="AQ206" s="21">
        <v>0.25299100000000002</v>
      </c>
      <c r="AR206" s="21">
        <v>21.183599999999998</v>
      </c>
      <c r="AS206" s="21">
        <v>-3.3294700000000002E-3</v>
      </c>
      <c r="AT206" s="21">
        <v>196</v>
      </c>
      <c r="AU206" s="21">
        <v>0.252106</v>
      </c>
      <c r="AV206">
        <f t="shared" si="44"/>
        <v>20.178606060606061</v>
      </c>
      <c r="AW206">
        <f t="shared" si="45"/>
        <v>5.1050057258787884</v>
      </c>
      <c r="AX206" s="9"/>
      <c r="AY206" s="21">
        <v>0.88699300000000003</v>
      </c>
      <c r="AZ206" s="21">
        <v>23.884899999999998</v>
      </c>
      <c r="BA206" s="21">
        <v>-2.8970300000000001E-3</v>
      </c>
      <c r="BB206" s="21">
        <v>196</v>
      </c>
      <c r="BC206" s="21">
        <v>0.88622999999999996</v>
      </c>
      <c r="BD206">
        <f t="shared" si="46"/>
        <v>17.557757575757574</v>
      </c>
      <c r="BE206">
        <f t="shared" si="47"/>
        <v>15.573608065393937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6.98231</v>
      </c>
      <c r="I207" s="21">
        <v>-3.3245800000000002E-3</v>
      </c>
      <c r="J207" s="21">
        <v>197</v>
      </c>
      <c r="K207" s="21">
        <v>0.24710099999999999</v>
      </c>
      <c r="L207">
        <f t="shared" si="36"/>
        <v>20.148969696969697</v>
      </c>
      <c r="M207">
        <f t="shared" si="37"/>
        <v>4.9960377812121211</v>
      </c>
      <c r="N207" s="9"/>
      <c r="O207" s="21">
        <v>0.89202899999999996</v>
      </c>
      <c r="P207" s="21">
        <v>9.6836199999999995</v>
      </c>
      <c r="Q207" s="21">
        <v>-2.8839099999999999E-3</v>
      </c>
      <c r="R207" s="21">
        <v>197</v>
      </c>
      <c r="S207" s="21">
        <v>0.89080800000000004</v>
      </c>
      <c r="T207">
        <f t="shared" si="38"/>
        <v>17.478242424242424</v>
      </c>
      <c r="U207">
        <f t="shared" si="39"/>
        <v>15.591099111454545</v>
      </c>
      <c r="X207" s="9"/>
      <c r="Y207" s="21">
        <v>0.24795500000000001</v>
      </c>
      <c r="Z207" s="21">
        <v>14.073499999999999</v>
      </c>
      <c r="AA207" s="21">
        <v>-3.3230600000000001E-3</v>
      </c>
      <c r="AB207" s="21">
        <v>197</v>
      </c>
      <c r="AC207" s="21">
        <v>0.24713099999999999</v>
      </c>
      <c r="AD207">
        <f t="shared" si="40"/>
        <v>20.139757575757574</v>
      </c>
      <c r="AE207">
        <f t="shared" si="41"/>
        <v>4.9937535896969694</v>
      </c>
      <c r="AF207" s="9"/>
      <c r="AG207" s="21">
        <v>0.89202899999999996</v>
      </c>
      <c r="AH207" s="21">
        <v>16.774799999999999</v>
      </c>
      <c r="AI207" s="21">
        <v>-2.8756699999999999E-3</v>
      </c>
      <c r="AJ207" s="21">
        <v>197</v>
      </c>
      <c r="AK207" s="21">
        <v>0.89080800000000004</v>
      </c>
      <c r="AL207">
        <f t="shared" si="42"/>
        <v>17.428303030303031</v>
      </c>
      <c r="AM207">
        <f t="shared" si="43"/>
        <v>15.546551723818181</v>
      </c>
      <c r="AP207" s="9"/>
      <c r="AQ207" s="21">
        <v>0.24795500000000001</v>
      </c>
      <c r="AR207" s="21">
        <v>21.1936</v>
      </c>
      <c r="AS207" s="21">
        <v>-3.3294700000000002E-3</v>
      </c>
      <c r="AT207" s="21">
        <v>197</v>
      </c>
      <c r="AU207" s="21">
        <v>0.24704000000000001</v>
      </c>
      <c r="AV207">
        <f t="shared" si="44"/>
        <v>20.178606060606061</v>
      </c>
      <c r="AW207">
        <f t="shared" si="45"/>
        <v>5.0033862657575758</v>
      </c>
      <c r="AX207" s="9"/>
      <c r="AY207" s="21">
        <v>0.89202899999999996</v>
      </c>
      <c r="AZ207" s="21">
        <v>23.8949</v>
      </c>
      <c r="BA207" s="21">
        <v>-2.8811599999999998E-3</v>
      </c>
      <c r="BB207" s="21">
        <v>197</v>
      </c>
      <c r="BC207" s="21">
        <v>0.89141800000000004</v>
      </c>
      <c r="BD207">
        <f t="shared" si="46"/>
        <v>17.461575757575755</v>
      </c>
      <c r="BE207">
        <f t="shared" si="47"/>
        <v>15.576231961454543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6.9923799999999998</v>
      </c>
      <c r="I208" s="21">
        <v>-3.3248900000000001E-3</v>
      </c>
      <c r="J208" s="21">
        <v>198</v>
      </c>
      <c r="K208" s="21">
        <v>0.242065</v>
      </c>
      <c r="L208">
        <f t="shared" si="36"/>
        <v>20.150848484848485</v>
      </c>
      <c r="M208">
        <f t="shared" si="37"/>
        <v>4.8950441139393934</v>
      </c>
      <c r="N208" s="9"/>
      <c r="O208" s="21">
        <v>0.89706399999999997</v>
      </c>
      <c r="P208" s="21">
        <v>9.6936900000000001</v>
      </c>
      <c r="Q208" s="21">
        <v>-2.86835E-3</v>
      </c>
      <c r="R208" s="21">
        <v>198</v>
      </c>
      <c r="S208" s="21">
        <v>0.89630100000000001</v>
      </c>
      <c r="T208">
        <f t="shared" si="38"/>
        <v>17.383939393939393</v>
      </c>
      <c r="U208">
        <f t="shared" si="39"/>
        <v>15.594506208484846</v>
      </c>
      <c r="X208" s="9"/>
      <c r="Y208" s="21">
        <v>0.24292</v>
      </c>
      <c r="Z208" s="21">
        <v>14.083600000000001</v>
      </c>
      <c r="AA208" s="21">
        <v>-3.3227500000000002E-3</v>
      </c>
      <c r="AB208" s="21">
        <v>198</v>
      </c>
      <c r="AC208" s="21">
        <v>0.24215700000000001</v>
      </c>
      <c r="AD208">
        <f t="shared" si="40"/>
        <v>20.137878787878787</v>
      </c>
      <c r="AE208">
        <f t="shared" si="41"/>
        <v>4.8918935151515148</v>
      </c>
      <c r="AF208" s="9"/>
      <c r="AG208" s="21">
        <v>0.89706399999999997</v>
      </c>
      <c r="AH208" s="21">
        <v>16.7849</v>
      </c>
      <c r="AI208" s="21">
        <v>-2.8573600000000002E-3</v>
      </c>
      <c r="AJ208" s="21">
        <v>198</v>
      </c>
      <c r="AK208" s="21">
        <v>0.89630100000000001</v>
      </c>
      <c r="AL208">
        <f t="shared" si="42"/>
        <v>17.317333333333334</v>
      </c>
      <c r="AM208">
        <f t="shared" si="43"/>
        <v>15.534756309333334</v>
      </c>
      <c r="AP208" s="9"/>
      <c r="AQ208" s="21">
        <v>0.24292</v>
      </c>
      <c r="AR208" s="21">
        <v>21.203700000000001</v>
      </c>
      <c r="AS208" s="21">
        <v>-3.3288599999999999E-3</v>
      </c>
      <c r="AT208" s="21">
        <v>198</v>
      </c>
      <c r="AU208" s="21">
        <v>0.242065</v>
      </c>
      <c r="AV208">
        <f t="shared" si="44"/>
        <v>20.17490909090909</v>
      </c>
      <c r="AW208">
        <f t="shared" si="45"/>
        <v>4.9008889163636358</v>
      </c>
      <c r="AX208" s="9"/>
      <c r="AY208" s="21">
        <v>0.89706399999999997</v>
      </c>
      <c r="AZ208" s="21">
        <v>23.905000000000001</v>
      </c>
      <c r="BA208" s="21">
        <v>-2.8637699999999999E-3</v>
      </c>
      <c r="BB208" s="21">
        <v>198</v>
      </c>
      <c r="BC208" s="21">
        <v>0.89630100000000001</v>
      </c>
      <c r="BD208">
        <f t="shared" si="46"/>
        <v>17.356181818181817</v>
      </c>
      <c r="BE208">
        <f t="shared" si="47"/>
        <v>15.569605886545453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7.0024499999999996</v>
      </c>
      <c r="I209" s="21">
        <v>-3.3239699999999999E-3</v>
      </c>
      <c r="J209" s="21">
        <v>199</v>
      </c>
      <c r="K209" s="21">
        <v>0.237091</v>
      </c>
      <c r="L209">
        <f t="shared" si="36"/>
        <v>20.145272727272726</v>
      </c>
      <c r="M209">
        <f t="shared" si="37"/>
        <v>4.7922582027272727</v>
      </c>
      <c r="N209" s="9"/>
      <c r="O209" s="21">
        <v>0.90210000000000001</v>
      </c>
      <c r="P209" s="21">
        <v>9.7037600000000008</v>
      </c>
      <c r="Q209" s="21">
        <v>-2.8518699999999998E-3</v>
      </c>
      <c r="R209" s="21">
        <v>199</v>
      </c>
      <c r="S209" s="21">
        <v>0.90148899999999998</v>
      </c>
      <c r="T209">
        <f t="shared" si="38"/>
        <v>17.284060606060606</v>
      </c>
      <c r="U209">
        <f t="shared" si="39"/>
        <v>15.591951072727273</v>
      </c>
      <c r="X209" s="9"/>
      <c r="Y209" s="21">
        <v>0.23788500000000001</v>
      </c>
      <c r="Z209" s="21">
        <v>14.0936</v>
      </c>
      <c r="AA209" s="21">
        <v>-3.3203099999999999E-3</v>
      </c>
      <c r="AB209" s="21">
        <v>199</v>
      </c>
      <c r="AC209" s="21">
        <v>0.23706099999999999</v>
      </c>
      <c r="AD209">
        <f t="shared" si="40"/>
        <v>20.123090909090905</v>
      </c>
      <c r="AE209">
        <f t="shared" si="41"/>
        <v>4.7869814809090903</v>
      </c>
      <c r="AF209" s="9"/>
      <c r="AG209" s="21">
        <v>0.90210000000000001</v>
      </c>
      <c r="AH209" s="21">
        <v>16.794899999999998</v>
      </c>
      <c r="AI209" s="21">
        <v>-2.8375200000000001E-3</v>
      </c>
      <c r="AJ209" s="21">
        <v>199</v>
      </c>
      <c r="AK209" s="21">
        <v>0.90087899999999999</v>
      </c>
      <c r="AL209">
        <f t="shared" si="42"/>
        <v>17.197090909090907</v>
      </c>
      <c r="AM209">
        <f t="shared" si="43"/>
        <v>15.513495709090908</v>
      </c>
      <c r="AP209" s="9"/>
      <c r="AQ209" s="21">
        <v>0.23788500000000001</v>
      </c>
      <c r="AR209" s="21">
        <v>21.213799999999999</v>
      </c>
      <c r="AS209" s="21">
        <v>-3.3288599999999999E-3</v>
      </c>
      <c r="AT209" s="21">
        <v>199</v>
      </c>
      <c r="AU209" s="21">
        <v>0.23699999999999999</v>
      </c>
      <c r="AV209">
        <f t="shared" si="44"/>
        <v>20.17490909090909</v>
      </c>
      <c r="AW209">
        <f t="shared" si="45"/>
        <v>4.7993082490909087</v>
      </c>
      <c r="AX209" s="9"/>
      <c r="AY209" s="21">
        <v>0.90210000000000001</v>
      </c>
      <c r="AZ209" s="21">
        <v>23.915099999999999</v>
      </c>
      <c r="BA209" s="21">
        <v>-2.8457600000000001E-3</v>
      </c>
      <c r="BB209" s="21">
        <v>199</v>
      </c>
      <c r="BC209" s="21">
        <v>0.90148899999999998</v>
      </c>
      <c r="BD209">
        <f t="shared" si="46"/>
        <v>17.247030303030304</v>
      </c>
      <c r="BE209">
        <f t="shared" si="47"/>
        <v>15.558546036363637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7.0125200000000003</v>
      </c>
      <c r="I210" s="21">
        <v>-3.3239699999999999E-3</v>
      </c>
      <c r="J210" s="21">
        <v>200</v>
      </c>
      <c r="K210" s="21">
        <v>0.23208599999999999</v>
      </c>
      <c r="L210">
        <f t="shared" si="36"/>
        <v>20.145272727272726</v>
      </c>
      <c r="M210">
        <f t="shared" si="37"/>
        <v>4.6908066092727267</v>
      </c>
      <c r="N210" s="9"/>
      <c r="O210" s="21">
        <v>0.90713500000000002</v>
      </c>
      <c r="P210" s="21">
        <v>9.7138299999999997</v>
      </c>
      <c r="Q210" s="21">
        <v>-2.8320300000000001E-3</v>
      </c>
      <c r="R210" s="21">
        <v>200</v>
      </c>
      <c r="S210" s="21">
        <v>0.90606699999999996</v>
      </c>
      <c r="T210">
        <f t="shared" si="38"/>
        <v>17.163818181818183</v>
      </c>
      <c r="U210">
        <f t="shared" si="39"/>
        <v>15.569900206363638</v>
      </c>
      <c r="X210" s="9"/>
      <c r="Y210" s="21">
        <v>0.232849</v>
      </c>
      <c r="Z210" s="21">
        <v>14.1037</v>
      </c>
      <c r="AA210" s="21">
        <v>-3.3175700000000002E-3</v>
      </c>
      <c r="AB210" s="21">
        <v>200</v>
      </c>
      <c r="AC210" s="21">
        <v>0.231964</v>
      </c>
      <c r="AD210">
        <f t="shared" si="40"/>
        <v>20.10648484848485</v>
      </c>
      <c r="AE210">
        <f t="shared" si="41"/>
        <v>4.6817748904848493</v>
      </c>
      <c r="AF210" s="9"/>
      <c r="AG210" s="21">
        <v>0.90713500000000002</v>
      </c>
      <c r="AH210" s="21">
        <v>16.805</v>
      </c>
      <c r="AI210" s="21">
        <v>-2.81891E-3</v>
      </c>
      <c r="AJ210" s="21">
        <v>200</v>
      </c>
      <c r="AK210" s="21">
        <v>0.90606699999999996</v>
      </c>
      <c r="AL210">
        <f t="shared" si="42"/>
        <v>17.08430303030303</v>
      </c>
      <c r="AM210">
        <f t="shared" si="43"/>
        <v>15.497769229393938</v>
      </c>
      <c r="AP210" s="9"/>
      <c r="AQ210" s="21">
        <v>0.232849</v>
      </c>
      <c r="AR210" s="21">
        <v>21.223800000000001</v>
      </c>
      <c r="AS210" s="21">
        <v>-3.3270299999999999E-3</v>
      </c>
      <c r="AT210" s="21">
        <v>200</v>
      </c>
      <c r="AU210" s="21">
        <v>0.231964</v>
      </c>
      <c r="AV210">
        <f t="shared" si="44"/>
        <v>20.163818181818183</v>
      </c>
      <c r="AW210">
        <f t="shared" si="45"/>
        <v>4.6951248998181825</v>
      </c>
      <c r="AX210" s="9"/>
      <c r="AY210" s="21">
        <v>0.90713500000000002</v>
      </c>
      <c r="AZ210" s="21">
        <v>23.9252</v>
      </c>
      <c r="BA210" s="21">
        <v>-2.8262299999999999E-3</v>
      </c>
      <c r="BB210" s="21">
        <v>200</v>
      </c>
      <c r="BC210" s="21">
        <v>0.90637199999999996</v>
      </c>
      <c r="BD210">
        <f t="shared" si="46"/>
        <v>17.128666666666664</v>
      </c>
      <c r="BE210">
        <f t="shared" si="47"/>
        <v>15.538013036666666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7.0225900000000001</v>
      </c>
      <c r="I211" s="21">
        <v>-3.3227500000000002E-3</v>
      </c>
      <c r="J211" s="21">
        <v>201</v>
      </c>
      <c r="K211" s="21">
        <v>0.22689799999999999</v>
      </c>
      <c r="L211">
        <f t="shared" si="36"/>
        <v>20.137878787878787</v>
      </c>
      <c r="M211">
        <f t="shared" si="37"/>
        <v>4.5876907181818174</v>
      </c>
      <c r="N211" s="9"/>
      <c r="O211" s="21">
        <v>0.91217000000000004</v>
      </c>
      <c r="P211" s="21">
        <v>9.7239000000000004</v>
      </c>
      <c r="Q211" s="21">
        <v>-2.8112800000000002E-3</v>
      </c>
      <c r="R211" s="21">
        <v>201</v>
      </c>
      <c r="S211" s="21">
        <v>0.91125500000000004</v>
      </c>
      <c r="T211">
        <f t="shared" si="38"/>
        <v>17.038060606060604</v>
      </c>
      <c r="U211">
        <f t="shared" si="39"/>
        <v>15.541607743030301</v>
      </c>
      <c r="X211" s="9"/>
      <c r="Y211" s="21">
        <v>0.22781399999999999</v>
      </c>
      <c r="Z211" s="21">
        <v>14.113799999999999</v>
      </c>
      <c r="AA211" s="21">
        <v>-3.31848E-3</v>
      </c>
      <c r="AB211" s="21">
        <v>201</v>
      </c>
      <c r="AC211" s="21">
        <v>0.22695899999999999</v>
      </c>
      <c r="AD211">
        <f t="shared" si="40"/>
        <v>20.111999999999998</v>
      </c>
      <c r="AE211">
        <f t="shared" si="41"/>
        <v>4.5817951679999993</v>
      </c>
      <c r="AF211" s="9"/>
      <c r="AG211" s="21">
        <v>0.91217000000000004</v>
      </c>
      <c r="AH211" s="21">
        <v>16.815100000000001</v>
      </c>
      <c r="AI211" s="21">
        <v>-2.79999E-3</v>
      </c>
      <c r="AJ211" s="21">
        <v>201</v>
      </c>
      <c r="AK211" s="21">
        <v>0.91156000000000004</v>
      </c>
      <c r="AL211">
        <f t="shared" si="42"/>
        <v>16.969636363636365</v>
      </c>
      <c r="AM211">
        <f t="shared" si="43"/>
        <v>15.479193201818184</v>
      </c>
      <c r="AP211" s="9"/>
      <c r="AQ211" s="21">
        <v>0.22781399999999999</v>
      </c>
      <c r="AR211" s="21">
        <v>21.233899999999998</v>
      </c>
      <c r="AS211" s="21">
        <v>-3.3261100000000002E-3</v>
      </c>
      <c r="AT211" s="21">
        <v>201</v>
      </c>
      <c r="AU211" s="21">
        <v>0.22692899999999999</v>
      </c>
      <c r="AV211">
        <f t="shared" si="44"/>
        <v>20.158242424242427</v>
      </c>
      <c r="AW211">
        <f t="shared" si="45"/>
        <v>4.5923298396363643</v>
      </c>
      <c r="AX211" s="9"/>
      <c r="AY211" s="21">
        <v>0.91217000000000004</v>
      </c>
      <c r="AZ211" s="21">
        <v>23.935199999999998</v>
      </c>
      <c r="BA211" s="21">
        <v>-2.8048700000000001E-3</v>
      </c>
      <c r="BB211" s="21">
        <v>201</v>
      </c>
      <c r="BC211" s="21">
        <v>0.91125500000000004</v>
      </c>
      <c r="BD211">
        <f t="shared" si="46"/>
        <v>16.999212121212121</v>
      </c>
      <c r="BE211">
        <f t="shared" si="47"/>
        <v>15.506171320606061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7.0326599999999999</v>
      </c>
      <c r="I212" s="21">
        <v>-3.3221399999999999E-3</v>
      </c>
      <c r="J212" s="21">
        <v>202</v>
      </c>
      <c r="K212" s="21">
        <v>0.22195400000000001</v>
      </c>
      <c r="L212">
        <f t="shared" si="36"/>
        <v>20.134181818181816</v>
      </c>
      <c r="M212">
        <f t="shared" si="37"/>
        <v>4.4854527570909086</v>
      </c>
      <c r="N212" s="9"/>
      <c r="O212" s="21">
        <v>0.91720599999999997</v>
      </c>
      <c r="P212" s="21">
        <v>9.7339699999999993</v>
      </c>
      <c r="Q212" s="21">
        <v>-2.7893100000000001E-3</v>
      </c>
      <c r="R212" s="21">
        <v>202</v>
      </c>
      <c r="S212" s="21">
        <v>0.91705300000000001</v>
      </c>
      <c r="T212">
        <f t="shared" si="38"/>
        <v>16.904909090909094</v>
      </c>
      <c r="U212">
        <f t="shared" si="39"/>
        <v>15.505284047636366</v>
      </c>
      <c r="X212" s="9"/>
      <c r="Y212" s="21">
        <v>0.222778</v>
      </c>
      <c r="Z212" s="21">
        <v>14.123799999999999</v>
      </c>
      <c r="AA212" s="21">
        <v>-3.3175700000000002E-3</v>
      </c>
      <c r="AB212" s="21">
        <v>202</v>
      </c>
      <c r="AC212" s="21">
        <v>0.22189300000000001</v>
      </c>
      <c r="AD212">
        <f t="shared" si="40"/>
        <v>20.10648484848485</v>
      </c>
      <c r="AE212">
        <f t="shared" si="41"/>
        <v>4.4792824815757584</v>
      </c>
      <c r="AF212" s="9"/>
      <c r="AG212" s="21">
        <v>0.91720599999999997</v>
      </c>
      <c r="AH212" s="21">
        <v>16.825099999999999</v>
      </c>
      <c r="AI212" s="21">
        <v>-2.7804599999999998E-3</v>
      </c>
      <c r="AJ212" s="21">
        <v>202</v>
      </c>
      <c r="AK212" s="21">
        <v>0.91644300000000001</v>
      </c>
      <c r="AL212">
        <f t="shared" si="42"/>
        <v>16.851272727272725</v>
      </c>
      <c r="AM212">
        <f t="shared" si="43"/>
        <v>15.456088453090906</v>
      </c>
      <c r="AP212" s="9"/>
      <c r="AQ212" s="21">
        <v>0.222778</v>
      </c>
      <c r="AR212" s="21">
        <v>21.244</v>
      </c>
      <c r="AS212" s="21">
        <v>-3.3218399999999999E-3</v>
      </c>
      <c r="AT212" s="21">
        <v>202</v>
      </c>
      <c r="AU212" s="21">
        <v>0.22189300000000001</v>
      </c>
      <c r="AV212">
        <f t="shared" si="44"/>
        <v>20.132363636363635</v>
      </c>
      <c r="AW212">
        <f t="shared" si="45"/>
        <v>4.4850477061818177</v>
      </c>
      <c r="AX212" s="9"/>
      <c r="AY212" s="21">
        <v>0.91720599999999997</v>
      </c>
      <c r="AZ212" s="21">
        <v>23.9453</v>
      </c>
      <c r="BA212" s="21">
        <v>-2.78503E-3</v>
      </c>
      <c r="BB212" s="21">
        <v>202</v>
      </c>
      <c r="BC212" s="21">
        <v>0.91644300000000001</v>
      </c>
      <c r="BD212">
        <f t="shared" si="46"/>
        <v>16.878969696969694</v>
      </c>
      <c r="BE212">
        <f t="shared" si="47"/>
        <v>15.481492279878784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7.0427299999999997</v>
      </c>
      <c r="I213" s="21">
        <v>-3.3236699999999999E-3</v>
      </c>
      <c r="J213" s="21">
        <v>203</v>
      </c>
      <c r="K213" s="21">
        <v>0.21679699999999999</v>
      </c>
      <c r="L213">
        <f t="shared" si="36"/>
        <v>20.143454545454546</v>
      </c>
      <c r="M213">
        <f t="shared" si="37"/>
        <v>4.3860962230909086</v>
      </c>
      <c r="N213" s="9"/>
      <c r="O213" s="21">
        <v>0.92224099999999998</v>
      </c>
      <c r="P213" s="21">
        <v>9.74404</v>
      </c>
      <c r="Q213" s="21">
        <v>-2.7673300000000001E-3</v>
      </c>
      <c r="R213" s="21">
        <v>203</v>
      </c>
      <c r="S213" s="21">
        <v>0.92163099999999998</v>
      </c>
      <c r="T213">
        <f t="shared" si="38"/>
        <v>16.771696969696972</v>
      </c>
      <c r="U213">
        <f t="shared" si="39"/>
        <v>15.467546585030306</v>
      </c>
      <c r="X213" s="9"/>
      <c r="Y213" s="21">
        <v>0.21774299999999999</v>
      </c>
      <c r="Z213" s="21">
        <v>14.133900000000001</v>
      </c>
      <c r="AA213" s="21">
        <v>-3.31665E-3</v>
      </c>
      <c r="AB213" s="21">
        <v>203</v>
      </c>
      <c r="AC213" s="21">
        <v>0.216888</v>
      </c>
      <c r="AD213">
        <f t="shared" si="40"/>
        <v>20.100909090909088</v>
      </c>
      <c r="AE213">
        <f t="shared" si="41"/>
        <v>4.3768322481818176</v>
      </c>
      <c r="AF213" s="9"/>
      <c r="AG213" s="21">
        <v>0.92224099999999998</v>
      </c>
      <c r="AH213" s="21">
        <v>16.8352</v>
      </c>
      <c r="AI213" s="21">
        <v>-2.7590900000000001E-3</v>
      </c>
      <c r="AJ213" s="21">
        <v>203</v>
      </c>
      <c r="AK213" s="21">
        <v>0.92040999999999995</v>
      </c>
      <c r="AL213">
        <f t="shared" si="42"/>
        <v>16.721757575757575</v>
      </c>
      <c r="AM213">
        <f t="shared" si="43"/>
        <v>15.421490428424242</v>
      </c>
      <c r="AP213" s="9"/>
      <c r="AQ213" s="21">
        <v>0.21774299999999999</v>
      </c>
      <c r="AR213" s="21">
        <v>21.254100000000001</v>
      </c>
      <c r="AS213" s="21">
        <v>-3.3187899999999998E-3</v>
      </c>
      <c r="AT213" s="21">
        <v>203</v>
      </c>
      <c r="AU213" s="21">
        <v>0.216919</v>
      </c>
      <c r="AV213">
        <f t="shared" si="44"/>
        <v>20.113878787878786</v>
      </c>
      <c r="AW213">
        <f t="shared" si="45"/>
        <v>4.3796563089090901</v>
      </c>
      <c r="AX213" s="9"/>
      <c r="AY213" s="21">
        <v>0.92224099999999998</v>
      </c>
      <c r="AZ213" s="21">
        <v>23.955400000000001</v>
      </c>
      <c r="BA213" s="21">
        <v>-2.7618400000000002E-3</v>
      </c>
      <c r="BB213" s="21">
        <v>203</v>
      </c>
      <c r="BC213" s="21">
        <v>0.92132599999999998</v>
      </c>
      <c r="BD213">
        <f t="shared" si="46"/>
        <v>16.738424242424241</v>
      </c>
      <c r="BE213">
        <f t="shared" si="47"/>
        <v>15.436861111757574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7.0528000000000004</v>
      </c>
      <c r="I214" s="21">
        <v>-3.3248900000000001E-3</v>
      </c>
      <c r="J214" s="21">
        <v>204</v>
      </c>
      <c r="K214" s="21">
        <v>0.21185300000000001</v>
      </c>
      <c r="L214">
        <f t="shared" si="36"/>
        <v>20.150848484848485</v>
      </c>
      <c r="M214">
        <f t="shared" si="37"/>
        <v>4.2862466795151519</v>
      </c>
      <c r="N214" s="9"/>
      <c r="O214" s="21">
        <v>0.92727700000000002</v>
      </c>
      <c r="P214" s="21">
        <v>9.7541100000000007</v>
      </c>
      <c r="Q214" s="21">
        <v>-2.7462799999999998E-3</v>
      </c>
      <c r="R214" s="21">
        <v>204</v>
      </c>
      <c r="S214" s="21">
        <v>0.92590300000000003</v>
      </c>
      <c r="T214">
        <f t="shared" si="38"/>
        <v>16.64412121212121</v>
      </c>
      <c r="U214">
        <f t="shared" si="39"/>
        <v>15.433710785212119</v>
      </c>
      <c r="X214" s="9"/>
      <c r="Y214" s="21">
        <v>0.21270800000000001</v>
      </c>
      <c r="Z214" s="21">
        <v>14.144</v>
      </c>
      <c r="AA214" s="21">
        <v>-3.3169599999999999E-3</v>
      </c>
      <c r="AB214" s="21">
        <v>204</v>
      </c>
      <c r="AC214" s="21">
        <v>0.21179200000000001</v>
      </c>
      <c r="AD214">
        <f t="shared" si="40"/>
        <v>20.102787878787876</v>
      </c>
      <c r="AE214">
        <f t="shared" si="41"/>
        <v>4.2760238041212117</v>
      </c>
      <c r="AF214" s="9"/>
      <c r="AG214" s="21">
        <v>0.92727700000000002</v>
      </c>
      <c r="AH214" s="21">
        <v>16.845300000000002</v>
      </c>
      <c r="AI214" s="21">
        <v>-2.7368200000000001E-3</v>
      </c>
      <c r="AJ214" s="21">
        <v>204</v>
      </c>
      <c r="AK214" s="21">
        <v>0.92620800000000003</v>
      </c>
      <c r="AL214">
        <f t="shared" si="42"/>
        <v>16.586787878787877</v>
      </c>
      <c r="AM214">
        <f t="shared" si="43"/>
        <v>15.380546903878788</v>
      </c>
      <c r="AP214" s="9"/>
      <c r="AQ214" s="21">
        <v>0.21270800000000001</v>
      </c>
      <c r="AR214" s="21">
        <v>21.264099999999999</v>
      </c>
      <c r="AS214" s="21">
        <v>-3.3175700000000002E-3</v>
      </c>
      <c r="AT214" s="21">
        <v>204</v>
      </c>
      <c r="AU214" s="21">
        <v>0.21185300000000001</v>
      </c>
      <c r="AV214">
        <f t="shared" si="44"/>
        <v>20.10648484848485</v>
      </c>
      <c r="AW214">
        <f t="shared" si="45"/>
        <v>4.2768101791515161</v>
      </c>
      <c r="AX214" s="9"/>
      <c r="AY214" s="21">
        <v>0.92727700000000002</v>
      </c>
      <c r="AZ214" s="21">
        <v>23.965399999999999</v>
      </c>
      <c r="BA214" s="21">
        <v>-2.73865E-3</v>
      </c>
      <c r="BB214" s="21">
        <v>204</v>
      </c>
      <c r="BC214" s="21">
        <v>0.92651399999999995</v>
      </c>
      <c r="BD214">
        <f t="shared" si="46"/>
        <v>16.597878787878788</v>
      </c>
      <c r="BE214">
        <f t="shared" si="47"/>
        <v>15.39083124878788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7.0628700000000002</v>
      </c>
      <c r="I215" s="21">
        <v>-3.3254999999999999E-3</v>
      </c>
      <c r="J215" s="21">
        <v>205</v>
      </c>
      <c r="K215" s="21">
        <v>0.206848</v>
      </c>
      <c r="L215">
        <f t="shared" si="36"/>
        <v>20.154545454545453</v>
      </c>
      <c r="M215">
        <f t="shared" si="37"/>
        <v>4.1855347636363636</v>
      </c>
      <c r="N215" s="9"/>
      <c r="O215" s="21">
        <v>0.93231200000000003</v>
      </c>
      <c r="P215" s="21">
        <v>9.7641799999999996</v>
      </c>
      <c r="Q215" s="21">
        <v>-2.7227800000000002E-3</v>
      </c>
      <c r="R215" s="21">
        <v>205</v>
      </c>
      <c r="S215" s="21">
        <v>0.93170200000000003</v>
      </c>
      <c r="T215">
        <f t="shared" si="38"/>
        <v>16.501696969696969</v>
      </c>
      <c r="U215">
        <f t="shared" si="39"/>
        <v>15.384730105212121</v>
      </c>
      <c r="X215" s="9"/>
      <c r="Y215" s="21">
        <v>0.207672</v>
      </c>
      <c r="Z215" s="21">
        <v>14.154</v>
      </c>
      <c r="AA215" s="21">
        <v>-3.3197000000000001E-3</v>
      </c>
      <c r="AB215" s="21">
        <v>205</v>
      </c>
      <c r="AC215" s="21">
        <v>0.20687900000000001</v>
      </c>
      <c r="AD215">
        <f t="shared" si="40"/>
        <v>20.119393939393941</v>
      </c>
      <c r="AE215">
        <f t="shared" si="41"/>
        <v>4.1782347781818183</v>
      </c>
      <c r="AF215" s="9"/>
      <c r="AG215" s="21">
        <v>0.93231200000000003</v>
      </c>
      <c r="AH215" s="21">
        <v>16.855399999999999</v>
      </c>
      <c r="AI215" s="21">
        <v>-2.7117899999999999E-3</v>
      </c>
      <c r="AJ215" s="21">
        <v>205</v>
      </c>
      <c r="AK215" s="21">
        <v>0.93170200000000003</v>
      </c>
      <c r="AL215">
        <f t="shared" si="42"/>
        <v>16.43509090909091</v>
      </c>
      <c r="AM215">
        <f t="shared" si="43"/>
        <v>15.322632475636365</v>
      </c>
      <c r="AP215" s="9"/>
      <c r="AQ215" s="21">
        <v>0.207672</v>
      </c>
      <c r="AR215" s="21">
        <v>21.2742</v>
      </c>
      <c r="AS215" s="21">
        <v>-3.3157299999999998E-3</v>
      </c>
      <c r="AT215" s="21">
        <v>205</v>
      </c>
      <c r="AU215" s="21">
        <v>0.206848</v>
      </c>
      <c r="AV215">
        <f t="shared" si="44"/>
        <v>20.095333333333329</v>
      </c>
      <c r="AW215">
        <f t="shared" si="45"/>
        <v>4.1732380639999986</v>
      </c>
      <c r="AX215" s="9"/>
      <c r="AY215" s="21">
        <v>0.93231200000000003</v>
      </c>
      <c r="AZ215" s="21">
        <v>23.9755</v>
      </c>
      <c r="BA215" s="21">
        <v>-2.7145400000000001E-3</v>
      </c>
      <c r="BB215" s="21">
        <v>205</v>
      </c>
      <c r="BC215" s="21">
        <v>0.93170200000000003</v>
      </c>
      <c r="BD215">
        <f t="shared" si="46"/>
        <v>16.451757575757576</v>
      </c>
      <c r="BE215">
        <f t="shared" si="47"/>
        <v>15.338171008969697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7.0729499999999996</v>
      </c>
      <c r="I216" s="21">
        <v>-3.3261100000000002E-3</v>
      </c>
      <c r="J216" s="21">
        <v>206</v>
      </c>
      <c r="K216" s="21">
        <v>0.20178199999999999</v>
      </c>
      <c r="L216">
        <f t="shared" si="36"/>
        <v>20.158242424242427</v>
      </c>
      <c r="M216">
        <f t="shared" si="37"/>
        <v>4.0848057701212133</v>
      </c>
      <c r="N216" s="9"/>
      <c r="O216" s="21">
        <v>0.93734700000000004</v>
      </c>
      <c r="P216" s="21">
        <v>9.7742599999999999</v>
      </c>
      <c r="Q216" s="21">
        <v>-2.6977500000000001E-3</v>
      </c>
      <c r="R216" s="21">
        <v>206</v>
      </c>
      <c r="S216" s="21">
        <v>0.93597399999999997</v>
      </c>
      <c r="T216">
        <f t="shared" si="38"/>
        <v>16.350000000000001</v>
      </c>
      <c r="U216">
        <f t="shared" si="39"/>
        <v>15.325623450000002</v>
      </c>
      <c r="X216" s="9"/>
      <c r="Y216" s="21">
        <v>0.20263700000000001</v>
      </c>
      <c r="Z216" s="21">
        <v>14.164099999999999</v>
      </c>
      <c r="AA216" s="21">
        <v>-3.3227500000000002E-3</v>
      </c>
      <c r="AB216" s="21">
        <v>206</v>
      </c>
      <c r="AC216" s="21">
        <v>0.20181299999999999</v>
      </c>
      <c r="AD216">
        <f t="shared" si="40"/>
        <v>20.137878787878787</v>
      </c>
      <c r="AE216">
        <f t="shared" si="41"/>
        <v>4.0806793439393942</v>
      </c>
      <c r="AF216" s="9"/>
      <c r="AG216" s="21">
        <v>0.93734700000000004</v>
      </c>
      <c r="AH216" s="21">
        <v>16.865400000000001</v>
      </c>
      <c r="AI216" s="21">
        <v>-2.6861599999999999E-3</v>
      </c>
      <c r="AJ216" s="21">
        <v>206</v>
      </c>
      <c r="AK216" s="21">
        <v>0.93658399999999997</v>
      </c>
      <c r="AL216">
        <f t="shared" si="42"/>
        <v>16.279757575757575</v>
      </c>
      <c r="AM216">
        <f t="shared" si="43"/>
        <v>15.259781924363637</v>
      </c>
      <c r="AP216" s="9"/>
      <c r="AQ216" s="21">
        <v>0.20263700000000001</v>
      </c>
      <c r="AR216" s="21">
        <v>21.284300000000002</v>
      </c>
      <c r="AS216" s="21">
        <v>-3.3154299999999999E-3</v>
      </c>
      <c r="AT216" s="21">
        <v>206</v>
      </c>
      <c r="AU216" s="21">
        <v>0.20169100000000001</v>
      </c>
      <c r="AV216">
        <f t="shared" si="44"/>
        <v>20.093515151515149</v>
      </c>
      <c r="AW216">
        <f t="shared" si="45"/>
        <v>4.0716896297575751</v>
      </c>
      <c r="AX216" s="9"/>
      <c r="AY216" s="21">
        <v>0.93734700000000004</v>
      </c>
      <c r="AZ216" s="21">
        <v>23.985600000000002</v>
      </c>
      <c r="BA216" s="21">
        <v>-2.6898199999999999E-3</v>
      </c>
      <c r="BB216" s="21">
        <v>206</v>
      </c>
      <c r="BC216" s="21">
        <v>0.93689</v>
      </c>
      <c r="BD216">
        <f t="shared" si="46"/>
        <v>16.301939393939392</v>
      </c>
      <c r="BE216">
        <f t="shared" si="47"/>
        <v>15.280573985090909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7.0830200000000003</v>
      </c>
      <c r="I217" s="21">
        <v>-3.3273299999999999E-3</v>
      </c>
      <c r="J217" s="21">
        <v>207</v>
      </c>
      <c r="K217" s="21">
        <v>0.196686</v>
      </c>
      <c r="L217">
        <f t="shared" si="36"/>
        <v>20.165636363636363</v>
      </c>
      <c r="M217">
        <f t="shared" si="37"/>
        <v>3.9847499110909088</v>
      </c>
      <c r="N217" s="9"/>
      <c r="O217" s="21">
        <v>0.94238299999999997</v>
      </c>
      <c r="P217" s="21">
        <v>9.7843300000000006</v>
      </c>
      <c r="Q217" s="21">
        <v>-2.6721200000000001E-3</v>
      </c>
      <c r="R217" s="21">
        <v>207</v>
      </c>
      <c r="S217" s="21">
        <v>0.94146700000000005</v>
      </c>
      <c r="T217">
        <f t="shared" si="38"/>
        <v>16.194666666666667</v>
      </c>
      <c r="U217">
        <f t="shared" si="39"/>
        <v>15.261578557333333</v>
      </c>
      <c r="X217" s="9"/>
      <c r="Y217" s="21">
        <v>0.197601</v>
      </c>
      <c r="Z217" s="21">
        <v>14.174200000000001</v>
      </c>
      <c r="AA217" s="21">
        <v>-3.3242800000000002E-3</v>
      </c>
      <c r="AB217" s="21">
        <v>207</v>
      </c>
      <c r="AC217" s="21">
        <v>0.19674700000000001</v>
      </c>
      <c r="AD217">
        <f t="shared" si="40"/>
        <v>20.147151515151513</v>
      </c>
      <c r="AE217">
        <f t="shared" si="41"/>
        <v>3.9810972865454541</v>
      </c>
      <c r="AF217" s="9"/>
      <c r="AG217" s="21">
        <v>0.94238299999999997</v>
      </c>
      <c r="AH217" s="21">
        <v>16.875499999999999</v>
      </c>
      <c r="AI217" s="21">
        <v>-2.6589999999999999E-3</v>
      </c>
      <c r="AJ217" s="21">
        <v>207</v>
      </c>
      <c r="AK217" s="21">
        <v>0.94146700000000005</v>
      </c>
      <c r="AL217">
        <f t="shared" si="42"/>
        <v>16.115151515151513</v>
      </c>
      <c r="AM217">
        <f t="shared" si="43"/>
        <v>15.186644830303027</v>
      </c>
      <c r="AP217" s="9"/>
      <c r="AQ217" s="21">
        <v>0.197601</v>
      </c>
      <c r="AR217" s="21">
        <v>21.2943</v>
      </c>
      <c r="AS217" s="21">
        <v>-3.31482E-3</v>
      </c>
      <c r="AT217" s="21">
        <v>207</v>
      </c>
      <c r="AU217" s="21">
        <v>0.19677700000000001</v>
      </c>
      <c r="AV217">
        <f t="shared" si="44"/>
        <v>20.089818181818181</v>
      </c>
      <c r="AW217">
        <f t="shared" si="45"/>
        <v>3.9697681625454542</v>
      </c>
      <c r="AX217" s="9"/>
      <c r="AY217" s="21">
        <v>0.94238299999999997</v>
      </c>
      <c r="AZ217" s="21">
        <v>23.9956</v>
      </c>
      <c r="BA217" s="21">
        <v>-2.6635700000000001E-3</v>
      </c>
      <c r="BB217" s="21">
        <v>207</v>
      </c>
      <c r="BC217" s="21">
        <v>0.94146700000000005</v>
      </c>
      <c r="BD217">
        <f t="shared" si="46"/>
        <v>16.142848484848486</v>
      </c>
      <c r="BE217">
        <f t="shared" si="47"/>
        <v>15.212745983696969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7.0930900000000001</v>
      </c>
      <c r="I218" s="21">
        <v>-3.3276400000000002E-3</v>
      </c>
      <c r="J218" s="21">
        <v>208</v>
      </c>
      <c r="K218" s="21">
        <v>0.19171099999999999</v>
      </c>
      <c r="L218">
        <f t="shared" si="36"/>
        <v>20.167515151515151</v>
      </c>
      <c r="M218">
        <f t="shared" si="37"/>
        <v>3.8835777226666663</v>
      </c>
      <c r="N218" s="9"/>
      <c r="O218" s="21">
        <v>0.94741799999999998</v>
      </c>
      <c r="P218" s="21">
        <v>9.7943999999999996</v>
      </c>
      <c r="Q218" s="21">
        <v>-2.6446500000000001E-3</v>
      </c>
      <c r="R218" s="21">
        <v>208</v>
      </c>
      <c r="S218" s="21">
        <v>0.94696000000000002</v>
      </c>
      <c r="T218">
        <f t="shared" si="38"/>
        <v>16.028181818181821</v>
      </c>
      <c r="U218">
        <f t="shared" si="39"/>
        <v>15.185387961818185</v>
      </c>
      <c r="X218" s="9"/>
      <c r="Y218" s="21">
        <v>0.19256599999999999</v>
      </c>
      <c r="Z218" s="21">
        <v>14.1843</v>
      </c>
      <c r="AA218" s="21">
        <v>-3.3254999999999999E-3</v>
      </c>
      <c r="AB218" s="21">
        <v>208</v>
      </c>
      <c r="AC218" s="21">
        <v>0.191742</v>
      </c>
      <c r="AD218">
        <f t="shared" si="40"/>
        <v>20.154545454545453</v>
      </c>
      <c r="AE218">
        <f t="shared" si="41"/>
        <v>3.8810801999999995</v>
      </c>
      <c r="AF218" s="9"/>
      <c r="AG218" s="21">
        <v>0.94741799999999998</v>
      </c>
      <c r="AH218" s="21">
        <v>16.8856</v>
      </c>
      <c r="AI218" s="21">
        <v>-2.6306200000000002E-3</v>
      </c>
      <c r="AJ218" s="21">
        <v>208</v>
      </c>
      <c r="AK218" s="21">
        <v>0.94604500000000002</v>
      </c>
      <c r="AL218">
        <f t="shared" si="42"/>
        <v>15.943151515151515</v>
      </c>
      <c r="AM218">
        <f t="shared" si="43"/>
        <v>15.104828722181818</v>
      </c>
      <c r="AP218" s="9"/>
      <c r="AQ218" s="21">
        <v>0.19256599999999999</v>
      </c>
      <c r="AR218" s="21">
        <v>21.304400000000001</v>
      </c>
      <c r="AS218" s="21">
        <v>-3.3126800000000001E-3</v>
      </c>
      <c r="AT218" s="21">
        <v>208</v>
      </c>
      <c r="AU218" s="21">
        <v>0.191803</v>
      </c>
      <c r="AV218">
        <f t="shared" si="44"/>
        <v>20.076848484848487</v>
      </c>
      <c r="AW218">
        <f t="shared" si="45"/>
        <v>3.8661184053333333</v>
      </c>
      <c r="AX218" s="9"/>
      <c r="AY218" s="21">
        <v>0.94741799999999998</v>
      </c>
      <c r="AZ218" s="21">
        <v>24.005700000000001</v>
      </c>
      <c r="BA218" s="21">
        <v>-2.6358000000000002E-3</v>
      </c>
      <c r="BB218" s="21">
        <v>208</v>
      </c>
      <c r="BC218" s="21">
        <v>0.94665500000000002</v>
      </c>
      <c r="BD218">
        <f t="shared" si="46"/>
        <v>15.974545454545456</v>
      </c>
      <c r="BE218">
        <f t="shared" si="47"/>
        <v>15.134571905454546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7.1031599999999999</v>
      </c>
      <c r="I219" s="21">
        <v>-3.3264200000000001E-3</v>
      </c>
      <c r="J219" s="21">
        <v>209</v>
      </c>
      <c r="K219" s="21">
        <v>0.18667600000000001</v>
      </c>
      <c r="L219">
        <f t="shared" si="36"/>
        <v>20.160121212121211</v>
      </c>
      <c r="M219">
        <f t="shared" si="37"/>
        <v>3.7806476910303028</v>
      </c>
      <c r="N219" s="9"/>
      <c r="O219" s="21">
        <v>0.95245400000000002</v>
      </c>
      <c r="P219" s="21">
        <v>9.8044700000000002</v>
      </c>
      <c r="Q219" s="21">
        <v>-2.61597E-3</v>
      </c>
      <c r="R219" s="21">
        <v>209</v>
      </c>
      <c r="S219" s="21">
        <v>0.950928</v>
      </c>
      <c r="T219">
        <f t="shared" si="38"/>
        <v>15.854363636363635</v>
      </c>
      <c r="U219">
        <f t="shared" si="39"/>
        <v>15.10055206290909</v>
      </c>
      <c r="X219" s="9"/>
      <c r="Y219" s="21">
        <v>0.187531</v>
      </c>
      <c r="Z219" s="21">
        <v>14.1943</v>
      </c>
      <c r="AA219" s="21">
        <v>-3.3261100000000002E-3</v>
      </c>
      <c r="AB219" s="21">
        <v>209</v>
      </c>
      <c r="AC219" s="21">
        <v>0.18664600000000001</v>
      </c>
      <c r="AD219">
        <f t="shared" si="40"/>
        <v>20.158242424242427</v>
      </c>
      <c r="AE219">
        <f t="shared" si="41"/>
        <v>3.7802953600606068</v>
      </c>
      <c r="AF219" s="9"/>
      <c r="AG219" s="21">
        <v>0.95245400000000002</v>
      </c>
      <c r="AH219" s="21">
        <v>16.895600000000002</v>
      </c>
      <c r="AI219" s="21">
        <v>-2.6022300000000001E-3</v>
      </c>
      <c r="AJ219" s="21">
        <v>209</v>
      </c>
      <c r="AK219" s="21">
        <v>0.951233</v>
      </c>
      <c r="AL219">
        <f t="shared" si="42"/>
        <v>15.771090909090908</v>
      </c>
      <c r="AM219">
        <f t="shared" si="43"/>
        <v>15.021238620727273</v>
      </c>
      <c r="AP219" s="9"/>
      <c r="AQ219" s="21">
        <v>0.187531</v>
      </c>
      <c r="AR219" s="21">
        <v>21.314499999999999</v>
      </c>
      <c r="AS219" s="21">
        <v>-3.3138999999999998E-3</v>
      </c>
      <c r="AT219" s="21">
        <v>209</v>
      </c>
      <c r="AU219" s="21">
        <v>0.18673699999999999</v>
      </c>
      <c r="AV219">
        <f t="shared" si="44"/>
        <v>20.084242424242422</v>
      </c>
      <c r="AW219">
        <f t="shared" si="45"/>
        <v>3.7664180660606057</v>
      </c>
      <c r="AX219" s="9"/>
      <c r="AY219" s="21">
        <v>0.95245400000000002</v>
      </c>
      <c r="AZ219" s="21">
        <v>24.015799999999999</v>
      </c>
      <c r="BA219" s="21">
        <v>-2.6074200000000001E-3</v>
      </c>
      <c r="BB219" s="21">
        <v>209</v>
      </c>
      <c r="BC219" s="21">
        <v>0.951233</v>
      </c>
      <c r="BD219">
        <f t="shared" si="46"/>
        <v>15.802545454545454</v>
      </c>
      <c r="BE219">
        <f t="shared" si="47"/>
        <v>15.051197628363637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7.1132299999999997</v>
      </c>
      <c r="I220" s="21">
        <v>-3.3254999999999999E-3</v>
      </c>
      <c r="J220" s="21">
        <v>210</v>
      </c>
      <c r="K220" s="21">
        <v>0.181671</v>
      </c>
      <c r="L220">
        <f t="shared" si="36"/>
        <v>20.154545454545453</v>
      </c>
      <c r="M220">
        <f t="shared" si="37"/>
        <v>3.6781037727272721</v>
      </c>
      <c r="N220" s="9"/>
      <c r="O220" s="21">
        <v>0.95748900000000003</v>
      </c>
      <c r="P220" s="21">
        <v>9.8145399999999992</v>
      </c>
      <c r="Q220" s="21">
        <v>-2.58728E-3</v>
      </c>
      <c r="R220" s="21">
        <v>210</v>
      </c>
      <c r="S220" s="21">
        <v>0.95642099999999997</v>
      </c>
      <c r="T220">
        <f t="shared" si="38"/>
        <v>15.680484848484847</v>
      </c>
      <c r="U220">
        <f t="shared" si="39"/>
        <v>15.013891757090908</v>
      </c>
      <c r="X220" s="9"/>
      <c r="Y220" s="21">
        <v>0.18249499999999999</v>
      </c>
      <c r="Z220" s="21">
        <v>14.2044</v>
      </c>
      <c r="AA220" s="21">
        <v>-3.3264200000000001E-3</v>
      </c>
      <c r="AB220" s="21">
        <v>210</v>
      </c>
      <c r="AC220" s="21">
        <v>0.18160999999999999</v>
      </c>
      <c r="AD220">
        <f t="shared" si="40"/>
        <v>20.160121212121211</v>
      </c>
      <c r="AE220">
        <f t="shared" si="41"/>
        <v>3.6791213206060602</v>
      </c>
      <c r="AF220" s="9"/>
      <c r="AG220" s="21">
        <v>0.95748900000000003</v>
      </c>
      <c r="AH220" s="21">
        <v>16.9057</v>
      </c>
      <c r="AI220" s="21">
        <v>-2.5741599999999998E-3</v>
      </c>
      <c r="AJ220" s="21">
        <v>210</v>
      </c>
      <c r="AK220" s="21">
        <v>0.95672599999999997</v>
      </c>
      <c r="AL220">
        <f t="shared" si="42"/>
        <v>15.600969696969695</v>
      </c>
      <c r="AM220">
        <f t="shared" si="43"/>
        <v>14.937756874181817</v>
      </c>
      <c r="AP220" s="9"/>
      <c r="AQ220" s="21">
        <v>0.18249499999999999</v>
      </c>
      <c r="AR220" s="21">
        <v>21.3246</v>
      </c>
      <c r="AS220" s="21">
        <v>-3.31635E-3</v>
      </c>
      <c r="AT220" s="21">
        <v>210</v>
      </c>
      <c r="AU220" s="21">
        <v>0.181641</v>
      </c>
      <c r="AV220">
        <f t="shared" si="44"/>
        <v>20.099090909090908</v>
      </c>
      <c r="AW220">
        <f t="shared" si="45"/>
        <v>3.6679835954545452</v>
      </c>
      <c r="AX220" s="9"/>
      <c r="AY220" s="21">
        <v>0.95748900000000003</v>
      </c>
      <c r="AZ220" s="21">
        <v>24.0259</v>
      </c>
      <c r="BA220" s="21">
        <v>-2.5769E-3</v>
      </c>
      <c r="BB220" s="21">
        <v>210</v>
      </c>
      <c r="BC220" s="21">
        <v>0.95642099999999997</v>
      </c>
      <c r="BD220">
        <f t="shared" si="46"/>
        <v>15.617575757575757</v>
      </c>
      <c r="BE220">
        <f t="shared" si="47"/>
        <v>14.953656994545454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7.1233000000000004</v>
      </c>
      <c r="I221" s="21">
        <v>-3.3251999999999999E-3</v>
      </c>
      <c r="J221" s="21">
        <v>211</v>
      </c>
      <c r="K221" s="21">
        <v>0.17657500000000001</v>
      </c>
      <c r="L221">
        <f t="shared" si="36"/>
        <v>20.152727272727269</v>
      </c>
      <c r="M221">
        <f t="shared" si="37"/>
        <v>3.5763029818181811</v>
      </c>
      <c r="N221" s="9"/>
      <c r="O221" s="21">
        <v>0.96252400000000005</v>
      </c>
      <c r="P221" s="21">
        <v>9.8246099999999998</v>
      </c>
      <c r="Q221" s="21">
        <v>-2.5567599999999999E-3</v>
      </c>
      <c r="R221" s="21">
        <v>211</v>
      </c>
      <c r="S221" s="21">
        <v>0.96130400000000005</v>
      </c>
      <c r="T221">
        <f t="shared" si="38"/>
        <v>15.49551515151515</v>
      </c>
      <c r="U221">
        <f t="shared" si="39"/>
        <v>14.914805225696968</v>
      </c>
      <c r="X221" s="9"/>
      <c r="Y221" s="21">
        <v>0.17746000000000001</v>
      </c>
      <c r="Z221" s="21">
        <v>14.214499999999999</v>
      </c>
      <c r="AA221" s="21">
        <v>-3.3273299999999999E-3</v>
      </c>
      <c r="AB221" s="21">
        <v>211</v>
      </c>
      <c r="AC221" s="21">
        <v>0.17654400000000001</v>
      </c>
      <c r="AD221">
        <f t="shared" si="40"/>
        <v>20.165636363636363</v>
      </c>
      <c r="AE221">
        <f t="shared" si="41"/>
        <v>3.578593829090909</v>
      </c>
      <c r="AF221" s="9"/>
      <c r="AG221" s="21">
        <v>0.96252400000000005</v>
      </c>
      <c r="AH221" s="21">
        <v>16.915800000000001</v>
      </c>
      <c r="AI221" s="21">
        <v>-2.5433299999999999E-3</v>
      </c>
      <c r="AJ221" s="21">
        <v>211</v>
      </c>
      <c r="AK221" s="21">
        <v>0.96130400000000005</v>
      </c>
      <c r="AL221">
        <f t="shared" si="42"/>
        <v>15.414121212121211</v>
      </c>
      <c r="AM221">
        <f t="shared" si="43"/>
        <v>14.836461605575757</v>
      </c>
      <c r="AP221" s="9"/>
      <c r="AQ221" s="21">
        <v>0.17746000000000001</v>
      </c>
      <c r="AR221" s="21">
        <v>21.334599999999998</v>
      </c>
      <c r="AS221" s="21">
        <v>-3.3212300000000001E-3</v>
      </c>
      <c r="AT221" s="21">
        <v>211</v>
      </c>
      <c r="AU221" s="21">
        <v>0.17663599999999999</v>
      </c>
      <c r="AV221">
        <f t="shared" si="44"/>
        <v>20.128666666666668</v>
      </c>
      <c r="AW221">
        <f t="shared" si="45"/>
        <v>3.5720331866666668</v>
      </c>
      <c r="AX221" s="9"/>
      <c r="AY221" s="21">
        <v>0.96252400000000005</v>
      </c>
      <c r="AZ221" s="21">
        <v>24.035900000000002</v>
      </c>
      <c r="BA221" s="21">
        <v>-2.5476100000000001E-3</v>
      </c>
      <c r="BB221" s="21">
        <v>211</v>
      </c>
      <c r="BC221" s="21">
        <v>0.96130400000000005</v>
      </c>
      <c r="BD221">
        <f t="shared" si="46"/>
        <v>15.440060606060607</v>
      </c>
      <c r="BE221">
        <f t="shared" si="47"/>
        <v>14.861428894787881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7.1333700000000002</v>
      </c>
      <c r="I222" s="21">
        <v>-3.3245800000000002E-3</v>
      </c>
      <c r="J222" s="21">
        <v>212</v>
      </c>
      <c r="K222" s="21">
        <v>0.1716</v>
      </c>
      <c r="L222">
        <f t="shared" si="36"/>
        <v>20.148969696969697</v>
      </c>
      <c r="M222">
        <f t="shared" si="37"/>
        <v>3.4741659510303031</v>
      </c>
      <c r="N222" s="9"/>
      <c r="O222" s="21">
        <v>0.96755999999999998</v>
      </c>
      <c r="P222" s="21">
        <v>9.8346800000000005</v>
      </c>
      <c r="Q222" s="21">
        <v>-2.5253300000000001E-3</v>
      </c>
      <c r="R222" s="21">
        <v>212</v>
      </c>
      <c r="S222" s="21">
        <v>0.96679700000000002</v>
      </c>
      <c r="T222">
        <f t="shared" si="38"/>
        <v>15.305030303030303</v>
      </c>
      <c r="U222">
        <f t="shared" si="39"/>
        <v>14.80853512</v>
      </c>
      <c r="X222" s="9"/>
      <c r="Y222" s="21">
        <v>0.17242399999999999</v>
      </c>
      <c r="Z222" s="21">
        <v>14.224500000000001</v>
      </c>
      <c r="AA222" s="21">
        <v>-3.32855E-3</v>
      </c>
      <c r="AB222" s="21">
        <v>212</v>
      </c>
      <c r="AC222" s="21">
        <v>0.17157</v>
      </c>
      <c r="AD222">
        <f t="shared" si="40"/>
        <v>20.173030303030302</v>
      </c>
      <c r="AE222">
        <f t="shared" si="41"/>
        <v>3.4783145769696966</v>
      </c>
      <c r="AF222" s="9"/>
      <c r="AG222" s="21">
        <v>0.96755999999999998</v>
      </c>
      <c r="AH222" s="21">
        <v>16.925899999999999</v>
      </c>
      <c r="AI222" s="21">
        <v>-2.5125099999999999E-3</v>
      </c>
      <c r="AJ222" s="21">
        <v>212</v>
      </c>
      <c r="AK222" s="21">
        <v>0.96618700000000002</v>
      </c>
      <c r="AL222">
        <f t="shared" si="42"/>
        <v>15.227333333333332</v>
      </c>
      <c r="AM222">
        <f t="shared" si="43"/>
        <v>14.733358639999999</v>
      </c>
      <c r="AP222" s="9"/>
      <c r="AQ222" s="21">
        <v>0.17242399999999999</v>
      </c>
      <c r="AR222" s="21">
        <v>21.3447</v>
      </c>
      <c r="AS222" s="21">
        <v>-3.3218399999999999E-3</v>
      </c>
      <c r="AT222" s="21">
        <v>212</v>
      </c>
      <c r="AU222" s="21">
        <v>0.17150899999999999</v>
      </c>
      <c r="AV222">
        <f t="shared" si="44"/>
        <v>20.132363636363635</v>
      </c>
      <c r="AW222">
        <f t="shared" si="45"/>
        <v>3.4713026676363632</v>
      </c>
      <c r="AX222" s="9"/>
      <c r="AY222" s="21">
        <v>0.96755999999999998</v>
      </c>
      <c r="AZ222" s="21">
        <v>24.045999999999999</v>
      </c>
      <c r="BA222" s="21">
        <v>-2.5161699999999999E-3</v>
      </c>
      <c r="BB222" s="21">
        <v>212</v>
      </c>
      <c r="BC222" s="21">
        <v>0.96679700000000002</v>
      </c>
      <c r="BD222">
        <f t="shared" si="46"/>
        <v>15.249515151515149</v>
      </c>
      <c r="BE222">
        <f t="shared" si="47"/>
        <v>14.754820879999997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7.14344</v>
      </c>
      <c r="I223" s="21">
        <v>-3.3224499999999998E-3</v>
      </c>
      <c r="J223" s="21">
        <v>213</v>
      </c>
      <c r="K223" s="21">
        <v>0.16656499999999999</v>
      </c>
      <c r="L223">
        <f t="shared" si="36"/>
        <v>20.136060606060607</v>
      </c>
      <c r="M223">
        <f t="shared" si="37"/>
        <v>3.370555048787879</v>
      </c>
      <c r="N223" s="9"/>
      <c r="O223" s="21">
        <v>0.97259499999999999</v>
      </c>
      <c r="P223" s="21">
        <v>9.8447499999999994</v>
      </c>
      <c r="Q223" s="21">
        <v>-2.4941999999999998E-3</v>
      </c>
      <c r="R223" s="21">
        <v>213</v>
      </c>
      <c r="S223" s="21">
        <v>0.97167999999999999</v>
      </c>
      <c r="T223">
        <f t="shared" si="38"/>
        <v>15.116363636363634</v>
      </c>
      <c r="U223">
        <f t="shared" si="39"/>
        <v>14.702099690909089</v>
      </c>
      <c r="X223" s="9"/>
      <c r="Y223" s="21">
        <v>0.16738900000000001</v>
      </c>
      <c r="Z223" s="21">
        <v>14.2346</v>
      </c>
      <c r="AA223" s="21">
        <v>-3.3270299999999999E-3</v>
      </c>
      <c r="AB223" s="21">
        <v>213</v>
      </c>
      <c r="AC223" s="21">
        <v>0.16647300000000001</v>
      </c>
      <c r="AD223">
        <f t="shared" si="40"/>
        <v>20.163818181818183</v>
      </c>
      <c r="AE223">
        <f t="shared" si="41"/>
        <v>3.3752013616363641</v>
      </c>
      <c r="AF223" s="9"/>
      <c r="AG223" s="21">
        <v>0.97259499999999999</v>
      </c>
      <c r="AH223" s="21">
        <v>16.9359</v>
      </c>
      <c r="AI223" s="21">
        <v>-2.47986E-3</v>
      </c>
      <c r="AJ223" s="21">
        <v>213</v>
      </c>
      <c r="AK223" s="21">
        <v>0.97167999999999999</v>
      </c>
      <c r="AL223">
        <f t="shared" si="42"/>
        <v>15.029454545454543</v>
      </c>
      <c r="AM223">
        <f t="shared" si="43"/>
        <v>14.617572343636361</v>
      </c>
      <c r="AP223" s="9"/>
      <c r="AQ223" s="21">
        <v>0.16738900000000001</v>
      </c>
      <c r="AR223" s="21">
        <v>21.354800000000001</v>
      </c>
      <c r="AS223" s="21">
        <v>-3.3230600000000001E-3</v>
      </c>
      <c r="AT223" s="21">
        <v>213</v>
      </c>
      <c r="AU223" s="21">
        <v>0.16647300000000001</v>
      </c>
      <c r="AV223">
        <f t="shared" si="44"/>
        <v>20.139757575757574</v>
      </c>
      <c r="AW223">
        <f t="shared" si="45"/>
        <v>3.371173880848485</v>
      </c>
      <c r="AX223" s="9"/>
      <c r="AY223" s="21">
        <v>0.97259499999999999</v>
      </c>
      <c r="AZ223" s="21">
        <v>24.056100000000001</v>
      </c>
      <c r="BA223" s="21">
        <v>-2.4835199999999999E-3</v>
      </c>
      <c r="BB223" s="21">
        <v>213</v>
      </c>
      <c r="BC223" s="21">
        <v>0.97106899999999996</v>
      </c>
      <c r="BD223">
        <f t="shared" si="46"/>
        <v>15.051636363636362</v>
      </c>
      <c r="BE223">
        <f t="shared" si="47"/>
        <v>14.639146269090908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7.1535099999999998</v>
      </c>
      <c r="I224" s="21">
        <v>-3.32336E-3</v>
      </c>
      <c r="J224" s="21">
        <v>214</v>
      </c>
      <c r="K224" s="21">
        <v>0.161469</v>
      </c>
      <c r="L224">
        <f t="shared" si="36"/>
        <v>20.141575757575758</v>
      </c>
      <c r="M224">
        <f t="shared" si="37"/>
        <v>3.2700653905454544</v>
      </c>
      <c r="N224" s="9"/>
      <c r="O224" s="21">
        <v>0.97763100000000003</v>
      </c>
      <c r="P224" s="21">
        <v>9.8548200000000001</v>
      </c>
      <c r="Q224" s="21">
        <v>-2.4618499999999998E-3</v>
      </c>
      <c r="R224" s="21">
        <v>214</v>
      </c>
      <c r="S224" s="21">
        <v>0.97686799999999996</v>
      </c>
      <c r="T224">
        <f t="shared" si="38"/>
        <v>14.920303030303028</v>
      </c>
      <c r="U224">
        <f t="shared" si="39"/>
        <v>14.58655077181818</v>
      </c>
      <c r="X224" s="9"/>
      <c r="Y224" s="21">
        <v>0.162354</v>
      </c>
      <c r="Z224" s="21">
        <v>14.2447</v>
      </c>
      <c r="AA224" s="21">
        <v>-3.3254999999999999E-3</v>
      </c>
      <c r="AB224" s="21">
        <v>214</v>
      </c>
      <c r="AC224" s="21">
        <v>0.161499</v>
      </c>
      <c r="AD224">
        <f t="shared" si="40"/>
        <v>20.154545454545453</v>
      </c>
      <c r="AE224">
        <f t="shared" si="41"/>
        <v>3.2721710727272724</v>
      </c>
      <c r="AF224" s="9"/>
      <c r="AG224" s="21">
        <v>0.97763100000000003</v>
      </c>
      <c r="AH224" s="21">
        <v>16.946000000000002</v>
      </c>
      <c r="AI224" s="21">
        <v>-2.4447599999999998E-3</v>
      </c>
      <c r="AJ224" s="21">
        <v>214</v>
      </c>
      <c r="AK224" s="21">
        <v>0.97686799999999996</v>
      </c>
      <c r="AL224">
        <f t="shared" si="42"/>
        <v>14.816727272727272</v>
      </c>
      <c r="AM224">
        <f t="shared" si="43"/>
        <v>14.485291900363636</v>
      </c>
      <c r="AP224" s="9"/>
      <c r="AQ224" s="21">
        <v>0.162354</v>
      </c>
      <c r="AR224" s="21">
        <v>21.364799999999999</v>
      </c>
      <c r="AS224" s="21">
        <v>-3.3242800000000002E-3</v>
      </c>
      <c r="AT224" s="21">
        <v>214</v>
      </c>
      <c r="AU224" s="21">
        <v>0.16153000000000001</v>
      </c>
      <c r="AV224">
        <f t="shared" si="44"/>
        <v>20.147151515151513</v>
      </c>
      <c r="AW224">
        <f t="shared" si="45"/>
        <v>3.2709706370909086</v>
      </c>
      <c r="AX224" s="9"/>
      <c r="AY224" s="21">
        <v>0.97763100000000003</v>
      </c>
      <c r="AZ224" s="21">
        <v>24.066099999999999</v>
      </c>
      <c r="BA224" s="21">
        <v>-2.45087E-3</v>
      </c>
      <c r="BB224" s="21">
        <v>214</v>
      </c>
      <c r="BC224" s="21">
        <v>0.97686799999999996</v>
      </c>
      <c r="BD224">
        <f t="shared" si="46"/>
        <v>14.853757575757575</v>
      </c>
      <c r="BE224">
        <f t="shared" si="47"/>
        <v>14.521493872545454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7.1635799999999996</v>
      </c>
      <c r="I225" s="21">
        <v>-3.3254999999999999E-3</v>
      </c>
      <c r="J225" s="21">
        <v>215</v>
      </c>
      <c r="K225" s="21">
        <v>0.156525</v>
      </c>
      <c r="L225">
        <f t="shared" si="36"/>
        <v>20.154545454545453</v>
      </c>
      <c r="M225">
        <f t="shared" si="37"/>
        <v>3.1706727818181819</v>
      </c>
      <c r="N225" s="9"/>
      <c r="O225" s="21">
        <v>0.98266600000000004</v>
      </c>
      <c r="P225" s="21">
        <v>9.8648900000000008</v>
      </c>
      <c r="Q225" s="21">
        <v>-2.4282800000000001E-3</v>
      </c>
      <c r="R225" s="21">
        <v>215</v>
      </c>
      <c r="S225" s="21">
        <v>0.98175000000000001</v>
      </c>
      <c r="T225">
        <f t="shared" si="38"/>
        <v>14.716848484848486</v>
      </c>
      <c r="U225">
        <f t="shared" si="39"/>
        <v>14.461746633212123</v>
      </c>
      <c r="X225" s="9"/>
      <c r="Y225" s="21">
        <v>0.15731800000000001</v>
      </c>
      <c r="Z225" s="21">
        <v>14.254799999999999</v>
      </c>
      <c r="AA225" s="21">
        <v>-3.3206199999999998E-3</v>
      </c>
      <c r="AB225" s="21">
        <v>215</v>
      </c>
      <c r="AC225" s="21">
        <v>0.15640299999999999</v>
      </c>
      <c r="AD225">
        <f t="shared" si="40"/>
        <v>20.124969696969693</v>
      </c>
      <c r="AE225">
        <f t="shared" si="41"/>
        <v>3.1660199827878786</v>
      </c>
      <c r="AF225" s="9"/>
      <c r="AG225" s="21">
        <v>0.98266600000000004</v>
      </c>
      <c r="AH225" s="21">
        <v>16.956099999999999</v>
      </c>
      <c r="AI225" s="21">
        <v>-2.40814E-3</v>
      </c>
      <c r="AJ225" s="21">
        <v>215</v>
      </c>
      <c r="AK225" s="21">
        <v>0.98175000000000001</v>
      </c>
      <c r="AL225">
        <f t="shared" si="42"/>
        <v>14.594787878787878</v>
      </c>
      <c r="AM225">
        <f t="shared" si="43"/>
        <v>14.341801825696969</v>
      </c>
      <c r="AP225" s="9"/>
      <c r="AQ225" s="21">
        <v>0.15731800000000001</v>
      </c>
      <c r="AR225" s="21">
        <v>21.3749</v>
      </c>
      <c r="AS225" s="21">
        <v>-3.3261100000000002E-3</v>
      </c>
      <c r="AT225" s="21">
        <v>215</v>
      </c>
      <c r="AU225" s="21">
        <v>0.15646399999999999</v>
      </c>
      <c r="AV225">
        <f t="shared" si="44"/>
        <v>20.158242424242427</v>
      </c>
      <c r="AW225">
        <f t="shared" si="45"/>
        <v>3.1712543816969703</v>
      </c>
      <c r="AX225" s="9"/>
      <c r="AY225" s="21">
        <v>0.98266600000000004</v>
      </c>
      <c r="AZ225" s="21">
        <v>24.0762</v>
      </c>
      <c r="BA225" s="21">
        <v>-2.4163800000000001E-3</v>
      </c>
      <c r="BB225" s="21">
        <v>215</v>
      </c>
      <c r="BC225" s="21">
        <v>0.98175000000000001</v>
      </c>
      <c r="BD225">
        <f t="shared" si="46"/>
        <v>14.644727272727273</v>
      </c>
      <c r="BE225">
        <f t="shared" si="47"/>
        <v>14.390875570181819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7.1736599999999999</v>
      </c>
      <c r="I226" s="21">
        <v>-3.3273299999999999E-3</v>
      </c>
      <c r="J226" s="21">
        <v>216</v>
      </c>
      <c r="K226" s="21">
        <v>0.15145900000000001</v>
      </c>
      <c r="L226">
        <f t="shared" si="36"/>
        <v>20.165636363636363</v>
      </c>
      <c r="M226">
        <f t="shared" si="37"/>
        <v>3.0708836023636361</v>
      </c>
      <c r="N226" s="9"/>
      <c r="O226" s="21">
        <v>0.98770100000000005</v>
      </c>
      <c r="P226" s="21">
        <v>9.8749699999999994</v>
      </c>
      <c r="Q226" s="21">
        <v>-2.3934899999999999E-3</v>
      </c>
      <c r="R226" s="21">
        <v>216</v>
      </c>
      <c r="S226" s="21">
        <v>0.98693799999999998</v>
      </c>
      <c r="T226">
        <f t="shared" si="38"/>
        <v>14.505999999999998</v>
      </c>
      <c r="U226">
        <f t="shared" si="39"/>
        <v>14.327590705999999</v>
      </c>
      <c r="X226" s="9"/>
      <c r="Y226" s="21">
        <v>0.152283</v>
      </c>
      <c r="Z226" s="21">
        <v>14.264799999999999</v>
      </c>
      <c r="AA226" s="21">
        <v>-3.31512E-3</v>
      </c>
      <c r="AB226" s="21">
        <v>216</v>
      </c>
      <c r="AC226" s="21">
        <v>0.15142800000000001</v>
      </c>
      <c r="AD226">
        <f t="shared" si="40"/>
        <v>20.091636363636365</v>
      </c>
      <c r="AE226">
        <f t="shared" si="41"/>
        <v>3.0596146603636365</v>
      </c>
      <c r="AF226" s="9"/>
      <c r="AG226" s="21">
        <v>0.98770100000000005</v>
      </c>
      <c r="AH226" s="21">
        <v>16.966100000000001</v>
      </c>
      <c r="AI226" s="21">
        <v>-2.37244E-3</v>
      </c>
      <c r="AJ226" s="21">
        <v>216</v>
      </c>
      <c r="AK226" s="21">
        <v>0.98632799999999998</v>
      </c>
      <c r="AL226">
        <f t="shared" si="42"/>
        <v>14.378424242424241</v>
      </c>
      <c r="AM226">
        <f t="shared" si="43"/>
        <v>14.201584002666667</v>
      </c>
      <c r="AP226" s="9"/>
      <c r="AQ226" s="21">
        <v>0.152283</v>
      </c>
      <c r="AR226" s="21">
        <v>21.385000000000002</v>
      </c>
      <c r="AS226" s="21">
        <v>-3.32672E-3</v>
      </c>
      <c r="AT226" s="21">
        <v>216</v>
      </c>
      <c r="AU226" s="21">
        <v>0.15145900000000001</v>
      </c>
      <c r="AV226">
        <f t="shared" si="44"/>
        <v>20.161939393939392</v>
      </c>
      <c r="AW226">
        <f t="shared" si="45"/>
        <v>3.0703206167272725</v>
      </c>
      <c r="AX226" s="9"/>
      <c r="AY226" s="21">
        <v>0.98770100000000005</v>
      </c>
      <c r="AZ226" s="21">
        <v>24.086300000000001</v>
      </c>
      <c r="BA226" s="21">
        <v>-2.37915E-3</v>
      </c>
      <c r="BB226" s="21">
        <v>216</v>
      </c>
      <c r="BC226" s="21">
        <v>0.98663299999999998</v>
      </c>
      <c r="BD226">
        <f t="shared" si="46"/>
        <v>14.41909090909091</v>
      </c>
      <c r="BE226">
        <f t="shared" si="47"/>
        <v>14.241750510000001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7.1837299999999997</v>
      </c>
      <c r="I227" s="21">
        <v>-3.3279400000000002E-3</v>
      </c>
      <c r="J227" s="21">
        <v>217</v>
      </c>
      <c r="K227" s="21">
        <v>0.146393</v>
      </c>
      <c r="L227">
        <f t="shared" si="36"/>
        <v>20.169333333333334</v>
      </c>
      <c r="M227">
        <f t="shared" si="37"/>
        <v>2.9698738253333334</v>
      </c>
      <c r="N227" s="9"/>
      <c r="O227" s="21">
        <v>0.99273699999999998</v>
      </c>
      <c r="P227" s="21">
        <v>9.88504</v>
      </c>
      <c r="Q227" s="21">
        <v>-2.3565700000000001E-3</v>
      </c>
      <c r="R227" s="21">
        <v>217</v>
      </c>
      <c r="S227" s="21">
        <v>0.99212599999999995</v>
      </c>
      <c r="T227">
        <f t="shared" si="38"/>
        <v>14.282242424242424</v>
      </c>
      <c r="U227">
        <f t="shared" si="39"/>
        <v>14.178510497515152</v>
      </c>
      <c r="X227" s="9"/>
      <c r="Y227" s="21">
        <v>0.14724699999999999</v>
      </c>
      <c r="Z227" s="21">
        <v>14.274900000000001</v>
      </c>
      <c r="AA227" s="21">
        <v>-3.31299E-3</v>
      </c>
      <c r="AB227" s="21">
        <v>217</v>
      </c>
      <c r="AC227" s="21">
        <v>0.146393</v>
      </c>
      <c r="AD227">
        <f t="shared" si="40"/>
        <v>20.078727272727271</v>
      </c>
      <c r="AE227">
        <f t="shared" si="41"/>
        <v>2.9565323547272722</v>
      </c>
      <c r="AF227" s="9"/>
      <c r="AG227" s="21">
        <v>0.99273699999999998</v>
      </c>
      <c r="AH227" s="21">
        <v>16.976199999999999</v>
      </c>
      <c r="AI227" s="21">
        <v>-2.33643E-3</v>
      </c>
      <c r="AJ227" s="21">
        <v>217</v>
      </c>
      <c r="AK227" s="21">
        <v>0.99212599999999995</v>
      </c>
      <c r="AL227">
        <f t="shared" si="42"/>
        <v>14.160181818181819</v>
      </c>
      <c r="AM227">
        <f t="shared" si="43"/>
        <v>14.057336417636364</v>
      </c>
      <c r="AP227" s="9"/>
      <c r="AQ227" s="21">
        <v>0.14724699999999999</v>
      </c>
      <c r="AR227" s="21">
        <v>21.395099999999999</v>
      </c>
      <c r="AS227" s="21">
        <v>-3.3258099999999998E-3</v>
      </c>
      <c r="AT227" s="21">
        <v>217</v>
      </c>
      <c r="AU227" s="21">
        <v>0.146454</v>
      </c>
      <c r="AV227">
        <f t="shared" si="44"/>
        <v>20.15642424242424</v>
      </c>
      <c r="AW227">
        <f t="shared" si="45"/>
        <v>2.9679730004242417</v>
      </c>
      <c r="AX227" s="9"/>
      <c r="AY227" s="21">
        <v>0.99273699999999998</v>
      </c>
      <c r="AZ227" s="21">
        <v>24.096399999999999</v>
      </c>
      <c r="BA227" s="21">
        <v>-2.3410000000000002E-3</v>
      </c>
      <c r="BB227" s="21">
        <v>217</v>
      </c>
      <c r="BC227" s="21">
        <v>0.99212599999999995</v>
      </c>
      <c r="BD227">
        <f t="shared" si="46"/>
        <v>14.187878787878789</v>
      </c>
      <c r="BE227">
        <f t="shared" si="47"/>
        <v>14.084832224242426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7.1938000000000004</v>
      </c>
      <c r="I228" s="21">
        <v>-3.3297700000000001E-3</v>
      </c>
      <c r="J228" s="21">
        <v>218</v>
      </c>
      <c r="K228" s="21">
        <v>0.14135700000000001</v>
      </c>
      <c r="L228">
        <f t="shared" si="36"/>
        <v>20.180424242424241</v>
      </c>
      <c r="M228">
        <f t="shared" si="37"/>
        <v>2.8698984923636361</v>
      </c>
      <c r="N228" s="9"/>
      <c r="O228" s="21">
        <v>0.99777199999999999</v>
      </c>
      <c r="P228" s="21">
        <v>9.8951100000000007</v>
      </c>
      <c r="Q228" s="21">
        <v>-2.3190300000000001E-3</v>
      </c>
      <c r="R228" s="21">
        <v>218</v>
      </c>
      <c r="S228" s="21">
        <v>0.99609400000000003</v>
      </c>
      <c r="T228">
        <f t="shared" si="38"/>
        <v>14.054727272727273</v>
      </c>
      <c r="U228">
        <f t="shared" si="39"/>
        <v>14.023413340363637</v>
      </c>
      <c r="X228" s="9"/>
      <c r="Y228" s="21">
        <v>0.14221200000000001</v>
      </c>
      <c r="Z228" s="21">
        <v>14.285</v>
      </c>
      <c r="AA228" s="21">
        <v>-3.31299E-3</v>
      </c>
      <c r="AB228" s="21">
        <v>218</v>
      </c>
      <c r="AC228" s="21">
        <v>0.14138800000000001</v>
      </c>
      <c r="AD228">
        <f t="shared" si="40"/>
        <v>20.078727272727271</v>
      </c>
      <c r="AE228">
        <f t="shared" si="41"/>
        <v>2.8554359629090906</v>
      </c>
      <c r="AF228" s="9"/>
      <c r="AG228" s="21">
        <v>0.99777199999999999</v>
      </c>
      <c r="AH228" s="21">
        <v>16.9863</v>
      </c>
      <c r="AI228" s="21">
        <v>-2.2985800000000002E-3</v>
      </c>
      <c r="AJ228" s="21">
        <v>218</v>
      </c>
      <c r="AK228" s="21">
        <v>0.99639900000000003</v>
      </c>
      <c r="AL228">
        <f t="shared" si="42"/>
        <v>13.930787878787878</v>
      </c>
      <c r="AM228">
        <f t="shared" si="43"/>
        <v>13.89975008339394</v>
      </c>
      <c r="AP228" s="9"/>
      <c r="AQ228" s="21">
        <v>0.14221200000000001</v>
      </c>
      <c r="AR228" s="21">
        <v>21.405100000000001</v>
      </c>
      <c r="AS228" s="21">
        <v>-3.3254999999999999E-3</v>
      </c>
      <c r="AT228" s="21">
        <v>218</v>
      </c>
      <c r="AU228" s="21">
        <v>0.14138800000000001</v>
      </c>
      <c r="AV228">
        <f t="shared" si="44"/>
        <v>20.154545454545453</v>
      </c>
      <c r="AW228">
        <f t="shared" si="45"/>
        <v>2.8662182181818179</v>
      </c>
      <c r="AX228" s="9"/>
      <c r="AY228" s="21">
        <v>0.99777199999999999</v>
      </c>
      <c r="AZ228" s="21">
        <v>24.106400000000001</v>
      </c>
      <c r="BA228" s="21">
        <v>-2.3016400000000002E-3</v>
      </c>
      <c r="BB228" s="21">
        <v>218</v>
      </c>
      <c r="BC228" s="21">
        <v>0.99700900000000003</v>
      </c>
      <c r="BD228">
        <f t="shared" si="46"/>
        <v>13.949333333333334</v>
      </c>
      <c r="BE228">
        <f t="shared" si="47"/>
        <v>13.918254218666666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7.2038700000000002</v>
      </c>
      <c r="I229" s="21">
        <v>-3.33038E-3</v>
      </c>
      <c r="J229" s="21">
        <v>219</v>
      </c>
      <c r="K229" s="21">
        <v>0.136383</v>
      </c>
      <c r="L229">
        <f t="shared" si="36"/>
        <v>20.184121212121212</v>
      </c>
      <c r="M229">
        <f t="shared" si="37"/>
        <v>2.7687971955151514</v>
      </c>
      <c r="N229" s="9"/>
      <c r="O229" s="21">
        <v>1.00281</v>
      </c>
      <c r="P229" s="21">
        <v>9.9051799999999997</v>
      </c>
      <c r="Q229" s="21">
        <v>-2.2790499999999999E-3</v>
      </c>
      <c r="R229" s="21">
        <v>219</v>
      </c>
      <c r="S229" s="21">
        <v>1.0024999999999999</v>
      </c>
      <c r="T229">
        <f t="shared" si="38"/>
        <v>13.812424242424241</v>
      </c>
      <c r="U229">
        <f t="shared" si="39"/>
        <v>13.851237154545453</v>
      </c>
      <c r="X229" s="9"/>
      <c r="Y229" s="21">
        <v>0.13717699999999999</v>
      </c>
      <c r="Z229" s="21">
        <v>14.295</v>
      </c>
      <c r="AA229" s="21">
        <v>-3.31482E-3</v>
      </c>
      <c r="AB229" s="21">
        <v>219</v>
      </c>
      <c r="AC229" s="21">
        <v>0.136353</v>
      </c>
      <c r="AD229">
        <f t="shared" si="40"/>
        <v>20.089818181818181</v>
      </c>
      <c r="AE229">
        <f t="shared" si="41"/>
        <v>2.7558609887272727</v>
      </c>
      <c r="AF229" s="9"/>
      <c r="AG229" s="21">
        <v>1.00281</v>
      </c>
      <c r="AH229" s="21">
        <v>16.996300000000002</v>
      </c>
      <c r="AI229" s="21">
        <v>-2.2595200000000001E-3</v>
      </c>
      <c r="AJ229" s="21">
        <v>219</v>
      </c>
      <c r="AK229" s="21">
        <v>1.0018899999999999</v>
      </c>
      <c r="AL229">
        <f t="shared" si="42"/>
        <v>13.694060606060605</v>
      </c>
      <c r="AM229">
        <f t="shared" si="43"/>
        <v>13.732540916363634</v>
      </c>
      <c r="AP229" s="9"/>
      <c r="AQ229" s="21">
        <v>0.13717699999999999</v>
      </c>
      <c r="AR229" s="21">
        <v>21.415199999999999</v>
      </c>
      <c r="AS229" s="21">
        <v>-3.3227500000000002E-3</v>
      </c>
      <c r="AT229" s="21">
        <v>219</v>
      </c>
      <c r="AU229" s="21">
        <v>0.136383</v>
      </c>
      <c r="AV229">
        <f t="shared" si="44"/>
        <v>20.137878787878787</v>
      </c>
      <c r="AW229">
        <f t="shared" si="45"/>
        <v>2.7624537984848483</v>
      </c>
      <c r="AX229" s="9"/>
      <c r="AY229" s="21">
        <v>1.00281</v>
      </c>
      <c r="AZ229" s="21">
        <v>24.116499999999998</v>
      </c>
      <c r="BA229" s="21">
        <v>-2.2619599999999999E-3</v>
      </c>
      <c r="BB229" s="21">
        <v>219</v>
      </c>
      <c r="BC229" s="21">
        <v>1.0022</v>
      </c>
      <c r="BD229">
        <f t="shared" si="46"/>
        <v>13.708848484848483</v>
      </c>
      <c r="BE229">
        <f t="shared" si="47"/>
        <v>13.747370349090907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7.21394</v>
      </c>
      <c r="I230" s="21">
        <v>-3.3294700000000002E-3</v>
      </c>
      <c r="J230" s="21">
        <v>220</v>
      </c>
      <c r="K230" s="21">
        <v>0.13128699999999999</v>
      </c>
      <c r="L230">
        <f t="shared" si="36"/>
        <v>20.178606060606061</v>
      </c>
      <c r="M230">
        <f t="shared" si="37"/>
        <v>2.6664211834545455</v>
      </c>
      <c r="N230" s="9"/>
      <c r="O230" s="21">
        <v>1.0078400000000001</v>
      </c>
      <c r="P230" s="21">
        <v>9.9152500000000003</v>
      </c>
      <c r="Q230" s="21">
        <v>-2.23938E-3</v>
      </c>
      <c r="R230" s="21">
        <v>220</v>
      </c>
      <c r="S230" s="21">
        <v>1.00647</v>
      </c>
      <c r="T230">
        <f t="shared" si="38"/>
        <v>13.571999999999999</v>
      </c>
      <c r="U230">
        <f t="shared" si="39"/>
        <v>13.678404479999999</v>
      </c>
      <c r="X230" s="9"/>
      <c r="Y230" s="21">
        <v>0.13214100000000001</v>
      </c>
      <c r="Z230" s="21">
        <v>14.305099999999999</v>
      </c>
      <c r="AA230" s="21">
        <v>-3.3169599999999999E-3</v>
      </c>
      <c r="AB230" s="21">
        <v>220</v>
      </c>
      <c r="AC230" s="21">
        <v>0.13122600000000001</v>
      </c>
      <c r="AD230">
        <f t="shared" si="40"/>
        <v>20.102787878787876</v>
      </c>
      <c r="AE230">
        <f t="shared" si="41"/>
        <v>2.6564024930909089</v>
      </c>
      <c r="AF230" s="9"/>
      <c r="AG230" s="21">
        <v>1.0078400000000001</v>
      </c>
      <c r="AH230" s="21">
        <v>17.006399999999999</v>
      </c>
      <c r="AI230" s="21">
        <v>-2.2186300000000001E-3</v>
      </c>
      <c r="AJ230" s="21">
        <v>220</v>
      </c>
      <c r="AK230" s="21">
        <v>1.0067699999999999</v>
      </c>
      <c r="AL230">
        <f t="shared" si="42"/>
        <v>13.446242424242424</v>
      </c>
      <c r="AM230">
        <f t="shared" si="43"/>
        <v>13.551660964848486</v>
      </c>
      <c r="AP230" s="9"/>
      <c r="AQ230" s="21">
        <v>0.13214100000000001</v>
      </c>
      <c r="AR230" s="21">
        <v>21.4253</v>
      </c>
      <c r="AS230" s="21">
        <v>-3.3227500000000002E-3</v>
      </c>
      <c r="AT230" s="21">
        <v>220</v>
      </c>
      <c r="AU230" s="21">
        <v>0.13128699999999999</v>
      </c>
      <c r="AV230">
        <f t="shared" si="44"/>
        <v>20.137878787878787</v>
      </c>
      <c r="AW230">
        <f t="shared" si="45"/>
        <v>2.6610394409090907</v>
      </c>
      <c r="AX230" s="9"/>
      <c r="AY230" s="21">
        <v>1.0078400000000001</v>
      </c>
      <c r="AZ230" s="21">
        <v>24.1266</v>
      </c>
      <c r="BA230" s="21">
        <v>-2.22076E-3</v>
      </c>
      <c r="BB230" s="21">
        <v>220</v>
      </c>
      <c r="BC230" s="21">
        <v>1.00708</v>
      </c>
      <c r="BD230">
        <f t="shared" si="46"/>
        <v>13.459151515151515</v>
      </c>
      <c r="BE230">
        <f t="shared" si="47"/>
        <v>13.564671263030304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7.2240099999999998</v>
      </c>
      <c r="I231" s="21">
        <v>-3.32855E-3</v>
      </c>
      <c r="J231" s="21">
        <v>221</v>
      </c>
      <c r="K231" s="21">
        <v>0.12631200000000001</v>
      </c>
      <c r="L231">
        <f t="shared" si="36"/>
        <v>20.173030303030302</v>
      </c>
      <c r="M231">
        <f t="shared" si="37"/>
        <v>2.5641131896969696</v>
      </c>
      <c r="N231" s="9"/>
      <c r="O231" s="21">
        <v>1.01288</v>
      </c>
      <c r="P231" s="21">
        <v>9.9253199999999993</v>
      </c>
      <c r="Q231" s="21">
        <v>-2.2000100000000001E-3</v>
      </c>
      <c r="R231" s="21">
        <v>221</v>
      </c>
      <c r="S231" s="21">
        <v>1.01227</v>
      </c>
      <c r="T231">
        <f t="shared" si="38"/>
        <v>13.33339393939394</v>
      </c>
      <c r="U231">
        <f t="shared" si="39"/>
        <v>13.505128053333333</v>
      </c>
      <c r="X231" s="9"/>
      <c r="Y231" s="21">
        <v>0.127106</v>
      </c>
      <c r="Z231" s="21">
        <v>14.315200000000001</v>
      </c>
      <c r="AA231" s="21">
        <v>-3.31818E-3</v>
      </c>
      <c r="AB231" s="21">
        <v>221</v>
      </c>
      <c r="AC231" s="21">
        <v>0.12628200000000001</v>
      </c>
      <c r="AD231">
        <f t="shared" si="40"/>
        <v>20.110181818181818</v>
      </c>
      <c r="AE231">
        <f t="shared" si="41"/>
        <v>2.5561247701818179</v>
      </c>
      <c r="AF231" s="9"/>
      <c r="AG231" s="21">
        <v>1.01288</v>
      </c>
      <c r="AH231" s="21">
        <v>17.016500000000001</v>
      </c>
      <c r="AI231" s="21">
        <v>-2.1771199999999998E-3</v>
      </c>
      <c r="AJ231" s="21">
        <v>221</v>
      </c>
      <c r="AK231" s="21">
        <v>1.01196</v>
      </c>
      <c r="AL231">
        <f t="shared" si="42"/>
        <v>13.194666666666665</v>
      </c>
      <c r="AM231">
        <f t="shared" si="43"/>
        <v>13.364613973333331</v>
      </c>
      <c r="AP231" s="9"/>
      <c r="AQ231" s="21">
        <v>0.127106</v>
      </c>
      <c r="AR231" s="21">
        <v>21.435300000000002</v>
      </c>
      <c r="AS231" s="21">
        <v>-3.3215300000000001E-3</v>
      </c>
      <c r="AT231" s="21">
        <v>221</v>
      </c>
      <c r="AU231" s="21">
        <v>0.12631200000000001</v>
      </c>
      <c r="AV231">
        <f t="shared" si="44"/>
        <v>20.130484848484848</v>
      </c>
      <c r="AW231">
        <f t="shared" si="45"/>
        <v>2.558705407151515</v>
      </c>
      <c r="AX231" s="9"/>
      <c r="AY231" s="21">
        <v>1.01288</v>
      </c>
      <c r="AZ231" s="21">
        <v>24.136600000000001</v>
      </c>
      <c r="BA231" s="21">
        <v>-2.1789600000000002E-3</v>
      </c>
      <c r="BB231" s="21">
        <v>221</v>
      </c>
      <c r="BC231" s="21">
        <v>1.01196</v>
      </c>
      <c r="BD231">
        <f t="shared" si="46"/>
        <v>13.205818181818183</v>
      </c>
      <c r="BE231">
        <f t="shared" si="47"/>
        <v>13.375909120000001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7.2340799999999996</v>
      </c>
      <c r="I232" s="21">
        <v>-3.3288599999999999E-3</v>
      </c>
      <c r="J232" s="21">
        <v>222</v>
      </c>
      <c r="K232" s="21">
        <v>0.121185</v>
      </c>
      <c r="L232">
        <f t="shared" si="36"/>
        <v>20.17490909090909</v>
      </c>
      <c r="M232">
        <f t="shared" si="37"/>
        <v>2.4627511527272725</v>
      </c>
      <c r="N232" s="9"/>
      <c r="O232" s="21">
        <v>1.0179100000000001</v>
      </c>
      <c r="P232" s="21">
        <v>9.9353899999999999</v>
      </c>
      <c r="Q232" s="21">
        <v>-2.1569800000000002E-3</v>
      </c>
      <c r="R232" s="21">
        <v>222</v>
      </c>
      <c r="S232" s="21">
        <v>1.01685</v>
      </c>
      <c r="T232">
        <f t="shared" si="38"/>
        <v>13.072606060606061</v>
      </c>
      <c r="U232">
        <f t="shared" si="39"/>
        <v>13.306736435151517</v>
      </c>
      <c r="X232" s="9"/>
      <c r="Y232" s="21">
        <v>0.12207</v>
      </c>
      <c r="Z232" s="21">
        <v>14.3253</v>
      </c>
      <c r="AA232" s="21">
        <v>-3.3187899999999998E-3</v>
      </c>
      <c r="AB232" s="21">
        <v>222</v>
      </c>
      <c r="AC232" s="21">
        <v>0.121216</v>
      </c>
      <c r="AD232">
        <f t="shared" si="40"/>
        <v>20.113878787878786</v>
      </c>
      <c r="AE232">
        <f t="shared" si="41"/>
        <v>2.4553011836363634</v>
      </c>
      <c r="AF232" s="9"/>
      <c r="AG232" s="21">
        <v>1.0179100000000001</v>
      </c>
      <c r="AH232" s="21">
        <v>17.026599999999998</v>
      </c>
      <c r="AI232" s="21">
        <v>-2.1328699999999998E-3</v>
      </c>
      <c r="AJ232" s="21">
        <v>222</v>
      </c>
      <c r="AK232" s="21">
        <v>1.01776</v>
      </c>
      <c r="AL232">
        <f t="shared" si="42"/>
        <v>12.926484848484847</v>
      </c>
      <c r="AM232">
        <f t="shared" si="43"/>
        <v>13.157998192121212</v>
      </c>
      <c r="AP232" s="9"/>
      <c r="AQ232" s="21">
        <v>0.12207</v>
      </c>
      <c r="AR232" s="21">
        <v>21.445399999999999</v>
      </c>
      <c r="AS232" s="21">
        <v>-3.3215300000000001E-3</v>
      </c>
      <c r="AT232" s="21">
        <v>222</v>
      </c>
      <c r="AU232" s="21">
        <v>0.121185</v>
      </c>
      <c r="AV232">
        <f t="shared" si="44"/>
        <v>20.130484848484848</v>
      </c>
      <c r="AW232">
        <f t="shared" si="45"/>
        <v>2.4573282854545453</v>
      </c>
      <c r="AX232" s="9"/>
      <c r="AY232" s="21">
        <v>1.0179100000000001</v>
      </c>
      <c r="AZ232" s="21">
        <v>24.146699999999999</v>
      </c>
      <c r="BA232" s="21">
        <v>-2.1368400000000001E-3</v>
      </c>
      <c r="BB232" s="21">
        <v>222</v>
      </c>
      <c r="BC232" s="21">
        <v>1.01685</v>
      </c>
      <c r="BD232">
        <f t="shared" si="46"/>
        <v>12.950545454545454</v>
      </c>
      <c r="BE232">
        <f t="shared" si="47"/>
        <v>13.182489723636364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7.2441500000000003</v>
      </c>
      <c r="I233" s="21">
        <v>-3.3306899999999999E-3</v>
      </c>
      <c r="J233" s="21">
        <v>223</v>
      </c>
      <c r="K233" s="21">
        <v>0.116241</v>
      </c>
      <c r="L233">
        <f t="shared" si="36"/>
        <v>20.186</v>
      </c>
      <c r="M233">
        <f t="shared" si="37"/>
        <v>2.3624685099999998</v>
      </c>
      <c r="N233" s="9"/>
      <c r="O233" s="21">
        <v>1.02295</v>
      </c>
      <c r="P233" s="21">
        <v>9.9454600000000006</v>
      </c>
      <c r="Q233" s="21">
        <v>-2.1121199999999999E-3</v>
      </c>
      <c r="R233" s="21">
        <v>223</v>
      </c>
      <c r="S233" s="21">
        <v>1.02234</v>
      </c>
      <c r="T233">
        <f t="shared" si="38"/>
        <v>12.80072727272727</v>
      </c>
      <c r="U233">
        <f t="shared" si="39"/>
        <v>13.094503963636361</v>
      </c>
      <c r="X233" s="9"/>
      <c r="Y233" s="21">
        <v>0.117035</v>
      </c>
      <c r="Z233" s="21">
        <v>14.3353</v>
      </c>
      <c r="AA233" s="21">
        <v>-3.31818E-3</v>
      </c>
      <c r="AB233" s="21">
        <v>223</v>
      </c>
      <c r="AC233" s="21">
        <v>0.116241</v>
      </c>
      <c r="AD233">
        <f t="shared" si="40"/>
        <v>20.110181818181818</v>
      </c>
      <c r="AE233">
        <f t="shared" si="41"/>
        <v>2.353595129090909</v>
      </c>
      <c r="AF233" s="9"/>
      <c r="AG233" s="21">
        <v>1.02295</v>
      </c>
      <c r="AH233" s="21">
        <v>17.0366</v>
      </c>
      <c r="AI233" s="21">
        <v>-2.0874000000000001E-3</v>
      </c>
      <c r="AJ233" s="21">
        <v>223</v>
      </c>
      <c r="AK233" s="21">
        <v>1.02173</v>
      </c>
      <c r="AL233">
        <f t="shared" si="42"/>
        <v>12.65090909090909</v>
      </c>
      <c r="AM233">
        <f t="shared" si="43"/>
        <v>12.941247454545454</v>
      </c>
      <c r="AP233" s="9"/>
      <c r="AQ233" s="21">
        <v>0.117035</v>
      </c>
      <c r="AR233" s="21">
        <v>21.455500000000001</v>
      </c>
      <c r="AS233" s="21">
        <v>-3.3239699999999999E-3</v>
      </c>
      <c r="AT233" s="21">
        <v>223</v>
      </c>
      <c r="AU233" s="21">
        <v>0.11621099999999999</v>
      </c>
      <c r="AV233">
        <f t="shared" si="44"/>
        <v>20.145272727272726</v>
      </c>
      <c r="AW233">
        <f t="shared" si="45"/>
        <v>2.3577019936363635</v>
      </c>
      <c r="AX233" s="9"/>
      <c r="AY233" s="21">
        <v>1.02295</v>
      </c>
      <c r="AZ233" s="21">
        <v>24.1568</v>
      </c>
      <c r="BA233" s="21">
        <v>-2.0947299999999999E-3</v>
      </c>
      <c r="BB233" s="21">
        <v>223</v>
      </c>
      <c r="BC233" s="21">
        <v>1.02203</v>
      </c>
      <c r="BD233">
        <f t="shared" si="46"/>
        <v>12.695333333333332</v>
      </c>
      <c r="BE233">
        <f t="shared" si="47"/>
        <v>12.986691233333332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7.2542200000000001</v>
      </c>
      <c r="I234" s="21">
        <v>-3.3328199999999998E-3</v>
      </c>
      <c r="J234" s="21">
        <v>224</v>
      </c>
      <c r="K234" s="21">
        <v>0.111176</v>
      </c>
      <c r="L234">
        <f t="shared" si="36"/>
        <v>20.19890909090909</v>
      </c>
      <c r="M234">
        <f t="shared" si="37"/>
        <v>2.2622778181818184</v>
      </c>
      <c r="N234" s="9"/>
      <c r="O234" s="21">
        <v>1.0279799999999999</v>
      </c>
      <c r="P234" s="21">
        <v>9.9555299999999995</v>
      </c>
      <c r="Q234" s="21">
        <v>-2.0645099999999999E-3</v>
      </c>
      <c r="R234" s="21">
        <v>224</v>
      </c>
      <c r="S234" s="21">
        <v>1.02783</v>
      </c>
      <c r="T234">
        <f t="shared" si="38"/>
        <v>12.512181818181816</v>
      </c>
      <c r="U234">
        <f t="shared" si="39"/>
        <v>12.862272665454542</v>
      </c>
      <c r="X234" s="9"/>
      <c r="Y234" s="21">
        <v>0.112</v>
      </c>
      <c r="Z234" s="21">
        <v>14.3454</v>
      </c>
      <c r="AA234" s="21">
        <v>-3.3160400000000001E-3</v>
      </c>
      <c r="AB234" s="21">
        <v>224</v>
      </c>
      <c r="AC234" s="21">
        <v>0.11114499999999999</v>
      </c>
      <c r="AD234">
        <f t="shared" si="40"/>
        <v>20.09721212121212</v>
      </c>
      <c r="AE234">
        <f t="shared" si="41"/>
        <v>2.2508877575757573</v>
      </c>
      <c r="AF234" s="9"/>
      <c r="AG234" s="21">
        <v>1.0279799999999999</v>
      </c>
      <c r="AH234" s="21">
        <v>17.046700000000001</v>
      </c>
      <c r="AI234" s="21">
        <v>-2.0407099999999998E-3</v>
      </c>
      <c r="AJ234" s="21">
        <v>224</v>
      </c>
      <c r="AK234" s="21">
        <v>1.02661</v>
      </c>
      <c r="AL234">
        <f t="shared" si="42"/>
        <v>12.367939393939393</v>
      </c>
      <c r="AM234">
        <f t="shared" si="43"/>
        <v>12.713994338181816</v>
      </c>
      <c r="AP234" s="9"/>
      <c r="AQ234" s="21">
        <v>0.112</v>
      </c>
      <c r="AR234" s="21">
        <v>21.465499999999999</v>
      </c>
      <c r="AS234" s="21">
        <v>-3.3251999999999999E-3</v>
      </c>
      <c r="AT234" s="21">
        <v>224</v>
      </c>
      <c r="AU234" s="21">
        <v>0.111206</v>
      </c>
      <c r="AV234">
        <f t="shared" si="44"/>
        <v>20.152727272727269</v>
      </c>
      <c r="AW234">
        <f t="shared" si="45"/>
        <v>2.2571054545454543</v>
      </c>
      <c r="AX234" s="9"/>
      <c r="AY234" s="21">
        <v>1.0279799999999999</v>
      </c>
      <c r="AZ234" s="21">
        <v>24.166899999999998</v>
      </c>
      <c r="BA234" s="21">
        <v>-2.04865E-3</v>
      </c>
      <c r="BB234" s="21">
        <v>224</v>
      </c>
      <c r="BC234" s="21">
        <v>1.0269200000000001</v>
      </c>
      <c r="BD234">
        <f t="shared" si="46"/>
        <v>12.416060606060606</v>
      </c>
      <c r="BE234">
        <f t="shared" si="47"/>
        <v>12.76346198181818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7.2642899999999999</v>
      </c>
      <c r="I235" s="21">
        <v>-3.3349600000000001E-3</v>
      </c>
      <c r="J235" s="21">
        <v>225</v>
      </c>
      <c r="K235" s="21">
        <v>0.106049</v>
      </c>
      <c r="L235">
        <f t="shared" si="36"/>
        <v>20.211878787878788</v>
      </c>
      <c r="M235">
        <f t="shared" si="37"/>
        <v>2.1619434026666666</v>
      </c>
      <c r="N235" s="9"/>
      <c r="O235" s="21">
        <v>1.03302</v>
      </c>
      <c r="P235" s="21">
        <v>9.9656000000000002</v>
      </c>
      <c r="Q235" s="21">
        <v>-2.0175200000000001E-3</v>
      </c>
      <c r="R235" s="21">
        <v>225</v>
      </c>
      <c r="S235" s="21">
        <v>1.03149</v>
      </c>
      <c r="T235">
        <f t="shared" si="38"/>
        <v>12.22739393939394</v>
      </c>
      <c r="U235">
        <f t="shared" si="39"/>
        <v>12.631142487272728</v>
      </c>
      <c r="X235" s="9"/>
      <c r="Y235" s="21">
        <v>0.106964</v>
      </c>
      <c r="Z235" s="21">
        <v>14.355499999999999</v>
      </c>
      <c r="AA235" s="21">
        <v>-3.31329E-3</v>
      </c>
      <c r="AB235" s="21">
        <v>225</v>
      </c>
      <c r="AC235" s="21">
        <v>0.10607900000000001</v>
      </c>
      <c r="AD235">
        <f t="shared" si="40"/>
        <v>20.080545454545454</v>
      </c>
      <c r="AE235">
        <f t="shared" si="41"/>
        <v>2.1478954639999999</v>
      </c>
      <c r="AF235" s="9"/>
      <c r="AG235" s="21">
        <v>1.03302</v>
      </c>
      <c r="AH235" s="21">
        <v>17.056799999999999</v>
      </c>
      <c r="AI235" s="21">
        <v>-1.99402E-3</v>
      </c>
      <c r="AJ235" s="21">
        <v>225</v>
      </c>
      <c r="AK235" s="21">
        <v>1.03241</v>
      </c>
      <c r="AL235">
        <f t="shared" si="42"/>
        <v>12.084969696969697</v>
      </c>
      <c r="AM235">
        <f t="shared" si="43"/>
        <v>12.484015396363636</v>
      </c>
      <c r="AP235" s="9"/>
      <c r="AQ235" s="21">
        <v>0.106964</v>
      </c>
      <c r="AR235" s="21">
        <v>21.4756</v>
      </c>
      <c r="AS235" s="21">
        <v>-3.32672E-3</v>
      </c>
      <c r="AT235" s="21">
        <v>225</v>
      </c>
      <c r="AU235" s="21">
        <v>0.10614</v>
      </c>
      <c r="AV235">
        <f t="shared" si="44"/>
        <v>20.161939393939392</v>
      </c>
      <c r="AW235">
        <f t="shared" si="45"/>
        <v>2.156601685333333</v>
      </c>
      <c r="AX235" s="9"/>
      <c r="AY235" s="21">
        <v>1.03302</v>
      </c>
      <c r="AZ235" s="21">
        <v>24.1769</v>
      </c>
      <c r="BA235" s="21">
        <v>-2.00073E-3</v>
      </c>
      <c r="BB235" s="21">
        <v>225</v>
      </c>
      <c r="BC235" s="21">
        <v>1.03241</v>
      </c>
      <c r="BD235">
        <f t="shared" si="46"/>
        <v>12.125636363636362</v>
      </c>
      <c r="BE235">
        <f t="shared" si="47"/>
        <v>12.526024876363635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7.2743700000000002</v>
      </c>
      <c r="I236" s="21">
        <v>-3.3361799999999998E-3</v>
      </c>
      <c r="J236" s="21">
        <v>226</v>
      </c>
      <c r="K236" s="21">
        <v>0.10104399999999999</v>
      </c>
      <c r="L236">
        <f t="shared" si="36"/>
        <v>20.219272727272724</v>
      </c>
      <c r="M236">
        <f t="shared" si="37"/>
        <v>2.0609302498181816</v>
      </c>
      <c r="N236" s="9"/>
      <c r="O236" s="21">
        <v>1.03806</v>
      </c>
      <c r="P236" s="21">
        <v>9.9756800000000005</v>
      </c>
      <c r="Q236" s="21">
        <v>-1.9686899999999999E-3</v>
      </c>
      <c r="R236" s="21">
        <v>226</v>
      </c>
      <c r="S236" s="21">
        <v>1.03729</v>
      </c>
      <c r="T236">
        <f t="shared" si="38"/>
        <v>11.931454545454544</v>
      </c>
      <c r="U236">
        <f t="shared" si="39"/>
        <v>12.385565705454544</v>
      </c>
      <c r="X236" s="9"/>
      <c r="Y236" s="21">
        <v>0.10192900000000001</v>
      </c>
      <c r="Z236" s="21">
        <v>14.365500000000001</v>
      </c>
      <c r="AA236" s="21">
        <v>-3.3160400000000001E-3</v>
      </c>
      <c r="AB236" s="21">
        <v>226</v>
      </c>
      <c r="AC236" s="21">
        <v>0.101105</v>
      </c>
      <c r="AD236">
        <f t="shared" si="40"/>
        <v>20.09721212121212</v>
      </c>
      <c r="AE236">
        <f t="shared" si="41"/>
        <v>2.0484887343030302</v>
      </c>
      <c r="AF236" s="9"/>
      <c r="AG236" s="21">
        <v>1.03806</v>
      </c>
      <c r="AH236" s="21">
        <v>17.066800000000001</v>
      </c>
      <c r="AI236" s="21">
        <v>-1.9455E-3</v>
      </c>
      <c r="AJ236" s="21">
        <v>226</v>
      </c>
      <c r="AK236" s="21">
        <v>1.0369900000000001</v>
      </c>
      <c r="AL236">
        <f t="shared" si="42"/>
        <v>11.790909090909089</v>
      </c>
      <c r="AM236">
        <f t="shared" si="43"/>
        <v>12.23967109090909</v>
      </c>
      <c r="AP236" s="9"/>
      <c r="AQ236" s="21">
        <v>0.10192900000000001</v>
      </c>
      <c r="AR236" s="21">
        <v>21.485700000000001</v>
      </c>
      <c r="AS236" s="21">
        <v>-3.3273299999999999E-3</v>
      </c>
      <c r="AT236" s="21">
        <v>226</v>
      </c>
      <c r="AU236" s="21">
        <v>0.101105</v>
      </c>
      <c r="AV236">
        <f t="shared" si="44"/>
        <v>20.165636363636363</v>
      </c>
      <c r="AW236">
        <f t="shared" si="45"/>
        <v>2.0554631489090909</v>
      </c>
      <c r="AX236" s="9"/>
      <c r="AY236" s="21">
        <v>1.03806</v>
      </c>
      <c r="AZ236" s="21">
        <v>24.187000000000001</v>
      </c>
      <c r="BA236" s="21">
        <v>-1.9512900000000001E-3</v>
      </c>
      <c r="BB236" s="21">
        <v>226</v>
      </c>
      <c r="BC236" s="21">
        <v>1.0369900000000001</v>
      </c>
      <c r="BD236">
        <f t="shared" si="46"/>
        <v>11.826000000000001</v>
      </c>
      <c r="BE236">
        <f t="shared" si="47"/>
        <v>12.27609756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7.28444</v>
      </c>
      <c r="I237" s="21">
        <v>-3.3355699999999999E-3</v>
      </c>
      <c r="J237" s="21">
        <v>227</v>
      </c>
      <c r="K237" s="21">
        <v>9.6038799999999994E-2</v>
      </c>
      <c r="L237">
        <f t="shared" si="36"/>
        <v>20.215575757575756</v>
      </c>
      <c r="M237">
        <f t="shared" si="37"/>
        <v>1.9587538465515151</v>
      </c>
      <c r="N237" s="9"/>
      <c r="O237" s="21">
        <v>1.0430900000000001</v>
      </c>
      <c r="P237" s="21">
        <v>9.9857499999999995</v>
      </c>
      <c r="Q237" s="21">
        <v>-1.91803E-3</v>
      </c>
      <c r="R237" s="21">
        <v>227</v>
      </c>
      <c r="S237" s="21">
        <v>1.0421800000000001</v>
      </c>
      <c r="T237">
        <f t="shared" si="38"/>
        <v>11.624424242424242</v>
      </c>
      <c r="U237">
        <f t="shared" si="39"/>
        <v>12.125320683030303</v>
      </c>
      <c r="X237" s="9"/>
      <c r="Y237" s="21">
        <v>9.6893300000000002E-2</v>
      </c>
      <c r="Z237" s="21">
        <v>14.3756</v>
      </c>
      <c r="AA237" s="21">
        <v>-3.31848E-3</v>
      </c>
      <c r="AB237" s="21">
        <v>227</v>
      </c>
      <c r="AC237" s="21">
        <v>9.6099900000000002E-2</v>
      </c>
      <c r="AD237">
        <f t="shared" si="40"/>
        <v>20.111999999999998</v>
      </c>
      <c r="AE237">
        <f t="shared" si="41"/>
        <v>1.9487180495999998</v>
      </c>
      <c r="AF237" s="9"/>
      <c r="AG237" s="21">
        <v>1.0430900000000001</v>
      </c>
      <c r="AH237" s="21">
        <v>17.076899999999998</v>
      </c>
      <c r="AI237" s="21">
        <v>-1.89606E-3</v>
      </c>
      <c r="AJ237" s="21">
        <v>227</v>
      </c>
      <c r="AK237" s="21">
        <v>1.0418700000000001</v>
      </c>
      <c r="AL237">
        <f t="shared" si="42"/>
        <v>11.491272727272726</v>
      </c>
      <c r="AM237">
        <f t="shared" si="43"/>
        <v>11.986431669090909</v>
      </c>
      <c r="AP237" s="9"/>
      <c r="AQ237" s="21">
        <v>9.6893300000000002E-2</v>
      </c>
      <c r="AR237" s="21">
        <v>21.495799999999999</v>
      </c>
      <c r="AS237" s="21">
        <v>-3.3254999999999999E-3</v>
      </c>
      <c r="AT237" s="21">
        <v>227</v>
      </c>
      <c r="AU237" s="21">
        <v>9.5977800000000002E-2</v>
      </c>
      <c r="AV237">
        <f t="shared" si="44"/>
        <v>20.154545454545453</v>
      </c>
      <c r="AW237">
        <f t="shared" si="45"/>
        <v>1.952840419090909</v>
      </c>
      <c r="AX237" s="9"/>
      <c r="AY237" s="21">
        <v>1.0430900000000001</v>
      </c>
      <c r="AZ237" s="21">
        <v>24.197099999999999</v>
      </c>
      <c r="BA237" s="21">
        <v>-1.90033E-3</v>
      </c>
      <c r="BB237" s="21">
        <v>227</v>
      </c>
      <c r="BC237" s="21">
        <v>1.0421800000000001</v>
      </c>
      <c r="BD237">
        <f t="shared" si="46"/>
        <v>11.517151515151514</v>
      </c>
      <c r="BE237">
        <f t="shared" si="47"/>
        <v>12.013425573939394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7.2945099999999998</v>
      </c>
      <c r="I238" s="21">
        <v>-3.33374E-3</v>
      </c>
      <c r="J238" s="21">
        <v>228</v>
      </c>
      <c r="K238" s="21">
        <v>9.1064500000000007E-2</v>
      </c>
      <c r="L238">
        <f t="shared" si="36"/>
        <v>20.204484848484846</v>
      </c>
      <c r="M238">
        <f t="shared" si="37"/>
        <v>1.8559415487636362</v>
      </c>
      <c r="N238" s="9"/>
      <c r="O238" s="21">
        <v>1.04813</v>
      </c>
      <c r="P238" s="21">
        <v>9.9958200000000001</v>
      </c>
      <c r="Q238" s="21">
        <v>-1.8658399999999999E-3</v>
      </c>
      <c r="R238" s="21">
        <v>228</v>
      </c>
      <c r="S238" s="21">
        <v>1.0473600000000001</v>
      </c>
      <c r="T238">
        <f t="shared" si="38"/>
        <v>11.308121212121211</v>
      </c>
      <c r="U238">
        <f t="shared" si="39"/>
        <v>11.852381086060605</v>
      </c>
      <c r="X238" s="9"/>
      <c r="Y238" s="21">
        <v>9.1857900000000006E-2</v>
      </c>
      <c r="Z238" s="21">
        <v>14.3857</v>
      </c>
      <c r="AA238" s="21">
        <v>-3.3160400000000001E-3</v>
      </c>
      <c r="AB238" s="21">
        <v>228</v>
      </c>
      <c r="AC238" s="21">
        <v>9.1094999999999995E-2</v>
      </c>
      <c r="AD238">
        <f t="shared" si="40"/>
        <v>20.09721212121212</v>
      </c>
      <c r="AE238">
        <f t="shared" si="41"/>
        <v>1.8460877013090908</v>
      </c>
      <c r="AF238" s="9"/>
      <c r="AG238" s="21">
        <v>1.04813</v>
      </c>
      <c r="AH238" s="21">
        <v>17.087</v>
      </c>
      <c r="AI238" s="21">
        <v>-1.84509E-3</v>
      </c>
      <c r="AJ238" s="21">
        <v>228</v>
      </c>
      <c r="AK238" s="21">
        <v>1.0467500000000001</v>
      </c>
      <c r="AL238">
        <f t="shared" si="42"/>
        <v>11.182363636363636</v>
      </c>
      <c r="AM238">
        <f t="shared" si="43"/>
        <v>11.720570798181818</v>
      </c>
      <c r="AP238" s="9"/>
      <c r="AQ238" s="21">
        <v>9.1857900000000006E-2</v>
      </c>
      <c r="AR238" s="21">
        <v>21.505800000000001</v>
      </c>
      <c r="AS238" s="21">
        <v>-3.3276400000000002E-3</v>
      </c>
      <c r="AT238" s="21">
        <v>228</v>
      </c>
      <c r="AU238" s="21">
        <v>9.1064500000000007E-2</v>
      </c>
      <c r="AV238">
        <f t="shared" si="44"/>
        <v>20.167515151515151</v>
      </c>
      <c r="AW238">
        <f t="shared" si="45"/>
        <v>1.8525455900363637</v>
      </c>
      <c r="AX238" s="9"/>
      <c r="AY238" s="21">
        <v>1.04813</v>
      </c>
      <c r="AZ238" s="21">
        <v>24.207100000000001</v>
      </c>
      <c r="BA238" s="21">
        <v>-1.84906E-3</v>
      </c>
      <c r="BB238" s="21">
        <v>228</v>
      </c>
      <c r="BC238" s="21">
        <v>1.0470600000000001</v>
      </c>
      <c r="BD238">
        <f t="shared" si="46"/>
        <v>11.206424242424241</v>
      </c>
      <c r="BE238">
        <f t="shared" si="47"/>
        <v>11.74578944121212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7.3045799999999996</v>
      </c>
      <c r="I239" s="21">
        <v>-3.3331300000000001E-3</v>
      </c>
      <c r="J239" s="21">
        <v>229</v>
      </c>
      <c r="K239" s="21">
        <v>8.5998500000000005E-2</v>
      </c>
      <c r="L239">
        <f t="shared" si="36"/>
        <v>20.200787878787878</v>
      </c>
      <c r="M239">
        <f t="shared" si="37"/>
        <v>1.7538829056060605</v>
      </c>
      <c r="N239" s="9"/>
      <c r="O239" s="21">
        <v>1.0531600000000001</v>
      </c>
      <c r="P239" s="21">
        <v>10.0059</v>
      </c>
      <c r="Q239" s="21">
        <v>-1.81244E-3</v>
      </c>
      <c r="R239" s="21">
        <v>229</v>
      </c>
      <c r="S239" s="21">
        <v>1.0516399999999999</v>
      </c>
      <c r="T239">
        <f t="shared" si="38"/>
        <v>10.984484848484847</v>
      </c>
      <c r="U239">
        <f t="shared" si="39"/>
        <v>11.568420063030302</v>
      </c>
      <c r="X239" s="9"/>
      <c r="Y239" s="21">
        <v>8.6822499999999997E-2</v>
      </c>
      <c r="Z239" s="21">
        <v>14.395799999999999</v>
      </c>
      <c r="AA239" s="21">
        <v>-3.31482E-3</v>
      </c>
      <c r="AB239" s="21">
        <v>229</v>
      </c>
      <c r="AC239" s="21">
        <v>8.5906999999999997E-2</v>
      </c>
      <c r="AD239">
        <f t="shared" si="40"/>
        <v>20.089818181818181</v>
      </c>
      <c r="AE239">
        <f t="shared" si="41"/>
        <v>1.7442482390909089</v>
      </c>
      <c r="AF239" s="9"/>
      <c r="AG239" s="21">
        <v>1.0531600000000001</v>
      </c>
      <c r="AH239" s="21">
        <v>17.097100000000001</v>
      </c>
      <c r="AI239" s="21">
        <v>-1.7926000000000001E-3</v>
      </c>
      <c r="AJ239" s="21">
        <v>229</v>
      </c>
      <c r="AK239" s="21">
        <v>1.0522499999999999</v>
      </c>
      <c r="AL239">
        <f t="shared" si="42"/>
        <v>10.864242424242423</v>
      </c>
      <c r="AM239">
        <f t="shared" si="43"/>
        <v>11.441785551515151</v>
      </c>
      <c r="AP239" s="9"/>
      <c r="AQ239" s="21">
        <v>8.6822499999999997E-2</v>
      </c>
      <c r="AR239" s="21">
        <v>21.515899999999998</v>
      </c>
      <c r="AS239" s="21">
        <v>-3.3288599999999999E-3</v>
      </c>
      <c r="AT239" s="21">
        <v>229</v>
      </c>
      <c r="AU239" s="21">
        <v>8.59375E-2</v>
      </c>
      <c r="AV239">
        <f t="shared" si="44"/>
        <v>20.17490909090909</v>
      </c>
      <c r="AW239">
        <f t="shared" si="45"/>
        <v>1.7516360445454544</v>
      </c>
      <c r="AX239" s="9"/>
      <c r="AY239" s="21">
        <v>1.0531600000000001</v>
      </c>
      <c r="AZ239" s="21">
        <v>24.217199999999998</v>
      </c>
      <c r="BA239" s="21">
        <v>-1.79688E-3</v>
      </c>
      <c r="BB239" s="21">
        <v>229</v>
      </c>
      <c r="BC239" s="21">
        <v>1.0519400000000001</v>
      </c>
      <c r="BD239">
        <f t="shared" si="46"/>
        <v>10.890181818181818</v>
      </c>
      <c r="BE239">
        <f t="shared" si="47"/>
        <v>11.469103883636365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7.3146500000000003</v>
      </c>
      <c r="I240" s="21">
        <v>-3.3306899999999999E-3</v>
      </c>
      <c r="J240" s="21">
        <v>230</v>
      </c>
      <c r="K240" s="21">
        <v>8.1024200000000005E-2</v>
      </c>
      <c r="L240">
        <f t="shared" si="36"/>
        <v>20.186</v>
      </c>
      <c r="M240">
        <f t="shared" si="37"/>
        <v>1.6509544006000001</v>
      </c>
      <c r="N240" s="9"/>
      <c r="O240" s="21">
        <v>1.0582</v>
      </c>
      <c r="P240" s="21">
        <v>10.016</v>
      </c>
      <c r="Q240" s="21">
        <v>-1.7565899999999999E-3</v>
      </c>
      <c r="R240" s="21">
        <v>230</v>
      </c>
      <c r="S240" s="21">
        <v>1.0574300000000001</v>
      </c>
      <c r="T240">
        <f t="shared" si="38"/>
        <v>10.645999999999999</v>
      </c>
      <c r="U240">
        <f t="shared" si="39"/>
        <v>11.265597199999998</v>
      </c>
      <c r="X240" s="9"/>
      <c r="Y240" s="21">
        <v>8.1787100000000001E-2</v>
      </c>
      <c r="Z240" s="21">
        <v>14.405799999999999</v>
      </c>
      <c r="AA240" s="21">
        <v>-3.3154299999999999E-3</v>
      </c>
      <c r="AB240" s="21">
        <v>230</v>
      </c>
      <c r="AC240" s="21">
        <v>8.1054699999999993E-2</v>
      </c>
      <c r="AD240">
        <f t="shared" si="40"/>
        <v>20.093515151515149</v>
      </c>
      <c r="AE240">
        <f t="shared" si="41"/>
        <v>1.6433903330484847</v>
      </c>
      <c r="AF240" s="9"/>
      <c r="AG240" s="21">
        <v>1.0582</v>
      </c>
      <c r="AH240" s="21">
        <v>17.107099999999999</v>
      </c>
      <c r="AI240" s="21">
        <v>-1.7379800000000001E-3</v>
      </c>
      <c r="AJ240" s="21">
        <v>230</v>
      </c>
      <c r="AK240" s="21">
        <v>1.0577399999999999</v>
      </c>
      <c r="AL240">
        <f t="shared" si="42"/>
        <v>10.533212121212122</v>
      </c>
      <c r="AM240">
        <f t="shared" si="43"/>
        <v>11.146245066666667</v>
      </c>
      <c r="AP240" s="9"/>
      <c r="AQ240" s="21">
        <v>8.1787100000000001E-2</v>
      </c>
      <c r="AR240" s="21">
        <v>21.526</v>
      </c>
      <c r="AS240" s="21">
        <v>-3.3309899999999998E-3</v>
      </c>
      <c r="AT240" s="21">
        <v>230</v>
      </c>
      <c r="AU240" s="21">
        <v>8.0963099999999996E-2</v>
      </c>
      <c r="AV240">
        <f t="shared" si="44"/>
        <v>20.187818181818177</v>
      </c>
      <c r="AW240">
        <f t="shared" si="45"/>
        <v>1.6511031044181814</v>
      </c>
      <c r="AX240" s="9"/>
      <c r="AY240" s="21">
        <v>1.0582</v>
      </c>
      <c r="AZ240" s="21">
        <v>24.2273</v>
      </c>
      <c r="BA240" s="21">
        <v>-1.74377E-3</v>
      </c>
      <c r="BB240" s="21">
        <v>230</v>
      </c>
      <c r="BC240" s="21">
        <v>1.0571299999999999</v>
      </c>
      <c r="BD240">
        <f t="shared" si="46"/>
        <v>10.56830303030303</v>
      </c>
      <c r="BE240">
        <f t="shared" si="47"/>
        <v>11.183378266666667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7.3247200000000001</v>
      </c>
      <c r="I241" s="21">
        <v>-3.3273299999999999E-3</v>
      </c>
      <c r="J241" s="21">
        <v>231</v>
      </c>
      <c r="K241" s="21">
        <v>7.5897199999999998E-2</v>
      </c>
      <c r="L241">
        <f t="shared" si="36"/>
        <v>20.165636363636363</v>
      </c>
      <c r="M241">
        <f t="shared" si="37"/>
        <v>1.5477468724909091</v>
      </c>
      <c r="N241" s="9"/>
      <c r="O241" s="21">
        <v>1.0632299999999999</v>
      </c>
      <c r="P241" s="21">
        <v>10.026</v>
      </c>
      <c r="Q241" s="21">
        <v>-1.70013E-3</v>
      </c>
      <c r="R241" s="21">
        <v>231</v>
      </c>
      <c r="S241" s="21">
        <v>1.0623199999999999</v>
      </c>
      <c r="T241">
        <f t="shared" si="38"/>
        <v>10.303818181818182</v>
      </c>
      <c r="U241">
        <f t="shared" si="39"/>
        <v>10.955328605454545</v>
      </c>
      <c r="X241" s="9"/>
      <c r="Y241" s="21">
        <v>7.6751700000000006E-2</v>
      </c>
      <c r="Z241" s="21">
        <v>14.415900000000001</v>
      </c>
      <c r="AA241" s="21">
        <v>-3.31818E-3</v>
      </c>
      <c r="AB241" s="21">
        <v>231</v>
      </c>
      <c r="AC241" s="21">
        <v>7.5958300000000006E-2</v>
      </c>
      <c r="AD241">
        <f t="shared" si="40"/>
        <v>20.110181818181818</v>
      </c>
      <c r="AE241">
        <f t="shared" si="41"/>
        <v>1.5434906418545455</v>
      </c>
      <c r="AF241" s="9"/>
      <c r="AG241" s="21">
        <v>1.0632299999999999</v>
      </c>
      <c r="AH241" s="21">
        <v>17.1172</v>
      </c>
      <c r="AI241" s="21">
        <v>-1.6836500000000001E-3</v>
      </c>
      <c r="AJ241" s="21">
        <v>231</v>
      </c>
      <c r="AK241" s="21">
        <v>1.0626199999999999</v>
      </c>
      <c r="AL241">
        <f t="shared" si="42"/>
        <v>10.203939393939393</v>
      </c>
      <c r="AM241">
        <f t="shared" si="43"/>
        <v>10.849134481818179</v>
      </c>
      <c r="AP241" s="9"/>
      <c r="AQ241" s="21">
        <v>7.6751700000000006E-2</v>
      </c>
      <c r="AR241" s="21">
        <v>21.536000000000001</v>
      </c>
      <c r="AS241" s="21">
        <v>-3.3291599999999998E-3</v>
      </c>
      <c r="AT241" s="21">
        <v>231</v>
      </c>
      <c r="AU241" s="21">
        <v>7.5897199999999998E-2</v>
      </c>
      <c r="AV241">
        <f t="shared" si="44"/>
        <v>20.17672727272727</v>
      </c>
      <c r="AW241">
        <f t="shared" si="45"/>
        <v>1.5485981186181816</v>
      </c>
      <c r="AX241" s="9"/>
      <c r="AY241" s="21">
        <v>1.0632299999999999</v>
      </c>
      <c r="AZ241" s="21">
        <v>24.237400000000001</v>
      </c>
      <c r="BA241" s="21">
        <v>-1.68976E-3</v>
      </c>
      <c r="BB241" s="21">
        <v>231</v>
      </c>
      <c r="BC241" s="21">
        <v>1.0620099999999999</v>
      </c>
      <c r="BD241">
        <f t="shared" si="46"/>
        <v>10.240969696969696</v>
      </c>
      <c r="BE241">
        <f t="shared" si="47"/>
        <v>10.888506210909089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7.3347899999999999</v>
      </c>
      <c r="I242" s="21">
        <v>-3.3276400000000002E-3</v>
      </c>
      <c r="J242" s="21">
        <v>232</v>
      </c>
      <c r="K242" s="21">
        <v>7.08313E-2</v>
      </c>
      <c r="L242">
        <f t="shared" si="36"/>
        <v>20.167515151515151</v>
      </c>
      <c r="M242">
        <f t="shared" si="37"/>
        <v>1.4463395668606058</v>
      </c>
      <c r="N242" s="9"/>
      <c r="O242" s="21">
        <v>1.0682700000000001</v>
      </c>
      <c r="P242" s="21">
        <v>10.036099999999999</v>
      </c>
      <c r="Q242" s="21">
        <v>-1.6433699999999999E-3</v>
      </c>
      <c r="R242" s="21">
        <v>232</v>
      </c>
      <c r="S242" s="21">
        <v>1.0674999999999999</v>
      </c>
      <c r="T242">
        <f t="shared" si="38"/>
        <v>9.9598181818181803</v>
      </c>
      <c r="U242">
        <f t="shared" si="39"/>
        <v>10.639774969090908</v>
      </c>
      <c r="X242" s="9"/>
      <c r="Y242" s="21">
        <v>7.1716299999999997E-2</v>
      </c>
      <c r="Z242" s="21">
        <v>14.426</v>
      </c>
      <c r="AA242" s="21">
        <v>-3.3178700000000001E-3</v>
      </c>
      <c r="AB242" s="21">
        <v>232</v>
      </c>
      <c r="AC242" s="21">
        <v>7.0861800000000003E-2</v>
      </c>
      <c r="AD242">
        <f t="shared" si="40"/>
        <v>20.108303030303027</v>
      </c>
      <c r="AE242">
        <f t="shared" si="41"/>
        <v>1.4420930926121209</v>
      </c>
      <c r="AF242" s="9"/>
      <c r="AG242" s="21">
        <v>1.0682700000000001</v>
      </c>
      <c r="AH242" s="21">
        <v>17.127300000000002</v>
      </c>
      <c r="AI242" s="21">
        <v>-1.62689E-3</v>
      </c>
      <c r="AJ242" s="21">
        <v>232</v>
      </c>
      <c r="AK242" s="21">
        <v>1.0674999999999999</v>
      </c>
      <c r="AL242">
        <f t="shared" si="42"/>
        <v>9.8599393939393938</v>
      </c>
      <c r="AM242">
        <f t="shared" si="43"/>
        <v>10.533077456363637</v>
      </c>
      <c r="AP242" s="9"/>
      <c r="AQ242" s="21">
        <v>7.1716299999999997E-2</v>
      </c>
      <c r="AR242" s="21">
        <v>21.546099999999999</v>
      </c>
      <c r="AS242" s="21">
        <v>-3.3239699999999999E-3</v>
      </c>
      <c r="AT242" s="21">
        <v>232</v>
      </c>
      <c r="AU242" s="21">
        <v>7.0922899999999997E-2</v>
      </c>
      <c r="AV242">
        <f t="shared" si="44"/>
        <v>20.145272727272726</v>
      </c>
      <c r="AW242">
        <f t="shared" si="45"/>
        <v>1.444744422490909</v>
      </c>
      <c r="AX242" s="9"/>
      <c r="AY242" s="21">
        <v>1.0682700000000001</v>
      </c>
      <c r="AZ242" s="21">
        <v>24.247399999999999</v>
      </c>
      <c r="BA242" s="21">
        <v>-1.63361E-3</v>
      </c>
      <c r="BB242" s="21">
        <v>232</v>
      </c>
      <c r="BC242" s="21">
        <v>1.0668899999999999</v>
      </c>
      <c r="BD242">
        <f t="shared" si="46"/>
        <v>9.9006666666666661</v>
      </c>
      <c r="BE242">
        <f t="shared" si="47"/>
        <v>10.57658518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7.3448599999999997</v>
      </c>
      <c r="I243" s="21">
        <v>-3.3306899999999999E-3</v>
      </c>
      <c r="J243" s="21">
        <v>233</v>
      </c>
      <c r="K243" s="21">
        <v>6.5856899999999996E-2</v>
      </c>
      <c r="L243">
        <f t="shared" si="36"/>
        <v>20.186</v>
      </c>
      <c r="M243">
        <f t="shared" si="37"/>
        <v>1.3460206474</v>
      </c>
      <c r="N243" s="9"/>
      <c r="O243" s="21">
        <v>1.0732999999999999</v>
      </c>
      <c r="P243" s="21">
        <v>10.046200000000001</v>
      </c>
      <c r="Q243" s="21">
        <v>-1.58691E-3</v>
      </c>
      <c r="R243" s="21">
        <v>233</v>
      </c>
      <c r="S243" s="21">
        <v>1.0720799999999999</v>
      </c>
      <c r="T243">
        <f t="shared" si="38"/>
        <v>9.6176363636363629</v>
      </c>
      <c r="U243">
        <f t="shared" si="39"/>
        <v>10.322609109090907</v>
      </c>
      <c r="X243" s="9"/>
      <c r="Y243" s="21">
        <v>6.6680900000000001E-2</v>
      </c>
      <c r="Z243" s="21">
        <v>14.436</v>
      </c>
      <c r="AA243" s="21">
        <v>-3.3178700000000001E-3</v>
      </c>
      <c r="AB243" s="21">
        <v>233</v>
      </c>
      <c r="AC243" s="21">
        <v>6.5826399999999993E-2</v>
      </c>
      <c r="AD243">
        <f t="shared" si="40"/>
        <v>20.108303030303027</v>
      </c>
      <c r="AE243">
        <f t="shared" si="41"/>
        <v>1.3408397435333332</v>
      </c>
      <c r="AF243" s="9"/>
      <c r="AG243" s="21">
        <v>1.0732999999999999</v>
      </c>
      <c r="AH243" s="21">
        <v>17.1373</v>
      </c>
      <c r="AI243" s="21">
        <v>-1.56952E-3</v>
      </c>
      <c r="AJ243" s="21">
        <v>233</v>
      </c>
      <c r="AK243" s="21">
        <v>1.0720799999999999</v>
      </c>
      <c r="AL243">
        <f t="shared" si="42"/>
        <v>9.5122424242424248</v>
      </c>
      <c r="AM243">
        <f t="shared" si="43"/>
        <v>10.209489793939394</v>
      </c>
      <c r="AP243" s="9"/>
      <c r="AQ243" s="21">
        <v>6.6680900000000001E-2</v>
      </c>
      <c r="AR243" s="21">
        <v>21.5562</v>
      </c>
      <c r="AS243" s="21">
        <v>-3.3239699999999999E-3</v>
      </c>
      <c r="AT243" s="21">
        <v>233</v>
      </c>
      <c r="AU243" s="21">
        <v>6.5856899999999996E-2</v>
      </c>
      <c r="AV243">
        <f t="shared" si="44"/>
        <v>20.145272727272726</v>
      </c>
      <c r="AW243">
        <f t="shared" si="45"/>
        <v>1.3433049161999999</v>
      </c>
      <c r="AX243" s="9"/>
      <c r="AY243" s="21">
        <v>1.0732999999999999</v>
      </c>
      <c r="AZ243" s="21">
        <v>24.2575</v>
      </c>
      <c r="BA243" s="21">
        <v>-1.5768399999999999E-3</v>
      </c>
      <c r="BB243" s="21">
        <v>233</v>
      </c>
      <c r="BC243" s="21">
        <v>1.07239</v>
      </c>
      <c r="BD243">
        <f t="shared" si="46"/>
        <v>9.5566060606060592</v>
      </c>
      <c r="BE243">
        <f t="shared" si="47"/>
        <v>10.257105284848482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7.3549300000000004</v>
      </c>
      <c r="I244" s="21">
        <v>-3.3325199999999998E-3</v>
      </c>
      <c r="J244" s="21">
        <v>234</v>
      </c>
      <c r="K244" s="21">
        <v>6.0821500000000001E-2</v>
      </c>
      <c r="L244">
        <f t="shared" si="36"/>
        <v>20.197090909090907</v>
      </c>
      <c r="M244">
        <f t="shared" si="37"/>
        <v>1.2450597676363635</v>
      </c>
      <c r="N244" s="9"/>
      <c r="O244" s="21">
        <v>1.0783400000000001</v>
      </c>
      <c r="P244" s="21">
        <v>10.0562</v>
      </c>
      <c r="Q244" s="21">
        <v>-1.52863E-3</v>
      </c>
      <c r="R244" s="21">
        <v>234</v>
      </c>
      <c r="S244" s="21">
        <v>1.07697</v>
      </c>
      <c r="T244">
        <f t="shared" si="38"/>
        <v>9.2644242424242425</v>
      </c>
      <c r="U244">
        <f t="shared" si="39"/>
        <v>9.9901992375757587</v>
      </c>
      <c r="X244" s="9"/>
      <c r="Y244" s="21">
        <v>6.1645499999999999E-2</v>
      </c>
      <c r="Z244" s="21">
        <v>14.446099999999999</v>
      </c>
      <c r="AA244" s="21">
        <v>-3.3197000000000001E-3</v>
      </c>
      <c r="AB244" s="21">
        <v>234</v>
      </c>
      <c r="AC244" s="21">
        <v>6.0821500000000001E-2</v>
      </c>
      <c r="AD244">
        <f t="shared" si="40"/>
        <v>20.119393939393941</v>
      </c>
      <c r="AE244">
        <f t="shared" si="41"/>
        <v>1.2402700990909092</v>
      </c>
      <c r="AF244" s="9"/>
      <c r="AG244" s="21">
        <v>1.0783400000000001</v>
      </c>
      <c r="AH244" s="21">
        <v>17.147400000000001</v>
      </c>
      <c r="AI244" s="21">
        <v>-1.51031E-3</v>
      </c>
      <c r="AJ244" s="21">
        <v>234</v>
      </c>
      <c r="AK244" s="21">
        <v>1.0772699999999999</v>
      </c>
      <c r="AL244">
        <f t="shared" si="42"/>
        <v>9.1533939393939381</v>
      </c>
      <c r="AM244">
        <f t="shared" si="43"/>
        <v>9.8704708206060605</v>
      </c>
      <c r="AP244" s="9"/>
      <c r="AQ244" s="21">
        <v>6.1645499999999999E-2</v>
      </c>
      <c r="AR244" s="21">
        <v>21.566299999999998</v>
      </c>
      <c r="AS244" s="21">
        <v>-3.3242800000000002E-3</v>
      </c>
      <c r="AT244" s="21">
        <v>234</v>
      </c>
      <c r="AU244" s="21">
        <v>6.0852099999999999E-2</v>
      </c>
      <c r="AV244">
        <f t="shared" si="44"/>
        <v>20.147151515151513</v>
      </c>
      <c r="AW244">
        <f t="shared" si="45"/>
        <v>1.2419812287272727</v>
      </c>
      <c r="AX244" s="9"/>
      <c r="AY244" s="21">
        <v>1.0783400000000001</v>
      </c>
      <c r="AZ244" s="21">
        <v>24.267600000000002</v>
      </c>
      <c r="BA244" s="21">
        <v>-1.51855E-3</v>
      </c>
      <c r="BB244" s="21">
        <v>234</v>
      </c>
      <c r="BC244" s="21">
        <v>1.0772699999999999</v>
      </c>
      <c r="BD244">
        <f t="shared" si="46"/>
        <v>9.2033333333333331</v>
      </c>
      <c r="BE244">
        <f t="shared" si="47"/>
        <v>9.9243224666666663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7.3650000000000002</v>
      </c>
      <c r="I245" s="21">
        <v>-3.3325199999999998E-3</v>
      </c>
      <c r="J245" s="21">
        <v>235</v>
      </c>
      <c r="K245" s="21">
        <v>5.5694599999999997E-2</v>
      </c>
      <c r="L245">
        <f t="shared" si="36"/>
        <v>20.197090909090907</v>
      </c>
      <c r="M245">
        <f t="shared" si="37"/>
        <v>1.143359336072727</v>
      </c>
      <c r="N245" s="9"/>
      <c r="O245" s="21">
        <v>1.0833699999999999</v>
      </c>
      <c r="P245" s="21">
        <v>10.0663</v>
      </c>
      <c r="Q245" s="21">
        <v>-1.46973E-3</v>
      </c>
      <c r="R245" s="21">
        <v>235</v>
      </c>
      <c r="S245" s="21">
        <v>1.0821499999999999</v>
      </c>
      <c r="T245">
        <f t="shared" si="38"/>
        <v>8.9074545454545451</v>
      </c>
      <c r="U245">
        <f t="shared" si="39"/>
        <v>9.6500690309090906</v>
      </c>
      <c r="X245" s="9"/>
      <c r="Y245" s="21">
        <v>5.6610099999999997E-2</v>
      </c>
      <c r="Z245" s="21">
        <v>14.456200000000001</v>
      </c>
      <c r="AA245" s="21">
        <v>-3.3206199999999998E-3</v>
      </c>
      <c r="AB245" s="21">
        <v>235</v>
      </c>
      <c r="AC245" s="21">
        <v>5.5816699999999997E-2</v>
      </c>
      <c r="AD245">
        <f t="shared" si="40"/>
        <v>20.124969696969693</v>
      </c>
      <c r="AE245">
        <f t="shared" si="41"/>
        <v>1.139276547042424</v>
      </c>
      <c r="AF245" s="9"/>
      <c r="AG245" s="21">
        <v>1.0833699999999999</v>
      </c>
      <c r="AH245" s="21">
        <v>17.157499999999999</v>
      </c>
      <c r="AI245" s="21">
        <v>-1.4502E-3</v>
      </c>
      <c r="AJ245" s="21">
        <v>235</v>
      </c>
      <c r="AK245" s="21">
        <v>1.0821499999999999</v>
      </c>
      <c r="AL245">
        <f t="shared" si="42"/>
        <v>8.7890909090909091</v>
      </c>
      <c r="AM245">
        <f t="shared" si="43"/>
        <v>9.5218374181818177</v>
      </c>
      <c r="AP245" s="9"/>
      <c r="AQ245" s="21">
        <v>5.6610099999999997E-2</v>
      </c>
      <c r="AR245" s="21">
        <v>21.5763</v>
      </c>
      <c r="AS245" s="21">
        <v>-3.3251999999999999E-3</v>
      </c>
      <c r="AT245" s="21">
        <v>235</v>
      </c>
      <c r="AU245" s="21">
        <v>5.57251E-2</v>
      </c>
      <c r="AV245">
        <f t="shared" si="44"/>
        <v>20.152727272727269</v>
      </c>
      <c r="AW245">
        <f t="shared" si="45"/>
        <v>1.140847906181818</v>
      </c>
      <c r="AX245" s="9"/>
      <c r="AY245" s="21">
        <v>1.0833699999999999</v>
      </c>
      <c r="AZ245" s="21">
        <v>24.2776</v>
      </c>
      <c r="BA245" s="21">
        <v>-1.4584400000000001E-3</v>
      </c>
      <c r="BB245" s="21">
        <v>235</v>
      </c>
      <c r="BC245" s="21">
        <v>1.08246</v>
      </c>
      <c r="BD245">
        <f t="shared" si="46"/>
        <v>8.8390303030303041</v>
      </c>
      <c r="BE245">
        <f t="shared" si="47"/>
        <v>9.5759402593939402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7.3750799999999996</v>
      </c>
      <c r="I246" s="21">
        <v>-3.33038E-3</v>
      </c>
      <c r="J246" s="21">
        <v>236</v>
      </c>
      <c r="K246" s="21">
        <v>5.1556400000000002E-2</v>
      </c>
      <c r="L246">
        <f t="shared" si="36"/>
        <v>20.184121212121212</v>
      </c>
      <c r="M246">
        <f t="shared" si="37"/>
        <v>1.0409899962787879</v>
      </c>
      <c r="N246" s="9"/>
      <c r="O246" s="21">
        <v>1.0884100000000001</v>
      </c>
      <c r="P246" s="21">
        <v>10.0764</v>
      </c>
      <c r="Q246" s="21">
        <v>-1.4090000000000001E-3</v>
      </c>
      <c r="R246" s="21">
        <v>236</v>
      </c>
      <c r="S246" s="21">
        <v>1.08704</v>
      </c>
      <c r="T246">
        <f t="shared" si="38"/>
        <v>8.5393939393939409</v>
      </c>
      <c r="U246">
        <f t="shared" si="39"/>
        <v>9.2943617575757607</v>
      </c>
      <c r="X246" s="9"/>
      <c r="Y246" s="21">
        <v>5.1574700000000001E-2</v>
      </c>
      <c r="Z246" s="21">
        <v>14.466200000000001</v>
      </c>
      <c r="AA246" s="21">
        <v>-3.3224499999999998E-3</v>
      </c>
      <c r="AB246" s="21">
        <v>236</v>
      </c>
      <c r="AC246" s="21">
        <v>5.1489300000000002E-2</v>
      </c>
      <c r="AD246">
        <f t="shared" si="40"/>
        <v>20.136060606060607</v>
      </c>
      <c r="AE246">
        <f t="shared" si="41"/>
        <v>1.038511284939394</v>
      </c>
      <c r="AF246" s="9"/>
      <c r="AG246" s="21">
        <v>1.0884100000000001</v>
      </c>
      <c r="AH246" s="21">
        <v>17.1676</v>
      </c>
      <c r="AI246" s="21">
        <v>-1.3894700000000001E-3</v>
      </c>
      <c r="AJ246" s="21">
        <v>236</v>
      </c>
      <c r="AK246" s="21">
        <v>1.08765</v>
      </c>
      <c r="AL246">
        <f t="shared" si="42"/>
        <v>8.4210303030303031</v>
      </c>
      <c r="AM246">
        <f t="shared" si="43"/>
        <v>9.1655335921212124</v>
      </c>
      <c r="AP246" s="9"/>
      <c r="AQ246" s="21">
        <v>5.1574700000000001E-2</v>
      </c>
      <c r="AR246" s="21">
        <v>21.586400000000001</v>
      </c>
      <c r="AS246" s="21">
        <v>-3.3258099999999998E-3</v>
      </c>
      <c r="AT246" s="21">
        <v>236</v>
      </c>
      <c r="AU246" s="21">
        <v>5.1593E-2</v>
      </c>
      <c r="AV246">
        <f t="shared" si="44"/>
        <v>20.15642424242424</v>
      </c>
      <c r="AW246">
        <f t="shared" si="45"/>
        <v>1.0395615333757575</v>
      </c>
      <c r="AX246" s="9"/>
      <c r="AY246" s="21">
        <v>1.0884100000000001</v>
      </c>
      <c r="AZ246" s="21">
        <v>24.287700000000001</v>
      </c>
      <c r="BA246" s="21">
        <v>-1.3970899999999999E-3</v>
      </c>
      <c r="BB246" s="21">
        <v>236</v>
      </c>
      <c r="BC246" s="21">
        <v>1.08765</v>
      </c>
      <c r="BD246">
        <f t="shared" si="46"/>
        <v>8.4672121212121194</v>
      </c>
      <c r="BE246">
        <f t="shared" si="47"/>
        <v>9.2157983448484835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7.3851500000000003</v>
      </c>
      <c r="I247" s="21">
        <v>-3.3273299999999999E-3</v>
      </c>
      <c r="J247" s="21">
        <v>237</v>
      </c>
      <c r="K247" s="21">
        <v>4.6487399999999998E-2</v>
      </c>
      <c r="L247">
        <f t="shared" si="36"/>
        <v>20.165636363636363</v>
      </c>
      <c r="M247">
        <f t="shared" si="37"/>
        <v>0.93849460041818178</v>
      </c>
      <c r="N247" s="9"/>
      <c r="O247" s="21">
        <v>1.09344</v>
      </c>
      <c r="P247" s="21">
        <v>10.086499999999999</v>
      </c>
      <c r="Q247" s="21">
        <v>-1.3467399999999999E-3</v>
      </c>
      <c r="R247" s="21">
        <v>237</v>
      </c>
      <c r="S247" s="21">
        <v>1.09253</v>
      </c>
      <c r="T247">
        <f t="shared" si="38"/>
        <v>8.1620606060606047</v>
      </c>
      <c r="U247">
        <f t="shared" si="39"/>
        <v>8.924723549090908</v>
      </c>
      <c r="X247" s="9"/>
      <c r="Y247" s="21">
        <v>4.6539299999999999E-2</v>
      </c>
      <c r="Z247" s="21">
        <v>14.4763</v>
      </c>
      <c r="AA247" s="21">
        <v>-3.3242800000000002E-3</v>
      </c>
      <c r="AB247" s="21">
        <v>237</v>
      </c>
      <c r="AC247" s="21">
        <v>4.64508E-2</v>
      </c>
      <c r="AD247">
        <f t="shared" si="40"/>
        <v>20.147151515151513</v>
      </c>
      <c r="AE247">
        <f t="shared" si="41"/>
        <v>0.93763432850909079</v>
      </c>
      <c r="AF247" s="9"/>
      <c r="AG247" s="21">
        <v>1.09344</v>
      </c>
      <c r="AH247" s="21">
        <v>17.177600000000002</v>
      </c>
      <c r="AI247" s="21">
        <v>-1.32843E-3</v>
      </c>
      <c r="AJ247" s="21">
        <v>237</v>
      </c>
      <c r="AK247" s="21">
        <v>1.09283</v>
      </c>
      <c r="AL247">
        <f t="shared" si="42"/>
        <v>8.0510909090909095</v>
      </c>
      <c r="AM247">
        <f t="shared" si="43"/>
        <v>8.8033848436363638</v>
      </c>
      <c r="AP247" s="9"/>
      <c r="AQ247" s="21">
        <v>4.6539299999999999E-2</v>
      </c>
      <c r="AR247" s="21">
        <v>21.596499999999999</v>
      </c>
      <c r="AS247" s="21">
        <v>-3.3297700000000001E-3</v>
      </c>
      <c r="AT247" s="21">
        <v>237</v>
      </c>
      <c r="AU247" s="21">
        <v>4.6441700000000002E-2</v>
      </c>
      <c r="AV247">
        <f t="shared" si="44"/>
        <v>20.180424242424241</v>
      </c>
      <c r="AW247">
        <f t="shared" si="45"/>
        <v>0.93918281794545444</v>
      </c>
      <c r="AX247" s="9"/>
      <c r="AY247" s="21">
        <v>1.09344</v>
      </c>
      <c r="AZ247" s="21">
        <v>24.297799999999999</v>
      </c>
      <c r="BA247" s="21">
        <v>-1.3351400000000001E-3</v>
      </c>
      <c r="BB247" s="21">
        <v>237</v>
      </c>
      <c r="BC247" s="21">
        <v>1.09253</v>
      </c>
      <c r="BD247">
        <f t="shared" si="46"/>
        <v>8.0917575757575744</v>
      </c>
      <c r="BE247">
        <f t="shared" si="47"/>
        <v>8.847851403636362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7.3952200000000001</v>
      </c>
      <c r="I248" s="21">
        <v>-3.3258099999999998E-3</v>
      </c>
      <c r="J248" s="21">
        <v>238</v>
      </c>
      <c r="K248" s="21">
        <v>4.14642E-2</v>
      </c>
      <c r="L248">
        <f t="shared" si="36"/>
        <v>20.15642424242424</v>
      </c>
      <c r="M248">
        <f t="shared" si="37"/>
        <v>0.83657021611515148</v>
      </c>
      <c r="N248" s="9"/>
      <c r="O248" s="21">
        <v>1.0984799999999999</v>
      </c>
      <c r="P248" s="21">
        <v>10.096500000000001</v>
      </c>
      <c r="Q248" s="21">
        <v>-1.2838700000000001E-3</v>
      </c>
      <c r="R248" s="21">
        <v>238</v>
      </c>
      <c r="S248" s="21">
        <v>1.09772</v>
      </c>
      <c r="T248">
        <f t="shared" si="38"/>
        <v>7.7810303030303034</v>
      </c>
      <c r="U248">
        <f t="shared" si="39"/>
        <v>8.5473061672727262</v>
      </c>
      <c r="X248" s="9"/>
      <c r="Y248" s="21">
        <v>4.1503900000000003E-2</v>
      </c>
      <c r="Z248" s="21">
        <v>14.4864</v>
      </c>
      <c r="AA248" s="21">
        <v>-3.3264200000000001E-3</v>
      </c>
      <c r="AB248" s="21">
        <v>238</v>
      </c>
      <c r="AC248" s="21">
        <v>4.1442899999999998E-2</v>
      </c>
      <c r="AD248">
        <f t="shared" si="40"/>
        <v>20.160121212121211</v>
      </c>
      <c r="AE248">
        <f t="shared" si="41"/>
        <v>0.83672365477575761</v>
      </c>
      <c r="AF248" s="9"/>
      <c r="AG248" s="21">
        <v>1.0984799999999999</v>
      </c>
      <c r="AH248" s="21">
        <v>17.1877</v>
      </c>
      <c r="AI248" s="21">
        <v>-1.2658700000000001E-3</v>
      </c>
      <c r="AJ248" s="21">
        <v>238</v>
      </c>
      <c r="AK248" s="21">
        <v>1.09833</v>
      </c>
      <c r="AL248">
        <f t="shared" si="42"/>
        <v>7.6719393939393941</v>
      </c>
      <c r="AM248">
        <f t="shared" si="43"/>
        <v>8.4274719854545452</v>
      </c>
      <c r="AP248" s="9"/>
      <c r="AQ248" s="21">
        <v>4.1503900000000003E-2</v>
      </c>
      <c r="AR248" s="21">
        <v>21.6065</v>
      </c>
      <c r="AS248" s="21">
        <v>-3.3297700000000001E-3</v>
      </c>
      <c r="AT248" s="21">
        <v>238</v>
      </c>
      <c r="AU248" s="21">
        <v>4.1449E-2</v>
      </c>
      <c r="AV248">
        <f t="shared" si="44"/>
        <v>20.180424242424241</v>
      </c>
      <c r="AW248">
        <f t="shared" si="45"/>
        <v>0.83756630971515156</v>
      </c>
      <c r="AX248" s="9"/>
      <c r="AY248" s="21">
        <v>1.0984799999999999</v>
      </c>
      <c r="AZ248" s="21">
        <v>24.3078</v>
      </c>
      <c r="BA248" s="21">
        <v>-1.2719700000000001E-3</v>
      </c>
      <c r="BB248" s="21">
        <v>238</v>
      </c>
      <c r="BC248" s="21">
        <v>1.09741</v>
      </c>
      <c r="BD248">
        <f t="shared" si="46"/>
        <v>7.7089090909090912</v>
      </c>
      <c r="BE248">
        <f t="shared" si="47"/>
        <v>8.4680824581818168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7.4052899999999999</v>
      </c>
      <c r="I249" s="21">
        <v>-3.3236699999999999E-3</v>
      </c>
      <c r="J249" s="21">
        <v>239</v>
      </c>
      <c r="K249" s="21">
        <v>3.6352500000000003E-2</v>
      </c>
      <c r="L249">
        <f t="shared" si="36"/>
        <v>20.143454545454546</v>
      </c>
      <c r="M249">
        <f t="shared" si="37"/>
        <v>0.73460157209090915</v>
      </c>
      <c r="N249" s="9"/>
      <c r="O249" s="21">
        <v>1.1035200000000001</v>
      </c>
      <c r="P249" s="21">
        <v>10.1066</v>
      </c>
      <c r="Q249" s="21">
        <v>-1.22131E-3</v>
      </c>
      <c r="R249" s="21">
        <v>239</v>
      </c>
      <c r="S249" s="21">
        <v>1.10229</v>
      </c>
      <c r="T249">
        <f t="shared" si="38"/>
        <v>7.4018787878787871</v>
      </c>
      <c r="U249">
        <f t="shared" si="39"/>
        <v>8.1681212799999994</v>
      </c>
      <c r="X249" s="9"/>
      <c r="Y249" s="21">
        <v>3.6468500000000001E-2</v>
      </c>
      <c r="Z249" s="21">
        <v>14.496499999999999</v>
      </c>
      <c r="AA249" s="21">
        <v>-3.3291599999999998E-3</v>
      </c>
      <c r="AB249" s="21">
        <v>239</v>
      </c>
      <c r="AC249" s="21">
        <v>3.6422700000000002E-2</v>
      </c>
      <c r="AD249">
        <f t="shared" si="40"/>
        <v>20.17672727272727</v>
      </c>
      <c r="AE249">
        <f t="shared" si="41"/>
        <v>0.73581497854545441</v>
      </c>
      <c r="AF249" s="9"/>
      <c r="AG249" s="21">
        <v>1.1035200000000001</v>
      </c>
      <c r="AH249" s="21">
        <v>17.197800000000001</v>
      </c>
      <c r="AI249" s="21">
        <v>-1.20392E-3</v>
      </c>
      <c r="AJ249" s="21">
        <v>239</v>
      </c>
      <c r="AK249" s="21">
        <v>1.10229</v>
      </c>
      <c r="AL249">
        <f t="shared" si="42"/>
        <v>7.2964848484848481</v>
      </c>
      <c r="AM249">
        <f t="shared" si="43"/>
        <v>8.05181696</v>
      </c>
      <c r="AP249" s="9"/>
      <c r="AQ249" s="21">
        <v>3.6468500000000001E-2</v>
      </c>
      <c r="AR249" s="21">
        <v>21.616599999999998</v>
      </c>
      <c r="AS249" s="21">
        <v>-3.3291599999999998E-3</v>
      </c>
      <c r="AT249" s="21">
        <v>239</v>
      </c>
      <c r="AU249" s="21">
        <v>3.6413599999999997E-2</v>
      </c>
      <c r="AV249">
        <f t="shared" si="44"/>
        <v>20.17672727272727</v>
      </c>
      <c r="AW249">
        <f t="shared" si="45"/>
        <v>0.73581497854545441</v>
      </c>
      <c r="AX249" s="9"/>
      <c r="AY249" s="21">
        <v>1.1035200000000001</v>
      </c>
      <c r="AZ249" s="21">
        <v>24.317900000000002</v>
      </c>
      <c r="BA249" s="21">
        <v>-1.2087999999999999E-3</v>
      </c>
      <c r="BB249" s="21">
        <v>239</v>
      </c>
      <c r="BC249" s="21">
        <v>1.10229</v>
      </c>
      <c r="BD249">
        <f t="shared" si="46"/>
        <v>7.3260606060606053</v>
      </c>
      <c r="BE249">
        <f t="shared" si="47"/>
        <v>8.0844544000000003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7.4153599999999997</v>
      </c>
      <c r="I250" s="21">
        <v>-3.3230600000000001E-3</v>
      </c>
      <c r="J250" s="21">
        <v>240</v>
      </c>
      <c r="K250" s="21">
        <v>3.13446E-2</v>
      </c>
      <c r="L250">
        <f t="shared" si="36"/>
        <v>20.139757575757574</v>
      </c>
      <c r="M250">
        <f t="shared" si="37"/>
        <v>0.63305501385454543</v>
      </c>
      <c r="N250" s="9"/>
      <c r="O250" s="21">
        <v>1.1085499999999999</v>
      </c>
      <c r="P250" s="21">
        <v>10.1167</v>
      </c>
      <c r="Q250" s="21">
        <v>-1.1575299999999999E-3</v>
      </c>
      <c r="R250" s="21">
        <v>240</v>
      </c>
      <c r="S250" s="21">
        <v>1.10748</v>
      </c>
      <c r="T250">
        <f t="shared" si="38"/>
        <v>7.0153333333333325</v>
      </c>
      <c r="U250">
        <f t="shared" si="39"/>
        <v>7.7768477666666653</v>
      </c>
      <c r="X250" s="9"/>
      <c r="Y250" s="21">
        <v>3.1433099999999999E-2</v>
      </c>
      <c r="Z250" s="21">
        <v>14.506500000000001</v>
      </c>
      <c r="AA250" s="21">
        <v>-3.3325199999999998E-3</v>
      </c>
      <c r="AB250" s="21">
        <v>240</v>
      </c>
      <c r="AC250" s="21">
        <v>3.1353800000000001E-2</v>
      </c>
      <c r="AD250">
        <f t="shared" si="40"/>
        <v>20.197090909090907</v>
      </c>
      <c r="AE250">
        <f t="shared" si="41"/>
        <v>0.63485717825454535</v>
      </c>
      <c r="AF250" s="9"/>
      <c r="AG250" s="21">
        <v>1.1085499999999999</v>
      </c>
      <c r="AH250" s="21">
        <v>17.207799999999999</v>
      </c>
      <c r="AI250" s="21">
        <v>-1.1395299999999999E-3</v>
      </c>
      <c r="AJ250" s="21">
        <v>240</v>
      </c>
      <c r="AK250" s="21">
        <v>1.10748</v>
      </c>
      <c r="AL250">
        <f t="shared" si="42"/>
        <v>6.9062424242424232</v>
      </c>
      <c r="AM250">
        <f t="shared" si="43"/>
        <v>7.6559150393939381</v>
      </c>
      <c r="AP250" s="9"/>
      <c r="AQ250" s="21">
        <v>3.1433099999999999E-2</v>
      </c>
      <c r="AR250" s="21">
        <v>21.6267</v>
      </c>
      <c r="AS250" s="21">
        <v>-3.33008E-3</v>
      </c>
      <c r="AT250" s="21">
        <v>240</v>
      </c>
      <c r="AU250" s="21">
        <v>3.1304899999999997E-2</v>
      </c>
      <c r="AV250">
        <f t="shared" si="44"/>
        <v>20.182303030303029</v>
      </c>
      <c r="AW250">
        <f t="shared" si="45"/>
        <v>0.6343923493818181</v>
      </c>
      <c r="AX250" s="9"/>
      <c r="AY250" s="21">
        <v>1.1085499999999999</v>
      </c>
      <c r="AZ250" s="21">
        <v>24.327999999999999</v>
      </c>
      <c r="BA250" s="21">
        <v>-1.1441000000000001E-3</v>
      </c>
      <c r="BB250" s="21">
        <v>240</v>
      </c>
      <c r="BC250" s="21">
        <v>1.1071800000000001</v>
      </c>
      <c r="BD250">
        <f t="shared" si="46"/>
        <v>6.9339393939393945</v>
      </c>
      <c r="BE250">
        <f t="shared" si="47"/>
        <v>7.6866185151515154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7.4254300000000004</v>
      </c>
      <c r="I251" s="21">
        <v>-3.3221399999999999E-3</v>
      </c>
      <c r="J251" s="21">
        <v>241</v>
      </c>
      <c r="K251" s="21">
        <v>2.6309200000000001E-2</v>
      </c>
      <c r="L251">
        <f t="shared" si="36"/>
        <v>20.134181818181816</v>
      </c>
      <c r="M251">
        <f t="shared" si="37"/>
        <v>0.53149609138181808</v>
      </c>
      <c r="N251" s="9"/>
      <c r="O251" s="21">
        <v>1.1135900000000001</v>
      </c>
      <c r="P251" s="21">
        <v>10.1267</v>
      </c>
      <c r="Q251" s="21">
        <v>-1.09253E-3</v>
      </c>
      <c r="R251" s="21">
        <v>241</v>
      </c>
      <c r="S251" s="21">
        <v>1.1123700000000001</v>
      </c>
      <c r="T251">
        <f t="shared" si="38"/>
        <v>6.6213939393939389</v>
      </c>
      <c r="U251">
        <f t="shared" si="39"/>
        <v>7.3735180769696971</v>
      </c>
      <c r="X251" s="9"/>
      <c r="Y251" s="21">
        <v>2.63977E-2</v>
      </c>
      <c r="Z251" s="21">
        <v>14.5166</v>
      </c>
      <c r="AA251" s="21">
        <v>-3.3340499999999999E-3</v>
      </c>
      <c r="AB251" s="21">
        <v>241</v>
      </c>
      <c r="AC251" s="21">
        <v>2.6293899999999999E-2</v>
      </c>
      <c r="AD251">
        <f t="shared" si="40"/>
        <v>20.206363636363633</v>
      </c>
      <c r="AE251">
        <f t="shared" si="41"/>
        <v>0.53340152536363628</v>
      </c>
      <c r="AF251" s="9"/>
      <c r="AG251" s="21">
        <v>1.1135900000000001</v>
      </c>
      <c r="AH251" s="21">
        <v>17.2179</v>
      </c>
      <c r="AI251" s="21">
        <v>-1.07452E-3</v>
      </c>
      <c r="AJ251" s="21">
        <v>241</v>
      </c>
      <c r="AK251" s="21">
        <v>1.11267</v>
      </c>
      <c r="AL251">
        <f t="shared" si="42"/>
        <v>6.5122424242424239</v>
      </c>
      <c r="AM251">
        <f t="shared" si="43"/>
        <v>7.2519680412121215</v>
      </c>
      <c r="AP251" s="9"/>
      <c r="AQ251" s="21">
        <v>2.63977E-2</v>
      </c>
      <c r="AR251" s="21">
        <v>21.636800000000001</v>
      </c>
      <c r="AS251" s="21">
        <v>-3.3328199999999998E-3</v>
      </c>
      <c r="AT251" s="21">
        <v>241</v>
      </c>
      <c r="AU251" s="21">
        <v>2.6303099999999999E-2</v>
      </c>
      <c r="AV251">
        <f t="shared" si="44"/>
        <v>20.19890909090909</v>
      </c>
      <c r="AW251">
        <f t="shared" si="45"/>
        <v>0.53320474250909089</v>
      </c>
      <c r="AX251" s="9"/>
      <c r="AY251" s="21">
        <v>1.1135900000000001</v>
      </c>
      <c r="AZ251" s="21">
        <v>24.338100000000001</v>
      </c>
      <c r="BA251" s="21">
        <v>-1.0781899999999999E-3</v>
      </c>
      <c r="BB251" s="21">
        <v>241</v>
      </c>
      <c r="BC251" s="21">
        <v>1.11267</v>
      </c>
      <c r="BD251">
        <f t="shared" si="46"/>
        <v>6.5344848484848477</v>
      </c>
      <c r="BE251">
        <f t="shared" si="47"/>
        <v>7.2767369824242421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7.4355000000000002</v>
      </c>
      <c r="I252" s="21">
        <v>-3.3239699999999999E-3</v>
      </c>
      <c r="J252" s="21">
        <v>242</v>
      </c>
      <c r="K252" s="21">
        <v>2.1249400000000002E-2</v>
      </c>
      <c r="L252">
        <f t="shared" si="36"/>
        <v>20.145272727272726</v>
      </c>
      <c r="M252">
        <f t="shared" si="37"/>
        <v>0.43034935958181819</v>
      </c>
      <c r="N252" s="9"/>
      <c r="O252" s="21">
        <v>1.1186199999999999</v>
      </c>
      <c r="P252" s="21">
        <v>10.136799999999999</v>
      </c>
      <c r="Q252" s="21">
        <v>-1.0263099999999999E-3</v>
      </c>
      <c r="R252" s="21">
        <v>242</v>
      </c>
      <c r="S252" s="21">
        <v>1.11755</v>
      </c>
      <c r="T252">
        <f t="shared" si="38"/>
        <v>6.2200606060606045</v>
      </c>
      <c r="U252">
        <f t="shared" si="39"/>
        <v>6.9578841951515127</v>
      </c>
      <c r="X252" s="9"/>
      <c r="Y252" s="21">
        <v>2.1362300000000001E-2</v>
      </c>
      <c r="Z252" s="21">
        <v>14.5267</v>
      </c>
      <c r="AA252" s="21">
        <v>-3.33374E-3</v>
      </c>
      <c r="AB252" s="21">
        <v>242</v>
      </c>
      <c r="AC252" s="21">
        <v>2.1240200000000001E-2</v>
      </c>
      <c r="AD252">
        <f t="shared" si="40"/>
        <v>20.204484848484846</v>
      </c>
      <c r="AE252">
        <f t="shared" si="41"/>
        <v>0.43161426667878783</v>
      </c>
      <c r="AF252" s="9"/>
      <c r="AG252" s="21">
        <v>1.1186199999999999</v>
      </c>
      <c r="AH252" s="21">
        <v>17.228000000000002</v>
      </c>
      <c r="AI252" s="21">
        <v>-1.0095200000000001E-3</v>
      </c>
      <c r="AJ252" s="21">
        <v>242</v>
      </c>
      <c r="AK252" s="21">
        <v>1.1178600000000001</v>
      </c>
      <c r="AL252">
        <f t="shared" si="42"/>
        <v>6.1183030303030304</v>
      </c>
      <c r="AM252">
        <f t="shared" si="43"/>
        <v>6.8440561357575751</v>
      </c>
      <c r="AP252" s="9"/>
      <c r="AQ252" s="21">
        <v>2.1362300000000001E-2</v>
      </c>
      <c r="AR252" s="21">
        <v>21.646799999999999</v>
      </c>
      <c r="AS252" s="21">
        <v>-3.3328199999999998E-3</v>
      </c>
      <c r="AT252" s="21">
        <v>242</v>
      </c>
      <c r="AU252" s="21">
        <v>2.1231099999999999E-2</v>
      </c>
      <c r="AV252">
        <f t="shared" si="44"/>
        <v>20.19890909090909</v>
      </c>
      <c r="AW252">
        <f t="shared" si="45"/>
        <v>0.43149515567272728</v>
      </c>
      <c r="AX252" s="9"/>
      <c r="AY252" s="21">
        <v>1.1186199999999999</v>
      </c>
      <c r="AZ252" s="21">
        <v>24.348099999999999</v>
      </c>
      <c r="BA252" s="21">
        <v>-1.01227E-3</v>
      </c>
      <c r="BB252" s="21">
        <v>242</v>
      </c>
      <c r="BC252" s="21">
        <v>1.1172500000000001</v>
      </c>
      <c r="BD252">
        <f t="shared" si="46"/>
        <v>6.134969696969697</v>
      </c>
      <c r="BE252">
        <f t="shared" si="47"/>
        <v>6.8626998024242418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7.44557</v>
      </c>
      <c r="I253" s="21">
        <v>-3.3261100000000002E-3</v>
      </c>
      <c r="J253" s="21">
        <v>243</v>
      </c>
      <c r="K253" s="21">
        <v>1.6244499999999999E-2</v>
      </c>
      <c r="L253">
        <f t="shared" si="36"/>
        <v>20.158242424242427</v>
      </c>
      <c r="M253">
        <f t="shared" si="37"/>
        <v>0.32912160823636366</v>
      </c>
      <c r="N253" s="9"/>
      <c r="O253" s="21">
        <v>1.1236600000000001</v>
      </c>
      <c r="P253" s="21">
        <v>10.1469</v>
      </c>
      <c r="Q253" s="21">
        <v>-9.5947299999999997E-4</v>
      </c>
      <c r="R253" s="21">
        <v>243</v>
      </c>
      <c r="S253" s="21">
        <v>1.1224400000000001</v>
      </c>
      <c r="T253">
        <f t="shared" si="38"/>
        <v>5.8149878787878784</v>
      </c>
      <c r="U253">
        <f t="shared" si="39"/>
        <v>6.5340692798787883</v>
      </c>
      <c r="X253" s="9"/>
      <c r="Y253" s="21">
        <v>1.6326899999999998E-2</v>
      </c>
      <c r="Z253" s="21">
        <v>14.5367</v>
      </c>
      <c r="AA253" s="21">
        <v>-3.3328199999999998E-3</v>
      </c>
      <c r="AB253" s="21">
        <v>243</v>
      </c>
      <c r="AC253" s="21">
        <v>1.6189599999999998E-2</v>
      </c>
      <c r="AD253">
        <f t="shared" si="40"/>
        <v>20.19890909090909</v>
      </c>
      <c r="AE253">
        <f t="shared" si="41"/>
        <v>0.32978556883636362</v>
      </c>
      <c r="AF253" s="9"/>
      <c r="AG253" s="21">
        <v>1.1236600000000001</v>
      </c>
      <c r="AH253" s="21">
        <v>17.238099999999999</v>
      </c>
      <c r="AI253" s="21">
        <v>-9.4329799999999997E-4</v>
      </c>
      <c r="AJ253" s="21">
        <v>243</v>
      </c>
      <c r="AK253" s="21">
        <v>1.1227400000000001</v>
      </c>
      <c r="AL253">
        <f t="shared" si="42"/>
        <v>5.7169575757575757</v>
      </c>
      <c r="AM253">
        <f t="shared" si="43"/>
        <v>6.4239165495757584</v>
      </c>
      <c r="AP253" s="9"/>
      <c r="AQ253" s="21">
        <v>1.6326899999999998E-2</v>
      </c>
      <c r="AR253" s="21">
        <v>21.6569</v>
      </c>
      <c r="AS253" s="21">
        <v>-3.33191E-3</v>
      </c>
      <c r="AT253" s="21">
        <v>243</v>
      </c>
      <c r="AU253" s="21">
        <v>1.6180400000000001E-2</v>
      </c>
      <c r="AV253">
        <f t="shared" si="44"/>
        <v>20.193393939393939</v>
      </c>
      <c r="AW253">
        <f t="shared" si="45"/>
        <v>0.32969552350909087</v>
      </c>
      <c r="AX253" s="9"/>
      <c r="AY253" s="21">
        <v>1.1236600000000001</v>
      </c>
      <c r="AZ253" s="21">
        <v>24.3582</v>
      </c>
      <c r="BA253" s="21">
        <v>-9.4574000000000004E-4</v>
      </c>
      <c r="BB253" s="21">
        <v>243</v>
      </c>
      <c r="BC253" s="21">
        <v>1.1230500000000001</v>
      </c>
      <c r="BD253">
        <f t="shared" si="46"/>
        <v>5.7317575757575758</v>
      </c>
      <c r="BE253">
        <f t="shared" si="47"/>
        <v>6.4405467175757583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7.4556399999999998</v>
      </c>
      <c r="I254" s="21">
        <v>-3.3279400000000002E-3</v>
      </c>
      <c r="J254" s="21">
        <v>244</v>
      </c>
      <c r="K254" s="21">
        <v>1.1151100000000001E-2</v>
      </c>
      <c r="L254">
        <f t="shared" si="36"/>
        <v>20.169333333333334</v>
      </c>
      <c r="M254">
        <f t="shared" si="37"/>
        <v>0.22774202733333332</v>
      </c>
      <c r="N254" s="9"/>
      <c r="O254" s="21">
        <v>1.12869</v>
      </c>
      <c r="P254" s="21">
        <v>10.157</v>
      </c>
      <c r="Q254" s="21">
        <v>-8.9202900000000002E-4</v>
      </c>
      <c r="R254" s="21">
        <v>244</v>
      </c>
      <c r="S254" s="21">
        <v>1.1276200000000001</v>
      </c>
      <c r="T254">
        <f t="shared" si="38"/>
        <v>5.4062363636363635</v>
      </c>
      <c r="U254">
        <f t="shared" si="39"/>
        <v>6.1019649212727272</v>
      </c>
      <c r="X254" s="9"/>
      <c r="Y254" s="21">
        <v>1.1291499999999999E-2</v>
      </c>
      <c r="Z254" s="21">
        <v>14.546799999999999</v>
      </c>
      <c r="AA254" s="21">
        <v>-3.3325199999999998E-3</v>
      </c>
      <c r="AB254" s="21">
        <v>244</v>
      </c>
      <c r="AC254" s="21">
        <v>1.11267E-2</v>
      </c>
      <c r="AD254">
        <f t="shared" si="40"/>
        <v>20.197090909090907</v>
      </c>
      <c r="AE254">
        <f t="shared" si="41"/>
        <v>0.22805545199999996</v>
      </c>
      <c r="AF254" s="9"/>
      <c r="AG254" s="21">
        <v>1.12869</v>
      </c>
      <c r="AH254" s="21">
        <v>17.248100000000001</v>
      </c>
      <c r="AI254" s="21">
        <v>-8.7615999999999996E-4</v>
      </c>
      <c r="AJ254" s="21">
        <v>244</v>
      </c>
      <c r="AK254" s="21">
        <v>1.1282300000000001</v>
      </c>
      <c r="AL254">
        <f t="shared" si="42"/>
        <v>5.3100606060606053</v>
      </c>
      <c r="AM254">
        <f t="shared" si="43"/>
        <v>5.9934123054545445</v>
      </c>
      <c r="AP254" s="9"/>
      <c r="AQ254" s="21">
        <v>1.1291499999999999E-2</v>
      </c>
      <c r="AR254" s="21">
        <v>21.667000000000002</v>
      </c>
      <c r="AS254" s="21">
        <v>-3.33191E-3</v>
      </c>
      <c r="AT254" s="21">
        <v>244</v>
      </c>
      <c r="AU254" s="21">
        <v>1.11664E-2</v>
      </c>
      <c r="AV254">
        <f t="shared" si="44"/>
        <v>20.193393939393939</v>
      </c>
      <c r="AW254">
        <f t="shared" si="45"/>
        <v>0.22801370766666665</v>
      </c>
      <c r="AX254" s="9"/>
      <c r="AY254" s="21">
        <v>1.12869</v>
      </c>
      <c r="AZ254" s="21">
        <v>24.368300000000001</v>
      </c>
      <c r="BA254" s="21">
        <v>-8.7860100000000001E-4</v>
      </c>
      <c r="BB254" s="21">
        <v>244</v>
      </c>
      <c r="BC254" s="21">
        <v>1.1276200000000001</v>
      </c>
      <c r="BD254">
        <f t="shared" si="46"/>
        <v>5.3248545454545457</v>
      </c>
      <c r="BE254">
        <f t="shared" si="47"/>
        <v>6.0101100769090907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7.4657099999999996</v>
      </c>
      <c r="I255" s="21">
        <v>-3.3291599999999998E-3</v>
      </c>
      <c r="J255" s="21">
        <v>245</v>
      </c>
      <c r="K255" s="21">
        <v>6.1035200000000003E-3</v>
      </c>
      <c r="L255">
        <f t="shared" si="36"/>
        <v>20.17672727272727</v>
      </c>
      <c r="M255">
        <f t="shared" si="37"/>
        <v>0.12622762349090907</v>
      </c>
      <c r="N255" s="9"/>
      <c r="O255" s="21">
        <v>1.1337299999999999</v>
      </c>
      <c r="P255" s="21">
        <v>10.167</v>
      </c>
      <c r="Q255" s="21">
        <v>-8.2397500000000001E-4</v>
      </c>
      <c r="R255" s="21">
        <v>245</v>
      </c>
      <c r="S255" s="21">
        <v>1.1325099999999999</v>
      </c>
      <c r="T255">
        <f t="shared" si="38"/>
        <v>4.9937878787878791</v>
      </c>
      <c r="U255">
        <f t="shared" si="39"/>
        <v>5.6616071318181813</v>
      </c>
      <c r="X255" s="9"/>
      <c r="Y255" s="21">
        <v>6.2560999999999997E-3</v>
      </c>
      <c r="Z255" s="21">
        <v>14.556900000000001</v>
      </c>
      <c r="AA255" s="21">
        <v>-3.3340499999999999E-3</v>
      </c>
      <c r="AB255" s="21">
        <v>245</v>
      </c>
      <c r="AC255" s="21">
        <v>6.0730000000000003E-3</v>
      </c>
      <c r="AD255">
        <f t="shared" si="40"/>
        <v>20.206363636363633</v>
      </c>
      <c r="AE255">
        <f t="shared" si="41"/>
        <v>0.12641303154545452</v>
      </c>
      <c r="AF255" s="9"/>
      <c r="AG255" s="21">
        <v>1.1337299999999999</v>
      </c>
      <c r="AH255" s="21">
        <v>17.258199999999999</v>
      </c>
      <c r="AI255" s="21">
        <v>-8.0841099999999998E-4</v>
      </c>
      <c r="AJ255" s="21">
        <v>245</v>
      </c>
      <c r="AK255" s="21">
        <v>1.1328100000000001</v>
      </c>
      <c r="AL255">
        <f t="shared" si="42"/>
        <v>4.8994606060606056</v>
      </c>
      <c r="AM255">
        <f t="shared" si="43"/>
        <v>5.5546654729090896</v>
      </c>
      <c r="AP255" s="9"/>
      <c r="AQ255" s="21">
        <v>6.2560999999999997E-3</v>
      </c>
      <c r="AR255" s="21">
        <v>21.677</v>
      </c>
      <c r="AS255" s="21">
        <v>-3.33374E-3</v>
      </c>
      <c r="AT255" s="21">
        <v>245</v>
      </c>
      <c r="AU255" s="21">
        <v>6.1157199999999998E-3</v>
      </c>
      <c r="AV255">
        <f t="shared" si="44"/>
        <v>20.204484848484846</v>
      </c>
      <c r="AW255">
        <f t="shared" si="45"/>
        <v>0.12640127766060605</v>
      </c>
      <c r="AX255" s="9"/>
      <c r="AY255" s="21">
        <v>1.1337299999999999</v>
      </c>
      <c r="AZ255" s="21">
        <v>24.378299999999999</v>
      </c>
      <c r="BA255" s="21">
        <v>-8.1146199999999999E-4</v>
      </c>
      <c r="BB255" s="21">
        <v>245</v>
      </c>
      <c r="BC255" s="21">
        <v>1.1328100000000001</v>
      </c>
      <c r="BD255">
        <f t="shared" si="46"/>
        <v>4.9179515151515147</v>
      </c>
      <c r="BE255">
        <f t="shared" si="47"/>
        <v>5.5756291712727259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7.4757899999999999</v>
      </c>
      <c r="I256" s="21">
        <v>-3.33008E-3</v>
      </c>
      <c r="J256" s="21">
        <v>246</v>
      </c>
      <c r="K256" s="21">
        <v>1.04065E-3</v>
      </c>
      <c r="L256">
        <f t="shared" si="36"/>
        <v>20.182303030303029</v>
      </c>
      <c r="M256">
        <f t="shared" si="37"/>
        <v>2.4636537309090906E-2</v>
      </c>
      <c r="N256" s="9"/>
      <c r="O256" s="21">
        <v>1.13876</v>
      </c>
      <c r="P256" s="21">
        <v>10.177099999999999</v>
      </c>
      <c r="Q256" s="21">
        <v>-7.5561499999999995E-4</v>
      </c>
      <c r="R256" s="21">
        <v>246</v>
      </c>
      <c r="S256" s="21">
        <v>1.1379999999999999</v>
      </c>
      <c r="T256">
        <f t="shared" si="38"/>
        <v>4.5794848484848485</v>
      </c>
      <c r="U256">
        <f t="shared" si="39"/>
        <v>5.2149341660606057</v>
      </c>
      <c r="X256" s="9"/>
      <c r="Y256" s="21">
        <v>1.2206999999999999E-3</v>
      </c>
      <c r="Z256" s="21">
        <v>14.567</v>
      </c>
      <c r="AA256" s="21">
        <v>-3.3371E-3</v>
      </c>
      <c r="AB256" s="21">
        <v>246</v>
      </c>
      <c r="AC256" s="21">
        <v>1.0894800000000001E-3</v>
      </c>
      <c r="AD256">
        <f t="shared" si="40"/>
        <v>20.224848484848483</v>
      </c>
      <c r="AE256">
        <f t="shared" si="41"/>
        <v>2.4688472545454542E-2</v>
      </c>
      <c r="AF256" s="9"/>
      <c r="AG256" s="21">
        <v>1.13876</v>
      </c>
      <c r="AH256" s="21">
        <v>17.2683</v>
      </c>
      <c r="AI256" s="21">
        <v>-7.4005100000000003E-4</v>
      </c>
      <c r="AJ256" s="21">
        <v>246</v>
      </c>
      <c r="AK256" s="21">
        <v>1.1376999999999999</v>
      </c>
      <c r="AL256">
        <f t="shared" si="42"/>
        <v>4.485157575757575</v>
      </c>
      <c r="AM256">
        <f t="shared" si="43"/>
        <v>5.1075180409696959</v>
      </c>
      <c r="AP256" s="9"/>
      <c r="AQ256" s="21">
        <v>1.2206999999999999E-3</v>
      </c>
      <c r="AR256" s="21">
        <v>21.687100000000001</v>
      </c>
      <c r="AS256" s="21">
        <v>-3.33191E-3</v>
      </c>
      <c r="AT256" s="21">
        <v>246</v>
      </c>
      <c r="AU256" s="21">
        <v>1.07727E-3</v>
      </c>
      <c r="AV256">
        <f t="shared" si="44"/>
        <v>20.193393939393939</v>
      </c>
      <c r="AW256">
        <f t="shared" si="45"/>
        <v>2.4650075981818179E-2</v>
      </c>
      <c r="AX256" s="9"/>
      <c r="AY256" s="21">
        <v>1.13876</v>
      </c>
      <c r="AZ256" s="21">
        <v>24.388400000000001</v>
      </c>
      <c r="BA256" s="21">
        <v>-7.4401899999999995E-4</v>
      </c>
      <c r="BB256" s="21">
        <v>246</v>
      </c>
      <c r="BC256" s="21">
        <v>1.1383099999999999</v>
      </c>
      <c r="BD256">
        <f t="shared" si="46"/>
        <v>4.5092060606060604</v>
      </c>
      <c r="BE256">
        <f t="shared" si="47"/>
        <v>5.1349034935757576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7.4858599999999997</v>
      </c>
      <c r="I257" s="21">
        <v>-3.3279400000000002E-3</v>
      </c>
      <c r="J257" s="21">
        <v>247</v>
      </c>
      <c r="K257" s="21">
        <v>-4.0252700000000001E-3</v>
      </c>
      <c r="L257">
        <f t="shared" si="36"/>
        <v>20.169333333333334</v>
      </c>
      <c r="M257">
        <f t="shared" si="37"/>
        <v>-7.6939955866666673E-2</v>
      </c>
      <c r="N257" s="9"/>
      <c r="O257" s="21">
        <v>1.1437999999999999</v>
      </c>
      <c r="P257" s="21">
        <v>10.187200000000001</v>
      </c>
      <c r="Q257" s="21">
        <v>-6.8664599999999996E-4</v>
      </c>
      <c r="R257" s="21">
        <v>247</v>
      </c>
      <c r="S257" s="21">
        <v>1.1431899999999999</v>
      </c>
      <c r="T257">
        <f t="shared" si="38"/>
        <v>4.1614909090909089</v>
      </c>
      <c r="U257">
        <f t="shared" si="39"/>
        <v>4.7599133018181812</v>
      </c>
      <c r="X257" s="9"/>
      <c r="Y257" s="21">
        <v>-3.8146999999999999E-3</v>
      </c>
      <c r="Z257" s="21">
        <v>14.577</v>
      </c>
      <c r="AA257" s="21">
        <v>-3.3389299999999999E-3</v>
      </c>
      <c r="AB257" s="21">
        <v>247</v>
      </c>
      <c r="AC257" s="21">
        <v>-3.99475E-3</v>
      </c>
      <c r="AD257">
        <f t="shared" si="40"/>
        <v>20.235939393939393</v>
      </c>
      <c r="AE257">
        <f t="shared" si="41"/>
        <v>-7.7194038006060603E-2</v>
      </c>
      <c r="AF257" s="9"/>
      <c r="AG257" s="21">
        <v>1.1437999999999999</v>
      </c>
      <c r="AH257" s="21">
        <v>17.278300000000002</v>
      </c>
      <c r="AI257" s="21">
        <v>-6.7047099999999996E-4</v>
      </c>
      <c r="AJ257" s="21">
        <v>247</v>
      </c>
      <c r="AK257" s="21">
        <v>1.1425799999999999</v>
      </c>
      <c r="AL257">
        <f t="shared" si="42"/>
        <v>4.0634606060606062</v>
      </c>
      <c r="AM257">
        <f t="shared" si="43"/>
        <v>4.6477862412121214</v>
      </c>
      <c r="AP257" s="9"/>
      <c r="AQ257" s="21">
        <v>-3.8146999999999999E-3</v>
      </c>
      <c r="AR257" s="21">
        <v>21.697199999999999</v>
      </c>
      <c r="AS257" s="21">
        <v>-3.33008E-3</v>
      </c>
      <c r="AT257" s="21">
        <v>247</v>
      </c>
      <c r="AU257" s="21">
        <v>-3.9428700000000002E-3</v>
      </c>
      <c r="AV257">
        <f t="shared" si="44"/>
        <v>20.182303030303029</v>
      </c>
      <c r="AW257">
        <f t="shared" si="45"/>
        <v>-7.6989431369696965E-2</v>
      </c>
      <c r="AX257" s="9"/>
      <c r="AY257" s="21">
        <v>1.1437999999999999</v>
      </c>
      <c r="AZ257" s="21">
        <v>24.398499999999999</v>
      </c>
      <c r="BA257" s="21">
        <v>-6.7474400000000002E-4</v>
      </c>
      <c r="BB257" s="21">
        <v>247</v>
      </c>
      <c r="BC257" s="21">
        <v>1.1428799999999999</v>
      </c>
      <c r="BD257">
        <f t="shared" si="46"/>
        <v>4.0893575757575755</v>
      </c>
      <c r="BE257">
        <f t="shared" si="47"/>
        <v>4.6774071951515142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7.4959300000000004</v>
      </c>
      <c r="I258" s="21">
        <v>-3.3254999999999999E-3</v>
      </c>
      <c r="J258" s="21">
        <v>248</v>
      </c>
      <c r="K258" s="21">
        <v>-9.0515100000000005E-3</v>
      </c>
      <c r="L258">
        <f t="shared" si="36"/>
        <v>20.154545454545453</v>
      </c>
      <c r="M258">
        <f t="shared" si="37"/>
        <v>-0.17836974272727271</v>
      </c>
      <c r="N258" s="9"/>
      <c r="O258" s="21">
        <v>1.14883</v>
      </c>
      <c r="P258" s="21">
        <v>10.1972</v>
      </c>
      <c r="Q258" s="21">
        <v>-6.1676000000000005E-4</v>
      </c>
      <c r="R258" s="21">
        <v>248</v>
      </c>
      <c r="S258" s="21">
        <v>1.1480699999999999</v>
      </c>
      <c r="T258">
        <f t="shared" si="38"/>
        <v>3.7379393939393943</v>
      </c>
      <c r="U258">
        <f t="shared" si="39"/>
        <v>4.2942569139393942</v>
      </c>
      <c r="X258" s="9"/>
      <c r="Y258" s="21">
        <v>-8.8500999999999996E-3</v>
      </c>
      <c r="Z258" s="21">
        <v>14.5871</v>
      </c>
      <c r="AA258" s="21">
        <v>-3.3383200000000001E-3</v>
      </c>
      <c r="AB258" s="21">
        <v>248</v>
      </c>
      <c r="AC258" s="21">
        <v>-9.0606699999999998E-3</v>
      </c>
      <c r="AD258">
        <f t="shared" si="40"/>
        <v>20.232242424242422</v>
      </c>
      <c r="AE258">
        <f t="shared" si="41"/>
        <v>-0.17905736867878785</v>
      </c>
      <c r="AF258" s="9"/>
      <c r="AG258" s="21">
        <v>1.14883</v>
      </c>
      <c r="AH258" s="21">
        <v>17.288399999999999</v>
      </c>
      <c r="AI258" s="21">
        <v>-6.0089099999999999E-4</v>
      </c>
      <c r="AJ258" s="21">
        <v>248</v>
      </c>
      <c r="AK258" s="21">
        <v>1.1480699999999999</v>
      </c>
      <c r="AL258">
        <f t="shared" si="42"/>
        <v>3.6417636363636361</v>
      </c>
      <c r="AM258">
        <f t="shared" si="43"/>
        <v>4.1837673183636364</v>
      </c>
      <c r="AP258" s="9"/>
      <c r="AQ258" s="21">
        <v>-8.8500999999999996E-3</v>
      </c>
      <c r="AR258" s="21">
        <v>21.7073</v>
      </c>
      <c r="AS258" s="21">
        <v>-3.3291599999999998E-3</v>
      </c>
      <c r="AT258" s="21">
        <v>248</v>
      </c>
      <c r="AU258" s="21">
        <v>-9.0606699999999998E-3</v>
      </c>
      <c r="AV258">
        <f t="shared" si="44"/>
        <v>20.17672727272727</v>
      </c>
      <c r="AW258">
        <f t="shared" si="45"/>
        <v>-0.17856605403636361</v>
      </c>
      <c r="AX258" s="9"/>
      <c r="AY258" s="21">
        <v>1.14883</v>
      </c>
      <c r="AZ258" s="21">
        <v>24.4086</v>
      </c>
      <c r="BA258" s="21">
        <v>-6.0546899999999997E-4</v>
      </c>
      <c r="BB258" s="21">
        <v>248</v>
      </c>
      <c r="BC258" s="21">
        <v>1.1480699999999999</v>
      </c>
      <c r="BD258">
        <f t="shared" si="46"/>
        <v>3.6695090909090906</v>
      </c>
      <c r="BE258">
        <f t="shared" si="47"/>
        <v>4.2156421289090904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7.5060000000000002</v>
      </c>
      <c r="I259" s="21">
        <v>-3.3264200000000001E-3</v>
      </c>
      <c r="J259" s="21">
        <v>249</v>
      </c>
      <c r="K259" s="21">
        <v>-1.4123500000000001E-2</v>
      </c>
      <c r="L259">
        <f t="shared" si="36"/>
        <v>20.160121212121211</v>
      </c>
      <c r="M259">
        <f t="shared" si="37"/>
        <v>-0.2799333630909091</v>
      </c>
      <c r="N259" s="9"/>
      <c r="O259" s="21">
        <v>1.15387</v>
      </c>
      <c r="P259" s="21">
        <v>10.2073</v>
      </c>
      <c r="Q259" s="21">
        <v>-5.4748500000000001E-4</v>
      </c>
      <c r="R259" s="21">
        <v>249</v>
      </c>
      <c r="S259" s="21">
        <v>1.1535599999999999</v>
      </c>
      <c r="T259">
        <f t="shared" si="38"/>
        <v>3.318090909090909</v>
      </c>
      <c r="U259">
        <f t="shared" si="39"/>
        <v>3.8286455572727269</v>
      </c>
      <c r="X259" s="9"/>
      <c r="Y259" s="21">
        <v>-1.38855E-2</v>
      </c>
      <c r="Z259" s="21">
        <v>14.597200000000001</v>
      </c>
      <c r="AA259" s="21">
        <v>-3.3361799999999998E-3</v>
      </c>
      <c r="AB259" s="21">
        <v>249</v>
      </c>
      <c r="AC259" s="21">
        <v>-1.40991E-2</v>
      </c>
      <c r="AD259">
        <f t="shared" si="40"/>
        <v>20.219272727272724</v>
      </c>
      <c r="AE259">
        <f t="shared" si="41"/>
        <v>-0.28075471145454539</v>
      </c>
      <c r="AF259" s="9"/>
      <c r="AG259" s="21">
        <v>1.15387</v>
      </c>
      <c r="AH259" s="21">
        <v>17.298500000000001</v>
      </c>
      <c r="AI259" s="21">
        <v>-5.3039600000000004E-4</v>
      </c>
      <c r="AJ259" s="21">
        <v>249</v>
      </c>
      <c r="AK259" s="21">
        <v>1.15326</v>
      </c>
      <c r="AL259">
        <f t="shared" si="42"/>
        <v>3.2145212121212121</v>
      </c>
      <c r="AM259">
        <f t="shared" si="43"/>
        <v>3.7091395910303029</v>
      </c>
      <c r="AP259" s="9"/>
      <c r="AQ259" s="21">
        <v>-1.38855E-2</v>
      </c>
      <c r="AR259" s="21">
        <v>21.717300000000002</v>
      </c>
      <c r="AS259" s="21">
        <v>-3.3273299999999999E-3</v>
      </c>
      <c r="AT259" s="21">
        <v>249</v>
      </c>
      <c r="AU259" s="21">
        <v>-1.41479E-2</v>
      </c>
      <c r="AV259">
        <f t="shared" si="44"/>
        <v>20.165636363636363</v>
      </c>
      <c r="AW259">
        <f t="shared" si="45"/>
        <v>-0.28000994372727273</v>
      </c>
      <c r="AX259" s="9"/>
      <c r="AY259" s="21">
        <v>1.15387</v>
      </c>
      <c r="AZ259" s="21">
        <v>24.418600000000001</v>
      </c>
      <c r="BA259" s="21">
        <v>-5.3558299999999996E-4</v>
      </c>
      <c r="BB259" s="21">
        <v>249</v>
      </c>
      <c r="BC259" s="21">
        <v>1.1529499999999999</v>
      </c>
      <c r="BD259">
        <f t="shared" si="46"/>
        <v>3.2459575757575752</v>
      </c>
      <c r="BE259">
        <f t="shared" si="47"/>
        <v>3.7454130679393929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7.51607</v>
      </c>
      <c r="I260" s="21">
        <v>-3.3261100000000002E-3</v>
      </c>
      <c r="J260" s="21">
        <v>250</v>
      </c>
      <c r="K260" s="21">
        <v>-1.9165000000000001E-2</v>
      </c>
      <c r="L260">
        <f t="shared" si="36"/>
        <v>20.158242424242427</v>
      </c>
      <c r="M260">
        <f t="shared" si="37"/>
        <v>-0.38141208908484858</v>
      </c>
      <c r="N260" s="9"/>
      <c r="O260" s="21">
        <v>1.1589100000000001</v>
      </c>
      <c r="P260" s="21">
        <v>10.2174</v>
      </c>
      <c r="Q260" s="21">
        <v>-4.7683699999999997E-4</v>
      </c>
      <c r="R260" s="21">
        <v>250</v>
      </c>
      <c r="S260" s="21">
        <v>1.15845</v>
      </c>
      <c r="T260">
        <f t="shared" si="38"/>
        <v>2.8899212121212119</v>
      </c>
      <c r="U260">
        <f t="shared" si="39"/>
        <v>3.349158591939394</v>
      </c>
      <c r="X260" s="9"/>
      <c r="Y260" s="21">
        <v>-1.8920900000000001E-2</v>
      </c>
      <c r="Z260" s="21">
        <v>14.607200000000001</v>
      </c>
      <c r="AA260" s="21">
        <v>-3.3355699999999999E-3</v>
      </c>
      <c r="AB260" s="21">
        <v>250</v>
      </c>
      <c r="AC260" s="21">
        <v>-1.9186399999999999E-2</v>
      </c>
      <c r="AD260">
        <f t="shared" si="40"/>
        <v>20.215575757575756</v>
      </c>
      <c r="AE260">
        <f t="shared" si="41"/>
        <v>-0.38249688735151516</v>
      </c>
      <c r="AF260" s="9"/>
      <c r="AG260" s="21">
        <v>1.1589100000000001</v>
      </c>
      <c r="AH260" s="21">
        <v>17.308499999999999</v>
      </c>
      <c r="AI260" s="21">
        <v>-4.5999099999999998E-4</v>
      </c>
      <c r="AJ260" s="21">
        <v>250</v>
      </c>
      <c r="AK260" s="21">
        <v>1.1575299999999999</v>
      </c>
      <c r="AL260">
        <f t="shared" si="42"/>
        <v>2.7878242424242421</v>
      </c>
      <c r="AM260">
        <f t="shared" si="43"/>
        <v>3.2308373927878788</v>
      </c>
      <c r="AP260" s="9"/>
      <c r="AQ260" s="21">
        <v>-1.8920900000000001E-2</v>
      </c>
      <c r="AR260" s="21">
        <v>21.727399999999999</v>
      </c>
      <c r="AS260" s="21">
        <v>-3.3254999999999999E-3</v>
      </c>
      <c r="AT260" s="21">
        <v>250</v>
      </c>
      <c r="AU260" s="21">
        <v>-1.91681E-2</v>
      </c>
      <c r="AV260">
        <f t="shared" si="44"/>
        <v>20.154545454545453</v>
      </c>
      <c r="AW260">
        <f t="shared" si="45"/>
        <v>-0.38134213909090908</v>
      </c>
      <c r="AX260" s="9"/>
      <c r="AY260" s="21">
        <v>1.1589100000000001</v>
      </c>
      <c r="AZ260" s="21">
        <v>24.428699999999999</v>
      </c>
      <c r="BA260" s="21">
        <v>-4.6566799999999997E-4</v>
      </c>
      <c r="BB260" s="21">
        <v>250</v>
      </c>
      <c r="BC260" s="21">
        <v>1.1575299999999999</v>
      </c>
      <c r="BD260">
        <f t="shared" si="46"/>
        <v>2.8222303030303029</v>
      </c>
      <c r="BE260">
        <f t="shared" si="47"/>
        <v>3.2707109204848486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7.5261399999999998</v>
      </c>
      <c r="I261" s="21">
        <v>-3.32672E-3</v>
      </c>
      <c r="J261" s="21">
        <v>251</v>
      </c>
      <c r="K261" s="21">
        <v>-2.4203499999999999E-2</v>
      </c>
      <c r="L261">
        <f t="shared" si="36"/>
        <v>20.161939393939392</v>
      </c>
      <c r="M261">
        <f t="shared" si="37"/>
        <v>-0.48300546870303024</v>
      </c>
      <c r="N261" s="9"/>
      <c r="O261" s="21">
        <v>1.16394</v>
      </c>
      <c r="P261" s="21">
        <v>10.227499999999999</v>
      </c>
      <c r="Q261" s="21">
        <v>-4.0609700000000001E-4</v>
      </c>
      <c r="R261" s="21">
        <v>251</v>
      </c>
      <c r="S261" s="21">
        <v>1.16272</v>
      </c>
      <c r="T261">
        <f t="shared" si="38"/>
        <v>2.4611939393939393</v>
      </c>
      <c r="U261">
        <f t="shared" si="39"/>
        <v>2.8646820738181815</v>
      </c>
      <c r="X261" s="9"/>
      <c r="Y261" s="21">
        <v>-2.39563E-2</v>
      </c>
      <c r="Z261" s="21">
        <v>14.6173</v>
      </c>
      <c r="AA261" s="21">
        <v>-3.3358799999999998E-3</v>
      </c>
      <c r="AB261" s="21">
        <v>251</v>
      </c>
      <c r="AC261" s="21">
        <v>-2.4218799999999999E-2</v>
      </c>
      <c r="AD261">
        <f t="shared" si="40"/>
        <v>20.21745454545454</v>
      </c>
      <c r="AE261">
        <f t="shared" si="41"/>
        <v>-0.48433540632727262</v>
      </c>
      <c r="AF261" s="9"/>
      <c r="AG261" s="21">
        <v>1.16394</v>
      </c>
      <c r="AH261" s="21">
        <v>17.3186</v>
      </c>
      <c r="AI261" s="21">
        <v>-3.8949600000000003E-4</v>
      </c>
      <c r="AJ261" s="21">
        <v>251</v>
      </c>
      <c r="AK261" s="21">
        <v>1.1630199999999999</v>
      </c>
      <c r="AL261">
        <f t="shared" si="42"/>
        <v>2.3605818181818186</v>
      </c>
      <c r="AM261">
        <f t="shared" si="43"/>
        <v>2.747575601454546</v>
      </c>
      <c r="AP261" s="9"/>
      <c r="AQ261" s="21">
        <v>-2.39563E-2</v>
      </c>
      <c r="AR261" s="21">
        <v>21.737500000000001</v>
      </c>
      <c r="AS261" s="21">
        <v>-3.32825E-3</v>
      </c>
      <c r="AT261" s="21">
        <v>251</v>
      </c>
      <c r="AU261" s="21">
        <v>-2.4163799999999999E-2</v>
      </c>
      <c r="AV261">
        <f t="shared" si="44"/>
        <v>20.171212121212122</v>
      </c>
      <c r="AW261">
        <f t="shared" si="45"/>
        <v>-0.48322760893939393</v>
      </c>
      <c r="AX261" s="9"/>
      <c r="AY261" s="21">
        <v>1.16394</v>
      </c>
      <c r="AZ261" s="21">
        <v>24.438800000000001</v>
      </c>
      <c r="BA261" s="21">
        <v>-3.9538600000000001E-4</v>
      </c>
      <c r="BB261" s="21">
        <v>251</v>
      </c>
      <c r="BC261" s="21">
        <v>1.16272</v>
      </c>
      <c r="BD261">
        <f t="shared" si="46"/>
        <v>2.3962787878787877</v>
      </c>
      <c r="BE261">
        <f t="shared" si="47"/>
        <v>2.7891247323636361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7.5362099999999996</v>
      </c>
      <c r="I262" s="21">
        <v>-3.3239699999999999E-3</v>
      </c>
      <c r="J262" s="21">
        <v>252</v>
      </c>
      <c r="K262" s="21">
        <v>-2.9254200000000001E-2</v>
      </c>
      <c r="L262">
        <f t="shared" si="36"/>
        <v>20.145272727272726</v>
      </c>
      <c r="M262">
        <f t="shared" si="37"/>
        <v>-0.58404570332727268</v>
      </c>
      <c r="N262" s="9"/>
      <c r="O262" s="21">
        <v>1.1689799999999999</v>
      </c>
      <c r="P262" s="21">
        <v>10.237500000000001</v>
      </c>
      <c r="Q262" s="21">
        <v>-3.3532700000000001E-4</v>
      </c>
      <c r="R262" s="21">
        <v>252</v>
      </c>
      <c r="S262" s="21">
        <v>1.16852</v>
      </c>
      <c r="T262">
        <f t="shared" si="38"/>
        <v>2.0322848484848484</v>
      </c>
      <c r="U262">
        <f t="shared" si="39"/>
        <v>2.3757003421818177</v>
      </c>
      <c r="X262" s="9"/>
      <c r="Y262" s="21">
        <v>-2.8991699999999999E-2</v>
      </c>
      <c r="Z262" s="21">
        <v>14.6274</v>
      </c>
      <c r="AA262" s="21">
        <v>-3.3389299999999999E-3</v>
      </c>
      <c r="AB262" s="21">
        <v>252</v>
      </c>
      <c r="AC262" s="21">
        <v>-2.93304E-2</v>
      </c>
      <c r="AD262">
        <f t="shared" si="40"/>
        <v>20.235939393939393</v>
      </c>
      <c r="AE262">
        <f t="shared" si="41"/>
        <v>-0.58667428412727263</v>
      </c>
      <c r="AF262" s="9"/>
      <c r="AG262" s="21">
        <v>1.1689799999999999</v>
      </c>
      <c r="AH262" s="21">
        <v>17.328700000000001</v>
      </c>
      <c r="AI262" s="21">
        <v>-3.1875600000000001E-4</v>
      </c>
      <c r="AJ262" s="21">
        <v>252</v>
      </c>
      <c r="AK262" s="21">
        <v>1.16791</v>
      </c>
      <c r="AL262">
        <f t="shared" si="42"/>
        <v>1.9318545454545455</v>
      </c>
      <c r="AM262">
        <f t="shared" si="43"/>
        <v>2.2582993265454543</v>
      </c>
      <c r="AP262" s="9"/>
      <c r="AQ262" s="21">
        <v>-2.8991699999999999E-2</v>
      </c>
      <c r="AR262" s="21">
        <v>21.747499999999999</v>
      </c>
      <c r="AS262" s="21">
        <v>-3.3322099999999999E-3</v>
      </c>
      <c r="AT262" s="21">
        <v>252</v>
      </c>
      <c r="AU262" s="21">
        <v>-2.9254200000000001E-2</v>
      </c>
      <c r="AV262">
        <f t="shared" si="44"/>
        <v>20.195212121212119</v>
      </c>
      <c r="AW262">
        <f t="shared" si="45"/>
        <v>-0.5854935312545454</v>
      </c>
      <c r="AX262" s="9"/>
      <c r="AY262" s="21">
        <v>1.1689799999999999</v>
      </c>
      <c r="AZ262" s="21">
        <v>24.448799999999999</v>
      </c>
      <c r="BA262" s="21">
        <v>-3.2488999999999999E-4</v>
      </c>
      <c r="BB262" s="21">
        <v>252</v>
      </c>
      <c r="BC262" s="21">
        <v>1.16852</v>
      </c>
      <c r="BD262">
        <f t="shared" si="46"/>
        <v>1.9690303030303027</v>
      </c>
      <c r="BE262">
        <f t="shared" si="47"/>
        <v>2.3017570436363632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7.5462800000000003</v>
      </c>
      <c r="I263" s="21">
        <v>-3.3224499999999998E-3</v>
      </c>
      <c r="J263" s="21">
        <v>253</v>
      </c>
      <c r="K263" s="21">
        <v>-3.4295699999999998E-2</v>
      </c>
      <c r="L263">
        <f t="shared" si="36"/>
        <v>20.136060606060607</v>
      </c>
      <c r="M263">
        <f t="shared" si="37"/>
        <v>-0.68517174784848478</v>
      </c>
      <c r="N263" s="9"/>
      <c r="O263" s="21">
        <v>1.17401</v>
      </c>
      <c r="P263" s="21">
        <v>10.2476</v>
      </c>
      <c r="Q263" s="21">
        <v>-2.6443499999999998E-4</v>
      </c>
      <c r="R263" s="21">
        <v>253</v>
      </c>
      <c r="S263" s="21">
        <v>1.1731</v>
      </c>
      <c r="T263">
        <f t="shared" si="38"/>
        <v>1.6026363636363634</v>
      </c>
      <c r="U263">
        <f t="shared" si="39"/>
        <v>1.881511117272727</v>
      </c>
      <c r="X263" s="9"/>
      <c r="Y263" s="21">
        <v>-3.4027099999999998E-2</v>
      </c>
      <c r="Z263" s="21">
        <v>14.637499999999999</v>
      </c>
      <c r="AA263" s="21">
        <v>-3.3380100000000002E-3</v>
      </c>
      <c r="AB263" s="21">
        <v>253</v>
      </c>
      <c r="AC263" s="21">
        <v>-3.43018E-2</v>
      </c>
      <c r="AD263">
        <f t="shared" si="40"/>
        <v>20.230363636363638</v>
      </c>
      <c r="AE263">
        <f t="shared" si="41"/>
        <v>-0.68838060649090904</v>
      </c>
      <c r="AF263" s="9"/>
      <c r="AG263" s="21">
        <v>1.17401</v>
      </c>
      <c r="AH263" s="21">
        <v>17.338799999999999</v>
      </c>
      <c r="AI263" s="21">
        <v>-2.4740599999999998E-4</v>
      </c>
      <c r="AJ263" s="21">
        <v>253</v>
      </c>
      <c r="AK263" s="21">
        <v>1.17249</v>
      </c>
      <c r="AL263">
        <f t="shared" si="42"/>
        <v>1.4994303030303029</v>
      </c>
      <c r="AM263">
        <f t="shared" si="43"/>
        <v>1.7603461700606058</v>
      </c>
      <c r="AP263" s="9"/>
      <c r="AQ263" s="21">
        <v>-3.4027099999999998E-2</v>
      </c>
      <c r="AR263" s="21">
        <v>21.7576</v>
      </c>
      <c r="AS263" s="21">
        <v>-3.3331300000000001E-3</v>
      </c>
      <c r="AT263" s="21">
        <v>253</v>
      </c>
      <c r="AU263" s="21">
        <v>-3.4304800000000003E-2</v>
      </c>
      <c r="AV263">
        <f t="shared" si="44"/>
        <v>20.200787878787878</v>
      </c>
      <c r="AW263">
        <f t="shared" si="45"/>
        <v>-0.687374229230303</v>
      </c>
      <c r="AX263" s="9"/>
      <c r="AY263" s="21">
        <v>1.17401</v>
      </c>
      <c r="AZ263" s="21">
        <v>24.4589</v>
      </c>
      <c r="BA263" s="21">
        <v>-2.54059E-4</v>
      </c>
      <c r="BB263" s="21">
        <v>253</v>
      </c>
      <c r="BC263" s="21">
        <v>1.1731</v>
      </c>
      <c r="BD263">
        <f t="shared" si="46"/>
        <v>1.5397515151515151</v>
      </c>
      <c r="BE263">
        <f t="shared" si="47"/>
        <v>1.8076836763030302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7.5563500000000001</v>
      </c>
      <c r="I264" s="21">
        <v>-3.3212300000000001E-3</v>
      </c>
      <c r="J264" s="21">
        <v>254</v>
      </c>
      <c r="K264" s="21">
        <v>-3.9385999999999997E-2</v>
      </c>
      <c r="L264">
        <f t="shared" si="36"/>
        <v>20.128666666666668</v>
      </c>
      <c r="M264">
        <f t="shared" si="37"/>
        <v>-0.78627604166666676</v>
      </c>
      <c r="N264" s="9"/>
      <c r="O264" s="21">
        <v>1.1790499999999999</v>
      </c>
      <c r="P264" s="21">
        <v>10.2577</v>
      </c>
      <c r="Q264" s="21">
        <v>-1.93451E-4</v>
      </c>
      <c r="R264" s="21">
        <v>254</v>
      </c>
      <c r="S264" s="21">
        <v>1.17828</v>
      </c>
      <c r="T264">
        <f t="shared" si="38"/>
        <v>1.1724303030303029</v>
      </c>
      <c r="U264">
        <f t="shared" si="39"/>
        <v>1.3823539487878787</v>
      </c>
      <c r="X264" s="9"/>
      <c r="Y264" s="21">
        <v>-3.90625E-2</v>
      </c>
      <c r="Z264" s="21">
        <v>14.647500000000001</v>
      </c>
      <c r="AA264" s="21">
        <v>-3.3358799999999998E-3</v>
      </c>
      <c r="AB264" s="21">
        <v>254</v>
      </c>
      <c r="AC264" s="21">
        <v>-3.9334099999999997E-2</v>
      </c>
      <c r="AD264">
        <f t="shared" si="40"/>
        <v>20.21745454545454</v>
      </c>
      <c r="AE264">
        <f t="shared" si="41"/>
        <v>-0.78974431818181801</v>
      </c>
      <c r="AF264" s="9"/>
      <c r="AG264" s="21">
        <v>1.1790499999999999</v>
      </c>
      <c r="AH264" s="21">
        <v>17.348800000000001</v>
      </c>
      <c r="AI264" s="21">
        <v>-1.7691000000000001E-4</v>
      </c>
      <c r="AJ264" s="21">
        <v>254</v>
      </c>
      <c r="AK264" s="21">
        <v>1.17737</v>
      </c>
      <c r="AL264">
        <f t="shared" si="42"/>
        <v>1.0721818181818183</v>
      </c>
      <c r="AM264">
        <f t="shared" si="43"/>
        <v>1.2641559727272729</v>
      </c>
      <c r="AP264" s="9"/>
      <c r="AQ264" s="21">
        <v>-3.90625E-2</v>
      </c>
      <c r="AR264" s="21">
        <v>21.767700000000001</v>
      </c>
      <c r="AS264" s="21">
        <v>-3.3349600000000001E-3</v>
      </c>
      <c r="AT264" s="21">
        <v>254</v>
      </c>
      <c r="AU264" s="21">
        <v>-3.9337200000000003E-2</v>
      </c>
      <c r="AV264">
        <f t="shared" si="44"/>
        <v>20.211878787878788</v>
      </c>
      <c r="AW264">
        <f t="shared" si="45"/>
        <v>-0.78952651515151517</v>
      </c>
      <c r="AX264" s="9"/>
      <c r="AY264" s="21">
        <v>1.1790499999999999</v>
      </c>
      <c r="AZ264" s="21">
        <v>24.469000000000001</v>
      </c>
      <c r="BA264" s="21">
        <v>-1.83411E-4</v>
      </c>
      <c r="BB264" s="21">
        <v>254</v>
      </c>
      <c r="BC264" s="21">
        <v>1.17828</v>
      </c>
      <c r="BD264">
        <f t="shared" si="46"/>
        <v>1.111581818181818</v>
      </c>
      <c r="BE264">
        <f t="shared" si="47"/>
        <v>1.3106105427272725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7.5664199999999999</v>
      </c>
      <c r="I265" s="21">
        <v>-3.32336E-3</v>
      </c>
      <c r="J265" s="21">
        <v>255</v>
      </c>
      <c r="K265" s="21">
        <v>-4.4387799999999998E-2</v>
      </c>
      <c r="L265">
        <f t="shared" si="36"/>
        <v>20.141575757575758</v>
      </c>
      <c r="M265">
        <f t="shared" si="37"/>
        <v>-0.88820119360000005</v>
      </c>
      <c r="N265" s="9"/>
      <c r="O265" s="21">
        <v>1.18408</v>
      </c>
      <c r="P265" s="21">
        <v>10.2677</v>
      </c>
      <c r="Q265" s="21">
        <v>-1.21704E-4</v>
      </c>
      <c r="R265" s="21">
        <v>255</v>
      </c>
      <c r="S265" s="21">
        <v>1.18347</v>
      </c>
      <c r="T265">
        <f t="shared" si="38"/>
        <v>0.73759999999999992</v>
      </c>
      <c r="U265">
        <f t="shared" si="39"/>
        <v>0.87337740799999997</v>
      </c>
      <c r="X265" s="9"/>
      <c r="Y265" s="21">
        <v>-4.4097900000000002E-2</v>
      </c>
      <c r="Z265" s="21">
        <v>14.6576</v>
      </c>
      <c r="AA265" s="21">
        <v>-3.3346600000000001E-3</v>
      </c>
      <c r="AB265" s="21">
        <v>255</v>
      </c>
      <c r="AC265" s="21">
        <v>-4.4424400000000003E-2</v>
      </c>
      <c r="AD265">
        <f t="shared" si="40"/>
        <v>20.210060606060605</v>
      </c>
      <c r="AE265">
        <f t="shared" si="41"/>
        <v>-0.8912212316</v>
      </c>
      <c r="AF265" s="9"/>
      <c r="AG265" s="21">
        <v>1.18408</v>
      </c>
      <c r="AH265" s="21">
        <v>17.358899999999998</v>
      </c>
      <c r="AI265" s="21">
        <v>-1.0531600000000001E-4</v>
      </c>
      <c r="AJ265" s="21">
        <v>255</v>
      </c>
      <c r="AK265" s="21">
        <v>1.18286</v>
      </c>
      <c r="AL265">
        <f t="shared" si="42"/>
        <v>0.63827878787878789</v>
      </c>
      <c r="AM265">
        <f t="shared" si="43"/>
        <v>0.75577314715151522</v>
      </c>
      <c r="AP265" s="9"/>
      <c r="AQ265" s="21">
        <v>-4.4097900000000002E-2</v>
      </c>
      <c r="AR265" s="21">
        <v>21.777699999999999</v>
      </c>
      <c r="AS265" s="21">
        <v>-3.3358799999999998E-3</v>
      </c>
      <c r="AT265" s="21">
        <v>255</v>
      </c>
      <c r="AU265" s="21">
        <v>-4.4424400000000003E-2</v>
      </c>
      <c r="AV265">
        <f t="shared" si="44"/>
        <v>20.21745454545454</v>
      </c>
      <c r="AW265">
        <f t="shared" si="45"/>
        <v>-0.89154728879999978</v>
      </c>
      <c r="AX265" s="9"/>
      <c r="AY265" s="21">
        <v>1.18408</v>
      </c>
      <c r="AZ265" s="21">
        <v>24.479099999999999</v>
      </c>
      <c r="BA265" s="21">
        <v>-1.11847E-4</v>
      </c>
      <c r="BB265" s="21">
        <v>255</v>
      </c>
      <c r="BC265" s="21">
        <v>1.18347</v>
      </c>
      <c r="BD265">
        <f t="shared" si="46"/>
        <v>0.67786060606060605</v>
      </c>
      <c r="BE265">
        <f t="shared" si="47"/>
        <v>0.80264118642424243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7.5765000000000002</v>
      </c>
      <c r="I266" s="21">
        <v>-3.3248900000000001E-3</v>
      </c>
      <c r="J266" s="21">
        <v>256</v>
      </c>
      <c r="K266" s="21">
        <v>-4.99268E-2</v>
      </c>
      <c r="L266">
        <f t="shared" si="36"/>
        <v>20.150848484848485</v>
      </c>
      <c r="M266">
        <f t="shared" si="37"/>
        <v>-0.99007768386060602</v>
      </c>
      <c r="N266" s="9"/>
      <c r="O266" s="21">
        <v>1.18912</v>
      </c>
      <c r="P266" s="21">
        <v>10.277799999999999</v>
      </c>
      <c r="Q266" s="24">
        <v>-5.0750700000000002E-5</v>
      </c>
      <c r="R266" s="21">
        <v>256</v>
      </c>
      <c r="S266" s="21">
        <v>1.18835</v>
      </c>
      <c r="T266">
        <f t="shared" si="38"/>
        <v>0.30758000000000002</v>
      </c>
      <c r="U266">
        <f t="shared" si="39"/>
        <v>0.36574952960000001</v>
      </c>
      <c r="X266" s="9"/>
      <c r="Y266" s="21">
        <v>-4.9133299999999998E-2</v>
      </c>
      <c r="Z266" s="21">
        <v>14.6677</v>
      </c>
      <c r="AA266" s="21">
        <v>-3.3349600000000001E-3</v>
      </c>
      <c r="AB266" s="21">
        <v>256</v>
      </c>
      <c r="AC266" s="21">
        <v>-4.99268E-2</v>
      </c>
      <c r="AD266">
        <f t="shared" si="40"/>
        <v>20.211878787878788</v>
      </c>
      <c r="AE266">
        <f t="shared" si="41"/>
        <v>-0.99307630404848479</v>
      </c>
      <c r="AF266" s="9"/>
      <c r="AG266" s="21">
        <v>1.18912</v>
      </c>
      <c r="AH266" s="21">
        <v>17.369</v>
      </c>
      <c r="AI266" s="24">
        <v>-3.5113500000000002E-5</v>
      </c>
      <c r="AJ266" s="21">
        <v>256</v>
      </c>
      <c r="AK266" s="21">
        <v>1.18835</v>
      </c>
      <c r="AL266">
        <f t="shared" si="42"/>
        <v>0.21280909090909092</v>
      </c>
      <c r="AM266">
        <f t="shared" si="43"/>
        <v>0.25305554618181819</v>
      </c>
      <c r="AP266" s="9"/>
      <c r="AQ266" s="21">
        <v>-4.9133299999999998E-2</v>
      </c>
      <c r="AR266" s="21">
        <v>21.787800000000001</v>
      </c>
      <c r="AS266" s="21">
        <v>-3.3358799999999998E-3</v>
      </c>
      <c r="AT266" s="21">
        <v>256</v>
      </c>
      <c r="AU266" s="21">
        <v>-4.9896200000000002E-2</v>
      </c>
      <c r="AV266">
        <f t="shared" si="44"/>
        <v>20.21745454545454</v>
      </c>
      <c r="AW266">
        <f t="shared" si="45"/>
        <v>-0.99335025941818156</v>
      </c>
      <c r="AX266" s="9"/>
      <c r="AY266" s="21">
        <v>1.18912</v>
      </c>
      <c r="AZ266" s="21">
        <v>24.489100000000001</v>
      </c>
      <c r="BA266" s="24">
        <v>-4.1937300000000002E-5</v>
      </c>
      <c r="BB266" s="21">
        <v>256</v>
      </c>
      <c r="BC266" s="21">
        <v>1.1880500000000001</v>
      </c>
      <c r="BD266">
        <f t="shared" si="46"/>
        <v>0.25416545454545453</v>
      </c>
      <c r="BE266">
        <f t="shared" si="47"/>
        <v>0.30223322530909086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7.58657</v>
      </c>
      <c r="I267" s="21">
        <v>-3.3236699999999999E-3</v>
      </c>
      <c r="J267" s="21">
        <v>257</v>
      </c>
      <c r="K267" s="21">
        <v>-5.4931599999999997E-2</v>
      </c>
      <c r="L267">
        <f t="shared" si="36"/>
        <v>20.143454545454546</v>
      </c>
      <c r="M267">
        <f t="shared" si="37"/>
        <v>-1.0911447462363637</v>
      </c>
      <c r="N267" s="9"/>
      <c r="O267" s="21">
        <v>1.19415</v>
      </c>
      <c r="P267" s="21">
        <v>10.2879</v>
      </c>
      <c r="Q267" s="24">
        <v>2.08801E-5</v>
      </c>
      <c r="R267" s="21">
        <v>257</v>
      </c>
      <c r="S267" s="21">
        <v>1.19293</v>
      </c>
      <c r="T267">
        <f t="shared" si="38"/>
        <v>-0.12654606060606061</v>
      </c>
      <c r="U267">
        <f t="shared" si="39"/>
        <v>-0.15111497827272727</v>
      </c>
      <c r="X267" s="9"/>
      <c r="Y267" s="21">
        <v>-5.41687E-2</v>
      </c>
      <c r="Z267" s="21">
        <v>14.6777</v>
      </c>
      <c r="AA267" s="21">
        <v>-3.3373999999999999E-3</v>
      </c>
      <c r="AB267" s="21">
        <v>257</v>
      </c>
      <c r="AC267" s="21">
        <v>-5.4992699999999999E-2</v>
      </c>
      <c r="AD267">
        <f t="shared" si="40"/>
        <v>20.226666666666663</v>
      </c>
      <c r="AE267">
        <f t="shared" si="41"/>
        <v>-1.0956522386666665</v>
      </c>
      <c r="AF267" s="9"/>
      <c r="AG267" s="21">
        <v>1.19415</v>
      </c>
      <c r="AH267" s="21">
        <v>17.379000000000001</v>
      </c>
      <c r="AI267" s="24">
        <v>3.6016799999999997E-5</v>
      </c>
      <c r="AJ267" s="21">
        <v>257</v>
      </c>
      <c r="AK267" s="21">
        <v>1.1932400000000001</v>
      </c>
      <c r="AL267">
        <f t="shared" si="42"/>
        <v>-0.21828363636363635</v>
      </c>
      <c r="AM267">
        <f t="shared" si="43"/>
        <v>-0.26066340436363633</v>
      </c>
      <c r="AP267" s="9"/>
      <c r="AQ267" s="21">
        <v>-5.41687E-2</v>
      </c>
      <c r="AR267" s="21">
        <v>21.797899999999998</v>
      </c>
      <c r="AS267" s="21">
        <v>-3.3367900000000001E-3</v>
      </c>
      <c r="AT267" s="21">
        <v>257</v>
      </c>
      <c r="AU267" s="21">
        <v>-5.4931599999999997E-2</v>
      </c>
      <c r="AV267">
        <f t="shared" si="44"/>
        <v>20.222969696969699</v>
      </c>
      <c r="AW267">
        <f t="shared" si="45"/>
        <v>-1.0954519786242425</v>
      </c>
      <c r="AX267" s="9"/>
      <c r="AY267" s="21">
        <v>1.19415</v>
      </c>
      <c r="AZ267" s="21">
        <v>24.499199999999998</v>
      </c>
      <c r="BA267" s="24">
        <v>2.9150400000000001E-5</v>
      </c>
      <c r="BB267" s="21">
        <v>257</v>
      </c>
      <c r="BC267" s="21">
        <v>1.1932400000000001</v>
      </c>
      <c r="BD267">
        <f t="shared" si="46"/>
        <v>-0.17666909090909089</v>
      </c>
      <c r="BE267">
        <f t="shared" si="47"/>
        <v>-0.21096939490909089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7.5966399999999998</v>
      </c>
      <c r="I268" s="21">
        <v>-3.3239699999999999E-3</v>
      </c>
      <c r="J268" s="21">
        <v>258</v>
      </c>
      <c r="K268" s="21">
        <v>-5.9936499999999997E-2</v>
      </c>
      <c r="L268">
        <f t="shared" ref="L268:L277" si="48">-I268/$F$2*1000</f>
        <v>20.145272727272726</v>
      </c>
      <c r="M268">
        <f t="shared" ref="M268:M277" si="49">L268*G268</f>
        <v>-1.1926827410727272</v>
      </c>
      <c r="N268" s="9"/>
      <c r="O268" s="21">
        <v>1.19919</v>
      </c>
      <c r="P268" s="21">
        <v>10.2979</v>
      </c>
      <c r="Q268" s="24">
        <v>9.2498799999999996E-5</v>
      </c>
      <c r="R268" s="21">
        <v>258</v>
      </c>
      <c r="S268" s="21">
        <v>1.1981200000000001</v>
      </c>
      <c r="T268">
        <f t="shared" ref="T268:T277" si="50">-Q268/$F$2*1000</f>
        <v>-0.56059878787878781</v>
      </c>
      <c r="U268">
        <f t="shared" ref="U268:U277" si="51">T268*O268</f>
        <v>-0.67226446043636356</v>
      </c>
      <c r="X268" s="9"/>
      <c r="Y268" s="21">
        <v>-5.9204100000000003E-2</v>
      </c>
      <c r="Z268" s="21">
        <v>14.687799999999999</v>
      </c>
      <c r="AA268" s="21">
        <v>-3.3392299999999999E-3</v>
      </c>
      <c r="AB268" s="21">
        <v>258</v>
      </c>
      <c r="AC268" s="21">
        <v>-5.9966999999999999E-2</v>
      </c>
      <c r="AD268">
        <f t="shared" ref="AD268:AD277" si="52">-AA268/$F$2*1000</f>
        <v>20.237757575757577</v>
      </c>
      <c r="AE268">
        <f t="shared" ref="AE268:AE277" si="53">AD268*Y268</f>
        <v>-1.1981582232909092</v>
      </c>
      <c r="AF268" s="9"/>
      <c r="AG268" s="21">
        <v>1.19919</v>
      </c>
      <c r="AH268" s="21">
        <v>17.389099999999999</v>
      </c>
      <c r="AI268" s="21">
        <v>1.06873E-4</v>
      </c>
      <c r="AJ268" s="21">
        <v>258</v>
      </c>
      <c r="AK268" s="21">
        <v>1.1981200000000001</v>
      </c>
      <c r="AL268">
        <f t="shared" ref="AL268:AL277" si="54">-AI268/$F$2*1000</f>
        <v>-0.64771515151515158</v>
      </c>
      <c r="AM268">
        <f t="shared" ref="AM268:AM277" si="55">AL268*AG268</f>
        <v>-0.77673353254545463</v>
      </c>
      <c r="AP268" s="9"/>
      <c r="AQ268" s="21">
        <v>-5.9204100000000003E-2</v>
      </c>
      <c r="AR268" s="21">
        <v>21.808</v>
      </c>
      <c r="AS268" s="21">
        <v>-3.3380100000000002E-3</v>
      </c>
      <c r="AT268" s="21">
        <v>258</v>
      </c>
      <c r="AU268" s="21">
        <v>-5.9966999999999999E-2</v>
      </c>
      <c r="AV268">
        <f t="shared" ref="AV268:AV277" si="56">-AS268/$F$2*1000</f>
        <v>20.230363636363638</v>
      </c>
      <c r="AW268">
        <f t="shared" ref="AW268:AW277" si="57">AV268*AQ268</f>
        <v>-1.1977204717636365</v>
      </c>
      <c r="AX268" s="9"/>
      <c r="AY268" s="21">
        <v>1.19919</v>
      </c>
      <c r="AZ268" s="21">
        <v>24.5093</v>
      </c>
      <c r="BA268" s="24">
        <v>9.9914599999999994E-5</v>
      </c>
      <c r="BB268" s="21">
        <v>258</v>
      </c>
      <c r="BC268" s="21">
        <v>1.1981200000000001</v>
      </c>
      <c r="BD268">
        <f t="shared" ref="BD268:BD277" si="58">-BA268/$F$2*1000</f>
        <v>-0.60554303030303025</v>
      </c>
      <c r="BE268">
        <f t="shared" ref="BE268:BE277" si="59">BD268*AY268</f>
        <v>-0.7261611465090908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7.6067099999999996</v>
      </c>
      <c r="I269" s="21">
        <v>-3.32336E-3</v>
      </c>
      <c r="J269" s="21">
        <v>259</v>
      </c>
      <c r="K269" s="21">
        <v>-6.4971899999999999E-2</v>
      </c>
      <c r="L269">
        <f t="shared" si="48"/>
        <v>20.141575757575758</v>
      </c>
      <c r="M269">
        <f t="shared" si="49"/>
        <v>-1.293884755878788</v>
      </c>
      <c r="N269" s="9"/>
      <c r="O269" s="21">
        <v>1.2042200000000001</v>
      </c>
      <c r="P269" s="21">
        <v>10.308</v>
      </c>
      <c r="Q269" s="21">
        <v>1.6390999999999999E-4</v>
      </c>
      <c r="R269" s="21">
        <v>259</v>
      </c>
      <c r="S269" s="21">
        <v>1.2033100000000001</v>
      </c>
      <c r="T269">
        <f t="shared" si="50"/>
        <v>-0.99339393939393938</v>
      </c>
      <c r="U269">
        <f t="shared" si="51"/>
        <v>-1.1962648496969697</v>
      </c>
      <c r="X269" s="9"/>
      <c r="Y269" s="21">
        <v>-6.4239500000000005E-2</v>
      </c>
      <c r="Z269" s="21">
        <v>14.697900000000001</v>
      </c>
      <c r="AA269" s="21">
        <v>-3.3361799999999998E-3</v>
      </c>
      <c r="AB269" s="21">
        <v>259</v>
      </c>
      <c r="AC269" s="21">
        <v>-6.5002400000000002E-2</v>
      </c>
      <c r="AD269">
        <f t="shared" si="52"/>
        <v>20.219272727272724</v>
      </c>
      <c r="AE269">
        <f t="shared" si="53"/>
        <v>-1.2988759703636363</v>
      </c>
      <c r="AF269" s="9"/>
      <c r="AG269" s="21">
        <v>1.2042200000000001</v>
      </c>
      <c r="AH269" s="21">
        <v>17.3992</v>
      </c>
      <c r="AI269" s="21">
        <v>1.78314E-4</v>
      </c>
      <c r="AJ269" s="21">
        <v>259</v>
      </c>
      <c r="AK269" s="21">
        <v>1.2036100000000001</v>
      </c>
      <c r="AL269">
        <f t="shared" si="54"/>
        <v>-1.0806909090909091</v>
      </c>
      <c r="AM269">
        <f t="shared" si="55"/>
        <v>-1.3013896065454547</v>
      </c>
      <c r="AP269" s="9"/>
      <c r="AQ269" s="21">
        <v>-6.4239500000000005E-2</v>
      </c>
      <c r="AR269" s="21">
        <v>21.818000000000001</v>
      </c>
      <c r="AS269" s="21">
        <v>-3.3413700000000002E-3</v>
      </c>
      <c r="AT269" s="21">
        <v>259</v>
      </c>
      <c r="AU269" s="21">
        <v>-6.4971899999999999E-2</v>
      </c>
      <c r="AV269">
        <f t="shared" si="56"/>
        <v>20.250727272727275</v>
      </c>
      <c r="AW269">
        <f t="shared" si="57"/>
        <v>-1.300896594636364</v>
      </c>
      <c r="AX269" s="9"/>
      <c r="AY269" s="21">
        <v>1.2042200000000001</v>
      </c>
      <c r="AZ269" s="21">
        <v>24.519300000000001</v>
      </c>
      <c r="BA269" s="21">
        <v>1.7126500000000001E-4</v>
      </c>
      <c r="BB269" s="21">
        <v>259</v>
      </c>
      <c r="BC269" s="21">
        <v>1.2030000000000001</v>
      </c>
      <c r="BD269">
        <f t="shared" si="58"/>
        <v>-1.037969696969697</v>
      </c>
      <c r="BE269">
        <f t="shared" si="59"/>
        <v>-1.2499438684848485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7.6167800000000003</v>
      </c>
      <c r="I270" s="21">
        <v>-3.3258099999999998E-3</v>
      </c>
      <c r="J270" s="21">
        <v>260</v>
      </c>
      <c r="K270" s="21">
        <v>-7.0068400000000003E-2</v>
      </c>
      <c r="L270">
        <f t="shared" si="48"/>
        <v>20.15642424242424</v>
      </c>
      <c r="M270">
        <f t="shared" si="49"/>
        <v>-1.396334273751515</v>
      </c>
      <c r="N270" s="9"/>
      <c r="O270" s="21">
        <v>1.20926</v>
      </c>
      <c r="P270" s="21">
        <v>10.318099999999999</v>
      </c>
      <c r="Q270" s="21">
        <v>2.3574800000000001E-4</v>
      </c>
      <c r="R270" s="21">
        <v>260</v>
      </c>
      <c r="S270" s="21">
        <v>1.2084999999999999</v>
      </c>
      <c r="T270">
        <f t="shared" si="50"/>
        <v>-1.4287757575757576</v>
      </c>
      <c r="U270">
        <f t="shared" si="51"/>
        <v>-1.7277613726060606</v>
      </c>
      <c r="X270" s="9"/>
      <c r="Y270" s="21">
        <v>-6.92749E-2</v>
      </c>
      <c r="Z270" s="21">
        <v>14.708</v>
      </c>
      <c r="AA270" s="21">
        <v>-3.3377099999999998E-3</v>
      </c>
      <c r="AB270" s="21">
        <v>260</v>
      </c>
      <c r="AC270" s="21">
        <v>-7.0129399999999995E-2</v>
      </c>
      <c r="AD270">
        <f t="shared" si="52"/>
        <v>20.228545454545454</v>
      </c>
      <c r="AE270">
        <f t="shared" si="53"/>
        <v>-1.4013304635090909</v>
      </c>
      <c r="AF270" s="9"/>
      <c r="AG270" s="21">
        <v>1.20926</v>
      </c>
      <c r="AH270" s="21">
        <v>17.409300000000002</v>
      </c>
      <c r="AI270" s="21">
        <v>2.4917599999999999E-4</v>
      </c>
      <c r="AJ270" s="21">
        <v>260</v>
      </c>
      <c r="AK270" s="21">
        <v>1.2078899999999999</v>
      </c>
      <c r="AL270">
        <f t="shared" si="54"/>
        <v>-1.5101575757575756</v>
      </c>
      <c r="AM270">
        <f t="shared" si="55"/>
        <v>-1.8261731500606058</v>
      </c>
      <c r="AP270" s="9"/>
      <c r="AQ270" s="21">
        <v>-6.92749E-2</v>
      </c>
      <c r="AR270" s="21">
        <v>21.828099999999999</v>
      </c>
      <c r="AS270" s="21">
        <v>-3.34381E-3</v>
      </c>
      <c r="AT270" s="21">
        <v>260</v>
      </c>
      <c r="AU270" s="21">
        <v>-7.0037799999999997E-2</v>
      </c>
      <c r="AV270">
        <f t="shared" si="56"/>
        <v>20.265515151515149</v>
      </c>
      <c r="AW270">
        <f t="shared" si="57"/>
        <v>-1.4038915355696968</v>
      </c>
      <c r="AX270" s="9"/>
      <c r="AY270" s="21">
        <v>1.20926</v>
      </c>
      <c r="AZ270" s="21">
        <v>24.529399999999999</v>
      </c>
      <c r="BA270" s="21">
        <v>2.4221799999999999E-4</v>
      </c>
      <c r="BB270" s="21">
        <v>260</v>
      </c>
      <c r="BC270" s="21">
        <v>1.2084999999999999</v>
      </c>
      <c r="BD270">
        <f t="shared" si="58"/>
        <v>-1.4679878787878786</v>
      </c>
      <c r="BE270">
        <f t="shared" si="59"/>
        <v>-1.7751790223030302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7.6268500000000001</v>
      </c>
      <c r="I271" s="21">
        <v>-3.32825E-3</v>
      </c>
      <c r="J271" s="21">
        <v>261</v>
      </c>
      <c r="K271" s="21">
        <v>-7.4981699999999998E-2</v>
      </c>
      <c r="L271">
        <f t="shared" si="48"/>
        <v>20.171212121212122</v>
      </c>
      <c r="M271">
        <f t="shared" si="49"/>
        <v>-1.4989288240909091</v>
      </c>
      <c r="N271" s="9"/>
      <c r="O271" s="21">
        <v>1.2142900000000001</v>
      </c>
      <c r="P271" s="21">
        <v>10.328200000000001</v>
      </c>
      <c r="Q271" s="21">
        <v>3.0789199999999999E-4</v>
      </c>
      <c r="R271" s="21">
        <v>261</v>
      </c>
      <c r="S271" s="21">
        <v>1.2130700000000001</v>
      </c>
      <c r="T271">
        <f t="shared" si="50"/>
        <v>-1.866012121212121</v>
      </c>
      <c r="U271">
        <f t="shared" si="51"/>
        <v>-2.2658798586666666</v>
      </c>
      <c r="X271" s="9"/>
      <c r="Y271" s="21">
        <v>-7.4310299999999996E-2</v>
      </c>
      <c r="Z271" s="21">
        <v>14.718</v>
      </c>
      <c r="AA271" s="21">
        <v>-3.3410599999999999E-3</v>
      </c>
      <c r="AB271" s="21">
        <v>261</v>
      </c>
      <c r="AC271" s="21">
        <v>-7.5012200000000001E-2</v>
      </c>
      <c r="AD271">
        <f t="shared" si="52"/>
        <v>20.248848484848484</v>
      </c>
      <c r="AE271">
        <f t="shared" si="53"/>
        <v>-1.5046980055636361</v>
      </c>
      <c r="AF271" s="9"/>
      <c r="AG271" s="21">
        <v>1.2142900000000001</v>
      </c>
      <c r="AH271" s="21">
        <v>17.4193</v>
      </c>
      <c r="AI271" s="21">
        <v>3.2083099999999999E-4</v>
      </c>
      <c r="AJ271" s="21">
        <v>261</v>
      </c>
      <c r="AK271" s="21">
        <v>1.2136800000000001</v>
      </c>
      <c r="AL271">
        <f t="shared" si="54"/>
        <v>-1.944430303030303</v>
      </c>
      <c r="AM271">
        <f t="shared" si="55"/>
        <v>-2.3611022726666668</v>
      </c>
      <c r="AP271" s="9"/>
      <c r="AQ271" s="21">
        <v>-7.4310299999999996E-2</v>
      </c>
      <c r="AR271" s="21">
        <v>21.838200000000001</v>
      </c>
      <c r="AS271" s="21">
        <v>-3.3462499999999998E-3</v>
      </c>
      <c r="AT271" s="21">
        <v>261</v>
      </c>
      <c r="AU271" s="21">
        <v>-7.5042700000000004E-2</v>
      </c>
      <c r="AV271">
        <f t="shared" si="56"/>
        <v>20.280303030303028</v>
      </c>
      <c r="AW271">
        <f t="shared" si="57"/>
        <v>-1.507035402272727</v>
      </c>
      <c r="AX271" s="9"/>
      <c r="AY271" s="21">
        <v>1.2142900000000001</v>
      </c>
      <c r="AZ271" s="21">
        <v>24.5395</v>
      </c>
      <c r="BA271" s="21">
        <v>3.1411699999999999E-4</v>
      </c>
      <c r="BB271" s="21">
        <v>261</v>
      </c>
      <c r="BC271" s="21">
        <v>1.2136800000000001</v>
      </c>
      <c r="BD271">
        <f t="shared" si="58"/>
        <v>-1.9037393939393936</v>
      </c>
      <c r="BE271">
        <f t="shared" si="59"/>
        <v>-2.3116917086666664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7.6369199999999999</v>
      </c>
      <c r="I272" s="21">
        <v>-3.3294700000000002E-3</v>
      </c>
      <c r="J272" s="21">
        <v>262</v>
      </c>
      <c r="K272" s="21">
        <v>-8.0169699999999997E-2</v>
      </c>
      <c r="L272">
        <f t="shared" si="48"/>
        <v>20.178606060606061</v>
      </c>
      <c r="M272">
        <f t="shared" si="49"/>
        <v>-1.6010856229030304</v>
      </c>
      <c r="N272" s="9"/>
      <c r="O272" s="21">
        <v>1.21933</v>
      </c>
      <c r="P272" s="21">
        <v>10.338200000000001</v>
      </c>
      <c r="Q272" s="21">
        <v>3.7924200000000001E-4</v>
      </c>
      <c r="R272" s="21">
        <v>262</v>
      </c>
      <c r="S272" s="21">
        <v>1.2182599999999999</v>
      </c>
      <c r="T272">
        <f t="shared" si="50"/>
        <v>-2.2984363636363638</v>
      </c>
      <c r="U272">
        <f t="shared" si="51"/>
        <v>-2.8025524112727274</v>
      </c>
      <c r="X272" s="9"/>
      <c r="Y272" s="21">
        <v>-7.9345700000000005E-2</v>
      </c>
      <c r="Z272" s="21">
        <v>14.7281</v>
      </c>
      <c r="AA272" s="21">
        <v>-3.3450300000000001E-3</v>
      </c>
      <c r="AB272" s="21">
        <v>262</v>
      </c>
      <c r="AC272" s="21">
        <v>-8.0108600000000002E-2</v>
      </c>
      <c r="AD272">
        <f t="shared" si="52"/>
        <v>20.272909090909092</v>
      </c>
      <c r="AE272">
        <f t="shared" si="53"/>
        <v>-1.6085681628545456</v>
      </c>
      <c r="AF272" s="9"/>
      <c r="AG272" s="21">
        <v>1.21933</v>
      </c>
      <c r="AH272" s="21">
        <v>17.429400000000001</v>
      </c>
      <c r="AI272" s="21">
        <v>3.9099099999999998E-4</v>
      </c>
      <c r="AJ272" s="21">
        <v>262</v>
      </c>
      <c r="AK272" s="21">
        <v>1.2188699999999999</v>
      </c>
      <c r="AL272">
        <f t="shared" si="54"/>
        <v>-2.3696424242424241</v>
      </c>
      <c r="AM272">
        <f t="shared" si="55"/>
        <v>-2.8893760971515152</v>
      </c>
      <c r="AP272" s="9"/>
      <c r="AQ272" s="21">
        <v>-7.9345700000000005E-2</v>
      </c>
      <c r="AR272" s="21">
        <v>21.848199999999999</v>
      </c>
      <c r="AS272" s="21">
        <v>-3.3459499999999999E-3</v>
      </c>
      <c r="AT272" s="21">
        <v>262</v>
      </c>
      <c r="AU272" s="21">
        <v>-8.0108600000000002E-2</v>
      </c>
      <c r="AV272">
        <f t="shared" si="56"/>
        <v>20.278484848484847</v>
      </c>
      <c r="AW272">
        <f t="shared" si="57"/>
        <v>-1.6090105752424242</v>
      </c>
      <c r="AX272" s="9"/>
      <c r="AY272" s="21">
        <v>1.21933</v>
      </c>
      <c r="AZ272" s="21">
        <v>24.549600000000002</v>
      </c>
      <c r="BA272" s="21">
        <v>3.8418600000000001E-4</v>
      </c>
      <c r="BB272" s="21">
        <v>262</v>
      </c>
      <c r="BC272" s="21">
        <v>1.2185699999999999</v>
      </c>
      <c r="BD272">
        <f t="shared" si="58"/>
        <v>-2.3283999999999998</v>
      </c>
      <c r="BE272">
        <f t="shared" si="59"/>
        <v>-2.8390879719999997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7.6469899999999997</v>
      </c>
      <c r="I273" s="21">
        <v>-3.3349600000000001E-3</v>
      </c>
      <c r="J273" s="21">
        <v>263</v>
      </c>
      <c r="K273" s="21">
        <v>-8.5174600000000003E-2</v>
      </c>
      <c r="L273">
        <f t="shared" si="48"/>
        <v>20.211878787878788</v>
      </c>
      <c r="M273">
        <f t="shared" si="49"/>
        <v>-1.7055005651878787</v>
      </c>
      <c r="N273" s="9"/>
      <c r="O273" s="21">
        <v>1.22437</v>
      </c>
      <c r="P273" s="21">
        <v>10.3483</v>
      </c>
      <c r="Q273" s="21">
        <v>4.51416E-4</v>
      </c>
      <c r="R273" s="21">
        <v>263</v>
      </c>
      <c r="S273" s="21">
        <v>1.2237499999999999</v>
      </c>
      <c r="T273">
        <f t="shared" si="50"/>
        <v>-2.7358545454545453</v>
      </c>
      <c r="U273">
        <f t="shared" si="51"/>
        <v>-3.3496982298181814</v>
      </c>
      <c r="X273" s="9"/>
      <c r="Y273" s="21">
        <v>-8.4381100000000001E-2</v>
      </c>
      <c r="Z273" s="21">
        <v>14.738200000000001</v>
      </c>
      <c r="AA273" s="21">
        <v>-3.34717E-3</v>
      </c>
      <c r="AB273" s="21">
        <v>263</v>
      </c>
      <c r="AC273" s="21">
        <v>-8.5174600000000003E-2</v>
      </c>
      <c r="AD273">
        <f t="shared" si="52"/>
        <v>20.285878787878787</v>
      </c>
      <c r="AE273">
        <f t="shared" si="53"/>
        <v>-1.7117447665878787</v>
      </c>
      <c r="AF273" s="9"/>
      <c r="AG273" s="21">
        <v>1.22437</v>
      </c>
      <c r="AH273" s="21">
        <v>17.439499999999999</v>
      </c>
      <c r="AI273" s="21">
        <v>4.6231100000000003E-4</v>
      </c>
      <c r="AJ273" s="21">
        <v>263</v>
      </c>
      <c r="AK273" s="21">
        <v>1.2234499999999999</v>
      </c>
      <c r="AL273">
        <f t="shared" si="54"/>
        <v>-2.8018848484848484</v>
      </c>
      <c r="AM273">
        <f t="shared" si="55"/>
        <v>-3.4305437519393935</v>
      </c>
      <c r="AP273" s="9"/>
      <c r="AQ273" s="21">
        <v>-8.4381100000000001E-2</v>
      </c>
      <c r="AR273" s="21">
        <v>21.8583</v>
      </c>
      <c r="AS273" s="21">
        <v>-3.3447300000000002E-3</v>
      </c>
      <c r="AT273" s="21">
        <v>263</v>
      </c>
      <c r="AU273" s="21">
        <v>-8.5143999999999997E-2</v>
      </c>
      <c r="AV273">
        <f t="shared" si="56"/>
        <v>20.271090909090908</v>
      </c>
      <c r="AW273">
        <f t="shared" si="57"/>
        <v>-1.7104969491090909</v>
      </c>
      <c r="AX273" s="9"/>
      <c r="AY273" s="21">
        <v>1.22437</v>
      </c>
      <c r="AZ273" s="21">
        <v>24.5596</v>
      </c>
      <c r="BA273" s="21">
        <v>4.55475E-4</v>
      </c>
      <c r="BB273" s="21">
        <v>263</v>
      </c>
      <c r="BC273" s="21">
        <v>1.2231399999999999</v>
      </c>
      <c r="BD273">
        <f t="shared" si="58"/>
        <v>-2.7604545454545453</v>
      </c>
      <c r="BE273">
        <f t="shared" si="59"/>
        <v>-3.3798177318181817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7.6570600000000004</v>
      </c>
      <c r="I274" s="21">
        <v>-3.3364900000000001E-3</v>
      </c>
      <c r="J274" s="21">
        <v>264</v>
      </c>
      <c r="K274" s="21">
        <v>-9.0240500000000001E-2</v>
      </c>
      <c r="L274">
        <f t="shared" si="48"/>
        <v>20.221151515151515</v>
      </c>
      <c r="M274">
        <f t="shared" si="49"/>
        <v>-1.8081045944545453</v>
      </c>
      <c r="N274" s="9"/>
      <c r="O274" s="21">
        <v>1.2294</v>
      </c>
      <c r="P274" s="21">
        <v>10.3584</v>
      </c>
      <c r="Q274" s="21">
        <v>5.22461E-4</v>
      </c>
      <c r="R274" s="21">
        <v>264</v>
      </c>
      <c r="S274" s="21">
        <v>1.22803</v>
      </c>
      <c r="T274">
        <f t="shared" si="50"/>
        <v>-3.1664303030303027</v>
      </c>
      <c r="U274">
        <f t="shared" si="51"/>
        <v>-3.8928094145454541</v>
      </c>
      <c r="X274" s="9"/>
      <c r="Y274" s="21">
        <v>-8.9416499999999996E-2</v>
      </c>
      <c r="Z274" s="21">
        <v>14.748200000000001</v>
      </c>
      <c r="AA274" s="21">
        <v>-3.3483900000000001E-3</v>
      </c>
      <c r="AB274" s="21">
        <v>264</v>
      </c>
      <c r="AC274" s="21">
        <v>-9.0209999999999999E-2</v>
      </c>
      <c r="AD274">
        <f t="shared" si="52"/>
        <v>20.293272727272726</v>
      </c>
      <c r="AE274">
        <f t="shared" si="53"/>
        <v>-1.8145534208181815</v>
      </c>
      <c r="AF274" s="9"/>
      <c r="AG274" s="21">
        <v>1.2294</v>
      </c>
      <c r="AH274" s="21">
        <v>17.4495</v>
      </c>
      <c r="AI274" s="21">
        <v>5.3253199999999995E-4</v>
      </c>
      <c r="AJ274" s="21">
        <v>264</v>
      </c>
      <c r="AK274" s="21">
        <v>1.2283299999999999</v>
      </c>
      <c r="AL274">
        <f t="shared" si="54"/>
        <v>-3.2274666666666665</v>
      </c>
      <c r="AM274">
        <f t="shared" si="55"/>
        <v>-3.9678475199999999</v>
      </c>
      <c r="AP274" s="9"/>
      <c r="AQ274" s="21">
        <v>-8.9416499999999996E-2</v>
      </c>
      <c r="AR274" s="21">
        <v>21.868400000000001</v>
      </c>
      <c r="AS274" s="21">
        <v>-3.3444199999999999E-3</v>
      </c>
      <c r="AT274" s="21">
        <v>264</v>
      </c>
      <c r="AU274" s="21">
        <v>-9.0148900000000004E-2</v>
      </c>
      <c r="AV274">
        <f t="shared" si="56"/>
        <v>20.269212121212117</v>
      </c>
      <c r="AW274">
        <f t="shared" si="57"/>
        <v>-1.8124020056363632</v>
      </c>
      <c r="AX274" s="9"/>
      <c r="AY274" s="21">
        <v>1.2294</v>
      </c>
      <c r="AZ274" s="21">
        <v>24.569700000000001</v>
      </c>
      <c r="BA274" s="21">
        <v>5.2490200000000005E-4</v>
      </c>
      <c r="BB274" s="21">
        <v>264</v>
      </c>
      <c r="BC274" s="21">
        <v>1.2289399999999999</v>
      </c>
      <c r="BD274">
        <f t="shared" si="58"/>
        <v>-3.1812242424242423</v>
      </c>
      <c r="BE274">
        <f t="shared" si="59"/>
        <v>-3.9109970836363637</v>
      </c>
    </row>
    <row r="275" spans="6:101" x14ac:dyDescent="0.25">
      <c r="F275" s="9"/>
      <c r="G275" s="21">
        <v>-9.4451900000000005E-2</v>
      </c>
      <c r="H275" s="21">
        <v>7.6671300000000002</v>
      </c>
      <c r="I275" s="21">
        <v>-3.3349600000000001E-3</v>
      </c>
      <c r="J275" s="21">
        <v>265</v>
      </c>
      <c r="K275" s="21">
        <v>-9.5184299999999999E-2</v>
      </c>
      <c r="L275">
        <f t="shared" si="48"/>
        <v>20.211878787878788</v>
      </c>
      <c r="M275">
        <f t="shared" si="49"/>
        <v>-1.9090503540848487</v>
      </c>
      <c r="N275" s="9"/>
      <c r="O275" s="21">
        <v>1.23444</v>
      </c>
      <c r="P275" s="21">
        <v>10.368399999999999</v>
      </c>
      <c r="Q275" s="21">
        <v>5.9417699999999999E-4</v>
      </c>
      <c r="R275" s="21">
        <v>265</v>
      </c>
      <c r="S275" s="21">
        <v>1.23322</v>
      </c>
      <c r="T275">
        <f t="shared" si="50"/>
        <v>-3.6010727272727272</v>
      </c>
      <c r="U275">
        <f t="shared" si="51"/>
        <v>-4.4453082174545457</v>
      </c>
      <c r="X275" s="9"/>
      <c r="Y275" s="21">
        <v>-9.4451900000000005E-2</v>
      </c>
      <c r="Z275" s="21">
        <v>14.7583</v>
      </c>
      <c r="AA275" s="21">
        <v>-3.3505200000000001E-3</v>
      </c>
      <c r="AB275" s="21">
        <v>265</v>
      </c>
      <c r="AC275" s="21">
        <v>-9.5214800000000002E-2</v>
      </c>
      <c r="AD275">
        <f t="shared" si="52"/>
        <v>20.306181818181816</v>
      </c>
      <c r="AE275">
        <f t="shared" si="53"/>
        <v>-1.9179574544727271</v>
      </c>
      <c r="AF275" s="9"/>
      <c r="AG275" s="21">
        <v>1.23444</v>
      </c>
      <c r="AH275" s="21">
        <v>17.459599999999998</v>
      </c>
      <c r="AI275" s="21">
        <v>6.0363799999999998E-4</v>
      </c>
      <c r="AJ275" s="21">
        <v>265</v>
      </c>
      <c r="AK275" s="21">
        <v>1.2335199999999999</v>
      </c>
      <c r="AL275">
        <f t="shared" si="54"/>
        <v>-3.658412121212121</v>
      </c>
      <c r="AM275">
        <f t="shared" si="55"/>
        <v>-4.5160902589090908</v>
      </c>
      <c r="AP275" s="9"/>
      <c r="AQ275" s="21">
        <v>-9.4451900000000005E-2</v>
      </c>
      <c r="AR275" s="21">
        <v>21.878499999999999</v>
      </c>
      <c r="AS275" s="21">
        <v>-3.3425899999999999E-3</v>
      </c>
      <c r="AT275" s="21">
        <v>265</v>
      </c>
      <c r="AU275" s="21">
        <v>-9.5184299999999999E-2</v>
      </c>
      <c r="AV275">
        <f t="shared" si="56"/>
        <v>20.25812121212121</v>
      </c>
      <c r="AW275">
        <f t="shared" si="57"/>
        <v>-1.9134180389151514</v>
      </c>
      <c r="AX275" s="9"/>
      <c r="AY275" s="21">
        <v>1.23444</v>
      </c>
      <c r="AZ275" s="21">
        <v>24.579799999999999</v>
      </c>
      <c r="BA275" s="21">
        <v>5.9539800000000002E-4</v>
      </c>
      <c r="BB275" s="21">
        <v>265</v>
      </c>
      <c r="BC275" s="21">
        <v>1.23383</v>
      </c>
      <c r="BD275">
        <f t="shared" si="58"/>
        <v>-3.6084727272727273</v>
      </c>
      <c r="BE275">
        <f t="shared" si="59"/>
        <v>-4.454443073454545</v>
      </c>
    </row>
    <row r="276" spans="6:101" x14ac:dyDescent="0.25">
      <c r="F276" s="9"/>
      <c r="G276" s="21">
        <v>-9.9487300000000001E-2</v>
      </c>
      <c r="H276" s="21">
        <v>7.6772099999999996</v>
      </c>
      <c r="I276" s="21">
        <v>-3.3331300000000001E-3</v>
      </c>
      <c r="J276" s="21">
        <v>266</v>
      </c>
      <c r="K276" s="21">
        <v>-0.10022</v>
      </c>
      <c r="L276">
        <f t="shared" si="48"/>
        <v>20.200787878787878</v>
      </c>
      <c r="M276">
        <f t="shared" si="49"/>
        <v>-2.0097218439333333</v>
      </c>
      <c r="N276" s="9"/>
      <c r="O276" s="21">
        <v>1.2394700000000001</v>
      </c>
      <c r="P276" s="21">
        <v>10.378500000000001</v>
      </c>
      <c r="Q276" s="21">
        <v>6.6589399999999999E-4</v>
      </c>
      <c r="R276" s="21">
        <v>266</v>
      </c>
      <c r="S276" s="21">
        <v>1.2390099999999999</v>
      </c>
      <c r="T276">
        <f t="shared" si="50"/>
        <v>-4.0357212121212118</v>
      </c>
      <c r="U276">
        <f t="shared" si="51"/>
        <v>-5.0021553707878788</v>
      </c>
      <c r="X276" s="9"/>
      <c r="Y276" s="21">
        <v>-9.9487300000000001E-2</v>
      </c>
      <c r="Z276" s="21">
        <v>14.7684</v>
      </c>
      <c r="AA276" s="21">
        <v>-3.3496099999999998E-3</v>
      </c>
      <c r="AB276" s="21">
        <v>266</v>
      </c>
      <c r="AC276" s="21">
        <v>-0.10025000000000001</v>
      </c>
      <c r="AD276">
        <f t="shared" si="52"/>
        <v>20.300666666666665</v>
      </c>
      <c r="AE276">
        <f t="shared" si="53"/>
        <v>-2.0196585148666664</v>
      </c>
      <c r="AF276" s="9"/>
      <c r="AG276" s="21">
        <v>1.2394700000000001</v>
      </c>
      <c r="AH276" s="21">
        <v>17.4697</v>
      </c>
      <c r="AI276" s="21">
        <v>6.7443799999999997E-4</v>
      </c>
      <c r="AJ276" s="21">
        <v>266</v>
      </c>
      <c r="AK276" s="21">
        <v>1.2390099999999999</v>
      </c>
      <c r="AL276">
        <f t="shared" si="54"/>
        <v>-4.0875030303030302</v>
      </c>
      <c r="AM276">
        <f t="shared" si="55"/>
        <v>-5.0663373809696974</v>
      </c>
      <c r="AP276" s="9"/>
      <c r="AQ276" s="21">
        <v>-9.9487300000000001E-2</v>
      </c>
      <c r="AR276" s="21">
        <v>21.888500000000001</v>
      </c>
      <c r="AS276" s="21">
        <v>-3.33862E-3</v>
      </c>
      <c r="AT276" s="21">
        <v>266</v>
      </c>
      <c r="AU276" s="21">
        <v>-0.100281</v>
      </c>
      <c r="AV276">
        <f t="shared" si="56"/>
        <v>20.234060606060606</v>
      </c>
      <c r="AW276">
        <f t="shared" si="57"/>
        <v>-2.0130320577333332</v>
      </c>
      <c r="AX276" s="9"/>
      <c r="AY276" s="21">
        <v>1.2394700000000001</v>
      </c>
      <c r="AZ276" s="21">
        <v>24.5898</v>
      </c>
      <c r="BA276" s="21">
        <v>6.6619900000000002E-4</v>
      </c>
      <c r="BB276" s="21">
        <v>266</v>
      </c>
      <c r="BC276" s="21">
        <v>1.2383999999999999</v>
      </c>
      <c r="BD276">
        <f t="shared" si="58"/>
        <v>-4.0375696969696966</v>
      </c>
      <c r="BE276">
        <f t="shared" si="59"/>
        <v>-5.0044465123030299</v>
      </c>
    </row>
    <row r="277" spans="6:101" x14ac:dyDescent="0.25">
      <c r="F277" s="9"/>
      <c r="G277" s="21">
        <v>-0.104523</v>
      </c>
      <c r="H277" s="21">
        <v>7.6872800000000003</v>
      </c>
      <c r="I277" s="21">
        <v>-3.3325199999999998E-3</v>
      </c>
      <c r="J277" s="21">
        <v>267</v>
      </c>
      <c r="K277" s="21">
        <v>-0.105194</v>
      </c>
      <c r="L277">
        <f t="shared" si="48"/>
        <v>20.197090909090907</v>
      </c>
      <c r="M277">
        <f t="shared" si="49"/>
        <v>-2.1110605330909089</v>
      </c>
      <c r="N277" s="9"/>
      <c r="O277" s="21">
        <v>1.24451</v>
      </c>
      <c r="P277" s="21">
        <v>10.3886</v>
      </c>
      <c r="Q277" s="21">
        <v>7.3760999999999998E-4</v>
      </c>
      <c r="R277" s="21">
        <v>267</v>
      </c>
      <c r="S277" s="21">
        <v>1.24359</v>
      </c>
      <c r="T277">
        <f t="shared" si="50"/>
        <v>-4.4703636363636363</v>
      </c>
      <c r="U277">
        <f t="shared" si="51"/>
        <v>-5.5634122490909093</v>
      </c>
      <c r="X277" s="9"/>
      <c r="Y277" s="21">
        <v>-0.104523</v>
      </c>
      <c r="Z277" s="21">
        <v>14.7784</v>
      </c>
      <c r="AA277" s="21">
        <v>-3.3486900000000001E-3</v>
      </c>
      <c r="AB277" s="21">
        <v>267</v>
      </c>
      <c r="AC277" s="21">
        <v>-0.105286</v>
      </c>
      <c r="AD277">
        <f t="shared" si="52"/>
        <v>20.295090909090909</v>
      </c>
      <c r="AE277">
        <f t="shared" si="53"/>
        <v>-2.1213037870909091</v>
      </c>
      <c r="AF277" s="9"/>
      <c r="AG277" s="21">
        <v>1.24451</v>
      </c>
      <c r="AH277" s="21">
        <v>17.479800000000001</v>
      </c>
      <c r="AI277" s="21">
        <v>7.4585000000000005E-4</v>
      </c>
      <c r="AJ277" s="21">
        <v>267</v>
      </c>
      <c r="AK277" s="21">
        <v>1.24359</v>
      </c>
      <c r="AL277">
        <f t="shared" si="54"/>
        <v>-4.5203030303030305</v>
      </c>
      <c r="AM277">
        <f t="shared" si="55"/>
        <v>-5.6255623242424244</v>
      </c>
      <c r="AP277" s="9"/>
      <c r="AQ277" s="21">
        <v>-0.104523</v>
      </c>
      <c r="AR277" s="21">
        <v>21.898599999999998</v>
      </c>
      <c r="AS277" s="21">
        <v>-3.3364900000000001E-3</v>
      </c>
      <c r="AT277" s="21">
        <v>267</v>
      </c>
      <c r="AU277" s="21">
        <v>-0.10531600000000001</v>
      </c>
      <c r="AV277">
        <f t="shared" si="56"/>
        <v>20.221151515151515</v>
      </c>
      <c r="AW277">
        <f t="shared" si="57"/>
        <v>-2.113575419818182</v>
      </c>
      <c r="AX277" s="9"/>
      <c r="AY277" s="21">
        <v>1.24451</v>
      </c>
      <c r="AZ277" s="21">
        <v>24.599900000000002</v>
      </c>
      <c r="BA277" s="21">
        <v>7.3700000000000002E-4</v>
      </c>
      <c r="BB277" s="21">
        <v>267</v>
      </c>
      <c r="BC277" s="21">
        <v>1.2439</v>
      </c>
      <c r="BD277">
        <f t="shared" si="58"/>
        <v>-4.4666666666666668</v>
      </c>
      <c r="BE277">
        <f t="shared" si="59"/>
        <v>-5.5588113333333338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5D0E-8C41-4C81-9077-7D63F9C42DC3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5727.4854098346696</v>
      </c>
      <c r="H2" s="2"/>
      <c r="I2" s="6" t="s">
        <v>12</v>
      </c>
      <c r="J2" s="2"/>
      <c r="K2" s="7" t="s">
        <v>13</v>
      </c>
      <c r="L2" s="3">
        <f>L4*I6*L9/100*100</f>
        <v>18.786845019272729</v>
      </c>
      <c r="M2" s="8" t="s">
        <v>14</v>
      </c>
      <c r="N2" s="9"/>
      <c r="O2" s="2">
        <f>ABS(S7-S6)/ABS(T7-T6)*1000</f>
        <v>921.86587912088612</v>
      </c>
      <c r="P2" s="2"/>
      <c r="Q2" s="6" t="s">
        <v>15</v>
      </c>
      <c r="R2" s="2"/>
      <c r="S2" s="7" t="s">
        <v>13</v>
      </c>
      <c r="T2" s="3">
        <f>T4*Q6*T9/100*100</f>
        <v>17.015060711878789</v>
      </c>
      <c r="U2" s="8" t="s">
        <v>14</v>
      </c>
      <c r="X2" s="9"/>
      <c r="Y2" s="2">
        <f>ABS(AC7-AC6)/ABS(AD7-AD6)*1000</f>
        <v>1810.4918032784781</v>
      </c>
      <c r="Z2" s="2"/>
      <c r="AA2" s="6" t="s">
        <v>12</v>
      </c>
      <c r="AB2" s="2"/>
      <c r="AC2" s="7" t="s">
        <v>13</v>
      </c>
      <c r="AD2" s="3">
        <f>AD4*AA6*AD9/100*100</f>
        <v>18.686384800969698</v>
      </c>
      <c r="AE2" s="8" t="s">
        <v>14</v>
      </c>
      <c r="AF2" s="9"/>
      <c r="AG2" s="2">
        <f>ABS(AK7-AK6)/ABS(AL7-AL6)*1000</f>
        <v>2738.2675704226144</v>
      </c>
      <c r="AH2" s="2"/>
      <c r="AI2" s="6" t="s">
        <v>15</v>
      </c>
      <c r="AJ2" s="2"/>
      <c r="AK2" s="7" t="s">
        <v>13</v>
      </c>
      <c r="AL2" s="3">
        <f>AL4*AI6*AL9/100*100</f>
        <v>17.032978051515151</v>
      </c>
      <c r="AM2" s="8" t="s">
        <v>14</v>
      </c>
      <c r="AP2" s="9"/>
      <c r="AQ2" s="2">
        <f>ABS(AU7-AU6)/ABS(AV7-AV6)*1000</f>
        <v>40852.918032808338</v>
      </c>
      <c r="AR2" s="2"/>
      <c r="AS2" s="6" t="s">
        <v>12</v>
      </c>
      <c r="AT2" s="2"/>
      <c r="AU2" s="7" t="s">
        <v>13</v>
      </c>
      <c r="AV2" s="3">
        <f>AV4*AS6*AV9/100*100</f>
        <v>18.726323059636361</v>
      </c>
      <c r="AW2" s="8" t="s">
        <v>14</v>
      </c>
      <c r="AX2" s="9"/>
      <c r="AY2" s="2">
        <f>ABS(BC7-BC6)/ABS(BD7-BD6)*1000</f>
        <v>550.24992434201158</v>
      </c>
      <c r="AZ2" s="2"/>
      <c r="BA2" s="6" t="s">
        <v>15</v>
      </c>
      <c r="BB2" s="2"/>
      <c r="BC2" s="7" t="s">
        <v>13</v>
      </c>
      <c r="BD2" s="3">
        <f>BD4*BA6*BD9/100*100</f>
        <v>17.110105480606059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1.22437</v>
      </c>
      <c r="J3" s="2"/>
      <c r="K3" s="10">
        <f>INDEX(L11:L1056,MATCH(I3,K11:K1056,0))</f>
        <v>-0.11171272727272727</v>
      </c>
      <c r="L3" s="26" t="s">
        <v>16</v>
      </c>
      <c r="M3" s="11">
        <f>M9</f>
        <v>18.786845019272729</v>
      </c>
      <c r="N3" s="9"/>
      <c r="O3" s="2" t="s">
        <v>44</v>
      </c>
      <c r="P3" s="2"/>
      <c r="Q3" s="2">
        <f>INDEX(S11:S1056,MATCH(0,T11:T1056,-1))</f>
        <v>1.2030000000000001</v>
      </c>
      <c r="R3" s="2"/>
      <c r="S3" s="10">
        <f>INDEX(T11:T1056,MATCH(Q3,S11:S1056,0))</f>
        <v>3.736090909090909E-2</v>
      </c>
      <c r="T3" s="26" t="s">
        <v>16</v>
      </c>
      <c r="U3" s="11">
        <f>U9</f>
        <v>17.015060711878789</v>
      </c>
      <c r="X3" s="9"/>
      <c r="Y3" s="2" t="s">
        <v>44</v>
      </c>
      <c r="Z3" s="2"/>
      <c r="AA3" s="2">
        <f>INDEX(AC11:AC856,MATCH(0,AD11:AD856,1))</f>
        <v>1.2240599999999999</v>
      </c>
      <c r="AB3" s="2"/>
      <c r="AC3" s="10">
        <f>INDEX(AD11:AD1056,MATCH(AA3,AC11:AC1056,0))</f>
        <v>-0.36436121212121209</v>
      </c>
      <c r="AD3" s="26" t="s">
        <v>16</v>
      </c>
      <c r="AE3" s="11">
        <f>AE9</f>
        <v>18.686384800969698</v>
      </c>
      <c r="AF3" s="9"/>
      <c r="AG3" s="2" t="s">
        <v>44</v>
      </c>
      <c r="AH3" s="2"/>
      <c r="AI3" s="2">
        <f>INDEX(AK11:AK1056,MATCH(0,AL11:AL1056,-1))</f>
        <v>1.1984300000000001</v>
      </c>
      <c r="AJ3" s="2"/>
      <c r="AK3" s="10">
        <f>INDEX(AL11:AL1056,MATCH(AI3,AK11:AK1056,0))</f>
        <v>0.37490363636363633</v>
      </c>
      <c r="AL3" s="26" t="s">
        <v>16</v>
      </c>
      <c r="AM3" s="11">
        <f>AM9</f>
        <v>17.032978051515151</v>
      </c>
      <c r="AP3" s="9"/>
      <c r="AQ3" s="2" t="s">
        <v>44</v>
      </c>
      <c r="AR3" s="2"/>
      <c r="AS3" s="2">
        <f>INDEX(AU11:AU856,MATCH(0,AV11:AV856,1))</f>
        <v>1.2188699999999999</v>
      </c>
      <c r="AT3" s="2"/>
      <c r="AU3" s="10">
        <f>INDEX(AV11:AV1056,MATCH(AS3,AU11:AU1056,0))</f>
        <v>-1.0172545454545453E-2</v>
      </c>
      <c r="AV3" s="26" t="s">
        <v>16</v>
      </c>
      <c r="AW3" s="11">
        <f>AW9</f>
        <v>18.726323059636361</v>
      </c>
      <c r="AX3" s="9"/>
      <c r="AY3" s="2" t="s">
        <v>44</v>
      </c>
      <c r="AZ3" s="2"/>
      <c r="BA3" s="2">
        <f>INDEX(BC11:BC1056,MATCH(0,BD11:BD1056,-1))</f>
        <v>1.1981200000000001</v>
      </c>
      <c r="BB3" s="2"/>
      <c r="BC3" s="10">
        <f>INDEX(BD11:BD1056,MATCH(BA3,BC11:BC1056,0))</f>
        <v>0.38840545454545455</v>
      </c>
      <c r="BD3" s="26" t="s">
        <v>16</v>
      </c>
      <c r="BE3" s="11">
        <f>BE9</f>
        <v>17.110105480606059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12.754938656840311</v>
      </c>
      <c r="H4" s="2"/>
      <c r="I4" s="2">
        <f>INDEX(K11:K1000,1+MATCH(0,L11:L856,1))</f>
        <v>1.2191799999999999</v>
      </c>
      <c r="J4" s="2"/>
      <c r="K4" s="10">
        <f>INDEX(L11:L1056,MATCH(I4,K11:K1056,0))</f>
        <v>0.29518848484848481</v>
      </c>
      <c r="L4" s="25">
        <f>M3/(I6*L9)</f>
        <v>0.73867887541284982</v>
      </c>
      <c r="M4" s="8" t="s">
        <v>17</v>
      </c>
      <c r="N4" s="9"/>
      <c r="O4" s="2">
        <f>ABS(Q3-Q4)/ABS(S3-S4)*1000</f>
        <v>16.743576563476587</v>
      </c>
      <c r="P4" s="2"/>
      <c r="Q4" s="2">
        <f>INDEX(S11:S856,1+MATCH(0,T11:T856,-1))</f>
        <v>1.2091099999999999</v>
      </c>
      <c r="R4" s="2"/>
      <c r="S4" s="10">
        <f>INDEX(T11:T856,MATCH(Q4,S11:S856,0))</f>
        <v>-0.32755515151515147</v>
      </c>
      <c r="T4" s="25">
        <f>U3/(Q6*T9)</f>
        <v>0.68240901110770114</v>
      </c>
      <c r="U4" s="8" t="s">
        <v>17</v>
      </c>
      <c r="X4" s="9"/>
      <c r="Y4" s="2">
        <f>ABS(AA3-AA4)/ABS(AC3-AC4)*1000</f>
        <v>11.763176232891013</v>
      </c>
      <c r="Z4" s="2"/>
      <c r="AA4" s="2">
        <f>INDEX(AC11:AC1000,1+MATCH(0,AD11:AD856,1))</f>
        <v>1.2191799999999999</v>
      </c>
      <c r="AB4" s="2"/>
      <c r="AC4" s="10">
        <f>INDEX(AD11:AD1056,MATCH(AA4,AC11:AC1056,0))</f>
        <v>5.0492727272727266E-2</v>
      </c>
      <c r="AD4" s="25">
        <f>AE3/(AA6*AD9)</f>
        <v>0.74630410817585324</v>
      </c>
      <c r="AE4" s="8" t="s">
        <v>17</v>
      </c>
      <c r="AF4" s="9"/>
      <c r="AG4" s="2">
        <f>ABS(AI3-AI4)/ABS(AK3-AK4)*1000</f>
        <v>13.63525959758665</v>
      </c>
      <c r="AH4" s="2"/>
      <c r="AI4" s="2">
        <f>INDEX(AK11:AK856,1+MATCH(0,AL11:AL856,-1))</f>
        <v>1.2036100000000001</v>
      </c>
      <c r="AJ4" s="2"/>
      <c r="AK4" s="10">
        <f>INDEX(AL11:AL856,MATCH(AI4,AK11:AK856,0))</f>
        <v>-4.9937878787878788E-3</v>
      </c>
      <c r="AL4" s="25">
        <f>AM3/(AI6*AL9)</f>
        <v>0.68263917982854605</v>
      </c>
      <c r="AM4" s="8" t="s">
        <v>17</v>
      </c>
      <c r="AP4" s="9"/>
      <c r="AQ4" s="2">
        <f>ABS(AS3-AS4)/ABS(AU3-AU4)*1000</f>
        <v>11.451738219408298</v>
      </c>
      <c r="AR4" s="2"/>
      <c r="AS4" s="2">
        <f>INDEX(AU11:AU1000,1+MATCH(0,AV11:AV856,1))</f>
        <v>1.2139899999999999</v>
      </c>
      <c r="AT4" s="2"/>
      <c r="AU4" s="10">
        <f>INDEX(AV11:AV1056,MATCH(AS4,AU11:AU1056,0))</f>
        <v>0.41596363636363631</v>
      </c>
      <c r="AV4" s="25">
        <f>AW3/(AS6*AV9)</f>
        <v>0.74137133130288224</v>
      </c>
      <c r="AW4" s="8" t="s">
        <v>17</v>
      </c>
      <c r="AX4" s="9"/>
      <c r="AY4" s="2">
        <f>ABS(BA3-BA4)/ABS(BC3-BC4)*1000</f>
        <v>14.107841941710001</v>
      </c>
      <c r="AZ4" s="2"/>
      <c r="BA4" s="2">
        <f>INDEX(BC11:BC856,1+MATCH(0,BD11:BD856,-1))</f>
        <v>1.2036100000000001</v>
      </c>
      <c r="BB4" s="2"/>
      <c r="BC4" s="10">
        <f>INDEX(BD11:BD856,MATCH(BA4,BC11:BC856,0))</f>
        <v>-7.3981818181818187E-4</v>
      </c>
      <c r="BD4" s="25">
        <f>BE3/(BA6*BD9)</f>
        <v>0.68732591203588578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19.509030303030304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18.550969696969698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19.303757575757576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18.673030303030302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19.446181818181817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18.861696969696968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1.222945111016448</v>
      </c>
      <c r="J6" s="25"/>
      <c r="K6" s="2">
        <f>INDEX(K11:K1056,MATCH(L6,L11:L1056,0))</f>
        <v>1.0437000000000001E-3</v>
      </c>
      <c r="L6" s="10">
        <f>INDEX(L11:L1056,MATCH(0,K11:K1056,-1))</f>
        <v>20.796363636363633</v>
      </c>
      <c r="M6" s="8" t="s">
        <v>22</v>
      </c>
      <c r="N6" s="9"/>
      <c r="O6" s="2"/>
      <c r="P6" s="2"/>
      <c r="Q6" s="27">
        <f>(Q3-Q4)/(S3-S4)*(-S4)+Q4</f>
        <v>1.2036255552418449</v>
      </c>
      <c r="R6" s="27"/>
      <c r="S6" s="2">
        <f>INDEX(S11:S1056,MATCH(T6,T11:T1056,0))</f>
        <v>-4.5104999999999998E-3</v>
      </c>
      <c r="T6" s="10">
        <f>INDEX(T11:T1056,MATCH(0,S11:S1056,1))</f>
        <v>20.720484848484848</v>
      </c>
      <c r="U6" s="8" t="s">
        <v>22</v>
      </c>
      <c r="X6" s="9"/>
      <c r="Y6" s="2"/>
      <c r="Z6" s="2"/>
      <c r="AA6" s="25">
        <f>(AA3-AA4)/(AC3-AC4)*(-AC4)+AA4</f>
        <v>1.2197739548493882</v>
      </c>
      <c r="AB6" s="25"/>
      <c r="AC6" s="2">
        <f>INDEX(AC11:AC1056,MATCH(AD6,AD11:AD1056,0))</f>
        <v>0.40356399999999998</v>
      </c>
      <c r="AD6" s="10">
        <f>INDEX(AD11:AD1056,MATCH(0,AC11:AC1056,-1))</f>
        <v>20.750121212121211</v>
      </c>
      <c r="AE6" s="8" t="s">
        <v>22</v>
      </c>
      <c r="AF6" s="9"/>
      <c r="AG6" s="2"/>
      <c r="AH6" s="2"/>
      <c r="AI6" s="27">
        <f>(AI3-AI4)/(AK3-AK4)*(-AK4)+AI4</f>
        <v>1.2035419084058976</v>
      </c>
      <c r="AJ6" s="27"/>
      <c r="AK6" s="2">
        <f>INDEX(AK11:AK1056,MATCH(AL6,AL11:AL1056,0))</f>
        <v>-3.4750400000000001E-2</v>
      </c>
      <c r="AL6" s="10">
        <f>INDEX(AL11:AL1056,MATCH(0,AK11:AK1056,1))</f>
        <v>20.744545454545452</v>
      </c>
      <c r="AM6" s="8" t="s">
        <v>22</v>
      </c>
      <c r="AP6" s="9"/>
      <c r="AQ6" s="2"/>
      <c r="AR6" s="2"/>
      <c r="AS6" s="25">
        <f>(AS3-AS4)/(AU3-AU4)*(-AU4)+AS4</f>
        <v>1.2187535066724293</v>
      </c>
      <c r="AT6" s="25"/>
      <c r="AU6" s="2">
        <f>INDEX(AU11:AU1056,MATCH(AV6,AV11:AV1056,0))</f>
        <v>0.33309899999999998</v>
      </c>
      <c r="AV6" s="10">
        <f>INDEX(AV11:AV1056,MATCH(0,AU11:AU1056,-1))</f>
        <v>20.733454545454546</v>
      </c>
      <c r="AW6" s="8" t="s">
        <v>22</v>
      </c>
      <c r="AX6" s="9"/>
      <c r="AY6" s="2"/>
      <c r="AZ6" s="2"/>
      <c r="BA6" s="27">
        <f>(BA3-BA4)/(BC3-BC4)*(-BC4)+BA4</f>
        <v>1.2035995627620253</v>
      </c>
      <c r="BB6" s="27"/>
      <c r="BC6" s="2">
        <f>INDEX(BC11:BC1056,MATCH(BD6,BD11:BD1056,0))</f>
        <v>-4.4982900000000003E-3</v>
      </c>
      <c r="BD6" s="10">
        <f>INDEX(BD11:BD1056,MATCH(0,BC11:BC1056,1))</f>
        <v>20.690909090909091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-0.104828</v>
      </c>
      <c r="L7" s="10">
        <f>INDEX(L11:L856,1+MATCH(0,K11:K856,-1))</f>
        <v>20.814848484848486</v>
      </c>
      <c r="M7" s="12">
        <f>INDEX(K11:K1056,MATCH(M9,M11:M1056,0))</f>
        <v>0.96160900000000005</v>
      </c>
      <c r="N7" s="9"/>
      <c r="O7" s="2"/>
      <c r="P7" s="2"/>
      <c r="Q7" s="2"/>
      <c r="R7" s="2"/>
      <c r="S7" s="2">
        <f>INDEX(S11:S1056,MATCH(T7,T11:T1056,0))</f>
        <v>5.7373000000000005E-4</v>
      </c>
      <c r="T7" s="10">
        <f>INDEX(T11:T1056,1+MATCH(0,S11:S1056,1))</f>
        <v>20.714969696969696</v>
      </c>
      <c r="U7" s="12">
        <f>INDEX(S11:S1056,MATCH(U9,U11:U1056,0))</f>
        <v>0.91583300000000001</v>
      </c>
      <c r="X7" s="9"/>
      <c r="Y7" s="2"/>
      <c r="Z7" s="2"/>
      <c r="AA7" s="2"/>
      <c r="AB7" s="2"/>
      <c r="AC7" s="2">
        <f>INDEX(AC11:AC856,MATCH(AD7,AD11:AD856,1))</f>
        <v>0.38348399999999999</v>
      </c>
      <c r="AD7" s="10">
        <f>INDEX(AD11:AD856,1+MATCH(0,AC11:AC856,-1))</f>
        <v>20.739030303030301</v>
      </c>
      <c r="AE7" s="12">
        <f>INDEX(AC11:AC1056,MATCH(AE9,AE11:AE1056,0))</f>
        <v>0.96710200000000002</v>
      </c>
      <c r="AF7" s="9"/>
      <c r="AG7" s="2"/>
      <c r="AH7" s="2"/>
      <c r="AI7" s="2"/>
      <c r="AJ7" s="2"/>
      <c r="AK7" s="2">
        <f>INDEX(AK11:AK1056,MATCH(AL7,AL11:AL1056,0))</f>
        <v>5.9814500000000001E-4</v>
      </c>
      <c r="AL7" s="10">
        <f>INDEX(AL11:AL1056,1+MATCH(0,AK11:AK1056,1))</f>
        <v>20.731636363636362</v>
      </c>
      <c r="AM7" s="12">
        <f>INDEX(AK11:AK1056,MATCH(AM9,AM11:AM1056,0))</f>
        <v>0.91186500000000004</v>
      </c>
      <c r="AP7" s="9"/>
      <c r="AQ7" s="2"/>
      <c r="AR7" s="2"/>
      <c r="AS7" s="2"/>
      <c r="AT7" s="2"/>
      <c r="AU7" s="2">
        <f>INDEX(AU11:AU856,MATCH(AV7,AV11:AV856,1))</f>
        <v>0.48413099999999998</v>
      </c>
      <c r="AV7" s="10">
        <f>INDEX(AV11:AV856,1+MATCH(0,AU11:AU856,-1))</f>
        <v>20.737151515151513</v>
      </c>
      <c r="AW7" s="12">
        <f>INDEX(AU11:AU1056,MATCH(AW9,AW11:AW1056,0))</f>
        <v>0.96191400000000005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20.681696969696969</v>
      </c>
      <c r="BE7" s="12">
        <f>INDEX(BC11:BC1056,MATCH(BE9,BE11:BE1056,0))</f>
        <v>0.90667699999999996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9.4309837845382329</v>
      </c>
      <c r="J9" s="2"/>
      <c r="K9" s="2"/>
      <c r="L9" s="3">
        <f>(L6-L7)/(K6-K7)*(-K7)+L7</f>
        <v>20.796545862929975</v>
      </c>
      <c r="M9" s="15">
        <f>MAX(M11:M1056)</f>
        <v>18.786845019272729</v>
      </c>
      <c r="N9" s="9"/>
      <c r="O9" s="2"/>
      <c r="P9" s="2"/>
      <c r="Q9" s="2"/>
      <c r="R9" s="2"/>
      <c r="S9" s="2"/>
      <c r="T9" s="3">
        <f>(T6-T7)/(S6-S7)*(-S7)+T7</f>
        <v>20.715592054313639</v>
      </c>
      <c r="U9" s="15">
        <f>MAX(U11:U1056)</f>
        <v>17.015060711878789</v>
      </c>
      <c r="X9" s="9"/>
      <c r="Y9" s="2"/>
      <c r="Z9" s="2"/>
      <c r="AA9" s="14">
        <f>(MAX(AD2,AL2)-MIN(AD2,AL2))/MAX(AD2,AL2)%</f>
        <v>8.8481895618929247</v>
      </c>
      <c r="AB9" s="2"/>
      <c r="AC9" s="2"/>
      <c r="AD9" s="3">
        <f>(AD6-AD7)/(AC6-AC7)*(-AC7)+AD7</f>
        <v>20.527218242182759</v>
      </c>
      <c r="AE9" s="15">
        <f>MAX(AE11:AE1056)</f>
        <v>18.686384800969698</v>
      </c>
      <c r="AF9" s="9"/>
      <c r="AG9" s="2"/>
      <c r="AH9" s="2"/>
      <c r="AI9" s="2"/>
      <c r="AJ9" s="2"/>
      <c r="AK9" s="2"/>
      <c r="AL9" s="3">
        <f>(AL6-AL7)/(AK6-AK7)*(-AK7)+AL7</f>
        <v>20.731854802844591</v>
      </c>
      <c r="AM9" s="15">
        <f>MAX(AM11:AM1056)</f>
        <v>17.032978051515151</v>
      </c>
      <c r="AP9" s="9"/>
      <c r="AQ9" s="2"/>
      <c r="AR9" s="2"/>
      <c r="AS9" s="14">
        <f>(MAX(AV2,BD2)-MIN(AV2,BD2))/MAX(AV2,BD2)%</f>
        <v>8.6307257109858195</v>
      </c>
      <c r="AT9" s="2"/>
      <c r="AU9" s="2"/>
      <c r="AV9" s="3">
        <f>(AV6-AV7)/(AU6-AU7)*(-AU7)+AV7</f>
        <v>20.725300929604327</v>
      </c>
      <c r="AW9" s="15">
        <f>MAX(AW11:AW1056)</f>
        <v>18.726323059636361</v>
      </c>
      <c r="AX9" s="9"/>
      <c r="AY9" s="2"/>
      <c r="AZ9" s="2"/>
      <c r="BA9" s="2"/>
      <c r="BB9" s="2"/>
      <c r="BC9" s="2"/>
      <c r="BD9" s="3">
        <f>(BD6-BD7)/(BC6-BC7)*(-BC7)+BD7</f>
        <v>20.682734096600136</v>
      </c>
      <c r="BE9" s="15">
        <f>MAX(BE11:BE1056)</f>
        <v>17.110105480606059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1.222945111016448</v>
      </c>
      <c r="B11" s="18">
        <f>IFERROR(L9,0)</f>
        <v>20.796545862929975</v>
      </c>
      <c r="C11" s="19">
        <f>IFERROR(L4,0)</f>
        <v>0.73867887541284982</v>
      </c>
      <c r="D11" s="20">
        <f>IFERROR(L2,0)</f>
        <v>18.786845019272729</v>
      </c>
      <c r="E11" s="20">
        <f>IFERROR(I9,0)</f>
        <v>9.4309837845382329</v>
      </c>
      <c r="F11" s="9"/>
      <c r="G11" s="21">
        <v>1.2449600000000001</v>
      </c>
      <c r="H11" s="21">
        <v>5.0483900000000004</v>
      </c>
      <c r="I11" s="21">
        <v>2.73956E-4</v>
      </c>
      <c r="J11" s="21">
        <v>1</v>
      </c>
      <c r="K11" s="21">
        <v>1.24359</v>
      </c>
      <c r="L11">
        <f>-I11/$F$2*1000</f>
        <v>-1.660339393939394</v>
      </c>
      <c r="M11">
        <f>L11*G11</f>
        <v>-2.0670561318787879</v>
      </c>
      <c r="N11" s="9"/>
      <c r="O11" s="21">
        <v>-9.49097E-2</v>
      </c>
      <c r="P11" s="21">
        <v>7.7698400000000003</v>
      </c>
      <c r="Q11" s="21">
        <v>-3.4216300000000002E-3</v>
      </c>
      <c r="R11" s="21">
        <v>1</v>
      </c>
      <c r="S11" s="21">
        <v>-9.5214800000000002E-2</v>
      </c>
      <c r="T11">
        <f>-Q11/$F$2*1000</f>
        <v>20.737151515151513</v>
      </c>
      <c r="U11">
        <f>T11*O11</f>
        <v>-1.9681568291575755</v>
      </c>
      <c r="V11" s="22"/>
      <c r="W11" s="23"/>
      <c r="X11" s="9"/>
      <c r="Y11" s="21">
        <v>1.2449600000000001</v>
      </c>
      <c r="Z11" s="21">
        <v>12.2096</v>
      </c>
      <c r="AA11" s="21">
        <v>3.2281500000000001E-4</v>
      </c>
      <c r="AB11" s="21">
        <v>1</v>
      </c>
      <c r="AC11" s="21">
        <v>1.24451</v>
      </c>
      <c r="AD11">
        <f>-AA11/$F$2*1000</f>
        <v>-1.9564545454545454</v>
      </c>
      <c r="AE11">
        <f>AD11*Y11</f>
        <v>-2.4357076509090909</v>
      </c>
      <c r="AF11" s="9"/>
      <c r="AG11" s="21">
        <v>-9.49097E-2</v>
      </c>
      <c r="AH11" s="21">
        <v>14.930999999999999</v>
      </c>
      <c r="AI11" s="21">
        <v>-3.41705E-3</v>
      </c>
      <c r="AJ11" s="21">
        <v>1</v>
      </c>
      <c r="AK11" s="21">
        <v>-9.5214800000000002E-2</v>
      </c>
      <c r="AL11">
        <f>-AI11/$F$2*1000</f>
        <v>20.709393939393937</v>
      </c>
      <c r="AM11">
        <f>AL11*AG11</f>
        <v>-1.9655223659696968</v>
      </c>
      <c r="AP11" s="9"/>
      <c r="AQ11" s="21">
        <v>1.2449600000000001</v>
      </c>
      <c r="AR11" s="21">
        <v>19.337700000000002</v>
      </c>
      <c r="AS11" s="21">
        <v>3.4127799999999998E-4</v>
      </c>
      <c r="AT11" s="21">
        <v>1</v>
      </c>
      <c r="AU11" s="21">
        <v>1.2439</v>
      </c>
      <c r="AV11">
        <f>-AS11/$F$2*1000</f>
        <v>-2.0683515151515151</v>
      </c>
      <c r="AW11">
        <f>AV11*AQ11</f>
        <v>-2.5750149023030304</v>
      </c>
      <c r="AX11" s="9"/>
      <c r="AY11" s="21">
        <v>-9.49097E-2</v>
      </c>
      <c r="AZ11" s="21">
        <v>22.059200000000001</v>
      </c>
      <c r="BA11" s="21">
        <v>-3.4228499999999999E-3</v>
      </c>
      <c r="BB11" s="21">
        <v>1</v>
      </c>
      <c r="BC11" s="21">
        <v>-9.5275899999999997E-2</v>
      </c>
      <c r="BD11">
        <f>-BA11/$F$2*1000</f>
        <v>20.744545454545452</v>
      </c>
      <c r="BE11">
        <f>BD11*AY11</f>
        <v>-1.9688585857272725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1.2036255552418449</v>
      </c>
      <c r="B12" s="18">
        <f>IFERROR(T9,0)</f>
        <v>20.715592054313639</v>
      </c>
      <c r="C12" s="19">
        <f>IFERROR(T4,0)</f>
        <v>0.68240901110770114</v>
      </c>
      <c r="D12" s="20">
        <f>IFERROR(T2,0)</f>
        <v>17.015060711878789</v>
      </c>
      <c r="E12" s="20"/>
      <c r="F12" s="9"/>
      <c r="G12" s="21">
        <v>1.23993</v>
      </c>
      <c r="H12" s="21">
        <v>5.0584600000000002</v>
      </c>
      <c r="I12" s="21">
        <v>2.1096799999999999E-4</v>
      </c>
      <c r="J12" s="21">
        <v>2</v>
      </c>
      <c r="K12" s="21">
        <v>1.2390099999999999</v>
      </c>
      <c r="L12">
        <f t="shared" ref="L12:L75" si="0">-I12/$F$2*1000</f>
        <v>-1.2785939393939394</v>
      </c>
      <c r="M12">
        <f t="shared" ref="M12:M75" si="1">L12*G12</f>
        <v>-1.5853669832727273</v>
      </c>
      <c r="N12" s="9"/>
      <c r="O12" s="21">
        <v>-8.9874300000000004E-2</v>
      </c>
      <c r="P12" s="21">
        <v>7.7799100000000001</v>
      </c>
      <c r="Q12" s="21">
        <v>-3.4210199999999999E-3</v>
      </c>
      <c r="R12" s="21">
        <v>2</v>
      </c>
      <c r="S12" s="21">
        <v>-9.0240500000000001E-2</v>
      </c>
      <c r="T12">
        <f t="shared" ref="T12:T75" si="2">-Q12/$F$2*1000</f>
        <v>20.733454545454546</v>
      </c>
      <c r="U12">
        <f t="shared" ref="U12:U75" si="3">T12*O12</f>
        <v>-1.8634047138545455</v>
      </c>
      <c r="V12" s="22"/>
      <c r="W12" s="23"/>
      <c r="X12" s="9"/>
      <c r="Y12" s="21">
        <v>1.23993</v>
      </c>
      <c r="Z12" s="21">
        <v>12.2196</v>
      </c>
      <c r="AA12" s="21">
        <v>2.5759900000000001E-4</v>
      </c>
      <c r="AB12" s="21">
        <v>2</v>
      </c>
      <c r="AC12" s="21">
        <v>1.23932</v>
      </c>
      <c r="AD12">
        <f t="shared" ref="AD12:AD75" si="4">-AA12/$F$2*1000</f>
        <v>-1.5612060606060607</v>
      </c>
      <c r="AE12">
        <f t="shared" ref="AE12:AE75" si="5">AD12*Y12</f>
        <v>-1.9357862307272728</v>
      </c>
      <c r="AF12" s="9"/>
      <c r="AG12" s="21">
        <v>-8.9874300000000004E-2</v>
      </c>
      <c r="AH12" s="21">
        <v>14.9411</v>
      </c>
      <c r="AI12" s="21">
        <v>-3.4173599999999999E-3</v>
      </c>
      <c r="AJ12" s="21">
        <v>2</v>
      </c>
      <c r="AK12" s="21">
        <v>-9.0179400000000007E-2</v>
      </c>
      <c r="AL12">
        <f t="shared" ref="AL12:AL75" si="6">-AI12/$F$2*1000</f>
        <v>20.711272727272728</v>
      </c>
      <c r="AM12">
        <f t="shared" ref="AM12:AM75" si="7">AL12*AG12</f>
        <v>-1.8614111384727274</v>
      </c>
      <c r="AP12" s="9"/>
      <c r="AQ12" s="21">
        <v>1.23993</v>
      </c>
      <c r="AR12" s="21">
        <v>19.347799999999999</v>
      </c>
      <c r="AS12" s="21">
        <v>2.7435300000000002E-4</v>
      </c>
      <c r="AT12" s="21">
        <v>2</v>
      </c>
      <c r="AU12" s="21">
        <v>1.2390099999999999</v>
      </c>
      <c r="AV12">
        <f t="shared" ref="AV12:AV75" si="8">-AS12/$F$2*1000</f>
        <v>-1.6627454545454547</v>
      </c>
      <c r="AW12">
        <f t="shared" ref="AW12:AW75" si="9">AV12*AQ12</f>
        <v>-2.0616879714545457</v>
      </c>
      <c r="AX12" s="9"/>
      <c r="AY12" s="21">
        <v>-8.9874300000000004E-2</v>
      </c>
      <c r="AZ12" s="21">
        <v>22.069299999999998</v>
      </c>
      <c r="BA12" s="21">
        <v>-3.4231600000000002E-3</v>
      </c>
      <c r="BB12" s="21">
        <v>2</v>
      </c>
      <c r="BC12" s="21">
        <v>-9.0148900000000004E-2</v>
      </c>
      <c r="BD12">
        <f t="shared" ref="BD12:BD75" si="10">-BA12/$F$2*1000</f>
        <v>20.746424242424244</v>
      </c>
      <c r="BE12">
        <f t="shared" ref="BE12:BE75" si="11">BD12*AY12</f>
        <v>-1.8645703562909093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1.2197739548493882</v>
      </c>
      <c r="B13" s="18">
        <f>IFERROR(AD9,0)</f>
        <v>20.527218242182759</v>
      </c>
      <c r="C13" s="19">
        <f>IFERROR(AD4,0)</f>
        <v>0.74630410817585324</v>
      </c>
      <c r="D13" s="20">
        <f>IFERROR(AD2,0)</f>
        <v>18.686384800969698</v>
      </c>
      <c r="E13" s="20">
        <f>IFERROR(AA9,0)</f>
        <v>8.8481895618929247</v>
      </c>
      <c r="F13" s="9"/>
      <c r="G13" s="21">
        <v>1.23489</v>
      </c>
      <c r="H13" s="21">
        <v>5.06853</v>
      </c>
      <c r="I13" s="21">
        <v>1.4758300000000001E-4</v>
      </c>
      <c r="J13" s="21">
        <v>3</v>
      </c>
      <c r="K13" s="21">
        <v>1.23383</v>
      </c>
      <c r="L13">
        <f t="shared" si="0"/>
        <v>-0.89444242424242426</v>
      </c>
      <c r="M13">
        <f t="shared" si="1"/>
        <v>-1.1045380052727274</v>
      </c>
      <c r="N13" s="9"/>
      <c r="O13" s="21">
        <v>-8.4838899999999995E-2</v>
      </c>
      <c r="P13" s="21">
        <v>7.7899799999999999</v>
      </c>
      <c r="Q13" s="21">
        <v>-3.4210199999999999E-3</v>
      </c>
      <c r="R13" s="21">
        <v>3</v>
      </c>
      <c r="S13" s="21">
        <v>-8.5174600000000003E-2</v>
      </c>
      <c r="T13">
        <f t="shared" si="2"/>
        <v>20.733454545454546</v>
      </c>
      <c r="U13">
        <f t="shared" si="3"/>
        <v>-1.7590034768363636</v>
      </c>
      <c r="V13" s="22"/>
      <c r="W13" s="23"/>
      <c r="X13" s="9"/>
      <c r="Y13" s="21">
        <v>1.23489</v>
      </c>
      <c r="Z13" s="21">
        <v>12.229699999999999</v>
      </c>
      <c r="AA13" s="21">
        <v>1.9229100000000001E-4</v>
      </c>
      <c r="AB13" s="21">
        <v>3</v>
      </c>
      <c r="AC13" s="21">
        <v>1.2341299999999999</v>
      </c>
      <c r="AD13">
        <f t="shared" si="4"/>
        <v>-1.1654</v>
      </c>
      <c r="AE13">
        <f t="shared" si="5"/>
        <v>-1.4391408059999999</v>
      </c>
      <c r="AF13" s="9"/>
      <c r="AG13" s="21">
        <v>-8.4838899999999995E-2</v>
      </c>
      <c r="AH13" s="21">
        <v>14.9512</v>
      </c>
      <c r="AI13" s="21">
        <v>-3.42041E-3</v>
      </c>
      <c r="AJ13" s="21">
        <v>3</v>
      </c>
      <c r="AK13" s="21">
        <v>-8.5174600000000003E-2</v>
      </c>
      <c r="AL13">
        <f t="shared" si="6"/>
        <v>20.729757575757574</v>
      </c>
      <c r="AM13">
        <f t="shared" si="7"/>
        <v>-1.7586898299939391</v>
      </c>
      <c r="AP13" s="9"/>
      <c r="AQ13" s="21">
        <v>1.23489</v>
      </c>
      <c r="AR13" s="21">
        <v>19.357900000000001</v>
      </c>
      <c r="AS13" s="21">
        <v>2.0727500000000001E-4</v>
      </c>
      <c r="AT13" s="21">
        <v>3</v>
      </c>
      <c r="AU13" s="21">
        <v>1.23444</v>
      </c>
      <c r="AV13">
        <f t="shared" si="8"/>
        <v>-1.2562121212121211</v>
      </c>
      <c r="AW13">
        <f t="shared" si="9"/>
        <v>-1.5512837863636364</v>
      </c>
      <c r="AX13" s="9"/>
      <c r="AY13" s="21">
        <v>-8.4838899999999995E-2</v>
      </c>
      <c r="AZ13" s="21">
        <v>22.0793</v>
      </c>
      <c r="BA13" s="21">
        <v>-3.42377E-3</v>
      </c>
      <c r="BB13" s="21">
        <v>3</v>
      </c>
      <c r="BC13" s="21">
        <v>-8.5143999999999997E-2</v>
      </c>
      <c r="BD13">
        <f t="shared" si="10"/>
        <v>20.750121212121211</v>
      </c>
      <c r="BE13">
        <f t="shared" si="11"/>
        <v>-1.7604174585030301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1.2035419084058976</v>
      </c>
      <c r="B14" s="18">
        <f>IFERROR(AL9,0)</f>
        <v>20.731854802844591</v>
      </c>
      <c r="C14" s="19">
        <f>IFERROR(AL4,0)</f>
        <v>0.68263917982854605</v>
      </c>
      <c r="D14" s="20">
        <f>IFERROR(AL2,0)</f>
        <v>17.032978051515151</v>
      </c>
      <c r="E14" s="20"/>
      <c r="F14" s="9"/>
      <c r="G14" s="21">
        <v>1.22986</v>
      </c>
      <c r="H14" s="21">
        <v>5.0785999999999998</v>
      </c>
      <c r="I14" s="24">
        <v>8.3465600000000003E-5</v>
      </c>
      <c r="J14" s="21">
        <v>4</v>
      </c>
      <c r="K14" s="21">
        <v>1.2289399999999999</v>
      </c>
      <c r="L14">
        <f t="shared" si="0"/>
        <v>-0.5058521212121212</v>
      </c>
      <c r="M14">
        <f t="shared" si="1"/>
        <v>-0.62212728979393939</v>
      </c>
      <c r="N14" s="9"/>
      <c r="O14" s="21">
        <v>-7.9803499999999999E-2</v>
      </c>
      <c r="P14" s="21">
        <v>7.8000499999999997</v>
      </c>
      <c r="Q14" s="21">
        <v>-3.4216300000000002E-3</v>
      </c>
      <c r="R14" s="21">
        <v>4</v>
      </c>
      <c r="S14" s="21">
        <v>-8.0169699999999997E-2</v>
      </c>
      <c r="T14">
        <f t="shared" si="2"/>
        <v>20.737151515151513</v>
      </c>
      <c r="U14">
        <f t="shared" si="3"/>
        <v>-1.6548972709393939</v>
      </c>
      <c r="V14" s="22"/>
      <c r="W14" s="23"/>
      <c r="X14" s="9"/>
      <c r="Y14" s="21">
        <v>1.22986</v>
      </c>
      <c r="Z14" s="21">
        <v>12.239800000000001</v>
      </c>
      <c r="AA14" s="21">
        <v>1.2652599999999999E-4</v>
      </c>
      <c r="AB14" s="21">
        <v>4</v>
      </c>
      <c r="AC14" s="21">
        <v>1.22864</v>
      </c>
      <c r="AD14">
        <f t="shared" si="4"/>
        <v>-0.7668242424242423</v>
      </c>
      <c r="AE14">
        <f t="shared" si="5"/>
        <v>-0.94308646278787855</v>
      </c>
      <c r="AF14" s="9"/>
      <c r="AG14" s="21">
        <v>-7.9803499999999999E-2</v>
      </c>
      <c r="AH14" s="21">
        <v>14.9612</v>
      </c>
      <c r="AI14" s="21">
        <v>-3.4225499999999999E-3</v>
      </c>
      <c r="AJ14" s="21">
        <v>4</v>
      </c>
      <c r="AK14" s="21">
        <v>-8.0139199999999994E-2</v>
      </c>
      <c r="AL14">
        <f t="shared" si="6"/>
        <v>20.742727272727269</v>
      </c>
      <c r="AM14">
        <f t="shared" si="7"/>
        <v>-1.6553422359090906</v>
      </c>
      <c r="AP14" s="9"/>
      <c r="AQ14" s="21">
        <v>1.22986</v>
      </c>
      <c r="AR14" s="21">
        <v>19.367999999999999</v>
      </c>
      <c r="AS14" s="21">
        <v>1.39679E-4</v>
      </c>
      <c r="AT14" s="21">
        <v>4</v>
      </c>
      <c r="AU14" s="21">
        <v>1.22864</v>
      </c>
      <c r="AV14">
        <f t="shared" si="8"/>
        <v>-0.84653939393939392</v>
      </c>
      <c r="AW14">
        <f t="shared" si="9"/>
        <v>-1.041124939030303</v>
      </c>
      <c r="AX14" s="9"/>
      <c r="AY14" s="21">
        <v>-7.9803499999999999E-2</v>
      </c>
      <c r="AZ14" s="21">
        <v>22.089400000000001</v>
      </c>
      <c r="BA14" s="21">
        <v>-3.4259E-3</v>
      </c>
      <c r="BB14" s="21">
        <v>4</v>
      </c>
      <c r="BC14" s="21">
        <v>-8.0169699999999997E-2</v>
      </c>
      <c r="BD14">
        <f t="shared" si="10"/>
        <v>20.763030303030302</v>
      </c>
      <c r="BE14">
        <f t="shared" si="11"/>
        <v>-1.6569624887878787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1.2187535066724293</v>
      </c>
      <c r="B15" s="18">
        <f>IFERROR(AV9,0)</f>
        <v>20.725300929604327</v>
      </c>
      <c r="C15" s="19">
        <f>IFERROR(AV4,0)</f>
        <v>0.74137133130288224</v>
      </c>
      <c r="D15" s="20">
        <f>IFERROR(AV2,0)</f>
        <v>18.726323059636361</v>
      </c>
      <c r="E15" s="20">
        <f>IFERROR(AS9,0)</f>
        <v>8.6307257109858195</v>
      </c>
      <c r="F15" s="9"/>
      <c r="G15" s="21">
        <v>1.22482</v>
      </c>
      <c r="H15" s="21">
        <v>5.0886699999999996</v>
      </c>
      <c r="I15" s="24">
        <v>1.84326E-5</v>
      </c>
      <c r="J15" s="21">
        <v>5</v>
      </c>
      <c r="K15" s="21">
        <v>1.22437</v>
      </c>
      <c r="L15">
        <f t="shared" si="0"/>
        <v>-0.11171272727272727</v>
      </c>
      <c r="M15">
        <f t="shared" si="1"/>
        <v>-0.13682798261818183</v>
      </c>
      <c r="N15" s="9"/>
      <c r="O15" s="21">
        <v>-7.4768100000000004E-2</v>
      </c>
      <c r="P15" s="21">
        <v>7.8101200000000004</v>
      </c>
      <c r="Q15" s="21">
        <v>-3.4219400000000001E-3</v>
      </c>
      <c r="R15" s="21">
        <v>5</v>
      </c>
      <c r="S15" s="21">
        <v>-7.5012200000000001E-2</v>
      </c>
      <c r="T15">
        <f t="shared" si="2"/>
        <v>20.739030303030301</v>
      </c>
      <c r="U15">
        <f t="shared" si="3"/>
        <v>-1.5506178916</v>
      </c>
      <c r="V15" s="22"/>
      <c r="W15" s="23"/>
      <c r="X15" s="9"/>
      <c r="Y15" s="21">
        <v>1.22482</v>
      </c>
      <c r="Z15" s="21">
        <v>12.2499</v>
      </c>
      <c r="AA15" s="24">
        <v>6.0119599999999999E-5</v>
      </c>
      <c r="AB15" s="21">
        <v>5</v>
      </c>
      <c r="AC15" s="21">
        <v>1.2240599999999999</v>
      </c>
      <c r="AD15">
        <f t="shared" si="4"/>
        <v>-0.36436121212121209</v>
      </c>
      <c r="AE15">
        <f t="shared" si="5"/>
        <v>-0.446276899830303</v>
      </c>
      <c r="AF15" s="9"/>
      <c r="AG15" s="21">
        <v>-7.4768100000000004E-2</v>
      </c>
      <c r="AH15" s="21">
        <v>14.971299999999999</v>
      </c>
      <c r="AI15" s="21">
        <v>-3.4243799999999999E-3</v>
      </c>
      <c r="AJ15" s="21">
        <v>5</v>
      </c>
      <c r="AK15" s="21">
        <v>-7.5042700000000004E-2</v>
      </c>
      <c r="AL15">
        <f t="shared" si="6"/>
        <v>20.753818181818179</v>
      </c>
      <c r="AM15">
        <f t="shared" si="7"/>
        <v>-1.5517235531999998</v>
      </c>
      <c r="AP15" s="9"/>
      <c r="AQ15" s="21">
        <v>1.22482</v>
      </c>
      <c r="AR15" s="21">
        <v>19.378</v>
      </c>
      <c r="AS15" s="24">
        <v>7.18384E-5</v>
      </c>
      <c r="AT15" s="21">
        <v>5</v>
      </c>
      <c r="AU15" s="21">
        <v>1.2240599999999999</v>
      </c>
      <c r="AV15">
        <f t="shared" si="8"/>
        <v>-0.4353842424242424</v>
      </c>
      <c r="AW15">
        <f t="shared" si="9"/>
        <v>-0.53326732780606056</v>
      </c>
      <c r="AX15" s="9"/>
      <c r="AY15" s="21">
        <v>-7.4768100000000004E-2</v>
      </c>
      <c r="AZ15" s="21">
        <v>22.099499999999999</v>
      </c>
      <c r="BA15" s="21">
        <v>-3.4283400000000002E-3</v>
      </c>
      <c r="BB15" s="21">
        <v>5</v>
      </c>
      <c r="BC15" s="21">
        <v>-7.5012200000000001E-2</v>
      </c>
      <c r="BD15">
        <f t="shared" si="10"/>
        <v>20.777818181818184</v>
      </c>
      <c r="BE15">
        <f t="shared" si="11"/>
        <v>-1.5535179876000003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1.2035995627620253</v>
      </c>
      <c r="B16" s="18">
        <f>IFERROR(BD9,0)</f>
        <v>20.682734096600136</v>
      </c>
      <c r="C16" s="19">
        <f>IFERROR(BD4,0)</f>
        <v>0.68732591203588578</v>
      </c>
      <c r="D16" s="20">
        <f>IFERROR(BD2,0)</f>
        <v>17.110105480606059</v>
      </c>
      <c r="E16" s="20"/>
      <c r="F16" s="9"/>
      <c r="G16" s="21">
        <v>1.2197899999999999</v>
      </c>
      <c r="H16" s="21">
        <v>5.0987499999999999</v>
      </c>
      <c r="I16" s="24">
        <v>-4.8706099999999998E-5</v>
      </c>
      <c r="J16" s="21">
        <v>6</v>
      </c>
      <c r="K16" s="21">
        <v>1.2191799999999999</v>
      </c>
      <c r="L16">
        <f t="shared" si="0"/>
        <v>0.29518848484848481</v>
      </c>
      <c r="M16">
        <f t="shared" si="1"/>
        <v>0.36006796193333329</v>
      </c>
      <c r="N16" s="9"/>
      <c r="O16" s="21">
        <v>-6.9732699999999995E-2</v>
      </c>
      <c r="P16" s="21">
        <v>7.8201999999999998</v>
      </c>
      <c r="Q16" s="21">
        <v>-3.42224E-3</v>
      </c>
      <c r="R16" s="21">
        <v>6</v>
      </c>
      <c r="S16" s="21">
        <v>-7.0068400000000003E-2</v>
      </c>
      <c r="T16">
        <f t="shared" si="2"/>
        <v>20.740848484848485</v>
      </c>
      <c r="U16">
        <f t="shared" si="3"/>
        <v>-1.4463153651393938</v>
      </c>
      <c r="V16" s="22"/>
      <c r="W16" s="23"/>
      <c r="X16" s="9"/>
      <c r="Y16" s="21">
        <v>1.2197899999999999</v>
      </c>
      <c r="Z16" s="21">
        <v>12.2599</v>
      </c>
      <c r="AA16" s="24">
        <v>-8.3312999999999993E-6</v>
      </c>
      <c r="AB16" s="21">
        <v>6</v>
      </c>
      <c r="AC16" s="21">
        <v>1.2191799999999999</v>
      </c>
      <c r="AD16">
        <f t="shared" si="4"/>
        <v>5.0492727272727266E-2</v>
      </c>
      <c r="AE16">
        <f t="shared" si="5"/>
        <v>6.1590523799999991E-2</v>
      </c>
      <c r="AF16" s="9"/>
      <c r="AG16" s="21">
        <v>-6.9732699999999995E-2</v>
      </c>
      <c r="AH16" s="21">
        <v>14.981400000000001</v>
      </c>
      <c r="AI16" s="21">
        <v>-3.42407E-3</v>
      </c>
      <c r="AJ16" s="21">
        <v>6</v>
      </c>
      <c r="AK16" s="21">
        <v>-7.0068400000000003E-2</v>
      </c>
      <c r="AL16">
        <f t="shared" si="6"/>
        <v>20.751939393939391</v>
      </c>
      <c r="AM16">
        <f t="shared" si="7"/>
        <v>-1.4470887641757573</v>
      </c>
      <c r="AP16" s="9"/>
      <c r="AQ16" s="21">
        <v>1.2197899999999999</v>
      </c>
      <c r="AR16" s="21">
        <v>19.388100000000001</v>
      </c>
      <c r="AS16" s="24">
        <v>1.6784699999999999E-6</v>
      </c>
      <c r="AT16" s="21">
        <v>6</v>
      </c>
      <c r="AU16" s="21">
        <v>1.2188699999999999</v>
      </c>
      <c r="AV16">
        <f t="shared" si="8"/>
        <v>-1.0172545454545453E-2</v>
      </c>
      <c r="AW16">
        <f t="shared" si="9"/>
        <v>-1.2408369219999998E-2</v>
      </c>
      <c r="AX16" s="9"/>
      <c r="AY16" s="21">
        <v>-6.9732699999999995E-2</v>
      </c>
      <c r="AZ16" s="21">
        <v>22.1096</v>
      </c>
      <c r="BA16" s="21">
        <v>-3.4280399999999998E-3</v>
      </c>
      <c r="BB16" s="21">
        <v>6</v>
      </c>
      <c r="BC16" s="21">
        <v>-7.0068400000000003E-2</v>
      </c>
      <c r="BD16">
        <f t="shared" si="10"/>
        <v>20.776</v>
      </c>
      <c r="BE16">
        <f t="shared" si="11"/>
        <v>-1.4487665751999999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5.1088199999999997</v>
      </c>
      <c r="I17" s="21">
        <v>-1.16669E-4</v>
      </c>
      <c r="J17" s="21">
        <v>7</v>
      </c>
      <c r="K17" s="21">
        <v>1.2139899999999999</v>
      </c>
      <c r="L17">
        <f t="shared" si="0"/>
        <v>0.70708484848484843</v>
      </c>
      <c r="M17">
        <f t="shared" si="1"/>
        <v>0.85893131969696968</v>
      </c>
      <c r="N17" s="9"/>
      <c r="O17" s="21">
        <v>-6.4697299999999999E-2</v>
      </c>
      <c r="P17" s="21">
        <v>7.8302699999999996</v>
      </c>
      <c r="Q17" s="21">
        <v>-3.4210199999999999E-3</v>
      </c>
      <c r="R17" s="21">
        <v>7</v>
      </c>
      <c r="S17" s="21">
        <v>-6.5002400000000002E-2</v>
      </c>
      <c r="T17">
        <f t="shared" si="2"/>
        <v>20.733454545454546</v>
      </c>
      <c r="U17">
        <f t="shared" si="3"/>
        <v>-1.3413985287636363</v>
      </c>
      <c r="V17" s="22"/>
      <c r="W17" s="23"/>
      <c r="X17" s="9"/>
      <c r="Y17" s="21">
        <v>1.21475</v>
      </c>
      <c r="Z17" s="21">
        <v>12.27</v>
      </c>
      <c r="AA17" s="24">
        <v>-7.7179000000000001E-5</v>
      </c>
      <c r="AB17" s="21">
        <v>7</v>
      </c>
      <c r="AC17" s="21">
        <v>1.2142900000000001</v>
      </c>
      <c r="AD17">
        <f t="shared" si="4"/>
        <v>0.46775151515151514</v>
      </c>
      <c r="AE17">
        <f t="shared" si="5"/>
        <v>0.56820115303030305</v>
      </c>
      <c r="AF17" s="9"/>
      <c r="AG17" s="21">
        <v>-6.4697299999999999E-2</v>
      </c>
      <c r="AH17" s="21">
        <v>14.991400000000001</v>
      </c>
      <c r="AI17" s="21">
        <v>-3.4234600000000001E-3</v>
      </c>
      <c r="AJ17" s="21">
        <v>7</v>
      </c>
      <c r="AK17" s="21">
        <v>-6.5002400000000002E-2</v>
      </c>
      <c r="AL17">
        <f t="shared" si="6"/>
        <v>20.748242424242424</v>
      </c>
      <c r="AM17">
        <f t="shared" si="7"/>
        <v>-1.3423552645939394</v>
      </c>
      <c r="AP17" s="9"/>
      <c r="AQ17" s="21">
        <v>1.21475</v>
      </c>
      <c r="AR17" s="21">
        <v>19.398199999999999</v>
      </c>
      <c r="AS17" s="24">
        <v>-6.8633999999999994E-5</v>
      </c>
      <c r="AT17" s="21">
        <v>7</v>
      </c>
      <c r="AU17" s="21">
        <v>1.2139899999999999</v>
      </c>
      <c r="AV17">
        <f t="shared" si="8"/>
        <v>0.41596363636363631</v>
      </c>
      <c r="AW17">
        <f t="shared" si="9"/>
        <v>0.50529182727272726</v>
      </c>
      <c r="AX17" s="9"/>
      <c r="AY17" s="21">
        <v>-6.4697299999999999E-2</v>
      </c>
      <c r="AZ17" s="21">
        <v>22.119599999999998</v>
      </c>
      <c r="BA17" s="21">
        <v>-3.4286500000000001E-3</v>
      </c>
      <c r="BB17" s="21">
        <v>7</v>
      </c>
      <c r="BC17" s="21">
        <v>-6.5002400000000002E-2</v>
      </c>
      <c r="BD17">
        <f t="shared" si="10"/>
        <v>20.779696969696968</v>
      </c>
      <c r="BE17">
        <f t="shared" si="11"/>
        <v>-1.3443902887575756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5.1188900000000004</v>
      </c>
      <c r="I18" s="21">
        <v>-1.8670700000000001E-4</v>
      </c>
      <c r="J18" s="21">
        <v>8</v>
      </c>
      <c r="K18" s="21">
        <v>1.2088000000000001</v>
      </c>
      <c r="L18">
        <f t="shared" si="0"/>
        <v>1.1315575757575758</v>
      </c>
      <c r="M18">
        <f t="shared" si="1"/>
        <v>1.3688678305454545</v>
      </c>
      <c r="N18" s="9"/>
      <c r="O18" s="21">
        <v>-5.9661899999999997E-2</v>
      </c>
      <c r="P18" s="21">
        <v>7.8403400000000003</v>
      </c>
      <c r="Q18" s="21">
        <v>-3.4213300000000002E-3</v>
      </c>
      <c r="R18" s="21">
        <v>8</v>
      </c>
      <c r="S18" s="21">
        <v>-5.9936499999999997E-2</v>
      </c>
      <c r="T18">
        <f t="shared" si="2"/>
        <v>20.735333333333333</v>
      </c>
      <c r="U18">
        <f t="shared" si="3"/>
        <v>-1.2371093838</v>
      </c>
      <c r="V18" s="22"/>
      <c r="W18" s="23"/>
      <c r="X18" s="9"/>
      <c r="Y18" s="21">
        <v>1.2097199999999999</v>
      </c>
      <c r="Z18" s="21">
        <v>12.280099999999999</v>
      </c>
      <c r="AA18" s="21">
        <v>-1.48438E-4</v>
      </c>
      <c r="AB18" s="21">
        <v>8</v>
      </c>
      <c r="AC18" s="21">
        <v>1.2091099999999999</v>
      </c>
      <c r="AD18">
        <f t="shared" si="4"/>
        <v>0.89962424242424233</v>
      </c>
      <c r="AE18">
        <f t="shared" si="5"/>
        <v>1.0882934385454544</v>
      </c>
      <c r="AF18" s="9"/>
      <c r="AG18" s="21">
        <v>-5.9661899999999997E-2</v>
      </c>
      <c r="AH18" s="21">
        <v>15.0015</v>
      </c>
      <c r="AI18" s="21">
        <v>-3.4234600000000001E-3</v>
      </c>
      <c r="AJ18" s="21">
        <v>8</v>
      </c>
      <c r="AK18" s="21">
        <v>-5.9997599999999998E-2</v>
      </c>
      <c r="AL18">
        <f t="shared" si="6"/>
        <v>20.748242424242424</v>
      </c>
      <c r="AM18">
        <f t="shared" si="7"/>
        <v>-1.2378795646909091</v>
      </c>
      <c r="AP18" s="9"/>
      <c r="AQ18" s="21">
        <v>1.2097199999999999</v>
      </c>
      <c r="AR18" s="21">
        <v>19.408200000000001</v>
      </c>
      <c r="AS18" s="21">
        <v>-1.41693E-4</v>
      </c>
      <c r="AT18" s="21">
        <v>8</v>
      </c>
      <c r="AU18" s="21">
        <v>1.2091099999999999</v>
      </c>
      <c r="AV18">
        <f t="shared" si="8"/>
        <v>0.85874545454545448</v>
      </c>
      <c r="AW18">
        <f t="shared" si="9"/>
        <v>1.0388415512727271</v>
      </c>
      <c r="AX18" s="9"/>
      <c r="AY18" s="21">
        <v>-5.9661899999999997E-2</v>
      </c>
      <c r="AZ18" s="21">
        <v>22.1297</v>
      </c>
      <c r="BA18" s="21">
        <v>-3.4286500000000001E-3</v>
      </c>
      <c r="BB18" s="21">
        <v>8</v>
      </c>
      <c r="BC18" s="21">
        <v>-6.0028100000000001E-2</v>
      </c>
      <c r="BD18">
        <f t="shared" si="10"/>
        <v>20.779696969696968</v>
      </c>
      <c r="BE18">
        <f t="shared" si="11"/>
        <v>-1.2397562026363635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5.1289600000000002</v>
      </c>
      <c r="I19" s="21">
        <v>-2.5793499999999999E-4</v>
      </c>
      <c r="J19" s="21">
        <v>9</v>
      </c>
      <c r="K19" s="21">
        <v>1.2036100000000001</v>
      </c>
      <c r="L19">
        <f t="shared" si="0"/>
        <v>1.5632424242424241</v>
      </c>
      <c r="M19">
        <f t="shared" si="1"/>
        <v>1.8832068836363633</v>
      </c>
      <c r="N19" s="9"/>
      <c r="O19" s="21">
        <v>-5.4626500000000001E-2</v>
      </c>
      <c r="P19" s="21">
        <v>7.8504100000000001</v>
      </c>
      <c r="Q19" s="21">
        <v>-3.4194899999999999E-3</v>
      </c>
      <c r="R19" s="21">
        <v>9</v>
      </c>
      <c r="S19" s="21">
        <v>-5.4901100000000001E-2</v>
      </c>
      <c r="T19">
        <f t="shared" si="2"/>
        <v>20.724181818181815</v>
      </c>
      <c r="U19">
        <f t="shared" si="3"/>
        <v>-1.132089518090909</v>
      </c>
      <c r="V19" s="22"/>
      <c r="W19" s="23"/>
      <c r="X19" s="9"/>
      <c r="Y19" s="21">
        <v>1.20468</v>
      </c>
      <c r="Z19" s="21">
        <v>12.290100000000001</v>
      </c>
      <c r="AA19" s="21">
        <v>-2.2082499999999999E-4</v>
      </c>
      <c r="AB19" s="21">
        <v>9</v>
      </c>
      <c r="AC19" s="21">
        <v>1.2039200000000001</v>
      </c>
      <c r="AD19">
        <f t="shared" si="4"/>
        <v>1.3383333333333332</v>
      </c>
      <c r="AE19">
        <f t="shared" si="5"/>
        <v>1.6122633999999998</v>
      </c>
      <c r="AF19" s="9"/>
      <c r="AG19" s="21">
        <v>-5.4626500000000001E-2</v>
      </c>
      <c r="AH19" s="21">
        <v>15.0116</v>
      </c>
      <c r="AI19" s="21">
        <v>-3.4252900000000001E-3</v>
      </c>
      <c r="AJ19" s="21">
        <v>9</v>
      </c>
      <c r="AK19" s="21">
        <v>-5.4962200000000003E-2</v>
      </c>
      <c r="AL19">
        <f t="shared" si="6"/>
        <v>20.759333333333334</v>
      </c>
      <c r="AM19">
        <f t="shared" si="7"/>
        <v>-1.1340097223333334</v>
      </c>
      <c r="AP19" s="9"/>
      <c r="AQ19" s="21">
        <v>1.20468</v>
      </c>
      <c r="AR19" s="21">
        <v>19.418299999999999</v>
      </c>
      <c r="AS19" s="21">
        <v>-2.1569800000000001E-4</v>
      </c>
      <c r="AT19" s="21">
        <v>9</v>
      </c>
      <c r="AU19" s="21">
        <v>1.2039200000000001</v>
      </c>
      <c r="AV19">
        <f t="shared" si="8"/>
        <v>1.307260606060606</v>
      </c>
      <c r="AW19">
        <f t="shared" si="9"/>
        <v>1.5748307069090908</v>
      </c>
      <c r="AX19" s="9"/>
      <c r="AY19" s="21">
        <v>-5.4626500000000001E-2</v>
      </c>
      <c r="AZ19" s="21">
        <v>22.139800000000001</v>
      </c>
      <c r="BA19" s="21">
        <v>-3.4301800000000001E-3</v>
      </c>
      <c r="BB19" s="21">
        <v>9</v>
      </c>
      <c r="BC19" s="21">
        <v>-5.4962200000000003E-2</v>
      </c>
      <c r="BD19">
        <f t="shared" si="10"/>
        <v>20.788969696969698</v>
      </c>
      <c r="BE19">
        <f t="shared" si="11"/>
        <v>-1.1356286531515152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5.13903</v>
      </c>
      <c r="I20" s="21">
        <v>-3.30627E-4</v>
      </c>
      <c r="J20" s="21">
        <v>10</v>
      </c>
      <c r="K20" s="21">
        <v>1.1990400000000001</v>
      </c>
      <c r="L20">
        <f t="shared" si="0"/>
        <v>2.0038</v>
      </c>
      <c r="M20">
        <f t="shared" si="1"/>
        <v>2.4038586700000004</v>
      </c>
      <c r="N20" s="9"/>
      <c r="O20" s="21">
        <v>-4.9591099999999999E-2</v>
      </c>
      <c r="P20" s="21">
        <v>7.8604799999999999</v>
      </c>
      <c r="Q20" s="21">
        <v>-3.4219400000000001E-3</v>
      </c>
      <c r="R20" s="21">
        <v>10</v>
      </c>
      <c r="S20" s="21">
        <v>-4.99268E-2</v>
      </c>
      <c r="T20">
        <f t="shared" si="2"/>
        <v>20.739030303030301</v>
      </c>
      <c r="U20">
        <f t="shared" si="3"/>
        <v>-1.028471325660606</v>
      </c>
      <c r="V20" s="22"/>
      <c r="W20" s="23"/>
      <c r="X20" s="9"/>
      <c r="Y20" s="21">
        <v>1.1996500000000001</v>
      </c>
      <c r="Z20" s="21">
        <v>12.3002</v>
      </c>
      <c r="AA20" s="21">
        <v>-2.94159E-4</v>
      </c>
      <c r="AB20" s="21">
        <v>10</v>
      </c>
      <c r="AC20" s="21">
        <v>1.1993400000000001</v>
      </c>
      <c r="AD20">
        <f t="shared" si="4"/>
        <v>1.782781818181818</v>
      </c>
      <c r="AE20">
        <f t="shared" si="5"/>
        <v>2.1387142081818182</v>
      </c>
      <c r="AF20" s="9"/>
      <c r="AG20" s="21">
        <v>-4.9591099999999999E-2</v>
      </c>
      <c r="AH20" s="21">
        <v>15.021699999999999</v>
      </c>
      <c r="AI20" s="21">
        <v>-3.4249900000000002E-3</v>
      </c>
      <c r="AJ20" s="21">
        <v>10</v>
      </c>
      <c r="AK20" s="21">
        <v>-4.99268E-2</v>
      </c>
      <c r="AL20">
        <f t="shared" si="6"/>
        <v>20.75751515151515</v>
      </c>
      <c r="AM20">
        <f t="shared" si="7"/>
        <v>-1.029388009630303</v>
      </c>
      <c r="AP20" s="9"/>
      <c r="AQ20" s="21">
        <v>1.1996500000000001</v>
      </c>
      <c r="AR20" s="21">
        <v>19.4284</v>
      </c>
      <c r="AS20" s="21">
        <v>-2.9058799999999999E-4</v>
      </c>
      <c r="AT20" s="21">
        <v>10</v>
      </c>
      <c r="AU20" s="21">
        <v>1.1984300000000001</v>
      </c>
      <c r="AV20">
        <f t="shared" si="8"/>
        <v>1.7611393939393938</v>
      </c>
      <c r="AW20">
        <f t="shared" si="9"/>
        <v>2.1127508739393939</v>
      </c>
      <c r="AX20" s="9"/>
      <c r="AY20" s="21">
        <v>-4.9591099999999999E-2</v>
      </c>
      <c r="AZ20" s="21">
        <v>22.149799999999999</v>
      </c>
      <c r="BA20" s="21">
        <v>-3.43079E-3</v>
      </c>
      <c r="BB20" s="21">
        <v>10</v>
      </c>
      <c r="BC20" s="21">
        <v>-4.99268E-2</v>
      </c>
      <c r="BD20">
        <f t="shared" si="10"/>
        <v>20.792666666666666</v>
      </c>
      <c r="BE20">
        <f t="shared" si="11"/>
        <v>-1.0311312119333333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5.1490999999999998</v>
      </c>
      <c r="I21" s="21">
        <v>-4.0478500000000001E-4</v>
      </c>
      <c r="J21" s="21">
        <v>11</v>
      </c>
      <c r="K21" s="21">
        <v>1.1938500000000001</v>
      </c>
      <c r="L21">
        <f t="shared" si="0"/>
        <v>2.4532424242424242</v>
      </c>
      <c r="M21">
        <f t="shared" si="1"/>
        <v>2.9306679324242424</v>
      </c>
      <c r="N21" s="9"/>
      <c r="O21" s="21">
        <v>-4.4555699999999997E-2</v>
      </c>
      <c r="P21" s="21">
        <v>7.8705499999999997</v>
      </c>
      <c r="Q21" s="21">
        <v>-3.4234600000000001E-3</v>
      </c>
      <c r="R21" s="21">
        <v>11</v>
      </c>
      <c r="S21" s="21">
        <v>-4.4894400000000001E-2</v>
      </c>
      <c r="T21">
        <f t="shared" si="2"/>
        <v>20.748242424242424</v>
      </c>
      <c r="U21">
        <f t="shared" si="3"/>
        <v>-0.9244524649818181</v>
      </c>
      <c r="V21" s="22"/>
      <c r="W21" s="23"/>
      <c r="X21" s="9"/>
      <c r="Y21" s="21">
        <v>1.1946099999999999</v>
      </c>
      <c r="Z21" s="21">
        <v>12.3103</v>
      </c>
      <c r="AA21" s="21">
        <v>-3.6929299999999998E-4</v>
      </c>
      <c r="AB21" s="21">
        <v>11</v>
      </c>
      <c r="AC21" s="21">
        <v>1.19415</v>
      </c>
      <c r="AD21">
        <f t="shared" si="4"/>
        <v>2.2381393939393939</v>
      </c>
      <c r="AE21">
        <f t="shared" si="5"/>
        <v>2.6737037013939391</v>
      </c>
      <c r="AF21" s="9"/>
      <c r="AG21" s="21">
        <v>-4.4555699999999997E-2</v>
      </c>
      <c r="AH21" s="21">
        <v>15.031700000000001</v>
      </c>
      <c r="AI21" s="21">
        <v>-3.4234600000000001E-3</v>
      </c>
      <c r="AJ21" s="21">
        <v>11</v>
      </c>
      <c r="AK21" s="21">
        <v>-4.4900500000000003E-2</v>
      </c>
      <c r="AL21">
        <f t="shared" si="6"/>
        <v>20.748242424242424</v>
      </c>
      <c r="AM21">
        <f t="shared" si="7"/>
        <v>-0.9244524649818181</v>
      </c>
      <c r="AP21" s="9"/>
      <c r="AQ21" s="21">
        <v>1.1946099999999999</v>
      </c>
      <c r="AR21" s="21">
        <v>19.438500000000001</v>
      </c>
      <c r="AS21" s="21">
        <v>-3.6718800000000001E-4</v>
      </c>
      <c r="AT21" s="21">
        <v>11</v>
      </c>
      <c r="AU21" s="21">
        <v>1.1944600000000001</v>
      </c>
      <c r="AV21">
        <f t="shared" si="8"/>
        <v>2.2253818181818179</v>
      </c>
      <c r="AW21">
        <f t="shared" si="9"/>
        <v>2.6584633738181815</v>
      </c>
      <c r="AX21" s="9"/>
      <c r="AY21" s="21">
        <v>-4.4555699999999997E-2</v>
      </c>
      <c r="AZ21" s="21">
        <v>22.1599</v>
      </c>
      <c r="BA21" s="21">
        <v>-3.43079E-3</v>
      </c>
      <c r="BB21" s="21">
        <v>11</v>
      </c>
      <c r="BC21" s="21">
        <v>-4.4906599999999998E-2</v>
      </c>
      <c r="BD21">
        <f t="shared" si="10"/>
        <v>20.792666666666666</v>
      </c>
      <c r="BE21">
        <f t="shared" si="11"/>
        <v>-0.92643181819999987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5.1591699999999996</v>
      </c>
      <c r="I22" s="21">
        <v>-4.8055999999999999E-4</v>
      </c>
      <c r="J22" s="21">
        <v>12</v>
      </c>
      <c r="K22" s="21">
        <v>1.18866</v>
      </c>
      <c r="L22">
        <f t="shared" si="0"/>
        <v>2.9124848484848482</v>
      </c>
      <c r="M22">
        <f t="shared" si="1"/>
        <v>3.4646337260606059</v>
      </c>
      <c r="N22" s="9"/>
      <c r="O22" s="21">
        <v>-3.9520300000000001E-2</v>
      </c>
      <c r="P22" s="21">
        <v>7.8806200000000004</v>
      </c>
      <c r="Q22" s="21">
        <v>-3.4252900000000001E-3</v>
      </c>
      <c r="R22" s="21">
        <v>12</v>
      </c>
      <c r="S22" s="21">
        <v>-3.9843799999999999E-2</v>
      </c>
      <c r="T22">
        <f t="shared" si="2"/>
        <v>20.759333333333334</v>
      </c>
      <c r="U22">
        <f t="shared" si="3"/>
        <v>-0.82041508113333339</v>
      </c>
      <c r="V22" s="22"/>
      <c r="W22" s="23"/>
      <c r="X22" s="9"/>
      <c r="Y22" s="21">
        <v>1.1895800000000001</v>
      </c>
      <c r="Z22" s="21">
        <v>12.3203</v>
      </c>
      <c r="AA22" s="21">
        <v>-4.4570900000000002E-4</v>
      </c>
      <c r="AB22" s="21">
        <v>12</v>
      </c>
      <c r="AC22" s="21">
        <v>1.18866</v>
      </c>
      <c r="AD22">
        <f t="shared" si="4"/>
        <v>2.7012666666666667</v>
      </c>
      <c r="AE22">
        <f t="shared" si="5"/>
        <v>3.2133728013333336</v>
      </c>
      <c r="AF22" s="9"/>
      <c r="AG22" s="21">
        <v>-3.9520300000000001E-2</v>
      </c>
      <c r="AH22" s="21">
        <v>15.0418</v>
      </c>
      <c r="AI22" s="21">
        <v>-3.4246799999999998E-3</v>
      </c>
      <c r="AJ22" s="21">
        <v>12</v>
      </c>
      <c r="AK22" s="21">
        <v>-3.9868199999999999E-2</v>
      </c>
      <c r="AL22">
        <f t="shared" si="6"/>
        <v>20.755636363636363</v>
      </c>
      <c r="AM22">
        <f t="shared" si="7"/>
        <v>-0.82026897578181812</v>
      </c>
      <c r="AP22" s="9"/>
      <c r="AQ22" s="21">
        <v>1.1895800000000001</v>
      </c>
      <c r="AR22" s="21">
        <v>19.448499999999999</v>
      </c>
      <c r="AS22" s="21">
        <v>-4.4516E-4</v>
      </c>
      <c r="AT22" s="21">
        <v>12</v>
      </c>
      <c r="AU22" s="21">
        <v>1.18866</v>
      </c>
      <c r="AV22">
        <f t="shared" si="8"/>
        <v>2.6979393939393939</v>
      </c>
      <c r="AW22">
        <f t="shared" si="9"/>
        <v>3.2094147442424243</v>
      </c>
      <c r="AX22" s="9"/>
      <c r="AY22" s="21">
        <v>-3.9520300000000001E-2</v>
      </c>
      <c r="AZ22" s="21">
        <v>22.17</v>
      </c>
      <c r="BA22" s="21">
        <v>-3.4286500000000001E-3</v>
      </c>
      <c r="BB22" s="21">
        <v>12</v>
      </c>
      <c r="BC22" s="21">
        <v>-3.9865100000000001E-2</v>
      </c>
      <c r="BD22">
        <f t="shared" si="10"/>
        <v>20.779696969696968</v>
      </c>
      <c r="BE22">
        <f t="shared" si="11"/>
        <v>-0.8212198581515151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5.1692400000000003</v>
      </c>
      <c r="I23" s="21">
        <v>-5.5633500000000003E-4</v>
      </c>
      <c r="J23" s="21">
        <v>13</v>
      </c>
      <c r="K23" s="21">
        <v>1.18408</v>
      </c>
      <c r="L23">
        <f t="shared" si="0"/>
        <v>3.3717272727272727</v>
      </c>
      <c r="M23">
        <f t="shared" si="1"/>
        <v>3.9939458236363632</v>
      </c>
      <c r="N23" s="9"/>
      <c r="O23" s="21">
        <v>-3.4484899999999999E-2</v>
      </c>
      <c r="P23" s="21">
        <v>7.8906900000000002</v>
      </c>
      <c r="Q23" s="21">
        <v>-3.4256E-3</v>
      </c>
      <c r="R23" s="21">
        <v>13</v>
      </c>
      <c r="S23" s="21">
        <v>-3.4780899999999997E-2</v>
      </c>
      <c r="T23">
        <f t="shared" si="2"/>
        <v>20.761212121212122</v>
      </c>
      <c r="U23">
        <f t="shared" si="3"/>
        <v>-0.71594832387878782</v>
      </c>
      <c r="V23" s="22"/>
      <c r="W23" s="23"/>
      <c r="X23" s="9"/>
      <c r="Y23" s="21">
        <v>1.1845399999999999</v>
      </c>
      <c r="Z23" s="21">
        <v>12.330399999999999</v>
      </c>
      <c r="AA23" s="21">
        <v>-5.2215599999999997E-4</v>
      </c>
      <c r="AB23" s="21">
        <v>13</v>
      </c>
      <c r="AC23" s="21">
        <v>1.1831700000000001</v>
      </c>
      <c r="AD23">
        <f t="shared" si="4"/>
        <v>3.1645818181818179</v>
      </c>
      <c r="AE23">
        <f t="shared" si="5"/>
        <v>3.7485737469090905</v>
      </c>
      <c r="AF23" s="9"/>
      <c r="AG23" s="21">
        <v>-3.4484899999999999E-2</v>
      </c>
      <c r="AH23" s="21">
        <v>15.0519</v>
      </c>
      <c r="AI23" s="21">
        <v>-3.4228499999999999E-3</v>
      </c>
      <c r="AJ23" s="21">
        <v>13</v>
      </c>
      <c r="AK23" s="21">
        <v>-3.4750400000000001E-2</v>
      </c>
      <c r="AL23">
        <f t="shared" si="6"/>
        <v>20.744545454545452</v>
      </c>
      <c r="AM23">
        <f t="shared" si="7"/>
        <v>-0.71537357554545444</v>
      </c>
      <c r="AP23" s="9"/>
      <c r="AQ23" s="21">
        <v>1.1845399999999999</v>
      </c>
      <c r="AR23" s="21">
        <v>19.458600000000001</v>
      </c>
      <c r="AS23" s="21">
        <v>-5.2337599999999998E-4</v>
      </c>
      <c r="AT23" s="21">
        <v>13</v>
      </c>
      <c r="AU23" s="21">
        <v>1.18408</v>
      </c>
      <c r="AV23">
        <f t="shared" si="8"/>
        <v>3.1719757575757574</v>
      </c>
      <c r="AW23">
        <f t="shared" si="9"/>
        <v>3.7573321638787873</v>
      </c>
      <c r="AX23" s="9"/>
      <c r="AY23" s="21">
        <v>-3.4484899999999999E-2</v>
      </c>
      <c r="AZ23" s="21">
        <v>22.18</v>
      </c>
      <c r="BA23" s="21">
        <v>-3.4271200000000001E-3</v>
      </c>
      <c r="BB23" s="21">
        <v>13</v>
      </c>
      <c r="BC23" s="21">
        <v>-3.4753399999999997E-2</v>
      </c>
      <c r="BD23">
        <f t="shared" si="10"/>
        <v>20.770424242424244</v>
      </c>
      <c r="BE23">
        <f t="shared" si="11"/>
        <v>-0.71626600295757581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5.1793100000000001</v>
      </c>
      <c r="I24" s="21">
        <v>-6.3598599999999995E-4</v>
      </c>
      <c r="J24" s="21">
        <v>14</v>
      </c>
      <c r="K24" s="21">
        <v>1.17828</v>
      </c>
      <c r="L24">
        <f t="shared" si="0"/>
        <v>3.8544606060606053</v>
      </c>
      <c r="M24">
        <f t="shared" si="1"/>
        <v>4.5463362848484836</v>
      </c>
      <c r="N24" s="9"/>
      <c r="O24" s="21">
        <v>-2.94495E-2</v>
      </c>
      <c r="P24" s="21">
        <v>7.90076</v>
      </c>
      <c r="Q24" s="21">
        <v>-3.4249900000000002E-3</v>
      </c>
      <c r="R24" s="21">
        <v>14</v>
      </c>
      <c r="S24" s="21">
        <v>-2.9730199999999998E-2</v>
      </c>
      <c r="T24">
        <f t="shared" si="2"/>
        <v>20.75751515151515</v>
      </c>
      <c r="U24">
        <f t="shared" si="3"/>
        <v>-0.61129844245454545</v>
      </c>
      <c r="V24" s="22"/>
      <c r="W24" s="23"/>
      <c r="X24" s="9"/>
      <c r="Y24" s="21">
        <v>1.1795</v>
      </c>
      <c r="Z24" s="21">
        <v>12.3405</v>
      </c>
      <c r="AA24" s="21">
        <v>-6.0272199999999998E-4</v>
      </c>
      <c r="AB24" s="21">
        <v>14</v>
      </c>
      <c r="AC24" s="21">
        <v>1.17859</v>
      </c>
      <c r="AD24">
        <f t="shared" si="4"/>
        <v>3.6528606060606057</v>
      </c>
      <c r="AE24">
        <f t="shared" si="5"/>
        <v>4.308549084848484</v>
      </c>
      <c r="AF24" s="9"/>
      <c r="AG24" s="21">
        <v>-2.94495E-2</v>
      </c>
      <c r="AH24" s="21">
        <v>15.0619</v>
      </c>
      <c r="AI24" s="21">
        <v>-3.4231600000000002E-3</v>
      </c>
      <c r="AJ24" s="21">
        <v>14</v>
      </c>
      <c r="AK24" s="21">
        <v>-2.9730199999999998E-2</v>
      </c>
      <c r="AL24">
        <f t="shared" si="6"/>
        <v>20.746424242424244</v>
      </c>
      <c r="AM24">
        <f t="shared" si="7"/>
        <v>-0.61097182072727274</v>
      </c>
      <c r="AP24" s="9"/>
      <c r="AQ24" s="21">
        <v>1.1795</v>
      </c>
      <c r="AR24" s="21">
        <v>19.468699999999998</v>
      </c>
      <c r="AS24" s="21">
        <v>-6.0516400000000005E-4</v>
      </c>
      <c r="AT24" s="21">
        <v>14</v>
      </c>
      <c r="AU24" s="21">
        <v>1.17859</v>
      </c>
      <c r="AV24">
        <f t="shared" si="8"/>
        <v>3.6676606060606063</v>
      </c>
      <c r="AW24">
        <f t="shared" si="9"/>
        <v>4.3260056848484849</v>
      </c>
      <c r="AX24" s="9"/>
      <c r="AY24" s="21">
        <v>-2.94495E-2</v>
      </c>
      <c r="AZ24" s="21">
        <v>22.190100000000001</v>
      </c>
      <c r="BA24" s="21">
        <v>-3.4262099999999998E-3</v>
      </c>
      <c r="BB24" s="21">
        <v>14</v>
      </c>
      <c r="BC24" s="21">
        <v>-2.97211E-2</v>
      </c>
      <c r="BD24">
        <f t="shared" si="10"/>
        <v>20.764909090909086</v>
      </c>
      <c r="BE24">
        <f t="shared" si="11"/>
        <v>-0.61151619027272708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5.1893799999999999</v>
      </c>
      <c r="I25" s="21">
        <v>-7.1655299999999998E-4</v>
      </c>
      <c r="J25" s="21">
        <v>15</v>
      </c>
      <c r="K25" s="21">
        <v>1.17401</v>
      </c>
      <c r="L25">
        <f t="shared" si="0"/>
        <v>4.3427454545454545</v>
      </c>
      <c r="M25">
        <f t="shared" si="1"/>
        <v>5.1004242539999991</v>
      </c>
      <c r="N25" s="9"/>
      <c r="O25" s="21">
        <v>-2.4414100000000001E-2</v>
      </c>
      <c r="P25" s="21">
        <v>7.9108299999999998</v>
      </c>
      <c r="Q25" s="21">
        <v>-3.4252900000000001E-3</v>
      </c>
      <c r="R25" s="21">
        <v>15</v>
      </c>
      <c r="S25" s="21">
        <v>-2.4710099999999999E-2</v>
      </c>
      <c r="T25">
        <f t="shared" si="2"/>
        <v>20.759333333333334</v>
      </c>
      <c r="U25">
        <f t="shared" si="3"/>
        <v>-0.50682043993333337</v>
      </c>
      <c r="V25" s="22"/>
      <c r="W25" s="23"/>
      <c r="X25" s="9"/>
      <c r="Y25" s="21">
        <v>1.1744699999999999</v>
      </c>
      <c r="Z25" s="21">
        <v>12.3506</v>
      </c>
      <c r="AA25" s="21">
        <v>-6.8298299999999996E-4</v>
      </c>
      <c r="AB25" s="21">
        <v>15</v>
      </c>
      <c r="AC25" s="21">
        <v>1.17401</v>
      </c>
      <c r="AD25">
        <f t="shared" si="4"/>
        <v>4.1392909090909091</v>
      </c>
      <c r="AE25">
        <f t="shared" si="5"/>
        <v>4.8614729939999997</v>
      </c>
      <c r="AF25" s="9"/>
      <c r="AG25" s="21">
        <v>-2.4414100000000001E-2</v>
      </c>
      <c r="AH25" s="21">
        <v>15.071999999999999</v>
      </c>
      <c r="AI25" s="21">
        <v>-3.4243799999999999E-3</v>
      </c>
      <c r="AJ25" s="21">
        <v>15</v>
      </c>
      <c r="AK25" s="21">
        <v>-2.4716200000000001E-2</v>
      </c>
      <c r="AL25">
        <f t="shared" si="6"/>
        <v>20.753818181818179</v>
      </c>
      <c r="AM25">
        <f t="shared" si="7"/>
        <v>-0.50668579247272727</v>
      </c>
      <c r="AP25" s="9"/>
      <c r="AQ25" s="21">
        <v>1.1744699999999999</v>
      </c>
      <c r="AR25" s="21">
        <v>19.4787</v>
      </c>
      <c r="AS25" s="21">
        <v>-6.8725600000000002E-4</v>
      </c>
      <c r="AT25" s="21">
        <v>15</v>
      </c>
      <c r="AU25" s="21">
        <v>1.1731</v>
      </c>
      <c r="AV25">
        <f t="shared" si="8"/>
        <v>4.1651878787878793</v>
      </c>
      <c r="AW25">
        <f t="shared" si="9"/>
        <v>4.8918882080000001</v>
      </c>
      <c r="AX25" s="9"/>
      <c r="AY25" s="21">
        <v>-2.4414100000000001E-2</v>
      </c>
      <c r="AZ25" s="21">
        <v>22.200199999999999</v>
      </c>
      <c r="BA25" s="21">
        <v>-3.4234600000000001E-3</v>
      </c>
      <c r="BB25" s="21">
        <v>15</v>
      </c>
      <c r="BC25" s="21">
        <v>-2.4707E-2</v>
      </c>
      <c r="BD25">
        <f t="shared" si="10"/>
        <v>20.748242424242424</v>
      </c>
      <c r="BE25">
        <f t="shared" si="11"/>
        <v>-0.50654966536969703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5.1994600000000002</v>
      </c>
      <c r="I26" s="21">
        <v>-7.9925500000000002E-4</v>
      </c>
      <c r="J26" s="21">
        <v>16</v>
      </c>
      <c r="K26" s="21">
        <v>1.16882</v>
      </c>
      <c r="L26">
        <f t="shared" si="0"/>
        <v>4.8439696969696966</v>
      </c>
      <c r="M26">
        <f t="shared" si="1"/>
        <v>5.6646834827272725</v>
      </c>
      <c r="N26" s="9"/>
      <c r="O26" s="21">
        <v>-1.9378699999999999E-2</v>
      </c>
      <c r="P26" s="21">
        <v>7.9209100000000001</v>
      </c>
      <c r="Q26" s="21">
        <v>-3.4259E-3</v>
      </c>
      <c r="R26" s="21">
        <v>16</v>
      </c>
      <c r="S26" s="21">
        <v>-1.9662499999999999E-2</v>
      </c>
      <c r="T26">
        <f t="shared" si="2"/>
        <v>20.763030303030302</v>
      </c>
      <c r="U26">
        <f t="shared" si="3"/>
        <v>-0.40236053533333327</v>
      </c>
      <c r="V26" s="22"/>
      <c r="W26" s="23"/>
      <c r="X26" s="9"/>
      <c r="Y26" s="21">
        <v>1.16943</v>
      </c>
      <c r="Z26" s="21">
        <v>12.3606</v>
      </c>
      <c r="AA26" s="21">
        <v>-7.6629599999999997E-4</v>
      </c>
      <c r="AB26" s="21">
        <v>16</v>
      </c>
      <c r="AC26" s="21">
        <v>1.16913</v>
      </c>
      <c r="AD26">
        <f t="shared" si="4"/>
        <v>4.6442181818181814</v>
      </c>
      <c r="AE26">
        <f t="shared" si="5"/>
        <v>5.4310880683636356</v>
      </c>
      <c r="AF26" s="9"/>
      <c r="AG26" s="21">
        <v>-1.9378699999999999E-2</v>
      </c>
      <c r="AH26" s="21">
        <v>15.082100000000001</v>
      </c>
      <c r="AI26" s="21">
        <v>-3.4249900000000002E-3</v>
      </c>
      <c r="AJ26" s="21">
        <v>16</v>
      </c>
      <c r="AK26" s="21">
        <v>-1.9641100000000002E-2</v>
      </c>
      <c r="AL26">
        <f t="shared" si="6"/>
        <v>20.75751515151515</v>
      </c>
      <c r="AM26">
        <f t="shared" si="7"/>
        <v>-0.40225365886666664</v>
      </c>
      <c r="AP26" s="9"/>
      <c r="AQ26" s="21">
        <v>1.16943</v>
      </c>
      <c r="AR26" s="21">
        <v>19.488800000000001</v>
      </c>
      <c r="AS26" s="21">
        <v>-7.7209499999999999E-4</v>
      </c>
      <c r="AT26" s="21">
        <v>16</v>
      </c>
      <c r="AU26" s="21">
        <v>1.16821</v>
      </c>
      <c r="AV26">
        <f t="shared" si="8"/>
        <v>4.6793636363636359</v>
      </c>
      <c r="AW26">
        <f t="shared" si="9"/>
        <v>5.472188217272727</v>
      </c>
      <c r="AX26" s="9"/>
      <c r="AY26" s="21">
        <v>-1.9378699999999999E-2</v>
      </c>
      <c r="AZ26" s="21">
        <v>22.2103</v>
      </c>
      <c r="BA26" s="21">
        <v>-3.41888E-3</v>
      </c>
      <c r="BB26" s="21">
        <v>16</v>
      </c>
      <c r="BC26" s="21">
        <v>-1.96198E-2</v>
      </c>
      <c r="BD26">
        <f t="shared" si="10"/>
        <v>20.720484848484848</v>
      </c>
      <c r="BE26">
        <f t="shared" si="11"/>
        <v>-0.40153605973333328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5.20953</v>
      </c>
      <c r="I27" s="21">
        <v>-8.83179E-4</v>
      </c>
      <c r="J27" s="21">
        <v>17</v>
      </c>
      <c r="K27" s="21">
        <v>1.16364</v>
      </c>
      <c r="L27">
        <f t="shared" si="0"/>
        <v>5.3525999999999998</v>
      </c>
      <c r="M27">
        <f t="shared" si="1"/>
        <v>6.2325674400000004</v>
      </c>
      <c r="N27" s="9"/>
      <c r="O27" s="21">
        <v>-1.43433E-2</v>
      </c>
      <c r="P27" s="21">
        <v>7.9309799999999999</v>
      </c>
      <c r="Q27" s="21">
        <v>-3.42377E-3</v>
      </c>
      <c r="R27" s="21">
        <v>17</v>
      </c>
      <c r="S27" s="21">
        <v>-1.4599600000000001E-2</v>
      </c>
      <c r="T27">
        <f t="shared" si="2"/>
        <v>20.750121212121211</v>
      </c>
      <c r="U27">
        <f t="shared" si="3"/>
        <v>-0.29762521358181815</v>
      </c>
      <c r="X27" s="9"/>
      <c r="Y27" s="21">
        <v>1.1644000000000001</v>
      </c>
      <c r="Z27" s="21">
        <v>12.370699999999999</v>
      </c>
      <c r="AA27" s="21">
        <v>-8.5083000000000001E-4</v>
      </c>
      <c r="AB27" s="21">
        <v>17</v>
      </c>
      <c r="AC27" s="21">
        <v>1.16364</v>
      </c>
      <c r="AD27">
        <f t="shared" si="4"/>
        <v>5.1565454545454541</v>
      </c>
      <c r="AE27">
        <f t="shared" si="5"/>
        <v>6.0042815272727275</v>
      </c>
      <c r="AF27" s="9"/>
      <c r="AG27" s="21">
        <v>-1.43433E-2</v>
      </c>
      <c r="AH27" s="21">
        <v>15.0922</v>
      </c>
      <c r="AI27" s="21">
        <v>-3.4249900000000002E-3</v>
      </c>
      <c r="AJ27" s="21">
        <v>17</v>
      </c>
      <c r="AK27" s="21">
        <v>-1.46179E-2</v>
      </c>
      <c r="AL27">
        <f t="shared" si="6"/>
        <v>20.75751515151515</v>
      </c>
      <c r="AM27">
        <f t="shared" si="7"/>
        <v>-0.29773126707272723</v>
      </c>
      <c r="AP27" s="9"/>
      <c r="AQ27" s="21">
        <v>1.1644000000000001</v>
      </c>
      <c r="AR27" s="21">
        <v>19.498899999999999</v>
      </c>
      <c r="AS27" s="21">
        <v>-8.5723899999999998E-4</v>
      </c>
      <c r="AT27" s="21">
        <v>17</v>
      </c>
      <c r="AU27" s="21">
        <v>1.16364</v>
      </c>
      <c r="AV27">
        <f t="shared" si="8"/>
        <v>5.1953878787878782</v>
      </c>
      <c r="AW27">
        <f t="shared" si="9"/>
        <v>6.0495096460606064</v>
      </c>
      <c r="AX27" s="9"/>
      <c r="AY27" s="21">
        <v>-1.43433E-2</v>
      </c>
      <c r="AZ27" s="21">
        <v>22.220300000000002</v>
      </c>
      <c r="BA27" s="21">
        <v>-3.4158299999999999E-3</v>
      </c>
      <c r="BB27" s="21">
        <v>17</v>
      </c>
      <c r="BC27" s="21">
        <v>-1.4593500000000001E-2</v>
      </c>
      <c r="BD27">
        <f t="shared" si="10"/>
        <v>20.701999999999998</v>
      </c>
      <c r="BE27">
        <f t="shared" si="11"/>
        <v>-0.29693499659999995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5.2195999999999998</v>
      </c>
      <c r="I28" s="21">
        <v>-9.6679700000000003E-4</v>
      </c>
      <c r="J28" s="21">
        <v>18</v>
      </c>
      <c r="K28" s="21">
        <v>1.1587499999999999</v>
      </c>
      <c r="L28">
        <f t="shared" si="0"/>
        <v>5.8593757575757577</v>
      </c>
      <c r="M28">
        <f t="shared" si="1"/>
        <v>6.7931258783030302</v>
      </c>
      <c r="N28" s="9"/>
      <c r="O28" s="21">
        <v>-9.3078599999999994E-3</v>
      </c>
      <c r="P28" s="21">
        <v>7.9410499999999997</v>
      </c>
      <c r="Q28" s="21">
        <v>-3.4216300000000002E-3</v>
      </c>
      <c r="R28" s="21">
        <v>18</v>
      </c>
      <c r="S28" s="21">
        <v>-9.5672599999999993E-3</v>
      </c>
      <c r="T28">
        <f t="shared" si="2"/>
        <v>20.737151515151513</v>
      </c>
      <c r="U28">
        <f t="shared" si="3"/>
        <v>-0.19301850310181815</v>
      </c>
      <c r="X28" s="9"/>
      <c r="Y28" s="21">
        <v>1.1593599999999999</v>
      </c>
      <c r="Z28" s="21">
        <v>12.380800000000001</v>
      </c>
      <c r="AA28" s="21">
        <v>-9.3658399999999996E-4</v>
      </c>
      <c r="AB28" s="21">
        <v>18</v>
      </c>
      <c r="AC28" s="21">
        <v>1.1581399999999999</v>
      </c>
      <c r="AD28">
        <f t="shared" si="4"/>
        <v>5.6762666666666668</v>
      </c>
      <c r="AE28">
        <f t="shared" si="5"/>
        <v>6.5808365226666661</v>
      </c>
      <c r="AF28" s="9"/>
      <c r="AG28" s="21">
        <v>-9.3078599999999994E-3</v>
      </c>
      <c r="AH28" s="21">
        <v>15.1022</v>
      </c>
      <c r="AI28" s="21">
        <v>-3.42407E-3</v>
      </c>
      <c r="AJ28" s="21">
        <v>18</v>
      </c>
      <c r="AK28" s="21">
        <v>-9.5245399999999997E-3</v>
      </c>
      <c r="AL28">
        <f t="shared" si="6"/>
        <v>20.751939393939391</v>
      </c>
      <c r="AM28">
        <f t="shared" si="7"/>
        <v>-0.19315614660727271</v>
      </c>
      <c r="AP28" s="9"/>
      <c r="AQ28" s="21">
        <v>1.1593599999999999</v>
      </c>
      <c r="AR28" s="21">
        <v>19.509</v>
      </c>
      <c r="AS28" s="21">
        <v>-9.4299300000000004E-4</v>
      </c>
      <c r="AT28" s="21">
        <v>18</v>
      </c>
      <c r="AU28" s="21">
        <v>1.1587499999999999</v>
      </c>
      <c r="AV28">
        <f t="shared" si="8"/>
        <v>5.7151090909090909</v>
      </c>
      <c r="AW28">
        <f t="shared" si="9"/>
        <v>6.6258688756363631</v>
      </c>
      <c r="AX28" s="9"/>
      <c r="AY28" s="21">
        <v>-9.3078599999999994E-3</v>
      </c>
      <c r="AZ28" s="21">
        <v>22.230399999999999</v>
      </c>
      <c r="BA28" s="21">
        <v>-3.4149200000000001E-3</v>
      </c>
      <c r="BB28" s="21">
        <v>18</v>
      </c>
      <c r="BC28" s="21">
        <v>-9.5458999999999995E-3</v>
      </c>
      <c r="BD28">
        <f t="shared" si="10"/>
        <v>20.69648484848485</v>
      </c>
      <c r="BE28">
        <f t="shared" si="11"/>
        <v>-0.19263998346181818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5.2296699999999996</v>
      </c>
      <c r="I29" s="21">
        <v>-1.05225E-3</v>
      </c>
      <c r="J29" s="21">
        <v>19</v>
      </c>
      <c r="K29" s="21">
        <v>1.1535599999999999</v>
      </c>
      <c r="L29">
        <f t="shared" si="0"/>
        <v>6.377272727272727</v>
      </c>
      <c r="M29">
        <f t="shared" si="1"/>
        <v>7.3614772272727276</v>
      </c>
      <c r="N29" s="9"/>
      <c r="O29" s="21">
        <v>-4.2724599999999996E-3</v>
      </c>
      <c r="P29" s="21">
        <v>7.9511200000000004</v>
      </c>
      <c r="Q29" s="21">
        <v>-3.41888E-3</v>
      </c>
      <c r="R29" s="21">
        <v>19</v>
      </c>
      <c r="S29" s="21">
        <v>-4.5104999999999998E-3</v>
      </c>
      <c r="T29">
        <f t="shared" si="2"/>
        <v>20.720484848484848</v>
      </c>
      <c r="U29">
        <f t="shared" si="3"/>
        <v>-8.8527442695757561E-2</v>
      </c>
      <c r="X29" s="9"/>
      <c r="Y29" s="21">
        <v>1.1543300000000001</v>
      </c>
      <c r="Z29" s="21">
        <v>12.3908</v>
      </c>
      <c r="AA29" s="21">
        <v>-1.0229499999999999E-3</v>
      </c>
      <c r="AB29" s="21">
        <v>19</v>
      </c>
      <c r="AC29" s="21">
        <v>1.1529499999999999</v>
      </c>
      <c r="AD29">
        <f t="shared" si="4"/>
        <v>6.1996969696969684</v>
      </c>
      <c r="AE29">
        <f t="shared" si="5"/>
        <v>7.1564962030303017</v>
      </c>
      <c r="AF29" s="9"/>
      <c r="AG29" s="21">
        <v>-4.2724599999999996E-3</v>
      </c>
      <c r="AH29" s="21">
        <v>15.112299999999999</v>
      </c>
      <c r="AI29" s="21">
        <v>-3.4228499999999999E-3</v>
      </c>
      <c r="AJ29" s="21">
        <v>19</v>
      </c>
      <c r="AK29" s="21">
        <v>-4.5013400000000004E-3</v>
      </c>
      <c r="AL29">
        <f t="shared" si="6"/>
        <v>20.744545454545452</v>
      </c>
      <c r="AM29">
        <f t="shared" si="7"/>
        <v>-8.8630240672727262E-2</v>
      </c>
      <c r="AP29" s="9"/>
      <c r="AQ29" s="21">
        <v>1.1543300000000001</v>
      </c>
      <c r="AR29" s="21">
        <v>19.518999999999998</v>
      </c>
      <c r="AS29" s="21">
        <v>-1.02936E-3</v>
      </c>
      <c r="AT29" s="21">
        <v>19</v>
      </c>
      <c r="AU29" s="21">
        <v>1.1535599999999999</v>
      </c>
      <c r="AV29">
        <f t="shared" si="8"/>
        <v>6.2385454545454539</v>
      </c>
      <c r="AW29">
        <f t="shared" si="9"/>
        <v>7.2013401745454546</v>
      </c>
      <c r="AX29" s="9"/>
      <c r="AY29" s="21">
        <v>-4.2724599999999996E-3</v>
      </c>
      <c r="AZ29" s="21">
        <v>22.240500000000001</v>
      </c>
      <c r="BA29" s="21">
        <v>-3.4139999999999999E-3</v>
      </c>
      <c r="BB29" s="21">
        <v>19</v>
      </c>
      <c r="BC29" s="21">
        <v>-4.4982900000000003E-3</v>
      </c>
      <c r="BD29">
        <f t="shared" si="10"/>
        <v>20.690909090909091</v>
      </c>
      <c r="BE29">
        <f t="shared" si="11"/>
        <v>-8.8401081454545449E-2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5.2397400000000003</v>
      </c>
      <c r="I30" s="21">
        <v>-1.1389200000000001E-3</v>
      </c>
      <c r="J30" s="21">
        <v>20</v>
      </c>
      <c r="K30" s="21">
        <v>1.1480699999999999</v>
      </c>
      <c r="L30">
        <f t="shared" si="0"/>
        <v>6.9025454545454545</v>
      </c>
      <c r="M30">
        <f t="shared" si="1"/>
        <v>7.933026465454545</v>
      </c>
      <c r="N30" s="9"/>
      <c r="O30" s="21">
        <v>7.6293900000000002E-4</v>
      </c>
      <c r="P30" s="21">
        <v>7.9611900000000002</v>
      </c>
      <c r="Q30" s="21">
        <v>-3.4179700000000002E-3</v>
      </c>
      <c r="R30" s="21">
        <v>20</v>
      </c>
      <c r="S30" s="21">
        <v>5.7373000000000005E-4</v>
      </c>
      <c r="T30">
        <f t="shared" si="2"/>
        <v>20.714969696969696</v>
      </c>
      <c r="U30">
        <f t="shared" si="3"/>
        <v>1.5804258265636365E-2</v>
      </c>
      <c r="X30" s="9"/>
      <c r="Y30" s="21">
        <v>1.1492899999999999</v>
      </c>
      <c r="Z30" s="21">
        <v>12.4009</v>
      </c>
      <c r="AA30" s="21">
        <v>-1.11023E-3</v>
      </c>
      <c r="AB30" s="21">
        <v>20</v>
      </c>
      <c r="AC30" s="21">
        <v>1.14838</v>
      </c>
      <c r="AD30">
        <f t="shared" si="4"/>
        <v>6.7286666666666664</v>
      </c>
      <c r="AE30">
        <f t="shared" si="5"/>
        <v>7.733189313333332</v>
      </c>
      <c r="AF30" s="9"/>
      <c r="AG30" s="21">
        <v>7.6293900000000002E-4</v>
      </c>
      <c r="AH30" s="21">
        <v>15.122400000000001</v>
      </c>
      <c r="AI30" s="21">
        <v>-3.4207199999999999E-3</v>
      </c>
      <c r="AJ30" s="21">
        <v>20</v>
      </c>
      <c r="AK30" s="21">
        <v>5.9814500000000001E-4</v>
      </c>
      <c r="AL30">
        <f t="shared" si="6"/>
        <v>20.731636363636362</v>
      </c>
      <c r="AM30">
        <f t="shared" si="7"/>
        <v>1.5816973915636363E-2</v>
      </c>
      <c r="AP30" s="9"/>
      <c r="AQ30" s="21">
        <v>1.1492899999999999</v>
      </c>
      <c r="AR30" s="21">
        <v>19.5291</v>
      </c>
      <c r="AS30" s="21">
        <v>-1.1166399999999999E-3</v>
      </c>
      <c r="AT30" s="21">
        <v>20</v>
      </c>
      <c r="AU30" s="21">
        <v>1.1486799999999999</v>
      </c>
      <c r="AV30">
        <f t="shared" si="8"/>
        <v>6.7675151515151502</v>
      </c>
      <c r="AW30">
        <f t="shared" si="9"/>
        <v>7.7778374884848462</v>
      </c>
      <c r="AX30" s="9"/>
      <c r="AY30" s="21">
        <v>7.6293900000000002E-4</v>
      </c>
      <c r="AZ30" s="21">
        <v>22.250499999999999</v>
      </c>
      <c r="BA30" s="21">
        <v>-3.4124799999999999E-3</v>
      </c>
      <c r="BB30" s="21">
        <v>20</v>
      </c>
      <c r="BC30" s="21">
        <v>5.7067900000000004E-4</v>
      </c>
      <c r="BD30">
        <f t="shared" si="10"/>
        <v>20.681696969696969</v>
      </c>
      <c r="BE30">
        <f t="shared" si="11"/>
        <v>1.5778873204363636E-2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5.2498100000000001</v>
      </c>
      <c r="I31" s="21">
        <v>-1.22528E-3</v>
      </c>
      <c r="J31" s="21">
        <v>21</v>
      </c>
      <c r="K31" s="21">
        <v>1.1431899999999999</v>
      </c>
      <c r="L31">
        <f t="shared" si="0"/>
        <v>7.4259393939393936</v>
      </c>
      <c r="M31">
        <f t="shared" si="1"/>
        <v>8.4972054109090909</v>
      </c>
      <c r="N31" s="9"/>
      <c r="O31" s="21">
        <v>5.7983399999999999E-3</v>
      </c>
      <c r="P31" s="21">
        <v>7.97126</v>
      </c>
      <c r="Q31" s="21">
        <v>-3.4173599999999999E-3</v>
      </c>
      <c r="R31" s="21">
        <v>21</v>
      </c>
      <c r="S31" s="21">
        <v>5.6182899999999997E-3</v>
      </c>
      <c r="T31">
        <f t="shared" si="2"/>
        <v>20.711272727272728</v>
      </c>
      <c r="U31">
        <f t="shared" si="3"/>
        <v>0.12009100110545455</v>
      </c>
      <c r="X31" s="9"/>
      <c r="Y31" s="21">
        <v>1.1442600000000001</v>
      </c>
      <c r="Z31" s="21">
        <v>12.411</v>
      </c>
      <c r="AA31" s="21">
        <v>-1.1984299999999999E-3</v>
      </c>
      <c r="AB31" s="21">
        <v>21</v>
      </c>
      <c r="AC31" s="21">
        <v>1.1437999999999999</v>
      </c>
      <c r="AD31">
        <f t="shared" si="4"/>
        <v>7.2632121212121197</v>
      </c>
      <c r="AE31">
        <f t="shared" si="5"/>
        <v>8.31100310181818</v>
      </c>
      <c r="AF31" s="9"/>
      <c r="AG31" s="21">
        <v>5.7983399999999999E-3</v>
      </c>
      <c r="AH31" s="21">
        <v>15.132400000000001</v>
      </c>
      <c r="AI31" s="21">
        <v>-3.41888E-3</v>
      </c>
      <c r="AJ31" s="21">
        <v>21</v>
      </c>
      <c r="AK31" s="21">
        <v>5.59692E-3</v>
      </c>
      <c r="AL31">
        <f t="shared" si="6"/>
        <v>20.720484848484848</v>
      </c>
      <c r="AM31">
        <f t="shared" si="7"/>
        <v>0.12014441611636363</v>
      </c>
      <c r="AP31" s="9"/>
      <c r="AQ31" s="21">
        <v>1.1442600000000001</v>
      </c>
      <c r="AR31" s="21">
        <v>19.539200000000001</v>
      </c>
      <c r="AS31" s="21">
        <v>-1.2048300000000001E-3</v>
      </c>
      <c r="AT31" s="21">
        <v>21</v>
      </c>
      <c r="AU31" s="21">
        <v>1.1431899999999999</v>
      </c>
      <c r="AV31">
        <f t="shared" si="8"/>
        <v>7.3020000000000005</v>
      </c>
      <c r="AW31">
        <f t="shared" si="9"/>
        <v>8.3553865200000015</v>
      </c>
      <c r="AX31" s="9"/>
      <c r="AY31" s="21">
        <v>5.7983399999999999E-3</v>
      </c>
      <c r="AZ31" s="21">
        <v>22.2606</v>
      </c>
      <c r="BA31" s="21">
        <v>-3.4100300000000001E-3</v>
      </c>
      <c r="BB31" s="21">
        <v>21</v>
      </c>
      <c r="BC31" s="21">
        <v>5.6030300000000002E-3</v>
      </c>
      <c r="BD31">
        <f t="shared" si="10"/>
        <v>20.666848484848487</v>
      </c>
      <c r="BE31">
        <f t="shared" si="11"/>
        <v>0.11983341424363637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5.2598799999999999</v>
      </c>
      <c r="I32" s="21">
        <v>-1.3134799999999999E-3</v>
      </c>
      <c r="J32" s="21">
        <v>22</v>
      </c>
      <c r="K32" s="21">
        <v>1.1383099999999999</v>
      </c>
      <c r="L32">
        <f t="shared" si="0"/>
        <v>7.9604848484848469</v>
      </c>
      <c r="M32">
        <f t="shared" si="1"/>
        <v>9.0687435490909074</v>
      </c>
      <c r="N32" s="9"/>
      <c r="O32" s="21">
        <v>1.08337E-2</v>
      </c>
      <c r="P32" s="21">
        <v>7.9813299999999998</v>
      </c>
      <c r="Q32" s="21">
        <v>-3.41705E-3</v>
      </c>
      <c r="R32" s="21">
        <v>22</v>
      </c>
      <c r="S32" s="21">
        <v>1.06689E-2</v>
      </c>
      <c r="T32">
        <f t="shared" si="2"/>
        <v>20.709393939393937</v>
      </c>
      <c r="U32">
        <f t="shared" si="3"/>
        <v>0.2243593611212121</v>
      </c>
      <c r="X32" s="9"/>
      <c r="Y32" s="21">
        <v>1.1392199999999999</v>
      </c>
      <c r="Z32" s="21">
        <v>12.421099999999999</v>
      </c>
      <c r="AA32" s="21">
        <v>-1.28662E-3</v>
      </c>
      <c r="AB32" s="21">
        <v>22</v>
      </c>
      <c r="AC32" s="21">
        <v>1.1389199999999999</v>
      </c>
      <c r="AD32">
        <f t="shared" si="4"/>
        <v>7.7976969696969691</v>
      </c>
      <c r="AE32">
        <f t="shared" si="5"/>
        <v>8.8832923418181799</v>
      </c>
      <c r="AF32" s="9"/>
      <c r="AG32" s="21">
        <v>1.08337E-2</v>
      </c>
      <c r="AH32" s="21">
        <v>15.1425</v>
      </c>
      <c r="AI32" s="21">
        <v>-3.4182700000000002E-3</v>
      </c>
      <c r="AJ32" s="21">
        <v>22</v>
      </c>
      <c r="AK32" s="21">
        <v>1.0638399999999999E-2</v>
      </c>
      <c r="AL32">
        <f t="shared" si="6"/>
        <v>20.71678787878788</v>
      </c>
      <c r="AM32">
        <f t="shared" si="7"/>
        <v>0.22443946484242425</v>
      </c>
      <c r="AP32" s="9"/>
      <c r="AQ32" s="21">
        <v>1.1392199999999999</v>
      </c>
      <c r="AR32" s="21">
        <v>19.549199999999999</v>
      </c>
      <c r="AS32" s="21">
        <v>-1.29425E-3</v>
      </c>
      <c r="AT32" s="21">
        <v>22</v>
      </c>
      <c r="AU32" s="21">
        <v>1.1379999999999999</v>
      </c>
      <c r="AV32">
        <f t="shared" si="8"/>
        <v>7.8439393939393947</v>
      </c>
      <c r="AW32">
        <f t="shared" si="9"/>
        <v>8.9359726363636369</v>
      </c>
      <c r="AX32" s="9"/>
      <c r="AY32" s="21">
        <v>1.08337E-2</v>
      </c>
      <c r="AZ32" s="21">
        <v>22.270700000000001</v>
      </c>
      <c r="BA32" s="21">
        <v>-3.41187E-3</v>
      </c>
      <c r="BB32" s="21">
        <v>22</v>
      </c>
      <c r="BC32" s="21">
        <v>1.06537E-2</v>
      </c>
      <c r="BD32">
        <f t="shared" si="10"/>
        <v>20.677999999999997</v>
      </c>
      <c r="BE32">
        <f t="shared" si="11"/>
        <v>0.22401924859999997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5.2699499999999997</v>
      </c>
      <c r="I33" s="21">
        <v>-1.40106E-3</v>
      </c>
      <c r="J33" s="21">
        <v>23</v>
      </c>
      <c r="K33" s="21">
        <v>1.1331199999999999</v>
      </c>
      <c r="L33">
        <f t="shared" si="0"/>
        <v>8.4912727272727277</v>
      </c>
      <c r="M33">
        <f t="shared" si="1"/>
        <v>9.6307166145454559</v>
      </c>
      <c r="N33" s="9"/>
      <c r="O33" s="21">
        <v>1.5869100000000001E-2</v>
      </c>
      <c r="P33" s="21">
        <v>7.9913999999999996</v>
      </c>
      <c r="Q33" s="21">
        <v>-3.41705E-3</v>
      </c>
      <c r="R33" s="21">
        <v>23</v>
      </c>
      <c r="S33" s="21">
        <v>1.5710399999999999E-2</v>
      </c>
      <c r="T33">
        <f t="shared" si="2"/>
        <v>20.709393939393937</v>
      </c>
      <c r="U33">
        <f t="shared" si="3"/>
        <v>0.32863944336363632</v>
      </c>
      <c r="X33" s="9"/>
      <c r="Y33" s="21">
        <v>1.13419</v>
      </c>
      <c r="Z33" s="21">
        <v>12.431100000000001</v>
      </c>
      <c r="AA33" s="21">
        <v>-1.37543E-3</v>
      </c>
      <c r="AB33" s="21">
        <v>23</v>
      </c>
      <c r="AC33" s="21">
        <v>1.1340300000000001</v>
      </c>
      <c r="AD33">
        <f t="shared" si="4"/>
        <v>8.3359393939393946</v>
      </c>
      <c r="AE33">
        <f t="shared" si="5"/>
        <v>9.4545391012121218</v>
      </c>
      <c r="AF33" s="9"/>
      <c r="AG33" s="21">
        <v>1.5869100000000001E-2</v>
      </c>
      <c r="AH33" s="21">
        <v>15.1526</v>
      </c>
      <c r="AI33" s="21">
        <v>-3.41888E-3</v>
      </c>
      <c r="AJ33" s="21">
        <v>23</v>
      </c>
      <c r="AK33" s="21">
        <v>1.5716600000000001E-2</v>
      </c>
      <c r="AL33">
        <f t="shared" si="6"/>
        <v>20.720484848484848</v>
      </c>
      <c r="AM33">
        <f t="shared" si="7"/>
        <v>0.32881544610909091</v>
      </c>
      <c r="AP33" s="9"/>
      <c r="AQ33" s="21">
        <v>1.13419</v>
      </c>
      <c r="AR33" s="21">
        <v>19.5593</v>
      </c>
      <c r="AS33" s="21">
        <v>-1.3824499999999999E-3</v>
      </c>
      <c r="AT33" s="21">
        <v>23</v>
      </c>
      <c r="AU33" s="21">
        <v>1.1328100000000001</v>
      </c>
      <c r="AV33">
        <f t="shared" si="8"/>
        <v>8.3784848484848471</v>
      </c>
      <c r="AW33">
        <f t="shared" si="9"/>
        <v>9.5027937303030292</v>
      </c>
      <c r="AX33" s="9"/>
      <c r="AY33" s="21">
        <v>1.5869100000000001E-2</v>
      </c>
      <c r="AZ33" s="21">
        <v>22.280799999999999</v>
      </c>
      <c r="BA33" s="21">
        <v>-3.4133900000000001E-3</v>
      </c>
      <c r="BB33" s="21">
        <v>23</v>
      </c>
      <c r="BC33" s="21">
        <v>1.5722699999999999E-2</v>
      </c>
      <c r="BD33">
        <f t="shared" si="10"/>
        <v>20.68721212121212</v>
      </c>
      <c r="BE33">
        <f t="shared" si="11"/>
        <v>0.32828743787272724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5.2800200000000004</v>
      </c>
      <c r="I34" s="21">
        <v>-1.4880399999999999E-3</v>
      </c>
      <c r="J34" s="21">
        <v>24</v>
      </c>
      <c r="K34" s="21">
        <v>1.1279300000000001</v>
      </c>
      <c r="L34">
        <f t="shared" si="0"/>
        <v>9.0184242424242402</v>
      </c>
      <c r="M34">
        <f t="shared" si="1"/>
        <v>10.183153733333333</v>
      </c>
      <c r="N34" s="9"/>
      <c r="O34" s="21">
        <v>2.0904499999999999E-2</v>
      </c>
      <c r="P34" s="21">
        <v>8.0014699999999994</v>
      </c>
      <c r="Q34" s="21">
        <v>-3.4164400000000002E-3</v>
      </c>
      <c r="R34" s="21">
        <v>24</v>
      </c>
      <c r="S34" s="21">
        <v>2.0748900000000001E-2</v>
      </c>
      <c r="T34">
        <f t="shared" si="2"/>
        <v>20.705696969696969</v>
      </c>
      <c r="U34">
        <f t="shared" si="3"/>
        <v>0.43284224230303031</v>
      </c>
      <c r="X34" s="9"/>
      <c r="Y34" s="21">
        <v>1.1291500000000001</v>
      </c>
      <c r="Z34" s="21">
        <v>12.4412</v>
      </c>
      <c r="AA34" s="21">
        <v>-1.4633199999999999E-3</v>
      </c>
      <c r="AB34" s="21">
        <v>24</v>
      </c>
      <c r="AC34" s="21">
        <v>1.1282300000000001</v>
      </c>
      <c r="AD34">
        <f t="shared" si="4"/>
        <v>8.8686060606060586</v>
      </c>
      <c r="AE34">
        <f t="shared" si="5"/>
        <v>10.013986533333332</v>
      </c>
      <c r="AF34" s="9"/>
      <c r="AG34" s="21">
        <v>2.0904499999999999E-2</v>
      </c>
      <c r="AH34" s="21">
        <v>15.162599999999999</v>
      </c>
      <c r="AI34" s="21">
        <v>-3.4179700000000002E-3</v>
      </c>
      <c r="AJ34" s="21">
        <v>24</v>
      </c>
      <c r="AK34" s="21">
        <v>2.07642E-2</v>
      </c>
      <c r="AL34">
        <f t="shared" si="6"/>
        <v>20.714969696969696</v>
      </c>
      <c r="AM34">
        <f t="shared" si="7"/>
        <v>0.43303608403030303</v>
      </c>
      <c r="AP34" s="9"/>
      <c r="AQ34" s="21">
        <v>1.1291500000000001</v>
      </c>
      <c r="AR34" s="21">
        <v>19.569400000000002</v>
      </c>
      <c r="AS34" s="21">
        <v>-1.4706400000000001E-3</v>
      </c>
      <c r="AT34" s="21">
        <v>24</v>
      </c>
      <c r="AU34" s="21">
        <v>1.1288499999999999</v>
      </c>
      <c r="AV34">
        <f t="shared" si="8"/>
        <v>8.9129696969696965</v>
      </c>
      <c r="AW34">
        <f t="shared" si="9"/>
        <v>10.064079733333333</v>
      </c>
      <c r="AX34" s="9"/>
      <c r="AY34" s="21">
        <v>2.0904499999999999E-2</v>
      </c>
      <c r="AZ34" s="21">
        <v>22.290800000000001</v>
      </c>
      <c r="BA34" s="21">
        <v>-3.4130900000000001E-3</v>
      </c>
      <c r="BB34" s="21">
        <v>24</v>
      </c>
      <c r="BC34" s="21">
        <v>2.07642E-2</v>
      </c>
      <c r="BD34">
        <f t="shared" si="10"/>
        <v>20.68539393939394</v>
      </c>
      <c r="BE34">
        <f t="shared" si="11"/>
        <v>0.43241781760606063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5.2900900000000002</v>
      </c>
      <c r="I35" s="21">
        <v>-1.5744000000000001E-3</v>
      </c>
      <c r="J35" s="21">
        <v>25</v>
      </c>
      <c r="K35" s="21">
        <v>1.1233500000000001</v>
      </c>
      <c r="L35">
        <f t="shared" si="0"/>
        <v>9.5418181818181829</v>
      </c>
      <c r="M35">
        <f t="shared" si="1"/>
        <v>10.726053236363637</v>
      </c>
      <c r="N35" s="9"/>
      <c r="O35" s="21">
        <v>2.5939899999999998E-2</v>
      </c>
      <c r="P35" s="21">
        <v>8.0115400000000001</v>
      </c>
      <c r="Q35" s="21">
        <v>-3.41705E-3</v>
      </c>
      <c r="R35" s="21">
        <v>25</v>
      </c>
      <c r="S35" s="21">
        <v>2.5787399999999999E-2</v>
      </c>
      <c r="T35">
        <f t="shared" si="2"/>
        <v>20.709393939393937</v>
      </c>
      <c r="U35">
        <f t="shared" si="3"/>
        <v>0.53719960784848475</v>
      </c>
      <c r="X35" s="9"/>
      <c r="Y35" s="21">
        <v>1.1241099999999999</v>
      </c>
      <c r="Z35" s="21">
        <v>12.4513</v>
      </c>
      <c r="AA35" s="21">
        <v>-1.5506000000000001E-3</v>
      </c>
      <c r="AB35" s="21">
        <v>25</v>
      </c>
      <c r="AC35" s="21">
        <v>1.1236600000000001</v>
      </c>
      <c r="AD35">
        <f t="shared" si="4"/>
        <v>9.3975757575757566</v>
      </c>
      <c r="AE35">
        <f t="shared" si="5"/>
        <v>10.563908884848484</v>
      </c>
      <c r="AF35" s="9"/>
      <c r="AG35" s="21">
        <v>2.5939899999999998E-2</v>
      </c>
      <c r="AH35" s="21">
        <v>15.172700000000001</v>
      </c>
      <c r="AI35" s="21">
        <v>-3.4161399999999998E-3</v>
      </c>
      <c r="AJ35" s="21">
        <v>25</v>
      </c>
      <c r="AK35" s="21">
        <v>2.57935E-2</v>
      </c>
      <c r="AL35">
        <f t="shared" si="6"/>
        <v>20.703878787878786</v>
      </c>
      <c r="AM35">
        <f t="shared" si="7"/>
        <v>0.53705654536969694</v>
      </c>
      <c r="AP35" s="9"/>
      <c r="AQ35" s="21">
        <v>1.1241099999999999</v>
      </c>
      <c r="AR35" s="21">
        <v>19.579499999999999</v>
      </c>
      <c r="AS35" s="21">
        <v>-1.55853E-3</v>
      </c>
      <c r="AT35" s="21">
        <v>25</v>
      </c>
      <c r="AU35" s="21">
        <v>1.1236600000000001</v>
      </c>
      <c r="AV35">
        <f t="shared" si="8"/>
        <v>9.4456363636363623</v>
      </c>
      <c r="AW35">
        <f t="shared" si="9"/>
        <v>10.61793429272727</v>
      </c>
      <c r="AX35" s="9"/>
      <c r="AY35" s="21">
        <v>2.5939899999999998E-2</v>
      </c>
      <c r="AZ35" s="21">
        <v>22.300899999999999</v>
      </c>
      <c r="BA35" s="21">
        <v>-3.4133900000000001E-3</v>
      </c>
      <c r="BB35" s="21">
        <v>25</v>
      </c>
      <c r="BC35" s="21">
        <v>2.5805700000000001E-2</v>
      </c>
      <c r="BD35">
        <f t="shared" si="10"/>
        <v>20.68721212121212</v>
      </c>
      <c r="BE35">
        <f t="shared" si="11"/>
        <v>0.53662421370303026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5.3001699999999996</v>
      </c>
      <c r="I36" s="21">
        <v>-1.66107E-3</v>
      </c>
      <c r="J36" s="21">
        <v>26</v>
      </c>
      <c r="K36" s="21">
        <v>1.11816</v>
      </c>
      <c r="L36">
        <f t="shared" si="0"/>
        <v>10.067090909090908</v>
      </c>
      <c r="M36">
        <f t="shared" si="1"/>
        <v>11.265880094545453</v>
      </c>
      <c r="N36" s="9"/>
      <c r="O36" s="21">
        <v>3.0975300000000001E-2</v>
      </c>
      <c r="P36" s="21">
        <v>8.0216200000000004</v>
      </c>
      <c r="Q36" s="21">
        <v>-3.4173599999999999E-3</v>
      </c>
      <c r="R36" s="21">
        <v>26</v>
      </c>
      <c r="S36" s="21">
        <v>3.0880700000000001E-2</v>
      </c>
      <c r="T36">
        <f t="shared" si="2"/>
        <v>20.711272727272728</v>
      </c>
      <c r="U36">
        <f t="shared" si="3"/>
        <v>0.6415378861090909</v>
      </c>
      <c r="X36" s="9"/>
      <c r="Y36" s="21">
        <v>1.1190800000000001</v>
      </c>
      <c r="Z36" s="21">
        <v>12.4613</v>
      </c>
      <c r="AA36" s="21">
        <v>-1.6372699999999999E-3</v>
      </c>
      <c r="AB36" s="21">
        <v>26</v>
      </c>
      <c r="AC36" s="21">
        <v>1.1178600000000001</v>
      </c>
      <c r="AD36">
        <f t="shared" si="4"/>
        <v>9.9228484848484833</v>
      </c>
      <c r="AE36">
        <f t="shared" si="5"/>
        <v>11.104461282424241</v>
      </c>
      <c r="AF36" s="9"/>
      <c r="AG36" s="21">
        <v>3.0975300000000001E-2</v>
      </c>
      <c r="AH36" s="21">
        <v>15.1828</v>
      </c>
      <c r="AI36" s="21">
        <v>-3.4115600000000001E-3</v>
      </c>
      <c r="AJ36" s="21">
        <v>26</v>
      </c>
      <c r="AK36" s="21">
        <v>3.0844099999999999E-2</v>
      </c>
      <c r="AL36">
        <f t="shared" si="6"/>
        <v>20.676121212121213</v>
      </c>
      <c r="AM36">
        <f t="shared" si="7"/>
        <v>0.64044905738181823</v>
      </c>
      <c r="AP36" s="9"/>
      <c r="AQ36" s="21">
        <v>1.1190800000000001</v>
      </c>
      <c r="AR36" s="21">
        <v>19.589500000000001</v>
      </c>
      <c r="AS36" s="21">
        <v>-1.6458099999999999E-3</v>
      </c>
      <c r="AT36" s="21">
        <v>26</v>
      </c>
      <c r="AU36" s="21">
        <v>1.11816</v>
      </c>
      <c r="AV36">
        <f t="shared" si="8"/>
        <v>9.9746060606060603</v>
      </c>
      <c r="AW36">
        <f t="shared" si="9"/>
        <v>11.162382150303031</v>
      </c>
      <c r="AX36" s="9"/>
      <c r="AY36" s="21">
        <v>3.0975300000000001E-2</v>
      </c>
      <c r="AZ36" s="21">
        <v>22.311</v>
      </c>
      <c r="BA36" s="21">
        <v>-3.4143099999999998E-3</v>
      </c>
      <c r="BB36" s="21">
        <v>26</v>
      </c>
      <c r="BC36" s="21">
        <v>3.0835000000000001E-2</v>
      </c>
      <c r="BD36">
        <f t="shared" si="10"/>
        <v>20.692787878787875</v>
      </c>
      <c r="BE36">
        <f t="shared" si="11"/>
        <v>0.64096531238181809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5.3102400000000003</v>
      </c>
      <c r="I37" s="21">
        <v>-1.7462199999999999E-3</v>
      </c>
      <c r="J37" s="21">
        <v>27</v>
      </c>
      <c r="K37" s="21">
        <v>1.11267</v>
      </c>
      <c r="L37">
        <f t="shared" si="0"/>
        <v>10.583151515151513</v>
      </c>
      <c r="M37">
        <f t="shared" si="1"/>
        <v>11.790054113939391</v>
      </c>
      <c r="N37" s="9"/>
      <c r="O37" s="21">
        <v>3.60107E-2</v>
      </c>
      <c r="P37" s="21">
        <v>8.0316899999999993</v>
      </c>
      <c r="Q37" s="21">
        <v>-3.4176599999999999E-3</v>
      </c>
      <c r="R37" s="21">
        <v>27</v>
      </c>
      <c r="S37" s="21">
        <v>3.59253E-2</v>
      </c>
      <c r="T37">
        <f t="shared" si="2"/>
        <v>20.713090909090905</v>
      </c>
      <c r="U37">
        <f t="shared" si="3"/>
        <v>0.74589290279999987</v>
      </c>
      <c r="X37" s="9"/>
      <c r="Y37" s="21">
        <v>1.1140399999999999</v>
      </c>
      <c r="Z37" s="21">
        <v>12.471399999999999</v>
      </c>
      <c r="AA37" s="21">
        <v>-1.7227200000000001E-3</v>
      </c>
      <c r="AB37" s="21">
        <v>27</v>
      </c>
      <c r="AC37" s="21">
        <v>1.1135900000000001</v>
      </c>
      <c r="AD37">
        <f t="shared" si="4"/>
        <v>10.440727272727273</v>
      </c>
      <c r="AE37">
        <f t="shared" si="5"/>
        <v>11.631387810909089</v>
      </c>
      <c r="AF37" s="9"/>
      <c r="AG37" s="21">
        <v>3.60107E-2</v>
      </c>
      <c r="AH37" s="21">
        <v>15.1929</v>
      </c>
      <c r="AI37" s="21">
        <v>-3.4091199999999999E-3</v>
      </c>
      <c r="AJ37" s="21">
        <v>27</v>
      </c>
      <c r="AK37" s="21">
        <v>3.5888700000000003E-2</v>
      </c>
      <c r="AL37">
        <f t="shared" si="6"/>
        <v>20.661333333333332</v>
      </c>
      <c r="AM37">
        <f t="shared" si="7"/>
        <v>0.74402907626666659</v>
      </c>
      <c r="AP37" s="9"/>
      <c r="AQ37" s="21">
        <v>1.1140399999999999</v>
      </c>
      <c r="AR37" s="21">
        <v>19.599599999999999</v>
      </c>
      <c r="AS37" s="21">
        <v>-1.73218E-3</v>
      </c>
      <c r="AT37" s="21">
        <v>27</v>
      </c>
      <c r="AU37" s="21">
        <v>1.11267</v>
      </c>
      <c r="AV37">
        <f t="shared" si="8"/>
        <v>10.498060606060607</v>
      </c>
      <c r="AW37">
        <f t="shared" si="9"/>
        <v>11.695259437575757</v>
      </c>
      <c r="AX37" s="9"/>
      <c r="AY37" s="21">
        <v>3.60107E-2</v>
      </c>
      <c r="AZ37" s="21">
        <v>22.321000000000002</v>
      </c>
      <c r="BA37" s="21">
        <v>-3.41705E-3</v>
      </c>
      <c r="BB37" s="21">
        <v>27</v>
      </c>
      <c r="BC37" s="21">
        <v>3.5903900000000002E-2</v>
      </c>
      <c r="BD37">
        <f t="shared" si="10"/>
        <v>20.709393939393937</v>
      </c>
      <c r="BE37">
        <f t="shared" si="11"/>
        <v>0.74575977233333324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5.3203100000000001</v>
      </c>
      <c r="I38" s="21">
        <v>-1.82983E-3</v>
      </c>
      <c r="J38" s="21">
        <v>28</v>
      </c>
      <c r="K38" s="21">
        <v>1.1084000000000001</v>
      </c>
      <c r="L38">
        <f t="shared" si="0"/>
        <v>11.089878787878787</v>
      </c>
      <c r="M38">
        <f t="shared" si="1"/>
        <v>12.298786474545453</v>
      </c>
      <c r="N38" s="9"/>
      <c r="O38" s="21">
        <v>4.1046100000000002E-2</v>
      </c>
      <c r="P38" s="21">
        <v>8.04176</v>
      </c>
      <c r="Q38" s="21">
        <v>-3.4194899999999999E-3</v>
      </c>
      <c r="R38" s="21">
        <v>28</v>
      </c>
      <c r="S38" s="21">
        <v>4.0951500000000002E-2</v>
      </c>
      <c r="T38">
        <f t="shared" si="2"/>
        <v>20.724181818181815</v>
      </c>
      <c r="U38">
        <f t="shared" si="3"/>
        <v>0.8506468393272727</v>
      </c>
      <c r="X38" s="9"/>
      <c r="Y38" s="21">
        <v>1.1090100000000001</v>
      </c>
      <c r="Z38" s="21">
        <v>12.4815</v>
      </c>
      <c r="AA38" s="21">
        <v>-1.80817E-3</v>
      </c>
      <c r="AB38" s="21">
        <v>28</v>
      </c>
      <c r="AC38" s="21">
        <v>1.10809</v>
      </c>
      <c r="AD38">
        <f t="shared" si="4"/>
        <v>10.958606060606058</v>
      </c>
      <c r="AE38">
        <f t="shared" si="5"/>
        <v>12.153203707272725</v>
      </c>
      <c r="AF38" s="9"/>
      <c r="AG38" s="21">
        <v>4.1046100000000002E-2</v>
      </c>
      <c r="AH38" s="21">
        <v>15.2029</v>
      </c>
      <c r="AI38" s="21">
        <v>-3.4060700000000002E-3</v>
      </c>
      <c r="AJ38" s="21">
        <v>28</v>
      </c>
      <c r="AK38" s="21">
        <v>4.0951500000000002E-2</v>
      </c>
      <c r="AL38">
        <f t="shared" si="6"/>
        <v>20.642848484848486</v>
      </c>
      <c r="AM38">
        <f t="shared" si="7"/>
        <v>0.84730842319393951</v>
      </c>
      <c r="AP38" s="9"/>
      <c r="AQ38" s="21">
        <v>1.1090100000000001</v>
      </c>
      <c r="AR38" s="21">
        <v>19.6097</v>
      </c>
      <c r="AS38" s="21">
        <v>-1.8164100000000001E-3</v>
      </c>
      <c r="AT38" s="21">
        <v>28</v>
      </c>
      <c r="AU38" s="21">
        <v>1.1087</v>
      </c>
      <c r="AV38">
        <f t="shared" si="8"/>
        <v>11.008545454545455</v>
      </c>
      <c r="AW38">
        <f t="shared" si="9"/>
        <v>12.208586994545456</v>
      </c>
      <c r="AX38" s="9"/>
      <c r="AY38" s="21">
        <v>4.1046100000000002E-2</v>
      </c>
      <c r="AZ38" s="21">
        <v>22.331099999999999</v>
      </c>
      <c r="BA38" s="21">
        <v>-3.4216300000000002E-3</v>
      </c>
      <c r="BB38" s="21">
        <v>28</v>
      </c>
      <c r="BC38" s="21">
        <v>4.0948499999999999E-2</v>
      </c>
      <c r="BD38">
        <f t="shared" si="10"/>
        <v>20.737151515151513</v>
      </c>
      <c r="BE38">
        <f t="shared" si="11"/>
        <v>0.85117919480606052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5.3303799999999999</v>
      </c>
      <c r="I39" s="21">
        <v>-1.9134499999999999E-3</v>
      </c>
      <c r="J39" s="21">
        <v>29</v>
      </c>
      <c r="K39" s="21">
        <v>1.1029100000000001</v>
      </c>
      <c r="L39">
        <f t="shared" si="0"/>
        <v>11.596666666666664</v>
      </c>
      <c r="M39">
        <f t="shared" si="1"/>
        <v>12.802372099999996</v>
      </c>
      <c r="N39" s="9"/>
      <c r="O39" s="21">
        <v>4.6081499999999997E-2</v>
      </c>
      <c r="P39" s="21">
        <v>8.0518300000000007</v>
      </c>
      <c r="Q39" s="21">
        <v>-3.4213300000000002E-3</v>
      </c>
      <c r="R39" s="21">
        <v>29</v>
      </c>
      <c r="S39" s="21">
        <v>4.5992999999999999E-2</v>
      </c>
      <c r="T39">
        <f t="shared" si="2"/>
        <v>20.735333333333333</v>
      </c>
      <c r="U39">
        <f t="shared" si="3"/>
        <v>0.95551526299999989</v>
      </c>
      <c r="X39" s="9"/>
      <c r="Y39" s="21">
        <v>1.1039699999999999</v>
      </c>
      <c r="Z39" s="21">
        <v>12.4916</v>
      </c>
      <c r="AA39" s="21">
        <v>-1.89117E-3</v>
      </c>
      <c r="AB39" s="21">
        <v>29</v>
      </c>
      <c r="AC39" s="21">
        <v>1.10321</v>
      </c>
      <c r="AD39">
        <f t="shared" si="4"/>
        <v>11.461636363636362</v>
      </c>
      <c r="AE39">
        <f t="shared" si="5"/>
        <v>12.653302696363633</v>
      </c>
      <c r="AF39" s="9"/>
      <c r="AG39" s="21">
        <v>4.6081499999999997E-2</v>
      </c>
      <c r="AH39" s="21">
        <v>15.212999999999999</v>
      </c>
      <c r="AI39" s="21">
        <v>-3.4063700000000001E-3</v>
      </c>
      <c r="AJ39" s="21">
        <v>29</v>
      </c>
      <c r="AK39" s="21">
        <v>4.5992999999999999E-2</v>
      </c>
      <c r="AL39">
        <f t="shared" si="6"/>
        <v>20.644666666666666</v>
      </c>
      <c r="AM39">
        <f t="shared" si="7"/>
        <v>0.95133720699999991</v>
      </c>
      <c r="AP39" s="9"/>
      <c r="AQ39" s="21">
        <v>1.1039699999999999</v>
      </c>
      <c r="AR39" s="21">
        <v>19.619700000000002</v>
      </c>
      <c r="AS39" s="21">
        <v>-1.8991100000000001E-3</v>
      </c>
      <c r="AT39" s="21">
        <v>29</v>
      </c>
      <c r="AU39" s="21">
        <v>1.10382</v>
      </c>
      <c r="AV39">
        <f t="shared" si="8"/>
        <v>11.509757575757575</v>
      </c>
      <c r="AW39">
        <f t="shared" si="9"/>
        <v>12.70642707090909</v>
      </c>
      <c r="AX39" s="9"/>
      <c r="AY39" s="21">
        <v>4.6081499999999997E-2</v>
      </c>
      <c r="AZ39" s="21">
        <v>22.341200000000001</v>
      </c>
      <c r="BA39" s="21">
        <v>-3.4228499999999999E-3</v>
      </c>
      <c r="BB39" s="21">
        <v>29</v>
      </c>
      <c r="BC39" s="21">
        <v>4.6005200000000003E-2</v>
      </c>
      <c r="BD39">
        <f t="shared" si="10"/>
        <v>20.744545454545452</v>
      </c>
      <c r="BE39">
        <f t="shared" si="11"/>
        <v>0.95593977136363617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5.3404499999999997</v>
      </c>
      <c r="I40" s="21">
        <v>-1.9949299999999998E-3</v>
      </c>
      <c r="J40" s="21">
        <v>30</v>
      </c>
      <c r="K40" s="21">
        <v>1.09802</v>
      </c>
      <c r="L40">
        <f t="shared" si="0"/>
        <v>12.090484848484847</v>
      </c>
      <c r="M40">
        <f t="shared" si="1"/>
        <v>13.286717419393938</v>
      </c>
      <c r="N40" s="9"/>
      <c r="O40" s="21">
        <v>5.11169E-2</v>
      </c>
      <c r="P40" s="21">
        <v>8.0618999999999996</v>
      </c>
      <c r="Q40" s="21">
        <v>-3.42407E-3</v>
      </c>
      <c r="R40" s="21">
        <v>30</v>
      </c>
      <c r="S40" s="21">
        <v>5.0811799999999997E-2</v>
      </c>
      <c r="T40">
        <f t="shared" si="2"/>
        <v>20.751939393939391</v>
      </c>
      <c r="U40">
        <f t="shared" si="3"/>
        <v>1.0607748108060604</v>
      </c>
      <c r="X40" s="9"/>
      <c r="Y40" s="21">
        <v>1.09894</v>
      </c>
      <c r="Z40" s="21">
        <v>12.5016</v>
      </c>
      <c r="AA40" s="21">
        <v>-1.9732700000000001E-3</v>
      </c>
      <c r="AB40" s="21">
        <v>30</v>
      </c>
      <c r="AC40" s="21">
        <v>1.09772</v>
      </c>
      <c r="AD40">
        <f t="shared" si="4"/>
        <v>11.95921212121212</v>
      </c>
      <c r="AE40">
        <f t="shared" si="5"/>
        <v>13.142456568484848</v>
      </c>
      <c r="AF40" s="9"/>
      <c r="AG40" s="21">
        <v>5.11169E-2</v>
      </c>
      <c r="AH40" s="21">
        <v>15.223100000000001</v>
      </c>
      <c r="AI40" s="21">
        <v>-3.40515E-3</v>
      </c>
      <c r="AJ40" s="21">
        <v>30</v>
      </c>
      <c r="AK40" s="21">
        <v>5.07202E-2</v>
      </c>
      <c r="AL40">
        <f t="shared" si="6"/>
        <v>20.637272727272727</v>
      </c>
      <c r="AM40">
        <f t="shared" si="7"/>
        <v>1.0549134062727272</v>
      </c>
      <c r="AP40" s="9"/>
      <c r="AQ40" s="21">
        <v>1.09894</v>
      </c>
      <c r="AR40" s="21">
        <v>19.629799999999999</v>
      </c>
      <c r="AS40" s="21">
        <v>-1.9811999999999998E-3</v>
      </c>
      <c r="AT40" s="21">
        <v>30</v>
      </c>
      <c r="AU40" s="21">
        <v>1.09802</v>
      </c>
      <c r="AV40">
        <f t="shared" si="8"/>
        <v>12.007272727272726</v>
      </c>
      <c r="AW40">
        <f t="shared" si="9"/>
        <v>13.19527229090909</v>
      </c>
      <c r="AX40" s="9"/>
      <c r="AY40" s="21">
        <v>5.11169E-2</v>
      </c>
      <c r="AZ40" s="21">
        <v>22.351299999999998</v>
      </c>
      <c r="BA40" s="21">
        <v>-3.4216300000000002E-3</v>
      </c>
      <c r="BB40" s="21">
        <v>30</v>
      </c>
      <c r="BC40" s="21">
        <v>5.0750700000000003E-2</v>
      </c>
      <c r="BD40">
        <f t="shared" si="10"/>
        <v>20.737151515151513</v>
      </c>
      <c r="BE40">
        <f t="shared" si="11"/>
        <v>1.0600189002848484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5.3505200000000004</v>
      </c>
      <c r="I41" s="21">
        <v>-2.0752000000000001E-3</v>
      </c>
      <c r="J41" s="21">
        <v>31</v>
      </c>
      <c r="K41" s="21">
        <v>1.09314</v>
      </c>
      <c r="L41">
        <f t="shared" si="0"/>
        <v>12.576969696969698</v>
      </c>
      <c r="M41">
        <f t="shared" si="1"/>
        <v>13.757947151515154</v>
      </c>
      <c r="N41" s="9"/>
      <c r="O41" s="21">
        <v>5.6152300000000002E-2</v>
      </c>
      <c r="P41" s="21">
        <v>8.0719700000000003</v>
      </c>
      <c r="Q41" s="21">
        <v>-3.4259E-3</v>
      </c>
      <c r="R41" s="21">
        <v>31</v>
      </c>
      <c r="S41" s="21">
        <v>5.5786099999999998E-2</v>
      </c>
      <c r="T41">
        <f t="shared" si="2"/>
        <v>20.763030303030302</v>
      </c>
      <c r="U41">
        <f t="shared" si="3"/>
        <v>1.1658919064848485</v>
      </c>
      <c r="X41" s="9"/>
      <c r="Y41" s="21">
        <v>1.0939000000000001</v>
      </c>
      <c r="Z41" s="21">
        <v>12.511699999999999</v>
      </c>
      <c r="AA41" s="21">
        <v>-2.0517000000000001E-3</v>
      </c>
      <c r="AB41" s="21">
        <v>31</v>
      </c>
      <c r="AC41" s="21">
        <v>1.09344</v>
      </c>
      <c r="AD41">
        <f t="shared" si="4"/>
        <v>12.434545454545455</v>
      </c>
      <c r="AE41">
        <f t="shared" si="5"/>
        <v>13.602149272727274</v>
      </c>
      <c r="AF41" s="9"/>
      <c r="AG41" s="21">
        <v>5.6152300000000002E-2</v>
      </c>
      <c r="AH41" s="21">
        <v>15.2331</v>
      </c>
      <c r="AI41" s="21">
        <v>-3.4042399999999998E-3</v>
      </c>
      <c r="AJ41" s="21">
        <v>31</v>
      </c>
      <c r="AK41" s="21">
        <v>5.5786099999999998E-2</v>
      </c>
      <c r="AL41">
        <f t="shared" si="6"/>
        <v>20.631757575757575</v>
      </c>
      <c r="AM41">
        <f t="shared" si="7"/>
        <v>1.1585206409212121</v>
      </c>
      <c r="AP41" s="9"/>
      <c r="AQ41" s="21">
        <v>1.0939000000000001</v>
      </c>
      <c r="AR41" s="21">
        <v>19.639900000000001</v>
      </c>
      <c r="AS41" s="21">
        <v>-2.0614600000000002E-3</v>
      </c>
      <c r="AT41" s="21">
        <v>31</v>
      </c>
      <c r="AU41" s="21">
        <v>1.09344</v>
      </c>
      <c r="AV41">
        <f t="shared" si="8"/>
        <v>12.49369696969697</v>
      </c>
      <c r="AW41">
        <f t="shared" si="9"/>
        <v>13.666855115151517</v>
      </c>
      <c r="AX41" s="9"/>
      <c r="AY41" s="21">
        <v>5.6152300000000002E-2</v>
      </c>
      <c r="AZ41" s="21">
        <v>22.3613</v>
      </c>
      <c r="BA41" s="21">
        <v>-3.4213300000000002E-3</v>
      </c>
      <c r="BB41" s="21">
        <v>31</v>
      </c>
      <c r="BC41" s="21">
        <v>5.5755600000000002E-2</v>
      </c>
      <c r="BD41">
        <f t="shared" si="10"/>
        <v>20.735333333333333</v>
      </c>
      <c r="BE41">
        <f t="shared" si="11"/>
        <v>1.1643366579333334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5.3605900000000002</v>
      </c>
      <c r="I42" s="21">
        <v>-2.1530199999999998E-3</v>
      </c>
      <c r="J42" s="21">
        <v>32</v>
      </c>
      <c r="K42" s="21">
        <v>1.08795</v>
      </c>
      <c r="L42">
        <f t="shared" si="0"/>
        <v>13.048606060606058</v>
      </c>
      <c r="M42">
        <f t="shared" si="1"/>
        <v>14.208235681212118</v>
      </c>
      <c r="N42" s="9"/>
      <c r="O42" s="21">
        <v>6.1187699999999998E-2</v>
      </c>
      <c r="P42" s="21">
        <v>8.0820399999999992</v>
      </c>
      <c r="Q42" s="21">
        <v>-3.4277299999999999E-3</v>
      </c>
      <c r="R42" s="21">
        <v>32</v>
      </c>
      <c r="S42" s="21">
        <v>6.0821500000000001E-2</v>
      </c>
      <c r="T42">
        <f t="shared" si="2"/>
        <v>20.774121212121209</v>
      </c>
      <c r="U42">
        <f t="shared" si="3"/>
        <v>1.2711206964909088</v>
      </c>
      <c r="X42" s="9"/>
      <c r="Y42" s="21">
        <v>1.08887</v>
      </c>
      <c r="Z42" s="21">
        <v>12.521800000000001</v>
      </c>
      <c r="AA42" s="21">
        <v>-2.1292099999999999E-3</v>
      </c>
      <c r="AB42" s="21">
        <v>32</v>
      </c>
      <c r="AC42" s="21">
        <v>1.08795</v>
      </c>
      <c r="AD42">
        <f t="shared" si="4"/>
        <v>12.904303030303028</v>
      </c>
      <c r="AE42">
        <f t="shared" si="5"/>
        <v>14.051108440606058</v>
      </c>
      <c r="AF42" s="9"/>
      <c r="AG42" s="21">
        <v>6.1187699999999998E-2</v>
      </c>
      <c r="AH42" s="21">
        <v>15.2432</v>
      </c>
      <c r="AI42" s="21">
        <v>-3.4011800000000002E-3</v>
      </c>
      <c r="AJ42" s="21">
        <v>32</v>
      </c>
      <c r="AK42" s="21">
        <v>6.0852099999999999E-2</v>
      </c>
      <c r="AL42">
        <f t="shared" si="6"/>
        <v>20.613212121212122</v>
      </c>
      <c r="AM42">
        <f t="shared" si="7"/>
        <v>1.261275039309091</v>
      </c>
      <c r="AP42" s="9"/>
      <c r="AQ42" s="21">
        <v>1.08887</v>
      </c>
      <c r="AR42" s="21">
        <v>19.649899999999999</v>
      </c>
      <c r="AS42" s="21">
        <v>-2.1398900000000002E-3</v>
      </c>
      <c r="AT42" s="21">
        <v>32</v>
      </c>
      <c r="AU42" s="21">
        <v>1.08826</v>
      </c>
      <c r="AV42">
        <f t="shared" si="8"/>
        <v>12.969030303030303</v>
      </c>
      <c r="AW42">
        <f t="shared" si="9"/>
        <v>14.121588026060607</v>
      </c>
      <c r="AX42" s="9"/>
      <c r="AY42" s="21">
        <v>6.1187699999999998E-2</v>
      </c>
      <c r="AZ42" s="21">
        <v>22.371400000000001</v>
      </c>
      <c r="BA42" s="21">
        <v>-3.4216300000000002E-3</v>
      </c>
      <c r="BB42" s="21">
        <v>32</v>
      </c>
      <c r="BC42" s="21">
        <v>6.0790999999999998E-2</v>
      </c>
      <c r="BD42">
        <f t="shared" si="10"/>
        <v>20.737151515151513</v>
      </c>
      <c r="BE42">
        <f t="shared" si="11"/>
        <v>1.2688586057636362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5.37066</v>
      </c>
      <c r="I43" s="21">
        <v>-2.2290000000000001E-3</v>
      </c>
      <c r="J43" s="21">
        <v>33</v>
      </c>
      <c r="K43" s="21">
        <v>1.08307</v>
      </c>
      <c r="L43">
        <f t="shared" si="0"/>
        <v>13.509090909090908</v>
      </c>
      <c r="M43">
        <f t="shared" si="1"/>
        <v>14.641558</v>
      </c>
      <c r="N43" s="9"/>
      <c r="O43" s="21">
        <v>6.6223099999999993E-2</v>
      </c>
      <c r="P43" s="21">
        <v>8.0921099999999999</v>
      </c>
      <c r="Q43" s="21">
        <v>-3.4283400000000002E-3</v>
      </c>
      <c r="R43" s="21">
        <v>33</v>
      </c>
      <c r="S43" s="21">
        <v>6.5826399999999993E-2</v>
      </c>
      <c r="T43">
        <f t="shared" si="2"/>
        <v>20.777818181818184</v>
      </c>
      <c r="U43">
        <f t="shared" si="3"/>
        <v>1.3759715312363636</v>
      </c>
      <c r="X43" s="9"/>
      <c r="Y43" s="21">
        <v>1.0838300000000001</v>
      </c>
      <c r="Z43" s="21">
        <v>12.5318</v>
      </c>
      <c r="AA43" s="21">
        <v>-2.2067300000000001E-3</v>
      </c>
      <c r="AB43" s="21">
        <v>33</v>
      </c>
      <c r="AC43" s="21">
        <v>1.0827599999999999</v>
      </c>
      <c r="AD43">
        <f t="shared" si="4"/>
        <v>13.374121212121212</v>
      </c>
      <c r="AE43">
        <f t="shared" si="5"/>
        <v>14.495273793333334</v>
      </c>
      <c r="AF43" s="9"/>
      <c r="AG43" s="21">
        <v>6.6223099999999993E-2</v>
      </c>
      <c r="AH43" s="21">
        <v>15.253299999999999</v>
      </c>
      <c r="AI43" s="21">
        <v>-3.4005699999999999E-3</v>
      </c>
      <c r="AJ43" s="21">
        <v>33</v>
      </c>
      <c r="AK43" s="21">
        <v>6.5826399999999993E-2</v>
      </c>
      <c r="AL43">
        <f t="shared" si="6"/>
        <v>20.609515151515151</v>
      </c>
      <c r="AM43">
        <f t="shared" si="7"/>
        <v>1.3648259828303029</v>
      </c>
      <c r="AP43" s="9"/>
      <c r="AQ43" s="21">
        <v>1.0838300000000001</v>
      </c>
      <c r="AR43" s="21">
        <v>19.66</v>
      </c>
      <c r="AS43" s="21">
        <v>-2.2161899999999998E-3</v>
      </c>
      <c r="AT43" s="21">
        <v>33</v>
      </c>
      <c r="AU43" s="21">
        <v>1.08307</v>
      </c>
      <c r="AV43">
        <f t="shared" si="8"/>
        <v>13.431454545454542</v>
      </c>
      <c r="AW43">
        <f t="shared" si="9"/>
        <v>14.557413379999998</v>
      </c>
      <c r="AX43" s="9"/>
      <c r="AY43" s="21">
        <v>6.6223099999999993E-2</v>
      </c>
      <c r="AZ43" s="21">
        <v>22.381499999999999</v>
      </c>
      <c r="BA43" s="21">
        <v>-3.4234600000000001E-3</v>
      </c>
      <c r="BB43" s="21">
        <v>33</v>
      </c>
      <c r="BC43" s="21">
        <v>6.5795900000000004E-2</v>
      </c>
      <c r="BD43">
        <f t="shared" si="10"/>
        <v>20.748242424242424</v>
      </c>
      <c r="BE43">
        <f t="shared" si="11"/>
        <v>1.3740129328848483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5.3807299999999998</v>
      </c>
      <c r="I44" s="21">
        <v>-2.3013299999999999E-3</v>
      </c>
      <c r="J44" s="21">
        <v>34</v>
      </c>
      <c r="K44" s="21">
        <v>1.07819</v>
      </c>
      <c r="L44">
        <f t="shared" si="0"/>
        <v>13.947454545454544</v>
      </c>
      <c r="M44">
        <f t="shared" si="1"/>
        <v>15.046513963636363</v>
      </c>
      <c r="N44" s="9"/>
      <c r="O44" s="21">
        <v>7.1258500000000002E-2</v>
      </c>
      <c r="P44" s="21">
        <v>8.1021800000000006</v>
      </c>
      <c r="Q44" s="21">
        <v>-3.4271200000000001E-3</v>
      </c>
      <c r="R44" s="21">
        <v>34</v>
      </c>
      <c r="S44" s="21">
        <v>7.0861800000000003E-2</v>
      </c>
      <c r="T44">
        <f t="shared" si="2"/>
        <v>20.770424242424244</v>
      </c>
      <c r="U44">
        <f t="shared" si="3"/>
        <v>1.4800692758787881</v>
      </c>
      <c r="X44" s="9"/>
      <c r="Y44" s="21">
        <v>1.0788</v>
      </c>
      <c r="Z44" s="21">
        <v>12.5419</v>
      </c>
      <c r="AA44" s="21">
        <v>-2.2818000000000001E-3</v>
      </c>
      <c r="AB44" s="21">
        <v>34</v>
      </c>
      <c r="AC44" s="21">
        <v>1.07819</v>
      </c>
      <c r="AD44">
        <f t="shared" si="4"/>
        <v>13.829090909090908</v>
      </c>
      <c r="AE44">
        <f t="shared" si="5"/>
        <v>14.918823272727272</v>
      </c>
      <c r="AF44" s="9"/>
      <c r="AG44" s="21">
        <v>7.1258500000000002E-2</v>
      </c>
      <c r="AH44" s="21">
        <v>15.263400000000001</v>
      </c>
      <c r="AI44" s="21">
        <v>-3.4020999999999999E-3</v>
      </c>
      <c r="AJ44" s="21">
        <v>34</v>
      </c>
      <c r="AK44" s="21">
        <v>7.0922899999999997E-2</v>
      </c>
      <c r="AL44">
        <f t="shared" si="6"/>
        <v>20.618787878787877</v>
      </c>
      <c r="AM44">
        <f t="shared" si="7"/>
        <v>1.4692638960606059</v>
      </c>
      <c r="AP44" s="9"/>
      <c r="AQ44" s="21">
        <v>1.0788</v>
      </c>
      <c r="AR44" s="21">
        <v>19.670100000000001</v>
      </c>
      <c r="AS44" s="21">
        <v>-2.2909499999999999E-3</v>
      </c>
      <c r="AT44" s="21">
        <v>34</v>
      </c>
      <c r="AU44" s="21">
        <v>1.07758</v>
      </c>
      <c r="AV44">
        <f t="shared" si="8"/>
        <v>13.884545454545453</v>
      </c>
      <c r="AW44">
        <f t="shared" si="9"/>
        <v>14.978647636363634</v>
      </c>
      <c r="AX44" s="9"/>
      <c r="AY44" s="21">
        <v>7.1258500000000002E-2</v>
      </c>
      <c r="AZ44" s="21">
        <v>22.391500000000001</v>
      </c>
      <c r="BA44" s="21">
        <v>-3.42407E-3</v>
      </c>
      <c r="BB44" s="21">
        <v>34</v>
      </c>
      <c r="BC44" s="21">
        <v>7.0922899999999997E-2</v>
      </c>
      <c r="BD44">
        <f t="shared" si="10"/>
        <v>20.751939393939391</v>
      </c>
      <c r="BE44">
        <f t="shared" si="11"/>
        <v>1.4787520733030302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5.3907999999999996</v>
      </c>
      <c r="I45" s="21">
        <v>-2.3709099999999999E-3</v>
      </c>
      <c r="J45" s="21">
        <v>35</v>
      </c>
      <c r="K45" s="21">
        <v>1.07239</v>
      </c>
      <c r="L45">
        <f t="shared" si="0"/>
        <v>14.369151515151513</v>
      </c>
      <c r="M45">
        <f t="shared" si="1"/>
        <v>15.429020130909089</v>
      </c>
      <c r="N45" s="9"/>
      <c r="O45" s="21">
        <v>7.6293899999999998E-2</v>
      </c>
      <c r="P45" s="21">
        <v>8.1122499999999995</v>
      </c>
      <c r="Q45" s="21">
        <v>-3.4262099999999998E-3</v>
      </c>
      <c r="R45" s="21">
        <v>35</v>
      </c>
      <c r="S45" s="21">
        <v>7.5927700000000001E-2</v>
      </c>
      <c r="T45">
        <f t="shared" si="2"/>
        <v>20.764909090909086</v>
      </c>
      <c r="U45">
        <f t="shared" si="3"/>
        <v>1.5842358976909086</v>
      </c>
      <c r="X45" s="9"/>
      <c r="Y45" s="21">
        <v>1.07376</v>
      </c>
      <c r="Z45" s="21">
        <v>12.552</v>
      </c>
      <c r="AA45" s="21">
        <v>-2.3529100000000002E-3</v>
      </c>
      <c r="AB45" s="21">
        <v>35</v>
      </c>
      <c r="AC45" s="21">
        <v>1.073</v>
      </c>
      <c r="AD45">
        <f t="shared" si="4"/>
        <v>14.260060606060605</v>
      </c>
      <c r="AE45">
        <f t="shared" si="5"/>
        <v>15.311882676363636</v>
      </c>
      <c r="AF45" s="9"/>
      <c r="AG45" s="21">
        <v>7.6293899999999998E-2</v>
      </c>
      <c r="AH45" s="21">
        <v>15.273400000000001</v>
      </c>
      <c r="AI45" s="21">
        <v>-3.40332E-3</v>
      </c>
      <c r="AJ45" s="21">
        <v>35</v>
      </c>
      <c r="AK45" s="21">
        <v>7.5988799999999995E-2</v>
      </c>
      <c r="AL45">
        <f t="shared" si="6"/>
        <v>20.626181818181816</v>
      </c>
      <c r="AM45">
        <f t="shared" si="7"/>
        <v>1.5736518530181816</v>
      </c>
      <c r="AP45" s="9"/>
      <c r="AQ45" s="21">
        <v>1.07376</v>
      </c>
      <c r="AR45" s="21">
        <v>19.680199999999999</v>
      </c>
      <c r="AS45" s="21">
        <v>-2.36206E-3</v>
      </c>
      <c r="AT45" s="21">
        <v>35</v>
      </c>
      <c r="AU45" s="21">
        <v>1.0726899999999999</v>
      </c>
      <c r="AV45">
        <f t="shared" si="8"/>
        <v>14.31551515151515</v>
      </c>
      <c r="AW45">
        <f t="shared" si="9"/>
        <v>15.371427549090908</v>
      </c>
      <c r="AX45" s="9"/>
      <c r="AY45" s="21">
        <v>7.6293899999999998E-2</v>
      </c>
      <c r="AZ45" s="21">
        <v>22.401599999999998</v>
      </c>
      <c r="BA45" s="21">
        <v>-3.42377E-3</v>
      </c>
      <c r="BB45" s="21">
        <v>35</v>
      </c>
      <c r="BC45" s="21">
        <v>7.5927700000000001E-2</v>
      </c>
      <c r="BD45">
        <f t="shared" si="10"/>
        <v>20.750121212121211</v>
      </c>
      <c r="BE45">
        <f t="shared" si="11"/>
        <v>1.5831076727454545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5.4008799999999999</v>
      </c>
      <c r="I46" s="21">
        <v>-2.4377399999999999E-3</v>
      </c>
      <c r="J46" s="21">
        <v>36</v>
      </c>
      <c r="K46" s="21">
        <v>1.0678099999999999</v>
      </c>
      <c r="L46">
        <f t="shared" si="0"/>
        <v>14.774181818181816</v>
      </c>
      <c r="M46">
        <f t="shared" si="1"/>
        <v>15.789611334545452</v>
      </c>
      <c r="N46" s="9"/>
      <c r="O46" s="21">
        <v>8.1329299999999993E-2</v>
      </c>
      <c r="P46" s="21">
        <v>8.1223299999999998</v>
      </c>
      <c r="Q46" s="21">
        <v>-3.4243799999999999E-3</v>
      </c>
      <c r="R46" s="21">
        <v>36</v>
      </c>
      <c r="S46" s="21">
        <v>8.0963099999999996E-2</v>
      </c>
      <c r="T46">
        <f t="shared" si="2"/>
        <v>20.753818181818179</v>
      </c>
      <c r="U46">
        <f t="shared" si="3"/>
        <v>1.6878935050545452</v>
      </c>
      <c r="X46" s="9"/>
      <c r="Y46" s="21">
        <v>1.06873</v>
      </c>
      <c r="Z46" s="21">
        <v>12.562099999999999</v>
      </c>
      <c r="AA46" s="21">
        <v>-2.4209600000000002E-3</v>
      </c>
      <c r="AB46" s="21">
        <v>36</v>
      </c>
      <c r="AC46" s="21">
        <v>1.0674999999999999</v>
      </c>
      <c r="AD46">
        <f t="shared" si="4"/>
        <v>14.672484848484849</v>
      </c>
      <c r="AE46">
        <f t="shared" si="5"/>
        <v>15.680924732121213</v>
      </c>
      <c r="AF46" s="9"/>
      <c r="AG46" s="21">
        <v>8.1329299999999993E-2</v>
      </c>
      <c r="AH46" s="21">
        <v>15.2835</v>
      </c>
      <c r="AI46" s="21">
        <v>-3.4063700000000001E-3</v>
      </c>
      <c r="AJ46" s="21">
        <v>36</v>
      </c>
      <c r="AK46" s="21">
        <v>8.1024200000000005E-2</v>
      </c>
      <c r="AL46">
        <f t="shared" si="6"/>
        <v>20.644666666666666</v>
      </c>
      <c r="AM46">
        <f t="shared" si="7"/>
        <v>1.6790162887333331</v>
      </c>
      <c r="AP46" s="9"/>
      <c r="AQ46" s="21">
        <v>1.06873</v>
      </c>
      <c r="AR46" s="21">
        <v>19.690200000000001</v>
      </c>
      <c r="AS46" s="21">
        <v>-2.4291999999999998E-3</v>
      </c>
      <c r="AT46" s="21">
        <v>36</v>
      </c>
      <c r="AU46" s="21">
        <v>1.0678099999999999</v>
      </c>
      <c r="AV46">
        <f t="shared" si="8"/>
        <v>14.722424242424241</v>
      </c>
      <c r="AW46">
        <f t="shared" si="9"/>
        <v>15.734296460606059</v>
      </c>
      <c r="AX46" s="9"/>
      <c r="AY46" s="21">
        <v>8.1329299999999993E-2</v>
      </c>
      <c r="AZ46" s="21">
        <v>22.4117</v>
      </c>
      <c r="BA46" s="21">
        <v>-3.4252900000000001E-3</v>
      </c>
      <c r="BB46" s="21">
        <v>36</v>
      </c>
      <c r="BC46" s="21">
        <v>8.0963099999999996E-2</v>
      </c>
      <c r="BD46">
        <f t="shared" si="10"/>
        <v>20.759333333333334</v>
      </c>
      <c r="BE46">
        <f t="shared" si="11"/>
        <v>1.6883420484666667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5.4109499999999997</v>
      </c>
      <c r="I47" s="21">
        <v>-2.5027500000000002E-3</v>
      </c>
      <c r="J47" s="21">
        <v>37</v>
      </c>
      <c r="K47" s="21">
        <v>1.0626199999999999</v>
      </c>
      <c r="L47">
        <f t="shared" si="0"/>
        <v>15.168181818181818</v>
      </c>
      <c r="M47">
        <f t="shared" si="1"/>
        <v>16.13424331818182</v>
      </c>
      <c r="N47" s="9"/>
      <c r="O47" s="21">
        <v>8.6364700000000003E-2</v>
      </c>
      <c r="P47" s="21">
        <v>8.1324000000000005</v>
      </c>
      <c r="Q47" s="21">
        <v>-3.4234600000000001E-3</v>
      </c>
      <c r="R47" s="21">
        <v>37</v>
      </c>
      <c r="S47" s="21">
        <v>8.59375E-2</v>
      </c>
      <c r="T47">
        <f t="shared" si="2"/>
        <v>20.748242424242424</v>
      </c>
      <c r="U47">
        <f t="shared" si="3"/>
        <v>1.7919157324969697</v>
      </c>
      <c r="X47" s="9"/>
      <c r="Y47" s="21">
        <v>1.06369</v>
      </c>
      <c r="Z47" s="21">
        <v>12.572100000000001</v>
      </c>
      <c r="AA47" s="21">
        <v>-2.4874900000000002E-3</v>
      </c>
      <c r="AB47" s="21">
        <v>37</v>
      </c>
      <c r="AC47" s="21">
        <v>1.0626199999999999</v>
      </c>
      <c r="AD47">
        <f t="shared" si="4"/>
        <v>15.07569696969697</v>
      </c>
      <c r="AE47">
        <f t="shared" si="5"/>
        <v>16.03586810969697</v>
      </c>
      <c r="AF47" s="9"/>
      <c r="AG47" s="21">
        <v>8.6364700000000003E-2</v>
      </c>
      <c r="AH47" s="21">
        <v>15.2936</v>
      </c>
      <c r="AI47" s="21">
        <v>-3.4082000000000001E-3</v>
      </c>
      <c r="AJ47" s="21">
        <v>37</v>
      </c>
      <c r="AK47" s="21">
        <v>8.5998500000000005E-2</v>
      </c>
      <c r="AL47">
        <f t="shared" si="6"/>
        <v>20.655757575757573</v>
      </c>
      <c r="AM47">
        <f t="shared" si="7"/>
        <v>1.78392830630303</v>
      </c>
      <c r="AP47" s="9"/>
      <c r="AQ47" s="21">
        <v>1.06369</v>
      </c>
      <c r="AR47" s="21">
        <v>19.700299999999999</v>
      </c>
      <c r="AS47" s="21">
        <v>-2.49359E-3</v>
      </c>
      <c r="AT47" s="21">
        <v>37</v>
      </c>
      <c r="AU47" s="21">
        <v>1.0629299999999999</v>
      </c>
      <c r="AV47">
        <f t="shared" si="8"/>
        <v>15.112666666666664</v>
      </c>
      <c r="AW47">
        <f t="shared" si="9"/>
        <v>16.075192406666662</v>
      </c>
      <c r="AX47" s="9"/>
      <c r="AY47" s="21">
        <v>8.6364700000000003E-2</v>
      </c>
      <c r="AZ47" s="21">
        <v>22.421800000000001</v>
      </c>
      <c r="BA47" s="21">
        <v>-3.42377E-3</v>
      </c>
      <c r="BB47" s="21">
        <v>37</v>
      </c>
      <c r="BC47" s="21">
        <v>8.6029099999999997E-2</v>
      </c>
      <c r="BD47">
        <f t="shared" si="10"/>
        <v>20.750121212121211</v>
      </c>
      <c r="BE47">
        <f t="shared" si="11"/>
        <v>1.7920779934484847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5.4210200000000004</v>
      </c>
      <c r="I48" s="21">
        <v>-2.5637799999999999E-3</v>
      </c>
      <c r="J48" s="21">
        <v>38</v>
      </c>
      <c r="K48" s="21">
        <v>1.0580400000000001</v>
      </c>
      <c r="L48">
        <f t="shared" si="0"/>
        <v>15.538060606060604</v>
      </c>
      <c r="M48">
        <f t="shared" si="1"/>
        <v>16.44936786060606</v>
      </c>
      <c r="N48" s="9"/>
      <c r="O48" s="21">
        <v>9.1400099999999998E-2</v>
      </c>
      <c r="P48" s="21">
        <v>8.1424699999999994</v>
      </c>
      <c r="Q48" s="21">
        <v>-3.4194899999999999E-3</v>
      </c>
      <c r="R48" s="21">
        <v>38</v>
      </c>
      <c r="S48" s="21">
        <v>9.1033900000000001E-2</v>
      </c>
      <c r="T48">
        <f t="shared" si="2"/>
        <v>20.724181818181815</v>
      </c>
      <c r="U48">
        <f t="shared" si="3"/>
        <v>1.8941922905999997</v>
      </c>
      <c r="X48" s="9"/>
      <c r="Y48" s="21">
        <v>1.0586500000000001</v>
      </c>
      <c r="Z48" s="21">
        <v>12.5822</v>
      </c>
      <c r="AA48" s="21">
        <v>-2.54974E-3</v>
      </c>
      <c r="AB48" s="21">
        <v>38</v>
      </c>
      <c r="AC48" s="21">
        <v>1.0580400000000001</v>
      </c>
      <c r="AD48">
        <f t="shared" si="4"/>
        <v>15.452969696969696</v>
      </c>
      <c r="AE48">
        <f t="shared" si="5"/>
        <v>16.359286369696971</v>
      </c>
      <c r="AF48" s="9"/>
      <c r="AG48" s="21">
        <v>9.1400099999999998E-2</v>
      </c>
      <c r="AH48" s="21">
        <v>15.303599999999999</v>
      </c>
      <c r="AI48" s="21">
        <v>-3.40851E-3</v>
      </c>
      <c r="AJ48" s="21">
        <v>38</v>
      </c>
      <c r="AK48" s="21">
        <v>9.1064500000000007E-2</v>
      </c>
      <c r="AL48">
        <f t="shared" si="6"/>
        <v>20.657636363636364</v>
      </c>
      <c r="AM48">
        <f t="shared" si="7"/>
        <v>1.8881100293999999</v>
      </c>
      <c r="AP48" s="9"/>
      <c r="AQ48" s="21">
        <v>1.0586500000000001</v>
      </c>
      <c r="AR48" s="21">
        <v>19.7104</v>
      </c>
      <c r="AS48" s="21">
        <v>-2.5534099999999999E-3</v>
      </c>
      <c r="AT48" s="21">
        <v>38</v>
      </c>
      <c r="AU48" s="21">
        <v>1.0580400000000001</v>
      </c>
      <c r="AV48">
        <f t="shared" si="8"/>
        <v>15.47521212121212</v>
      </c>
      <c r="AW48">
        <f t="shared" si="9"/>
        <v>16.382833312121214</v>
      </c>
      <c r="AX48" s="9"/>
      <c r="AY48" s="21">
        <v>9.1400099999999998E-2</v>
      </c>
      <c r="AZ48" s="21">
        <v>22.431799999999999</v>
      </c>
      <c r="BA48" s="21">
        <v>-3.4246799999999998E-3</v>
      </c>
      <c r="BB48" s="21">
        <v>38</v>
      </c>
      <c r="BC48" s="21">
        <v>9.1033900000000001E-2</v>
      </c>
      <c r="BD48">
        <f t="shared" si="10"/>
        <v>20.755636363636363</v>
      </c>
      <c r="BE48">
        <f t="shared" si="11"/>
        <v>1.8970672391999999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5.4310900000000002</v>
      </c>
      <c r="I49" s="21">
        <v>-2.6217699999999998E-3</v>
      </c>
      <c r="J49" s="21">
        <v>39</v>
      </c>
      <c r="K49" s="21">
        <v>1.0522499999999999</v>
      </c>
      <c r="L49">
        <f t="shared" si="0"/>
        <v>15.889515151515152</v>
      </c>
      <c r="M49">
        <f t="shared" si="1"/>
        <v>16.741510953939393</v>
      </c>
      <c r="N49" s="9"/>
      <c r="O49" s="21">
        <v>9.6435499999999993E-2</v>
      </c>
      <c r="P49" s="21">
        <v>8.1525400000000001</v>
      </c>
      <c r="Q49" s="21">
        <v>-3.4176599999999999E-3</v>
      </c>
      <c r="R49" s="21">
        <v>39</v>
      </c>
      <c r="S49" s="21">
        <v>9.6130400000000005E-2</v>
      </c>
      <c r="T49">
        <f t="shared" si="2"/>
        <v>20.713090909090905</v>
      </c>
      <c r="U49">
        <f t="shared" si="3"/>
        <v>1.9974772783636359</v>
      </c>
      <c r="X49" s="9"/>
      <c r="Y49" s="21">
        <v>1.05362</v>
      </c>
      <c r="Z49" s="21">
        <v>12.5923</v>
      </c>
      <c r="AA49" s="21">
        <v>-2.6095599999999999E-3</v>
      </c>
      <c r="AB49" s="21">
        <v>39</v>
      </c>
      <c r="AC49" s="21">
        <v>1.0525500000000001</v>
      </c>
      <c r="AD49">
        <f t="shared" si="4"/>
        <v>15.81551515151515</v>
      </c>
      <c r="AE49">
        <f t="shared" si="5"/>
        <v>16.663543073939394</v>
      </c>
      <c r="AF49" s="9"/>
      <c r="AG49" s="21">
        <v>9.6435499999999993E-2</v>
      </c>
      <c r="AH49" s="21">
        <v>15.313700000000001</v>
      </c>
      <c r="AI49" s="21">
        <v>-3.4060700000000002E-3</v>
      </c>
      <c r="AJ49" s="21">
        <v>39</v>
      </c>
      <c r="AK49" s="21">
        <v>9.6069299999999996E-2</v>
      </c>
      <c r="AL49">
        <f t="shared" si="6"/>
        <v>20.642848484848486</v>
      </c>
      <c r="AM49">
        <f t="shared" si="7"/>
        <v>1.990703415060606</v>
      </c>
      <c r="AP49" s="9"/>
      <c r="AQ49" s="21">
        <v>1.05362</v>
      </c>
      <c r="AR49" s="21">
        <v>19.720400000000001</v>
      </c>
      <c r="AS49" s="21">
        <v>-2.6116899999999998E-3</v>
      </c>
      <c r="AT49" s="21">
        <v>39</v>
      </c>
      <c r="AU49" s="21">
        <v>1.0531600000000001</v>
      </c>
      <c r="AV49">
        <f t="shared" si="8"/>
        <v>15.828424242424241</v>
      </c>
      <c r="AW49">
        <f t="shared" si="9"/>
        <v>16.677144350303028</v>
      </c>
      <c r="AX49" s="9"/>
      <c r="AY49" s="21">
        <v>9.6435499999999993E-2</v>
      </c>
      <c r="AZ49" s="21">
        <v>22.4419</v>
      </c>
      <c r="BA49" s="21">
        <v>-3.4277299999999999E-3</v>
      </c>
      <c r="BB49" s="21">
        <v>39</v>
      </c>
      <c r="BC49" s="21">
        <v>9.6069299999999996E-2</v>
      </c>
      <c r="BD49">
        <f t="shared" si="10"/>
        <v>20.774121212121209</v>
      </c>
      <c r="BE49">
        <f t="shared" si="11"/>
        <v>2.0033627661515148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5.44116</v>
      </c>
      <c r="I50" s="21">
        <v>-2.6767000000000002E-3</v>
      </c>
      <c r="J50" s="21">
        <v>40</v>
      </c>
      <c r="K50" s="21">
        <v>1.0479700000000001</v>
      </c>
      <c r="L50">
        <f t="shared" si="0"/>
        <v>16.222424242424243</v>
      </c>
      <c r="M50">
        <f t="shared" si="1"/>
        <v>17.010509612121215</v>
      </c>
      <c r="N50" s="9"/>
      <c r="O50" s="21">
        <v>0.10147100000000001</v>
      </c>
      <c r="P50" s="21">
        <v>8.1626100000000008</v>
      </c>
      <c r="Q50" s="21">
        <v>-3.4146100000000002E-3</v>
      </c>
      <c r="R50" s="21">
        <v>40</v>
      </c>
      <c r="S50" s="21">
        <v>0.101135</v>
      </c>
      <c r="T50">
        <f t="shared" si="2"/>
        <v>20.694606060606063</v>
      </c>
      <c r="U50">
        <f t="shared" si="3"/>
        <v>2.0999023715757579</v>
      </c>
      <c r="X50" s="9"/>
      <c r="Y50" s="21">
        <v>1.0485800000000001</v>
      </c>
      <c r="Z50" s="21">
        <v>12.6023</v>
      </c>
      <c r="AA50" s="21">
        <v>-2.6678499999999998E-3</v>
      </c>
      <c r="AB50" s="21">
        <v>40</v>
      </c>
      <c r="AC50" s="21">
        <v>1.0476700000000001</v>
      </c>
      <c r="AD50">
        <f t="shared" si="4"/>
        <v>16.168787878787874</v>
      </c>
      <c r="AE50">
        <f t="shared" si="5"/>
        <v>16.954267593939392</v>
      </c>
      <c r="AF50" s="9"/>
      <c r="AG50" s="21">
        <v>0.10147100000000001</v>
      </c>
      <c r="AH50" s="21">
        <v>15.3238</v>
      </c>
      <c r="AI50" s="21">
        <v>-3.40668E-3</v>
      </c>
      <c r="AJ50" s="21">
        <v>40</v>
      </c>
      <c r="AK50" s="21">
        <v>0.101135</v>
      </c>
      <c r="AL50">
        <f t="shared" si="6"/>
        <v>20.646545454545453</v>
      </c>
      <c r="AM50">
        <f t="shared" si="7"/>
        <v>2.0950256138181818</v>
      </c>
      <c r="AP50" s="9"/>
      <c r="AQ50" s="21">
        <v>1.0485800000000001</v>
      </c>
      <c r="AR50" s="21">
        <v>19.730499999999999</v>
      </c>
      <c r="AS50" s="21">
        <v>-2.6687600000000001E-3</v>
      </c>
      <c r="AT50" s="21">
        <v>40</v>
      </c>
      <c r="AU50" s="21">
        <v>1.0470600000000001</v>
      </c>
      <c r="AV50">
        <f t="shared" si="8"/>
        <v>16.17430303030303</v>
      </c>
      <c r="AW50">
        <f t="shared" si="9"/>
        <v>16.960050671515152</v>
      </c>
      <c r="AX50" s="9"/>
      <c r="AY50" s="21">
        <v>0.10147100000000001</v>
      </c>
      <c r="AZ50" s="21">
        <v>22.452000000000002</v>
      </c>
      <c r="BA50" s="21">
        <v>-3.4292599999999999E-3</v>
      </c>
      <c r="BB50" s="21">
        <v>40</v>
      </c>
      <c r="BC50" s="21">
        <v>0.101105</v>
      </c>
      <c r="BD50">
        <f t="shared" si="10"/>
        <v>20.783393939393939</v>
      </c>
      <c r="BE50">
        <f t="shared" si="11"/>
        <v>2.1089117664242423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5.4512299999999998</v>
      </c>
      <c r="I51" s="21">
        <v>-2.7298000000000001E-3</v>
      </c>
      <c r="J51" s="21">
        <v>41</v>
      </c>
      <c r="K51" s="21">
        <v>1.0421800000000001</v>
      </c>
      <c r="L51">
        <f t="shared" si="0"/>
        <v>16.544242424242423</v>
      </c>
      <c r="M51">
        <f t="shared" si="1"/>
        <v>17.26474418181818</v>
      </c>
      <c r="N51" s="9"/>
      <c r="O51" s="21">
        <v>0.106506</v>
      </c>
      <c r="P51" s="21">
        <v>8.1726799999999997</v>
      </c>
      <c r="Q51" s="21">
        <v>-3.4133900000000001E-3</v>
      </c>
      <c r="R51" s="21">
        <v>41</v>
      </c>
      <c r="S51" s="21">
        <v>0.10611</v>
      </c>
      <c r="T51">
        <f t="shared" si="2"/>
        <v>20.68721212121212</v>
      </c>
      <c r="U51">
        <f t="shared" si="3"/>
        <v>2.203312214181818</v>
      </c>
      <c r="X51" s="9"/>
      <c r="Y51" s="21">
        <v>1.04355</v>
      </c>
      <c r="Z51" s="21">
        <v>12.612399999999999</v>
      </c>
      <c r="AA51" s="21">
        <v>-2.7209500000000002E-3</v>
      </c>
      <c r="AB51" s="21">
        <v>41</v>
      </c>
      <c r="AC51" s="21">
        <v>1.0424800000000001</v>
      </c>
      <c r="AD51">
        <f t="shared" si="4"/>
        <v>16.490606060606058</v>
      </c>
      <c r="AE51">
        <f t="shared" si="5"/>
        <v>17.208771954545451</v>
      </c>
      <c r="AF51" s="9"/>
      <c r="AG51" s="21">
        <v>0.106506</v>
      </c>
      <c r="AH51" s="21">
        <v>15.3339</v>
      </c>
      <c r="AI51" s="21">
        <v>-3.4091199999999999E-3</v>
      </c>
      <c r="AJ51" s="21">
        <v>41</v>
      </c>
      <c r="AK51" s="21">
        <v>0.106171</v>
      </c>
      <c r="AL51">
        <f t="shared" si="6"/>
        <v>20.661333333333332</v>
      </c>
      <c r="AM51">
        <f t="shared" si="7"/>
        <v>2.2005559679999998</v>
      </c>
      <c r="AP51" s="9"/>
      <c r="AQ51" s="21">
        <v>1.04355</v>
      </c>
      <c r="AR51" s="21">
        <v>19.740600000000001</v>
      </c>
      <c r="AS51" s="21">
        <v>-2.7224699999999998E-3</v>
      </c>
      <c r="AT51" s="21">
        <v>41</v>
      </c>
      <c r="AU51" s="21">
        <v>1.0421800000000001</v>
      </c>
      <c r="AV51">
        <f t="shared" si="8"/>
        <v>16.499818181818181</v>
      </c>
      <c r="AW51">
        <f t="shared" si="9"/>
        <v>17.218385263636364</v>
      </c>
      <c r="AX51" s="9"/>
      <c r="AY51" s="21">
        <v>0.106506</v>
      </c>
      <c r="AZ51" s="21">
        <v>22.462</v>
      </c>
      <c r="BA51" s="21">
        <v>-3.4292599999999999E-3</v>
      </c>
      <c r="BB51" s="21">
        <v>41</v>
      </c>
      <c r="BC51" s="21">
        <v>0.106171</v>
      </c>
      <c r="BD51">
        <f t="shared" si="10"/>
        <v>20.783393939393939</v>
      </c>
      <c r="BE51">
        <f t="shared" si="11"/>
        <v>2.213556154909091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5.4612999999999996</v>
      </c>
      <c r="I52" s="21">
        <v>-2.7804599999999998E-3</v>
      </c>
      <c r="J52" s="21">
        <v>42</v>
      </c>
      <c r="K52" s="21">
        <v>1.03729</v>
      </c>
      <c r="L52">
        <f t="shared" si="0"/>
        <v>16.851272727272725</v>
      </c>
      <c r="M52">
        <f t="shared" si="1"/>
        <v>17.500215239999999</v>
      </c>
      <c r="N52" s="9"/>
      <c r="O52" s="21">
        <v>0.111542</v>
      </c>
      <c r="P52" s="21">
        <v>8.1827500000000004</v>
      </c>
      <c r="Q52" s="21">
        <v>-3.4127799999999998E-3</v>
      </c>
      <c r="R52" s="21">
        <v>42</v>
      </c>
      <c r="S52" s="21">
        <v>0.11114499999999999</v>
      </c>
      <c r="T52">
        <f t="shared" si="2"/>
        <v>20.683515151515152</v>
      </c>
      <c r="U52">
        <f t="shared" si="3"/>
        <v>2.3070806470303031</v>
      </c>
      <c r="X52" s="9"/>
      <c r="Y52" s="21">
        <v>1.03851</v>
      </c>
      <c r="Z52" s="21">
        <v>12.6225</v>
      </c>
      <c r="AA52" s="21">
        <v>-2.76947E-3</v>
      </c>
      <c r="AB52" s="21">
        <v>42</v>
      </c>
      <c r="AC52" s="21">
        <v>1.03729</v>
      </c>
      <c r="AD52">
        <f t="shared" si="4"/>
        <v>16.784666666666666</v>
      </c>
      <c r="AE52">
        <f t="shared" si="5"/>
        <v>17.431044180000001</v>
      </c>
      <c r="AF52" s="9"/>
      <c r="AG52" s="21">
        <v>0.111542</v>
      </c>
      <c r="AH52" s="21">
        <v>15.3439</v>
      </c>
      <c r="AI52" s="21">
        <v>-3.41187E-3</v>
      </c>
      <c r="AJ52" s="21">
        <v>42</v>
      </c>
      <c r="AK52" s="21">
        <v>0.111176</v>
      </c>
      <c r="AL52">
        <f t="shared" si="6"/>
        <v>20.677999999999997</v>
      </c>
      <c r="AM52">
        <f t="shared" si="7"/>
        <v>2.3064654759999996</v>
      </c>
      <c r="AP52" s="9"/>
      <c r="AQ52" s="21">
        <v>1.03851</v>
      </c>
      <c r="AR52" s="21">
        <v>19.750699999999998</v>
      </c>
      <c r="AS52" s="21">
        <v>-2.7722200000000002E-3</v>
      </c>
      <c r="AT52" s="21">
        <v>42</v>
      </c>
      <c r="AU52" s="21">
        <v>1.03729</v>
      </c>
      <c r="AV52">
        <f t="shared" si="8"/>
        <v>16.801333333333336</v>
      </c>
      <c r="AW52">
        <f t="shared" si="9"/>
        <v>17.448352680000003</v>
      </c>
      <c r="AX52" s="9"/>
      <c r="AY52" s="21">
        <v>0.111542</v>
      </c>
      <c r="AZ52" s="21">
        <v>22.472100000000001</v>
      </c>
      <c r="BA52" s="21">
        <v>-3.4317000000000002E-3</v>
      </c>
      <c r="BB52" s="21">
        <v>42</v>
      </c>
      <c r="BC52" s="21">
        <v>0.111206</v>
      </c>
      <c r="BD52">
        <f t="shared" si="10"/>
        <v>20.798181818181821</v>
      </c>
      <c r="BE52">
        <f t="shared" si="11"/>
        <v>2.3198707963636367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5.4713700000000003</v>
      </c>
      <c r="I53" s="21">
        <v>-2.8283700000000002E-3</v>
      </c>
      <c r="J53" s="21">
        <v>43</v>
      </c>
      <c r="K53" s="21">
        <v>1.03271</v>
      </c>
      <c r="L53">
        <f t="shared" si="0"/>
        <v>17.141636363636362</v>
      </c>
      <c r="M53">
        <f t="shared" si="1"/>
        <v>17.715538349090906</v>
      </c>
      <c r="N53" s="9"/>
      <c r="O53" s="21">
        <v>0.116577</v>
      </c>
      <c r="P53" s="21">
        <v>8.1928199999999993</v>
      </c>
      <c r="Q53" s="21">
        <v>-3.41217E-3</v>
      </c>
      <c r="R53" s="21">
        <v>43</v>
      </c>
      <c r="S53" s="21">
        <v>0.116241</v>
      </c>
      <c r="T53">
        <f t="shared" si="2"/>
        <v>20.679818181818181</v>
      </c>
      <c r="U53">
        <f t="shared" si="3"/>
        <v>2.410791164181818</v>
      </c>
      <c r="X53" s="9"/>
      <c r="Y53" s="21">
        <v>1.03348</v>
      </c>
      <c r="Z53" s="21">
        <v>12.6325</v>
      </c>
      <c r="AA53" s="21">
        <v>-2.8158599999999999E-3</v>
      </c>
      <c r="AB53" s="21">
        <v>43</v>
      </c>
      <c r="AC53" s="21">
        <v>1.03241</v>
      </c>
      <c r="AD53">
        <f t="shared" si="4"/>
        <v>17.06581818181818</v>
      </c>
      <c r="AE53">
        <f t="shared" si="5"/>
        <v>17.637181774545454</v>
      </c>
      <c r="AF53" s="9"/>
      <c r="AG53" s="21">
        <v>0.116577</v>
      </c>
      <c r="AH53" s="21">
        <v>15.353999999999999</v>
      </c>
      <c r="AI53" s="21">
        <v>-3.4158299999999999E-3</v>
      </c>
      <c r="AJ53" s="21">
        <v>43</v>
      </c>
      <c r="AK53" s="21">
        <v>0.116241</v>
      </c>
      <c r="AL53">
        <f t="shared" si="6"/>
        <v>20.701999999999998</v>
      </c>
      <c r="AM53">
        <f t="shared" si="7"/>
        <v>2.4133770539999997</v>
      </c>
      <c r="AP53" s="9"/>
      <c r="AQ53" s="21">
        <v>1.03348</v>
      </c>
      <c r="AR53" s="21">
        <v>19.7607</v>
      </c>
      <c r="AS53" s="21">
        <v>-2.8192099999999999E-3</v>
      </c>
      <c r="AT53" s="21">
        <v>43</v>
      </c>
      <c r="AU53" s="21">
        <v>1.03302</v>
      </c>
      <c r="AV53">
        <f t="shared" si="8"/>
        <v>17.086121212121213</v>
      </c>
      <c r="AW53">
        <f t="shared" si="9"/>
        <v>17.658164550303031</v>
      </c>
      <c r="AX53" s="9"/>
      <c r="AY53" s="21">
        <v>0.116577</v>
      </c>
      <c r="AZ53" s="21">
        <v>22.482199999999999</v>
      </c>
      <c r="BA53" s="21">
        <v>-3.4344499999999999E-3</v>
      </c>
      <c r="BB53" s="21">
        <v>43</v>
      </c>
      <c r="BC53" s="21">
        <v>0.116272</v>
      </c>
      <c r="BD53">
        <f t="shared" si="10"/>
        <v>20.814848484848486</v>
      </c>
      <c r="BE53">
        <f t="shared" si="11"/>
        <v>2.4265325918181819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5.4814400000000001</v>
      </c>
      <c r="I54" s="21">
        <v>-2.8710900000000002E-3</v>
      </c>
      <c r="J54" s="21">
        <v>44</v>
      </c>
      <c r="K54" s="21">
        <v>1.02722</v>
      </c>
      <c r="L54">
        <f t="shared" si="0"/>
        <v>17.400545454545455</v>
      </c>
      <c r="M54">
        <f t="shared" si="1"/>
        <v>17.895416967272727</v>
      </c>
      <c r="N54" s="9"/>
      <c r="O54" s="21">
        <v>0.121613</v>
      </c>
      <c r="P54" s="21">
        <v>8.20289</v>
      </c>
      <c r="Q54" s="21">
        <v>-3.41217E-3</v>
      </c>
      <c r="R54" s="21">
        <v>44</v>
      </c>
      <c r="S54" s="21">
        <v>0.12124600000000001</v>
      </c>
      <c r="T54">
        <f t="shared" si="2"/>
        <v>20.679818181818181</v>
      </c>
      <c r="U54">
        <f t="shared" si="3"/>
        <v>2.5149347285454544</v>
      </c>
      <c r="X54" s="9"/>
      <c r="Y54" s="21">
        <v>1.02844</v>
      </c>
      <c r="Z54" s="21">
        <v>12.6426</v>
      </c>
      <c r="AA54" s="21">
        <v>-2.8598E-3</v>
      </c>
      <c r="AB54" s="21">
        <v>44</v>
      </c>
      <c r="AC54" s="21">
        <v>1.02783</v>
      </c>
      <c r="AD54">
        <f t="shared" si="4"/>
        <v>17.332121212121212</v>
      </c>
      <c r="AE54">
        <f t="shared" si="5"/>
        <v>17.82504673939394</v>
      </c>
      <c r="AF54" s="9"/>
      <c r="AG54" s="21">
        <v>0.121613</v>
      </c>
      <c r="AH54" s="21">
        <v>15.364100000000001</v>
      </c>
      <c r="AI54" s="21">
        <v>-3.4161399999999998E-3</v>
      </c>
      <c r="AJ54" s="21">
        <v>44</v>
      </c>
      <c r="AK54" s="21">
        <v>0.121277</v>
      </c>
      <c r="AL54">
        <f t="shared" si="6"/>
        <v>20.703878787878786</v>
      </c>
      <c r="AM54">
        <f t="shared" si="7"/>
        <v>2.5178608110303027</v>
      </c>
      <c r="AP54" s="9"/>
      <c r="AQ54" s="21">
        <v>1.02844</v>
      </c>
      <c r="AR54" s="21">
        <v>19.770800000000001</v>
      </c>
      <c r="AS54" s="21">
        <v>-2.8622399999999998E-3</v>
      </c>
      <c r="AT54" s="21">
        <v>44</v>
      </c>
      <c r="AU54" s="21">
        <v>1.0275300000000001</v>
      </c>
      <c r="AV54">
        <f t="shared" si="8"/>
        <v>17.34690909090909</v>
      </c>
      <c r="AW54">
        <f t="shared" si="9"/>
        <v>17.840255185454545</v>
      </c>
      <c r="AX54" s="9"/>
      <c r="AY54" s="21">
        <v>0.121613</v>
      </c>
      <c r="AZ54" s="21">
        <v>22.4923</v>
      </c>
      <c r="BA54" s="21">
        <v>-3.4329199999999999E-3</v>
      </c>
      <c r="BB54" s="21">
        <v>44</v>
      </c>
      <c r="BC54" s="21">
        <v>0.121277</v>
      </c>
      <c r="BD54">
        <f t="shared" si="10"/>
        <v>20.805575757575756</v>
      </c>
      <c r="BE54">
        <f t="shared" si="11"/>
        <v>2.5302284846060603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5.4915099999999999</v>
      </c>
      <c r="I55" s="21">
        <v>-2.9101600000000002E-3</v>
      </c>
      <c r="J55" s="21">
        <v>45</v>
      </c>
      <c r="K55" s="21">
        <v>1.02264</v>
      </c>
      <c r="L55">
        <f t="shared" si="0"/>
        <v>17.637333333333334</v>
      </c>
      <c r="M55">
        <f t="shared" si="1"/>
        <v>18.050223306666666</v>
      </c>
      <c r="N55" s="9"/>
      <c r="O55" s="21">
        <v>0.12664800000000001</v>
      </c>
      <c r="P55" s="21">
        <v>8.2129600000000007</v>
      </c>
      <c r="Q55" s="21">
        <v>-3.4133900000000001E-3</v>
      </c>
      <c r="R55" s="21">
        <v>45</v>
      </c>
      <c r="S55" s="21">
        <v>0.126251</v>
      </c>
      <c r="T55">
        <f t="shared" si="2"/>
        <v>20.68721212121212</v>
      </c>
      <c r="U55">
        <f t="shared" si="3"/>
        <v>2.6199940407272728</v>
      </c>
      <c r="X55" s="9"/>
      <c r="Y55" s="21">
        <v>1.0234099999999999</v>
      </c>
      <c r="Z55" s="21">
        <v>12.652699999999999</v>
      </c>
      <c r="AA55" s="21">
        <v>-2.9003900000000001E-3</v>
      </c>
      <c r="AB55" s="21">
        <v>45</v>
      </c>
      <c r="AC55" s="21">
        <v>1.02234</v>
      </c>
      <c r="AD55">
        <f t="shared" si="4"/>
        <v>17.578121212121211</v>
      </c>
      <c r="AE55">
        <f t="shared" si="5"/>
        <v>17.989625029696967</v>
      </c>
      <c r="AF55" s="9"/>
      <c r="AG55" s="21">
        <v>0.12664800000000001</v>
      </c>
      <c r="AH55" s="21">
        <v>15.3741</v>
      </c>
      <c r="AI55" s="21">
        <v>-3.4149200000000001E-3</v>
      </c>
      <c r="AJ55" s="21">
        <v>45</v>
      </c>
      <c r="AK55" s="21">
        <v>0.126221</v>
      </c>
      <c r="AL55">
        <f t="shared" si="6"/>
        <v>20.69648484848485</v>
      </c>
      <c r="AM55">
        <f t="shared" si="7"/>
        <v>2.6211684130909094</v>
      </c>
      <c r="AP55" s="9"/>
      <c r="AQ55" s="21">
        <v>1.0234099999999999</v>
      </c>
      <c r="AR55" s="21">
        <v>19.780899999999999</v>
      </c>
      <c r="AS55" s="21">
        <v>-2.9031399999999998E-3</v>
      </c>
      <c r="AT55" s="21">
        <v>45</v>
      </c>
      <c r="AU55" s="21">
        <v>1.02295</v>
      </c>
      <c r="AV55">
        <f t="shared" si="8"/>
        <v>17.594787878787876</v>
      </c>
      <c r="AW55">
        <f t="shared" si="9"/>
        <v>18.006681863030298</v>
      </c>
      <c r="AX55" s="9"/>
      <c r="AY55" s="21">
        <v>0.12664800000000001</v>
      </c>
      <c r="AZ55" s="21">
        <v>22.502300000000002</v>
      </c>
      <c r="BA55" s="21">
        <v>-3.4326199999999999E-3</v>
      </c>
      <c r="BB55" s="21">
        <v>45</v>
      </c>
      <c r="BC55" s="21">
        <v>0.126251</v>
      </c>
      <c r="BD55">
        <f t="shared" si="10"/>
        <v>20.803757575757576</v>
      </c>
      <c r="BE55">
        <f t="shared" si="11"/>
        <v>2.6347542894545457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5.5015900000000002</v>
      </c>
      <c r="I56" s="21">
        <v>-2.9464700000000001E-3</v>
      </c>
      <c r="J56" s="21">
        <v>46</v>
      </c>
      <c r="K56" s="21">
        <v>1.01715</v>
      </c>
      <c r="L56">
        <f t="shared" si="0"/>
        <v>17.85739393939394</v>
      </c>
      <c r="M56">
        <f t="shared" si="1"/>
        <v>18.185434266060607</v>
      </c>
      <c r="N56" s="9"/>
      <c r="O56" s="21">
        <v>0.13168299999999999</v>
      </c>
      <c r="P56" s="21">
        <v>8.2230399999999992</v>
      </c>
      <c r="Q56" s="21">
        <v>-3.4109499999999998E-3</v>
      </c>
      <c r="R56" s="21">
        <v>46</v>
      </c>
      <c r="S56" s="21">
        <v>0.13134799999999999</v>
      </c>
      <c r="T56">
        <f t="shared" si="2"/>
        <v>20.672424242424242</v>
      </c>
      <c r="U56">
        <f t="shared" si="3"/>
        <v>2.7222068415151512</v>
      </c>
      <c r="X56" s="9"/>
      <c r="Y56" s="21">
        <v>1.01837</v>
      </c>
      <c r="Z56" s="21">
        <v>12.662800000000001</v>
      </c>
      <c r="AA56" s="21">
        <v>-2.9367099999999999E-3</v>
      </c>
      <c r="AB56" s="21">
        <v>46</v>
      </c>
      <c r="AC56" s="21">
        <v>1.01715</v>
      </c>
      <c r="AD56">
        <f t="shared" si="4"/>
        <v>17.798242424242421</v>
      </c>
      <c r="AE56">
        <f t="shared" si="5"/>
        <v>18.125196137575752</v>
      </c>
      <c r="AF56" s="9"/>
      <c r="AG56" s="21">
        <v>0.13168299999999999</v>
      </c>
      <c r="AH56" s="21">
        <v>15.3842</v>
      </c>
      <c r="AI56" s="21">
        <v>-3.4158299999999999E-3</v>
      </c>
      <c r="AJ56" s="21">
        <v>46</v>
      </c>
      <c r="AK56" s="21">
        <v>0.131409</v>
      </c>
      <c r="AL56">
        <f t="shared" si="6"/>
        <v>20.701999999999998</v>
      </c>
      <c r="AM56">
        <f t="shared" si="7"/>
        <v>2.7261014659999998</v>
      </c>
      <c r="AP56" s="9"/>
      <c r="AQ56" s="21">
        <v>1.01837</v>
      </c>
      <c r="AR56" s="21">
        <v>19.790900000000001</v>
      </c>
      <c r="AS56" s="21">
        <v>-2.94189E-3</v>
      </c>
      <c r="AT56" s="21">
        <v>46</v>
      </c>
      <c r="AU56" s="21">
        <v>1.01746</v>
      </c>
      <c r="AV56">
        <f t="shared" si="8"/>
        <v>17.829636363636364</v>
      </c>
      <c r="AW56">
        <f t="shared" si="9"/>
        <v>18.157166783636363</v>
      </c>
      <c r="AX56" s="9"/>
      <c r="AY56" s="21">
        <v>0.13168299999999999</v>
      </c>
      <c r="AZ56" s="21">
        <v>22.5124</v>
      </c>
      <c r="BA56" s="21">
        <v>-3.4310899999999999E-3</v>
      </c>
      <c r="BB56" s="21">
        <v>46</v>
      </c>
      <c r="BC56" s="21">
        <v>0.13134799999999999</v>
      </c>
      <c r="BD56">
        <f t="shared" si="10"/>
        <v>20.794484848484846</v>
      </c>
      <c r="BE56">
        <f t="shared" si="11"/>
        <v>2.7382801483030299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5.51166</v>
      </c>
      <c r="I57" s="21">
        <v>-2.9803500000000001E-3</v>
      </c>
      <c r="J57" s="21">
        <v>47</v>
      </c>
      <c r="K57" s="21">
        <v>1.01196</v>
      </c>
      <c r="L57">
        <f t="shared" si="0"/>
        <v>18.062727272727273</v>
      </c>
      <c r="M57">
        <f t="shared" si="1"/>
        <v>18.303684054545453</v>
      </c>
      <c r="N57" s="9"/>
      <c r="O57" s="21">
        <v>0.13671900000000001</v>
      </c>
      <c r="P57" s="21">
        <v>8.2331099999999999</v>
      </c>
      <c r="Q57" s="21">
        <v>-3.4091199999999999E-3</v>
      </c>
      <c r="R57" s="21">
        <v>47</v>
      </c>
      <c r="S57" s="21">
        <v>0.136322</v>
      </c>
      <c r="T57">
        <f t="shared" si="2"/>
        <v>20.661333333333332</v>
      </c>
      <c r="U57">
        <f t="shared" si="3"/>
        <v>2.8247968320000001</v>
      </c>
      <c r="X57" s="9"/>
      <c r="Y57" s="21">
        <v>1.0133399999999999</v>
      </c>
      <c r="Z57" s="21">
        <v>12.672800000000001</v>
      </c>
      <c r="AA57" s="21">
        <v>-2.97211E-3</v>
      </c>
      <c r="AB57" s="21">
        <v>47</v>
      </c>
      <c r="AC57" s="21">
        <v>1.01288</v>
      </c>
      <c r="AD57">
        <f t="shared" si="4"/>
        <v>18.012787878787879</v>
      </c>
      <c r="AE57">
        <f t="shared" si="5"/>
        <v>18.253078469090909</v>
      </c>
      <c r="AF57" s="9"/>
      <c r="AG57" s="21">
        <v>0.13671900000000001</v>
      </c>
      <c r="AH57" s="21">
        <v>15.394299999999999</v>
      </c>
      <c r="AI57" s="21">
        <v>-3.4167500000000001E-3</v>
      </c>
      <c r="AJ57" s="21">
        <v>47</v>
      </c>
      <c r="AK57" s="21">
        <v>0.136383</v>
      </c>
      <c r="AL57">
        <f t="shared" si="6"/>
        <v>20.707575757575757</v>
      </c>
      <c r="AM57">
        <f t="shared" si="7"/>
        <v>2.8311190499999999</v>
      </c>
      <c r="AP57" s="9"/>
      <c r="AQ57" s="21">
        <v>1.0133399999999999</v>
      </c>
      <c r="AR57" s="21">
        <v>19.800999999999998</v>
      </c>
      <c r="AS57" s="21">
        <v>-2.9776E-3</v>
      </c>
      <c r="AT57" s="21">
        <v>47</v>
      </c>
      <c r="AU57" s="21">
        <v>1.01257</v>
      </c>
      <c r="AV57">
        <f t="shared" si="8"/>
        <v>18.046060606060603</v>
      </c>
      <c r="AW57">
        <f t="shared" si="9"/>
        <v>18.286795054545451</v>
      </c>
      <c r="AX57" s="9"/>
      <c r="AY57" s="21">
        <v>0.13671900000000001</v>
      </c>
      <c r="AZ57" s="21">
        <v>22.522500000000001</v>
      </c>
      <c r="BA57" s="21">
        <v>-3.42743E-3</v>
      </c>
      <c r="BB57" s="21">
        <v>47</v>
      </c>
      <c r="BC57" s="21">
        <v>0.136383</v>
      </c>
      <c r="BD57">
        <f t="shared" si="10"/>
        <v>20.772303030303028</v>
      </c>
      <c r="BE57">
        <f t="shared" si="11"/>
        <v>2.8399684979999997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5.5217299999999998</v>
      </c>
      <c r="I58" s="21">
        <v>-3.0111700000000001E-3</v>
      </c>
      <c r="J58" s="21">
        <v>48</v>
      </c>
      <c r="K58" s="21">
        <v>1.00769</v>
      </c>
      <c r="L58">
        <f t="shared" si="0"/>
        <v>18.249515151515151</v>
      </c>
      <c r="M58">
        <f t="shared" si="1"/>
        <v>18.400986127272727</v>
      </c>
      <c r="N58" s="9"/>
      <c r="O58" s="21">
        <v>0.14175399999999999</v>
      </c>
      <c r="P58" s="21">
        <v>8.2431800000000006</v>
      </c>
      <c r="Q58" s="21">
        <v>-3.41034E-3</v>
      </c>
      <c r="R58" s="21">
        <v>48</v>
      </c>
      <c r="S58" s="21">
        <v>0.14138800000000001</v>
      </c>
      <c r="T58">
        <f t="shared" si="2"/>
        <v>20.668727272727274</v>
      </c>
      <c r="U58">
        <f t="shared" si="3"/>
        <v>2.9298747658181816</v>
      </c>
      <c r="X58" s="9"/>
      <c r="Y58" s="21">
        <v>1.0083</v>
      </c>
      <c r="Z58" s="21">
        <v>12.6829</v>
      </c>
      <c r="AA58" s="21">
        <v>-3.00476E-3</v>
      </c>
      <c r="AB58" s="21">
        <v>48</v>
      </c>
      <c r="AC58" s="21">
        <v>1.00739</v>
      </c>
      <c r="AD58">
        <f t="shared" si="4"/>
        <v>18.210666666666668</v>
      </c>
      <c r="AE58">
        <f t="shared" si="5"/>
        <v>18.361815200000002</v>
      </c>
      <c r="AF58" s="9"/>
      <c r="AG58" s="21">
        <v>0.14175399999999999</v>
      </c>
      <c r="AH58" s="21">
        <v>15.404400000000001</v>
      </c>
      <c r="AI58" s="21">
        <v>-3.4198000000000002E-3</v>
      </c>
      <c r="AJ58" s="21">
        <v>48</v>
      </c>
      <c r="AK58" s="21">
        <v>0.14138800000000001</v>
      </c>
      <c r="AL58">
        <f t="shared" si="6"/>
        <v>20.726060606060607</v>
      </c>
      <c r="AM58">
        <f t="shared" si="7"/>
        <v>2.9380019951515148</v>
      </c>
      <c r="AP58" s="9"/>
      <c r="AQ58" s="21">
        <v>1.0083</v>
      </c>
      <c r="AR58" s="21">
        <v>19.8111</v>
      </c>
      <c r="AS58" s="21">
        <v>-3.0084199999999999E-3</v>
      </c>
      <c r="AT58" s="21">
        <v>48</v>
      </c>
      <c r="AU58" s="21">
        <v>1.00769</v>
      </c>
      <c r="AV58">
        <f t="shared" si="8"/>
        <v>18.232848484848482</v>
      </c>
      <c r="AW58">
        <f t="shared" si="9"/>
        <v>18.384181127272726</v>
      </c>
      <c r="AX58" s="9"/>
      <c r="AY58" s="21">
        <v>0.14175399999999999</v>
      </c>
      <c r="AZ58" s="21">
        <v>22.532499999999999</v>
      </c>
      <c r="BA58" s="21">
        <v>-3.4268200000000001E-3</v>
      </c>
      <c r="BB58" s="21">
        <v>48</v>
      </c>
      <c r="BC58" s="21">
        <v>0.14141799999999999</v>
      </c>
      <c r="BD58">
        <f t="shared" si="10"/>
        <v>20.768606060606061</v>
      </c>
      <c r="BE58">
        <f t="shared" si="11"/>
        <v>2.9440329835151515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5.5317999999999996</v>
      </c>
      <c r="I59" s="21">
        <v>-3.03894E-3</v>
      </c>
      <c r="J59" s="21">
        <v>49</v>
      </c>
      <c r="K59" s="21">
        <v>1.0031099999999999</v>
      </c>
      <c r="L59">
        <f t="shared" si="0"/>
        <v>18.417818181818181</v>
      </c>
      <c r="M59">
        <f t="shared" si="1"/>
        <v>18.47804444727273</v>
      </c>
      <c r="N59" s="9"/>
      <c r="O59" s="21">
        <v>0.14679</v>
      </c>
      <c r="P59" s="21">
        <v>8.2532499999999995</v>
      </c>
      <c r="Q59" s="21">
        <v>-3.4094199999999998E-3</v>
      </c>
      <c r="R59" s="21">
        <v>49</v>
      </c>
      <c r="S59" s="21">
        <v>0.146393</v>
      </c>
      <c r="T59">
        <f t="shared" si="2"/>
        <v>20.663151515151512</v>
      </c>
      <c r="U59">
        <f t="shared" si="3"/>
        <v>3.0331440109090906</v>
      </c>
      <c r="X59" s="9"/>
      <c r="Y59" s="21">
        <v>1.0032700000000001</v>
      </c>
      <c r="Z59" s="21">
        <v>12.693</v>
      </c>
      <c r="AA59" s="21">
        <v>-3.03711E-3</v>
      </c>
      <c r="AB59" s="21">
        <v>49</v>
      </c>
      <c r="AC59" s="21">
        <v>1.0022</v>
      </c>
      <c r="AD59">
        <f t="shared" si="4"/>
        <v>18.406727272727274</v>
      </c>
      <c r="AE59">
        <f t="shared" si="5"/>
        <v>18.466917270909093</v>
      </c>
      <c r="AF59" s="9"/>
      <c r="AG59" s="21">
        <v>0.14679</v>
      </c>
      <c r="AH59" s="21">
        <v>15.414400000000001</v>
      </c>
      <c r="AI59" s="21">
        <v>-3.42041E-3</v>
      </c>
      <c r="AJ59" s="21">
        <v>49</v>
      </c>
      <c r="AK59" s="21">
        <v>0.14636199999999999</v>
      </c>
      <c r="AL59">
        <f t="shared" si="6"/>
        <v>20.729757575757574</v>
      </c>
      <c r="AM59">
        <f t="shared" si="7"/>
        <v>3.0429211145454542</v>
      </c>
      <c r="AP59" s="9"/>
      <c r="AQ59" s="21">
        <v>1.0032700000000001</v>
      </c>
      <c r="AR59" s="21">
        <v>19.821200000000001</v>
      </c>
      <c r="AS59" s="21">
        <v>-3.0374099999999999E-3</v>
      </c>
      <c r="AT59" s="21">
        <v>49</v>
      </c>
      <c r="AU59" s="21">
        <v>1.0024999999999999</v>
      </c>
      <c r="AV59">
        <f t="shared" si="8"/>
        <v>18.40854545454545</v>
      </c>
      <c r="AW59">
        <f t="shared" si="9"/>
        <v>18.468741398181816</v>
      </c>
      <c r="AX59" s="9"/>
      <c r="AY59" s="21">
        <v>0.14679</v>
      </c>
      <c r="AZ59" s="21">
        <v>22.5426</v>
      </c>
      <c r="BA59" s="21">
        <v>-3.4259E-3</v>
      </c>
      <c r="BB59" s="21">
        <v>49</v>
      </c>
      <c r="BC59" s="21">
        <v>0.146423</v>
      </c>
      <c r="BD59">
        <f t="shared" si="10"/>
        <v>20.763030303030302</v>
      </c>
      <c r="BE59">
        <f t="shared" si="11"/>
        <v>3.0478052181818183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5.5418700000000003</v>
      </c>
      <c r="I60" s="21">
        <v>-3.06793E-3</v>
      </c>
      <c r="J60" s="21">
        <v>50</v>
      </c>
      <c r="K60" s="21">
        <v>0.99761999999999995</v>
      </c>
      <c r="L60">
        <f t="shared" si="0"/>
        <v>18.593515151515149</v>
      </c>
      <c r="M60">
        <f t="shared" si="1"/>
        <v>18.560604629696964</v>
      </c>
      <c r="N60" s="9"/>
      <c r="O60" s="21">
        <v>0.15182499999999999</v>
      </c>
      <c r="P60" s="21">
        <v>8.2633200000000002</v>
      </c>
      <c r="Q60" s="21">
        <v>-3.4100300000000001E-3</v>
      </c>
      <c r="R60" s="21">
        <v>50</v>
      </c>
      <c r="S60" s="21">
        <v>0.15145900000000001</v>
      </c>
      <c r="T60">
        <f t="shared" si="2"/>
        <v>20.666848484848487</v>
      </c>
      <c r="U60">
        <f t="shared" si="3"/>
        <v>3.1377442712121213</v>
      </c>
      <c r="X60" s="9"/>
      <c r="Y60" s="21">
        <v>0.99822999999999995</v>
      </c>
      <c r="Z60" s="21">
        <v>12.702999999999999</v>
      </c>
      <c r="AA60" s="21">
        <v>-3.0673200000000001E-3</v>
      </c>
      <c r="AB60" s="21">
        <v>50</v>
      </c>
      <c r="AC60" s="21">
        <v>0.99731400000000003</v>
      </c>
      <c r="AD60">
        <f t="shared" si="4"/>
        <v>18.589818181818185</v>
      </c>
      <c r="AE60">
        <f t="shared" si="5"/>
        <v>18.556914203636367</v>
      </c>
      <c r="AF60" s="9"/>
      <c r="AG60" s="21">
        <v>0.15182499999999999</v>
      </c>
      <c r="AH60" s="21">
        <v>15.4245</v>
      </c>
      <c r="AI60" s="21">
        <v>-3.42041E-3</v>
      </c>
      <c r="AJ60" s="21">
        <v>50</v>
      </c>
      <c r="AK60" s="21">
        <v>0.15142800000000001</v>
      </c>
      <c r="AL60">
        <f t="shared" si="6"/>
        <v>20.729757575757574</v>
      </c>
      <c r="AM60">
        <f t="shared" si="7"/>
        <v>3.1472954439393934</v>
      </c>
      <c r="AP60" s="9"/>
      <c r="AQ60" s="21">
        <v>0.99822999999999995</v>
      </c>
      <c r="AR60" s="21">
        <v>19.831199999999999</v>
      </c>
      <c r="AS60" s="21">
        <v>-3.0654900000000001E-3</v>
      </c>
      <c r="AT60" s="21">
        <v>50</v>
      </c>
      <c r="AU60" s="21">
        <v>0.99700900000000003</v>
      </c>
      <c r="AV60">
        <f t="shared" si="8"/>
        <v>18.578727272727271</v>
      </c>
      <c r="AW60">
        <f t="shared" si="9"/>
        <v>18.545842925454544</v>
      </c>
      <c r="AX60" s="9"/>
      <c r="AY60" s="21">
        <v>0.15182499999999999</v>
      </c>
      <c r="AZ60" s="21">
        <v>22.552700000000002</v>
      </c>
      <c r="BA60" s="21">
        <v>-3.4262099999999998E-3</v>
      </c>
      <c r="BB60" s="21">
        <v>50</v>
      </c>
      <c r="BC60" s="21">
        <v>0.151398</v>
      </c>
      <c r="BD60">
        <f t="shared" si="10"/>
        <v>20.764909090909086</v>
      </c>
      <c r="BE60">
        <f t="shared" si="11"/>
        <v>3.1526323227272717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5.5519400000000001</v>
      </c>
      <c r="I61" s="21">
        <v>-3.0941800000000002E-3</v>
      </c>
      <c r="J61" s="21">
        <v>51</v>
      </c>
      <c r="K61" s="21">
        <v>0.99212599999999995</v>
      </c>
      <c r="L61">
        <f t="shared" si="0"/>
        <v>18.752606060606059</v>
      </c>
      <c r="M61">
        <f t="shared" si="1"/>
        <v>18.624994576363637</v>
      </c>
      <c r="N61" s="9"/>
      <c r="O61" s="21">
        <v>0.15686</v>
      </c>
      <c r="P61" s="21">
        <v>8.2733899999999991</v>
      </c>
      <c r="Q61" s="21">
        <v>-3.4115600000000001E-3</v>
      </c>
      <c r="R61" s="21">
        <v>51</v>
      </c>
      <c r="S61" s="21">
        <v>0.156525</v>
      </c>
      <c r="T61">
        <f t="shared" si="2"/>
        <v>20.676121212121213</v>
      </c>
      <c r="U61">
        <f t="shared" si="3"/>
        <v>3.2432563733333333</v>
      </c>
      <c r="X61" s="9"/>
      <c r="Y61" s="21">
        <v>0.99319500000000005</v>
      </c>
      <c r="Z61" s="21">
        <v>12.713100000000001</v>
      </c>
      <c r="AA61" s="21">
        <v>-3.09143E-3</v>
      </c>
      <c r="AB61" s="21">
        <v>51</v>
      </c>
      <c r="AC61" s="21">
        <v>0.99212599999999995</v>
      </c>
      <c r="AD61">
        <f t="shared" si="4"/>
        <v>18.735939393939397</v>
      </c>
      <c r="AE61">
        <f t="shared" si="5"/>
        <v>18.608441326363639</v>
      </c>
      <c r="AF61" s="9"/>
      <c r="AG61" s="21">
        <v>0.15686</v>
      </c>
      <c r="AH61" s="21">
        <v>15.4346</v>
      </c>
      <c r="AI61" s="21">
        <v>-3.4185800000000001E-3</v>
      </c>
      <c r="AJ61" s="21">
        <v>51</v>
      </c>
      <c r="AK61" s="21">
        <v>0.15643299999999999</v>
      </c>
      <c r="AL61">
        <f t="shared" si="6"/>
        <v>20.718666666666667</v>
      </c>
      <c r="AM61">
        <f t="shared" si="7"/>
        <v>3.2499300533333333</v>
      </c>
      <c r="AP61" s="9"/>
      <c r="AQ61" s="21">
        <v>0.99319500000000005</v>
      </c>
      <c r="AR61" s="21">
        <v>19.8413</v>
      </c>
      <c r="AS61" s="21">
        <v>-3.0911300000000001E-3</v>
      </c>
      <c r="AT61" s="21">
        <v>51</v>
      </c>
      <c r="AU61" s="21">
        <v>0.99212599999999995</v>
      </c>
      <c r="AV61">
        <f t="shared" si="8"/>
        <v>18.734121212121213</v>
      </c>
      <c r="AW61">
        <f t="shared" si="9"/>
        <v>18.606635517272728</v>
      </c>
      <c r="AX61" s="9"/>
      <c r="AY61" s="21">
        <v>0.15686</v>
      </c>
      <c r="AZ61" s="21">
        <v>22.5627</v>
      </c>
      <c r="BA61" s="21">
        <v>-3.4243799999999999E-3</v>
      </c>
      <c r="BB61" s="21">
        <v>51</v>
      </c>
      <c r="BC61" s="21">
        <v>0.15646399999999999</v>
      </c>
      <c r="BD61">
        <f t="shared" si="10"/>
        <v>20.753818181818179</v>
      </c>
      <c r="BE61">
        <f t="shared" si="11"/>
        <v>3.2554439199999994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5.5620099999999999</v>
      </c>
      <c r="I62" s="21">
        <v>-3.1185900000000001E-3</v>
      </c>
      <c r="J62" s="21">
        <v>52</v>
      </c>
      <c r="K62" s="21">
        <v>0.98724400000000001</v>
      </c>
      <c r="L62">
        <f t="shared" si="0"/>
        <v>18.900545454545455</v>
      </c>
      <c r="M62">
        <f t="shared" si="1"/>
        <v>18.676744095818183</v>
      </c>
      <c r="N62" s="9"/>
      <c r="O62" s="21">
        <v>0.16189600000000001</v>
      </c>
      <c r="P62" s="21">
        <v>8.2834599999999998</v>
      </c>
      <c r="Q62" s="21">
        <v>-3.4143099999999998E-3</v>
      </c>
      <c r="R62" s="21">
        <v>52</v>
      </c>
      <c r="S62" s="21">
        <v>0.16153000000000001</v>
      </c>
      <c r="T62">
        <f t="shared" si="2"/>
        <v>20.692787878787875</v>
      </c>
      <c r="U62">
        <f t="shared" si="3"/>
        <v>3.3500795864242421</v>
      </c>
      <c r="X62" s="9"/>
      <c r="Y62" s="21">
        <v>0.98815900000000001</v>
      </c>
      <c r="Z62" s="21">
        <v>12.7232</v>
      </c>
      <c r="AA62" s="21">
        <v>-3.11371E-3</v>
      </c>
      <c r="AB62" s="21">
        <v>52</v>
      </c>
      <c r="AC62" s="21">
        <v>0.98785400000000001</v>
      </c>
      <c r="AD62">
        <f t="shared" si="4"/>
        <v>18.870969696969695</v>
      </c>
      <c r="AE62">
        <f t="shared" si="5"/>
        <v>18.647518544787879</v>
      </c>
      <c r="AF62" s="9"/>
      <c r="AG62" s="21">
        <v>0.16189600000000001</v>
      </c>
      <c r="AH62" s="21">
        <v>15.444599999999999</v>
      </c>
      <c r="AI62" s="21">
        <v>-3.4167500000000001E-3</v>
      </c>
      <c r="AJ62" s="21">
        <v>52</v>
      </c>
      <c r="AK62" s="21">
        <v>0.161469</v>
      </c>
      <c r="AL62">
        <f t="shared" si="6"/>
        <v>20.707575757575757</v>
      </c>
      <c r="AM62">
        <f t="shared" si="7"/>
        <v>3.3524736848484848</v>
      </c>
      <c r="AP62" s="9"/>
      <c r="AQ62" s="21">
        <v>0.98815900000000001</v>
      </c>
      <c r="AR62" s="21">
        <v>19.851400000000002</v>
      </c>
      <c r="AS62" s="21">
        <v>-3.11371E-3</v>
      </c>
      <c r="AT62" s="21">
        <v>52</v>
      </c>
      <c r="AU62" s="21">
        <v>0.98724400000000001</v>
      </c>
      <c r="AV62">
        <f t="shared" si="8"/>
        <v>18.870969696969695</v>
      </c>
      <c r="AW62">
        <f t="shared" si="9"/>
        <v>18.647518544787879</v>
      </c>
      <c r="AX62" s="9"/>
      <c r="AY62" s="21">
        <v>0.16189600000000001</v>
      </c>
      <c r="AZ62" s="21">
        <v>22.572800000000001</v>
      </c>
      <c r="BA62" s="21">
        <v>-3.4262099999999998E-3</v>
      </c>
      <c r="BB62" s="21">
        <v>52</v>
      </c>
      <c r="BC62" s="21">
        <v>0.161469</v>
      </c>
      <c r="BD62">
        <f t="shared" si="10"/>
        <v>20.764909090909086</v>
      </c>
      <c r="BE62">
        <f t="shared" si="11"/>
        <v>3.3617557221818175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5.5720799999999997</v>
      </c>
      <c r="I63" s="21">
        <v>-3.1436200000000002E-3</v>
      </c>
      <c r="J63" s="21">
        <v>53</v>
      </c>
      <c r="K63" s="21">
        <v>0.98266600000000004</v>
      </c>
      <c r="L63">
        <f t="shared" si="0"/>
        <v>19.052242424242422</v>
      </c>
      <c r="M63">
        <f t="shared" si="1"/>
        <v>18.730716781090909</v>
      </c>
      <c r="N63" s="9"/>
      <c r="O63" s="21">
        <v>0.166931</v>
      </c>
      <c r="P63" s="21">
        <v>8.2935300000000005</v>
      </c>
      <c r="Q63" s="21">
        <v>-3.4149200000000001E-3</v>
      </c>
      <c r="R63" s="21">
        <v>53</v>
      </c>
      <c r="S63" s="21">
        <v>0.16659499999999999</v>
      </c>
      <c r="T63">
        <f t="shared" si="2"/>
        <v>20.69648484848485</v>
      </c>
      <c r="U63">
        <f t="shared" si="3"/>
        <v>3.4548849122424246</v>
      </c>
      <c r="X63" s="9"/>
      <c r="Y63" s="21">
        <v>0.983124</v>
      </c>
      <c r="Z63" s="21">
        <v>12.7333</v>
      </c>
      <c r="AA63" s="21">
        <v>-3.1338500000000001E-3</v>
      </c>
      <c r="AB63" s="21">
        <v>53</v>
      </c>
      <c r="AC63" s="21">
        <v>0.98236100000000004</v>
      </c>
      <c r="AD63">
        <f t="shared" si="4"/>
        <v>18.993030303030302</v>
      </c>
      <c r="AE63">
        <f t="shared" si="5"/>
        <v>18.672503923636363</v>
      </c>
      <c r="AF63" s="9"/>
      <c r="AG63" s="21">
        <v>0.166931</v>
      </c>
      <c r="AH63" s="21">
        <v>15.454700000000001</v>
      </c>
      <c r="AI63" s="21">
        <v>-3.4176599999999999E-3</v>
      </c>
      <c r="AJ63" s="21">
        <v>53</v>
      </c>
      <c r="AK63" s="21">
        <v>0.16653399999999999</v>
      </c>
      <c r="AL63">
        <f t="shared" si="6"/>
        <v>20.713090909090905</v>
      </c>
      <c r="AM63">
        <f t="shared" si="7"/>
        <v>3.4576569785454536</v>
      </c>
      <c r="AP63" s="9"/>
      <c r="AQ63" s="21">
        <v>0.983124</v>
      </c>
      <c r="AR63" s="21">
        <v>19.8614</v>
      </c>
      <c r="AS63" s="21">
        <v>-3.1347699999999998E-3</v>
      </c>
      <c r="AT63" s="21">
        <v>53</v>
      </c>
      <c r="AU63" s="21">
        <v>0.98175000000000001</v>
      </c>
      <c r="AV63">
        <f t="shared" si="8"/>
        <v>18.998606060606061</v>
      </c>
      <c r="AW63">
        <f t="shared" si="9"/>
        <v>18.677985584727274</v>
      </c>
      <c r="AX63" s="9"/>
      <c r="AY63" s="21">
        <v>0.166931</v>
      </c>
      <c r="AZ63" s="21">
        <v>22.582899999999999</v>
      </c>
      <c r="BA63" s="21">
        <v>-3.4280399999999998E-3</v>
      </c>
      <c r="BB63" s="21">
        <v>53</v>
      </c>
      <c r="BC63" s="21">
        <v>0.16653399999999999</v>
      </c>
      <c r="BD63">
        <f t="shared" si="10"/>
        <v>20.776</v>
      </c>
      <c r="BE63">
        <f t="shared" si="11"/>
        <v>3.4681584559999998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5.5821500000000004</v>
      </c>
      <c r="I64" s="21">
        <v>-3.1652799999999999E-3</v>
      </c>
      <c r="J64" s="21">
        <v>54</v>
      </c>
      <c r="K64" s="21">
        <v>0.97717299999999996</v>
      </c>
      <c r="L64">
        <f t="shared" si="0"/>
        <v>19.183515151515149</v>
      </c>
      <c r="M64">
        <f t="shared" si="1"/>
        <v>18.76316596751515</v>
      </c>
      <c r="N64" s="9"/>
      <c r="O64" s="21">
        <v>0.17196700000000001</v>
      </c>
      <c r="P64" s="21">
        <v>8.3035999999999994</v>
      </c>
      <c r="Q64" s="21">
        <v>-3.4149200000000001E-3</v>
      </c>
      <c r="R64" s="21">
        <v>54</v>
      </c>
      <c r="S64" s="21">
        <v>0.17157</v>
      </c>
      <c r="T64">
        <f t="shared" si="2"/>
        <v>20.69648484848485</v>
      </c>
      <c r="U64">
        <f t="shared" si="3"/>
        <v>3.5591124099393943</v>
      </c>
      <c r="X64" s="9"/>
      <c r="Y64" s="21">
        <v>0.97808799999999996</v>
      </c>
      <c r="Z64" s="21">
        <v>12.7433</v>
      </c>
      <c r="AA64" s="21">
        <v>-3.1521600000000002E-3</v>
      </c>
      <c r="AB64" s="21">
        <v>54</v>
      </c>
      <c r="AC64" s="21">
        <v>0.97717299999999996</v>
      </c>
      <c r="AD64">
        <f t="shared" si="4"/>
        <v>19.103999999999999</v>
      </c>
      <c r="AE64">
        <f t="shared" si="5"/>
        <v>18.685393152</v>
      </c>
      <c r="AF64" s="9"/>
      <c r="AG64" s="21">
        <v>0.17196700000000001</v>
      </c>
      <c r="AH64" s="21">
        <v>15.4648</v>
      </c>
      <c r="AI64" s="21">
        <v>-3.4182700000000002E-3</v>
      </c>
      <c r="AJ64" s="21">
        <v>54</v>
      </c>
      <c r="AK64" s="21">
        <v>0.1716</v>
      </c>
      <c r="AL64">
        <f t="shared" si="6"/>
        <v>20.71678787878788</v>
      </c>
      <c r="AM64">
        <f t="shared" si="7"/>
        <v>3.5626038611515156</v>
      </c>
      <c r="AP64" s="9"/>
      <c r="AQ64" s="21">
        <v>0.97808799999999996</v>
      </c>
      <c r="AR64" s="21">
        <v>19.871500000000001</v>
      </c>
      <c r="AS64" s="21">
        <v>-3.1552099999999999E-3</v>
      </c>
      <c r="AT64" s="21">
        <v>54</v>
      </c>
      <c r="AU64" s="21">
        <v>0.97747799999999996</v>
      </c>
      <c r="AV64">
        <f t="shared" si="8"/>
        <v>19.122484848484849</v>
      </c>
      <c r="AW64">
        <f t="shared" si="9"/>
        <v>18.703472960484849</v>
      </c>
      <c r="AX64" s="9"/>
      <c r="AY64" s="21">
        <v>0.17196700000000001</v>
      </c>
      <c r="AZ64" s="21">
        <v>22.593</v>
      </c>
      <c r="BA64" s="21">
        <v>-3.4262099999999998E-3</v>
      </c>
      <c r="BB64" s="21">
        <v>54</v>
      </c>
      <c r="BC64" s="21">
        <v>0.17157</v>
      </c>
      <c r="BD64">
        <f t="shared" si="10"/>
        <v>20.764909090909086</v>
      </c>
      <c r="BE64">
        <f t="shared" si="11"/>
        <v>3.5708791216363629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5.5922200000000002</v>
      </c>
      <c r="I65" s="21">
        <v>-3.1848100000000002E-3</v>
      </c>
      <c r="J65" s="21">
        <v>55</v>
      </c>
      <c r="K65" s="21">
        <v>0.97198499999999999</v>
      </c>
      <c r="L65">
        <f t="shared" si="0"/>
        <v>19.301878787878788</v>
      </c>
      <c r="M65">
        <f t="shared" si="1"/>
        <v>18.781751060181819</v>
      </c>
      <c r="N65" s="9"/>
      <c r="O65" s="21">
        <v>0.17700199999999999</v>
      </c>
      <c r="P65" s="21">
        <v>8.3136700000000001</v>
      </c>
      <c r="Q65" s="21">
        <v>-3.4149200000000001E-3</v>
      </c>
      <c r="R65" s="21">
        <v>55</v>
      </c>
      <c r="S65" s="21">
        <v>0.17666599999999999</v>
      </c>
      <c r="T65">
        <f t="shared" si="2"/>
        <v>20.69648484848485</v>
      </c>
      <c r="U65">
        <f t="shared" si="3"/>
        <v>3.6633192111515154</v>
      </c>
      <c r="X65" s="9"/>
      <c r="Y65" s="21">
        <v>0.97305299999999995</v>
      </c>
      <c r="Z65" s="21">
        <v>12.753399999999999</v>
      </c>
      <c r="AA65" s="21">
        <v>-3.1680300000000001E-3</v>
      </c>
      <c r="AB65" s="21">
        <v>55</v>
      </c>
      <c r="AC65" s="21">
        <v>0.97198499999999999</v>
      </c>
      <c r="AD65">
        <f t="shared" si="4"/>
        <v>19.200181818181818</v>
      </c>
      <c r="AE65">
        <f t="shared" si="5"/>
        <v>18.68279451872727</v>
      </c>
      <c r="AF65" s="9"/>
      <c r="AG65" s="21">
        <v>0.17700199999999999</v>
      </c>
      <c r="AH65" s="21">
        <v>15.4748</v>
      </c>
      <c r="AI65" s="21">
        <v>-3.4176599999999999E-3</v>
      </c>
      <c r="AJ65" s="21">
        <v>55</v>
      </c>
      <c r="AK65" s="21">
        <v>0.17666599999999999</v>
      </c>
      <c r="AL65">
        <f t="shared" si="6"/>
        <v>20.713090909090905</v>
      </c>
      <c r="AM65">
        <f t="shared" si="7"/>
        <v>3.6662585170909083</v>
      </c>
      <c r="AP65" s="9"/>
      <c r="AQ65" s="21">
        <v>0.97305299999999995</v>
      </c>
      <c r="AR65" s="21">
        <v>19.881599999999999</v>
      </c>
      <c r="AS65" s="21">
        <v>-3.1741299999999998E-3</v>
      </c>
      <c r="AT65" s="21">
        <v>55</v>
      </c>
      <c r="AU65" s="21">
        <v>0.97228999999999999</v>
      </c>
      <c r="AV65">
        <f t="shared" si="8"/>
        <v>19.237151515151513</v>
      </c>
      <c r="AW65">
        <f t="shared" si="9"/>
        <v>18.718767993272724</v>
      </c>
      <c r="AX65" s="9"/>
      <c r="AY65" s="21">
        <v>0.17700199999999999</v>
      </c>
      <c r="AZ65" s="21">
        <v>22.603000000000002</v>
      </c>
      <c r="BA65" s="21">
        <v>-3.4265099999999998E-3</v>
      </c>
      <c r="BB65" s="21">
        <v>55</v>
      </c>
      <c r="BC65" s="21">
        <v>0.17666599999999999</v>
      </c>
      <c r="BD65">
        <f t="shared" si="10"/>
        <v>20.76672727272727</v>
      </c>
      <c r="BE65">
        <f t="shared" si="11"/>
        <v>3.6757522607272719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5.6022999999999996</v>
      </c>
      <c r="I66" s="21">
        <v>-3.20221E-3</v>
      </c>
      <c r="J66" s="21">
        <v>56</v>
      </c>
      <c r="K66" s="21">
        <v>0.96740700000000002</v>
      </c>
      <c r="L66">
        <f t="shared" si="0"/>
        <v>19.407333333333334</v>
      </c>
      <c r="M66">
        <f t="shared" si="1"/>
        <v>18.78664799866667</v>
      </c>
      <c r="N66" s="9"/>
      <c r="O66" s="21">
        <v>0.182037</v>
      </c>
      <c r="P66" s="21">
        <v>8.3237500000000004</v>
      </c>
      <c r="Q66" s="21">
        <v>-3.4161399999999998E-3</v>
      </c>
      <c r="R66" s="21">
        <v>56</v>
      </c>
      <c r="S66" s="21">
        <v>0.181641</v>
      </c>
      <c r="T66">
        <f t="shared" si="2"/>
        <v>20.703878787878786</v>
      </c>
      <c r="U66">
        <f t="shared" si="3"/>
        <v>3.7688719829090904</v>
      </c>
      <c r="X66" s="9"/>
      <c r="Y66" s="21">
        <v>0.96801800000000005</v>
      </c>
      <c r="Z66" s="21">
        <v>12.763500000000001</v>
      </c>
      <c r="AA66" s="21">
        <v>-3.1851200000000001E-3</v>
      </c>
      <c r="AB66" s="21">
        <v>56</v>
      </c>
      <c r="AC66" s="21">
        <v>0.96710200000000002</v>
      </c>
      <c r="AD66">
        <f t="shared" si="4"/>
        <v>19.303757575757576</v>
      </c>
      <c r="AE66">
        <f t="shared" si="5"/>
        <v>18.686384800969698</v>
      </c>
      <c r="AF66" s="9"/>
      <c r="AG66" s="21">
        <v>0.182037</v>
      </c>
      <c r="AH66" s="21">
        <v>15.4849</v>
      </c>
      <c r="AI66" s="21">
        <v>-3.4158299999999999E-3</v>
      </c>
      <c r="AJ66" s="21">
        <v>56</v>
      </c>
      <c r="AK66" s="21">
        <v>0.181641</v>
      </c>
      <c r="AL66">
        <f t="shared" si="6"/>
        <v>20.701999999999998</v>
      </c>
      <c r="AM66">
        <f t="shared" si="7"/>
        <v>3.7685299739999998</v>
      </c>
      <c r="AP66" s="9"/>
      <c r="AQ66" s="21">
        <v>0.96801800000000005</v>
      </c>
      <c r="AR66" s="21">
        <v>19.8917</v>
      </c>
      <c r="AS66" s="21">
        <v>-3.1918300000000001E-3</v>
      </c>
      <c r="AT66" s="21">
        <v>56</v>
      </c>
      <c r="AU66" s="21">
        <v>0.96710200000000002</v>
      </c>
      <c r="AV66">
        <f t="shared" si="8"/>
        <v>19.344424242424243</v>
      </c>
      <c r="AW66">
        <f t="shared" si="9"/>
        <v>18.725750866303031</v>
      </c>
      <c r="AX66" s="9"/>
      <c r="AY66" s="21">
        <v>0.182037</v>
      </c>
      <c r="AZ66" s="21">
        <v>22.613099999999999</v>
      </c>
      <c r="BA66" s="21">
        <v>-3.42407E-3</v>
      </c>
      <c r="BB66" s="21">
        <v>56</v>
      </c>
      <c r="BC66" s="21">
        <v>0.181641</v>
      </c>
      <c r="BD66">
        <f t="shared" si="10"/>
        <v>20.751939393939391</v>
      </c>
      <c r="BE66">
        <f t="shared" si="11"/>
        <v>3.7776207914545452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5.6123700000000003</v>
      </c>
      <c r="I67" s="21">
        <v>-3.2189900000000001E-3</v>
      </c>
      <c r="J67" s="21">
        <v>57</v>
      </c>
      <c r="K67" s="21">
        <v>0.96160900000000005</v>
      </c>
      <c r="L67">
        <f t="shared" si="0"/>
        <v>19.509030303030304</v>
      </c>
      <c r="M67">
        <f t="shared" si="1"/>
        <v>18.786845019272729</v>
      </c>
      <c r="N67" s="9"/>
      <c r="O67" s="21">
        <v>0.18707299999999999</v>
      </c>
      <c r="P67" s="21">
        <v>8.3338199999999993</v>
      </c>
      <c r="Q67" s="21">
        <v>-3.4149200000000001E-3</v>
      </c>
      <c r="R67" s="21">
        <v>57</v>
      </c>
      <c r="S67" s="21">
        <v>0.18676799999999999</v>
      </c>
      <c r="T67">
        <f t="shared" si="2"/>
        <v>20.69648484848485</v>
      </c>
      <c r="U67">
        <f t="shared" si="3"/>
        <v>3.8717535100606062</v>
      </c>
      <c r="X67" s="9"/>
      <c r="Y67" s="21">
        <v>0.962982</v>
      </c>
      <c r="Z67" s="21">
        <v>12.7735</v>
      </c>
      <c r="AA67" s="21">
        <v>-3.20068E-3</v>
      </c>
      <c r="AB67" s="21">
        <v>57</v>
      </c>
      <c r="AC67" s="21">
        <v>0.96221900000000005</v>
      </c>
      <c r="AD67">
        <f t="shared" si="4"/>
        <v>19.398060606060607</v>
      </c>
      <c r="AE67">
        <f t="shared" si="5"/>
        <v>18.679983198545457</v>
      </c>
      <c r="AF67" s="9"/>
      <c r="AG67" s="21">
        <v>0.18707299999999999</v>
      </c>
      <c r="AH67" s="21">
        <v>15.494999999999999</v>
      </c>
      <c r="AI67" s="21">
        <v>-3.41553E-3</v>
      </c>
      <c r="AJ67" s="21">
        <v>57</v>
      </c>
      <c r="AK67" s="21">
        <v>0.186615</v>
      </c>
      <c r="AL67">
        <f t="shared" si="6"/>
        <v>20.700181818181814</v>
      </c>
      <c r="AM67">
        <f t="shared" si="7"/>
        <v>3.8724451132727262</v>
      </c>
      <c r="AP67" s="9"/>
      <c r="AQ67" s="21">
        <v>0.962982</v>
      </c>
      <c r="AR67" s="21">
        <v>19.901700000000002</v>
      </c>
      <c r="AS67" s="21">
        <v>-3.2086200000000001E-3</v>
      </c>
      <c r="AT67" s="21">
        <v>57</v>
      </c>
      <c r="AU67" s="21">
        <v>0.96191400000000005</v>
      </c>
      <c r="AV67">
        <f t="shared" si="8"/>
        <v>19.446181818181817</v>
      </c>
      <c r="AW67">
        <f t="shared" si="9"/>
        <v>18.726323059636361</v>
      </c>
      <c r="AX67" s="9"/>
      <c r="AY67" s="21">
        <v>0.18707299999999999</v>
      </c>
      <c r="AZ67" s="21">
        <v>22.623200000000001</v>
      </c>
      <c r="BA67" s="21">
        <v>-3.4256E-3</v>
      </c>
      <c r="BB67" s="21">
        <v>57</v>
      </c>
      <c r="BC67" s="21">
        <v>0.18670700000000001</v>
      </c>
      <c r="BD67">
        <f t="shared" si="10"/>
        <v>20.761212121212122</v>
      </c>
      <c r="BE67">
        <f t="shared" si="11"/>
        <v>3.8838622351515149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5.6224400000000001</v>
      </c>
      <c r="I68" s="21">
        <v>-3.2336399999999999E-3</v>
      </c>
      <c r="J68" s="21">
        <v>58</v>
      </c>
      <c r="K68" s="21">
        <v>0.95703099999999997</v>
      </c>
      <c r="L68">
        <f t="shared" si="0"/>
        <v>19.59781818181818</v>
      </c>
      <c r="M68">
        <f t="shared" si="1"/>
        <v>18.77367113381818</v>
      </c>
      <c r="N68" s="9"/>
      <c r="O68" s="21">
        <v>0.192108</v>
      </c>
      <c r="P68" s="21">
        <v>8.34389</v>
      </c>
      <c r="Q68" s="21">
        <v>-3.4127799999999998E-3</v>
      </c>
      <c r="R68" s="21">
        <v>58</v>
      </c>
      <c r="S68" s="21">
        <v>0.19168099999999999</v>
      </c>
      <c r="T68">
        <f t="shared" si="2"/>
        <v>20.683515151515152</v>
      </c>
      <c r="U68">
        <f t="shared" si="3"/>
        <v>3.9734687287272727</v>
      </c>
      <c r="X68" s="9"/>
      <c r="Y68" s="21">
        <v>0.95794699999999999</v>
      </c>
      <c r="Z68" s="21">
        <v>12.7836</v>
      </c>
      <c r="AA68" s="21">
        <v>-3.2138100000000001E-3</v>
      </c>
      <c r="AB68" s="21">
        <v>58</v>
      </c>
      <c r="AC68" s="21">
        <v>0.95703099999999997</v>
      </c>
      <c r="AD68">
        <f t="shared" si="4"/>
        <v>19.477636363636364</v>
      </c>
      <c r="AE68">
        <f t="shared" si="5"/>
        <v>18.658543321636365</v>
      </c>
      <c r="AF68" s="9"/>
      <c r="AG68" s="21">
        <v>0.192108</v>
      </c>
      <c r="AH68" s="21">
        <v>15.505100000000001</v>
      </c>
      <c r="AI68" s="21">
        <v>-3.4176599999999999E-3</v>
      </c>
      <c r="AJ68" s="21">
        <v>58</v>
      </c>
      <c r="AK68" s="21">
        <v>0.191742</v>
      </c>
      <c r="AL68">
        <f t="shared" si="6"/>
        <v>20.713090909090905</v>
      </c>
      <c r="AM68">
        <f t="shared" si="7"/>
        <v>3.9791504683636356</v>
      </c>
      <c r="AP68" s="9"/>
      <c r="AQ68" s="21">
        <v>0.95794699999999999</v>
      </c>
      <c r="AR68" s="21">
        <v>19.911799999999999</v>
      </c>
      <c r="AS68" s="21">
        <v>-3.2232699999999999E-3</v>
      </c>
      <c r="AT68" s="21">
        <v>58</v>
      </c>
      <c r="AU68" s="21">
        <v>0.95733599999999996</v>
      </c>
      <c r="AV68">
        <f t="shared" si="8"/>
        <v>19.534969696969696</v>
      </c>
      <c r="AW68">
        <f t="shared" si="9"/>
        <v>18.713465616303029</v>
      </c>
      <c r="AX68" s="9"/>
      <c r="AY68" s="21">
        <v>0.192108</v>
      </c>
      <c r="AZ68" s="21">
        <v>22.633199999999999</v>
      </c>
      <c r="BA68" s="21">
        <v>-3.4265099999999998E-3</v>
      </c>
      <c r="BB68" s="21">
        <v>58</v>
      </c>
      <c r="BC68" s="21">
        <v>0.19171099999999999</v>
      </c>
      <c r="BD68">
        <f t="shared" si="10"/>
        <v>20.76672727272727</v>
      </c>
      <c r="BE68">
        <f t="shared" si="11"/>
        <v>3.9894544429090901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5.6325099999999999</v>
      </c>
      <c r="I69" s="21">
        <v>-3.2458500000000002E-3</v>
      </c>
      <c r="J69" s="21">
        <v>59</v>
      </c>
      <c r="K69" s="21">
        <v>0.95184299999999999</v>
      </c>
      <c r="L69">
        <f t="shared" si="0"/>
        <v>19.671818181818182</v>
      </c>
      <c r="M69">
        <f t="shared" si="1"/>
        <v>18.745491935454545</v>
      </c>
      <c r="N69" s="9"/>
      <c r="O69" s="21">
        <v>0.19714400000000001</v>
      </c>
      <c r="P69" s="21">
        <v>8.3539600000000007</v>
      </c>
      <c r="Q69" s="21">
        <v>-3.4115600000000001E-3</v>
      </c>
      <c r="R69" s="21">
        <v>59</v>
      </c>
      <c r="S69" s="21">
        <v>0.19677700000000001</v>
      </c>
      <c r="T69">
        <f t="shared" si="2"/>
        <v>20.676121212121213</v>
      </c>
      <c r="U69">
        <f t="shared" si="3"/>
        <v>4.0761732402424249</v>
      </c>
      <c r="X69" s="9"/>
      <c r="Y69" s="21">
        <v>0.95291099999999995</v>
      </c>
      <c r="Z69" s="21">
        <v>12.793699999999999</v>
      </c>
      <c r="AA69" s="21">
        <v>-3.2257100000000001E-3</v>
      </c>
      <c r="AB69" s="21">
        <v>59</v>
      </c>
      <c r="AC69" s="21">
        <v>0.95214799999999999</v>
      </c>
      <c r="AD69">
        <f t="shared" si="4"/>
        <v>19.549757575757575</v>
      </c>
      <c r="AE69">
        <f t="shared" si="5"/>
        <v>18.629179041272725</v>
      </c>
      <c r="AF69" s="9"/>
      <c r="AG69" s="21">
        <v>0.19714400000000001</v>
      </c>
      <c r="AH69" s="21">
        <v>15.5151</v>
      </c>
      <c r="AI69" s="21">
        <v>-3.4176599999999999E-3</v>
      </c>
      <c r="AJ69" s="21">
        <v>59</v>
      </c>
      <c r="AK69" s="21">
        <v>0.19677700000000001</v>
      </c>
      <c r="AL69">
        <f t="shared" si="6"/>
        <v>20.713090909090905</v>
      </c>
      <c r="AM69">
        <f t="shared" si="7"/>
        <v>4.0834615941818173</v>
      </c>
      <c r="AP69" s="9"/>
      <c r="AQ69" s="21">
        <v>0.95291099999999995</v>
      </c>
      <c r="AR69" s="21">
        <v>19.921900000000001</v>
      </c>
      <c r="AS69" s="21">
        <v>-3.2354699999999998E-3</v>
      </c>
      <c r="AT69" s="21">
        <v>59</v>
      </c>
      <c r="AU69" s="21">
        <v>0.95214799999999999</v>
      </c>
      <c r="AV69">
        <f t="shared" si="8"/>
        <v>19.608909090909091</v>
      </c>
      <c r="AW69">
        <f t="shared" si="9"/>
        <v>18.68554517072727</v>
      </c>
      <c r="AX69" s="9"/>
      <c r="AY69" s="21">
        <v>0.19714400000000001</v>
      </c>
      <c r="AZ69" s="21">
        <v>22.6433</v>
      </c>
      <c r="BA69" s="21">
        <v>-3.4268200000000001E-3</v>
      </c>
      <c r="BB69" s="21">
        <v>59</v>
      </c>
      <c r="BC69" s="21">
        <v>0.19680800000000001</v>
      </c>
      <c r="BD69">
        <f t="shared" si="10"/>
        <v>20.768606060606061</v>
      </c>
      <c r="BE69">
        <f t="shared" si="11"/>
        <v>4.0944060732121219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5.6425799999999997</v>
      </c>
      <c r="I70" s="21">
        <v>-3.2607999999999999E-3</v>
      </c>
      <c r="J70" s="21">
        <v>60</v>
      </c>
      <c r="K70" s="21">
        <v>0.94726600000000005</v>
      </c>
      <c r="L70">
        <f t="shared" si="0"/>
        <v>19.762424242424242</v>
      </c>
      <c r="M70">
        <f t="shared" si="1"/>
        <v>18.732327641212123</v>
      </c>
      <c r="N70" s="9"/>
      <c r="O70" s="21">
        <v>0.202179</v>
      </c>
      <c r="P70" s="21">
        <v>8.3640299999999996</v>
      </c>
      <c r="Q70" s="21">
        <v>-3.4109499999999998E-3</v>
      </c>
      <c r="R70" s="21">
        <v>60</v>
      </c>
      <c r="S70" s="21">
        <v>0.20175199999999999</v>
      </c>
      <c r="T70">
        <f t="shared" si="2"/>
        <v>20.672424242424242</v>
      </c>
      <c r="U70">
        <f t="shared" si="3"/>
        <v>4.1795300609090908</v>
      </c>
      <c r="X70" s="9"/>
      <c r="Y70" s="21">
        <v>0.94787600000000005</v>
      </c>
      <c r="Z70" s="21">
        <v>12.803800000000001</v>
      </c>
      <c r="AA70" s="21">
        <v>-3.2388299999999998E-3</v>
      </c>
      <c r="AB70" s="21">
        <v>60</v>
      </c>
      <c r="AC70" s="21">
        <v>0.94726600000000005</v>
      </c>
      <c r="AD70">
        <f t="shared" si="4"/>
        <v>19.629272727272724</v>
      </c>
      <c r="AE70">
        <f t="shared" si="5"/>
        <v>18.606116515636362</v>
      </c>
      <c r="AF70" s="9"/>
      <c r="AG70" s="21">
        <v>0.202179</v>
      </c>
      <c r="AH70" s="21">
        <v>15.5252</v>
      </c>
      <c r="AI70" s="21">
        <v>-3.4179700000000002E-3</v>
      </c>
      <c r="AJ70" s="21">
        <v>60</v>
      </c>
      <c r="AK70" s="21">
        <v>0.20175199999999999</v>
      </c>
      <c r="AL70">
        <f t="shared" si="6"/>
        <v>20.714969696969696</v>
      </c>
      <c r="AM70">
        <f t="shared" si="7"/>
        <v>4.1881318583636364</v>
      </c>
      <c r="AP70" s="9"/>
      <c r="AQ70" s="21">
        <v>0.94787600000000005</v>
      </c>
      <c r="AR70" s="21">
        <v>19.931899999999999</v>
      </c>
      <c r="AS70" s="21">
        <v>-3.2473799999999998E-3</v>
      </c>
      <c r="AT70" s="21">
        <v>60</v>
      </c>
      <c r="AU70" s="21">
        <v>0.94757100000000005</v>
      </c>
      <c r="AV70">
        <f t="shared" si="8"/>
        <v>19.681090909090909</v>
      </c>
      <c r="AW70">
        <f t="shared" si="9"/>
        <v>18.655233726545454</v>
      </c>
      <c r="AX70" s="9"/>
      <c r="AY70" s="21">
        <v>0.202179</v>
      </c>
      <c r="AZ70" s="21">
        <v>22.653400000000001</v>
      </c>
      <c r="BA70" s="21">
        <v>-3.4283400000000002E-3</v>
      </c>
      <c r="BB70" s="21">
        <v>60</v>
      </c>
      <c r="BC70" s="21">
        <v>0.20184299999999999</v>
      </c>
      <c r="BD70">
        <f t="shared" si="10"/>
        <v>20.777818181818184</v>
      </c>
      <c r="BE70">
        <f t="shared" si="11"/>
        <v>4.2008385021818189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5.6526500000000004</v>
      </c>
      <c r="I71" s="21">
        <v>-3.2717900000000001E-3</v>
      </c>
      <c r="J71" s="21">
        <v>61</v>
      </c>
      <c r="K71" s="21">
        <v>0.94207799999999997</v>
      </c>
      <c r="L71">
        <f t="shared" si="0"/>
        <v>19.829030303030304</v>
      </c>
      <c r="M71">
        <f t="shared" si="1"/>
        <v>18.695622759939397</v>
      </c>
      <c r="N71" s="9"/>
      <c r="O71" s="21">
        <v>0.20721400000000001</v>
      </c>
      <c r="P71" s="21">
        <v>8.3741000000000003</v>
      </c>
      <c r="Q71" s="21">
        <v>-3.4130900000000001E-3</v>
      </c>
      <c r="R71" s="21">
        <v>61</v>
      </c>
      <c r="S71" s="21">
        <v>0.206818</v>
      </c>
      <c r="T71">
        <f t="shared" si="2"/>
        <v>20.68539393939394</v>
      </c>
      <c r="U71">
        <f t="shared" si="3"/>
        <v>4.2863032197575759</v>
      </c>
      <c r="X71" s="9"/>
      <c r="Y71" s="21">
        <v>0.94284100000000004</v>
      </c>
      <c r="Z71" s="21">
        <v>12.813800000000001</v>
      </c>
      <c r="AA71" s="21">
        <v>-3.2492100000000002E-3</v>
      </c>
      <c r="AB71" s="21">
        <v>61</v>
      </c>
      <c r="AC71" s="21">
        <v>0.94207799999999997</v>
      </c>
      <c r="AD71">
        <f t="shared" si="4"/>
        <v>19.692181818181815</v>
      </c>
      <c r="AE71">
        <f t="shared" si="5"/>
        <v>18.566596397636363</v>
      </c>
      <c r="AF71" s="9"/>
      <c r="AG71" s="21">
        <v>0.20721400000000001</v>
      </c>
      <c r="AH71" s="21">
        <v>15.535299999999999</v>
      </c>
      <c r="AI71" s="21">
        <v>-3.4176599999999999E-3</v>
      </c>
      <c r="AJ71" s="21">
        <v>61</v>
      </c>
      <c r="AK71" s="21">
        <v>0.206848</v>
      </c>
      <c r="AL71">
        <f t="shared" si="6"/>
        <v>20.713090909090905</v>
      </c>
      <c r="AM71">
        <f t="shared" si="7"/>
        <v>4.2920424196363633</v>
      </c>
      <c r="AP71" s="9"/>
      <c r="AQ71" s="21">
        <v>0.94284100000000004</v>
      </c>
      <c r="AR71" s="21">
        <v>19.942</v>
      </c>
      <c r="AS71" s="21">
        <v>-3.2589699999999999E-3</v>
      </c>
      <c r="AT71" s="21">
        <v>61</v>
      </c>
      <c r="AU71" s="21">
        <v>0.94207799999999997</v>
      </c>
      <c r="AV71">
        <f t="shared" si="8"/>
        <v>19.751333333333331</v>
      </c>
      <c r="AW71">
        <f t="shared" si="9"/>
        <v>18.622366871333334</v>
      </c>
      <c r="AX71" s="9"/>
      <c r="AY71" s="21">
        <v>0.20721400000000001</v>
      </c>
      <c r="AZ71" s="21">
        <v>22.663499999999999</v>
      </c>
      <c r="BA71" s="21">
        <v>-3.42896E-3</v>
      </c>
      <c r="BB71" s="21">
        <v>61</v>
      </c>
      <c r="BC71" s="21">
        <v>0.206787</v>
      </c>
      <c r="BD71">
        <f t="shared" si="10"/>
        <v>20.781575757575755</v>
      </c>
      <c r="BE71">
        <f t="shared" si="11"/>
        <v>4.3062334390303025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5.6627200000000002</v>
      </c>
      <c r="I72" s="21">
        <v>-3.2846099999999999E-3</v>
      </c>
      <c r="J72" s="21">
        <v>62</v>
      </c>
      <c r="K72" s="21">
        <v>0.9375</v>
      </c>
      <c r="L72">
        <f t="shared" si="0"/>
        <v>19.90672727272727</v>
      </c>
      <c r="M72">
        <f t="shared" si="1"/>
        <v>18.668628369999997</v>
      </c>
      <c r="N72" s="9"/>
      <c r="O72" s="21">
        <v>0.21224999999999999</v>
      </c>
      <c r="P72" s="21">
        <v>8.3841699999999992</v>
      </c>
      <c r="Q72" s="21">
        <v>-3.4176599999999999E-3</v>
      </c>
      <c r="R72" s="21">
        <v>62</v>
      </c>
      <c r="S72" s="21">
        <v>0.21182300000000001</v>
      </c>
      <c r="T72">
        <f t="shared" si="2"/>
        <v>20.713090909090905</v>
      </c>
      <c r="U72">
        <f t="shared" si="3"/>
        <v>4.3963535454545442</v>
      </c>
      <c r="X72" s="9"/>
      <c r="Y72" s="21">
        <v>0.937805</v>
      </c>
      <c r="Z72" s="21">
        <v>12.8239</v>
      </c>
      <c r="AA72" s="21">
        <v>-3.2595800000000002E-3</v>
      </c>
      <c r="AB72" s="21">
        <v>62</v>
      </c>
      <c r="AC72" s="21">
        <v>0.93597399999999997</v>
      </c>
      <c r="AD72">
        <f t="shared" si="4"/>
        <v>19.755030303030303</v>
      </c>
      <c r="AE72">
        <f t="shared" si="5"/>
        <v>18.526366193333335</v>
      </c>
      <c r="AF72" s="9"/>
      <c r="AG72" s="21">
        <v>0.21224999999999999</v>
      </c>
      <c r="AH72" s="21">
        <v>15.545299999999999</v>
      </c>
      <c r="AI72" s="21">
        <v>-3.42041E-3</v>
      </c>
      <c r="AJ72" s="21">
        <v>62</v>
      </c>
      <c r="AK72" s="21">
        <v>0.21188399999999999</v>
      </c>
      <c r="AL72">
        <f t="shared" si="6"/>
        <v>20.729757575757574</v>
      </c>
      <c r="AM72">
        <f t="shared" si="7"/>
        <v>4.3998910454545452</v>
      </c>
      <c r="AP72" s="9"/>
      <c r="AQ72" s="21">
        <v>0.937805</v>
      </c>
      <c r="AR72" s="21">
        <v>19.952100000000002</v>
      </c>
      <c r="AS72" s="21">
        <v>-3.2696499999999998E-3</v>
      </c>
      <c r="AT72" s="21">
        <v>62</v>
      </c>
      <c r="AU72" s="21">
        <v>0.937195</v>
      </c>
      <c r="AV72">
        <f t="shared" si="8"/>
        <v>19.816060606060603</v>
      </c>
      <c r="AW72">
        <f t="shared" si="9"/>
        <v>18.583600716666663</v>
      </c>
      <c r="AX72" s="9"/>
      <c r="AY72" s="21">
        <v>0.21224999999999999</v>
      </c>
      <c r="AZ72" s="21">
        <v>22.673500000000001</v>
      </c>
      <c r="BA72" s="21">
        <v>-3.42896E-3</v>
      </c>
      <c r="BB72" s="21">
        <v>62</v>
      </c>
      <c r="BC72" s="21">
        <v>0.21188399999999999</v>
      </c>
      <c r="BD72">
        <f t="shared" si="10"/>
        <v>20.781575757575755</v>
      </c>
      <c r="BE72">
        <f t="shared" si="11"/>
        <v>4.4108894545454538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5.67279</v>
      </c>
      <c r="I73" s="21">
        <v>-3.2946799999999999E-3</v>
      </c>
      <c r="J73" s="21">
        <v>63</v>
      </c>
      <c r="K73" s="21">
        <v>0.93200700000000003</v>
      </c>
      <c r="L73">
        <f t="shared" si="0"/>
        <v>19.967757575757574</v>
      </c>
      <c r="M73">
        <f t="shared" si="1"/>
        <v>18.625325233939392</v>
      </c>
      <c r="N73" s="9"/>
      <c r="O73" s="21">
        <v>0.21728500000000001</v>
      </c>
      <c r="P73" s="21">
        <v>8.3942399999999999</v>
      </c>
      <c r="Q73" s="21">
        <v>-3.42041E-3</v>
      </c>
      <c r="R73" s="21">
        <v>63</v>
      </c>
      <c r="S73" s="21">
        <v>0.216949</v>
      </c>
      <c r="T73">
        <f t="shared" si="2"/>
        <v>20.729757575757574</v>
      </c>
      <c r="U73">
        <f t="shared" si="3"/>
        <v>4.5042653748484849</v>
      </c>
      <c r="X73" s="9"/>
      <c r="Y73" s="21">
        <v>0.93276999999999999</v>
      </c>
      <c r="Z73" s="21">
        <v>12.834</v>
      </c>
      <c r="AA73" s="21">
        <v>-3.2681300000000002E-3</v>
      </c>
      <c r="AB73" s="21">
        <v>63</v>
      </c>
      <c r="AC73" s="21">
        <v>0.93200700000000003</v>
      </c>
      <c r="AD73">
        <f t="shared" si="4"/>
        <v>19.806848484848487</v>
      </c>
      <c r="AE73">
        <f t="shared" si="5"/>
        <v>18.475234061212124</v>
      </c>
      <c r="AF73" s="9"/>
      <c r="AG73" s="21">
        <v>0.21728500000000001</v>
      </c>
      <c r="AH73" s="21">
        <v>15.555400000000001</v>
      </c>
      <c r="AI73" s="21">
        <v>-3.4213300000000002E-3</v>
      </c>
      <c r="AJ73" s="21">
        <v>63</v>
      </c>
      <c r="AK73" s="21">
        <v>0.216919</v>
      </c>
      <c r="AL73">
        <f t="shared" si="6"/>
        <v>20.735333333333333</v>
      </c>
      <c r="AM73">
        <f t="shared" si="7"/>
        <v>4.5054769033333333</v>
      </c>
      <c r="AP73" s="9"/>
      <c r="AQ73" s="21">
        <v>0.93276999999999999</v>
      </c>
      <c r="AR73" s="21">
        <v>19.962199999999999</v>
      </c>
      <c r="AS73" s="21">
        <v>-3.2769800000000001E-3</v>
      </c>
      <c r="AT73" s="21">
        <v>63</v>
      </c>
      <c r="AU73" s="21">
        <v>0.93200700000000003</v>
      </c>
      <c r="AV73">
        <f t="shared" si="8"/>
        <v>19.860484848484848</v>
      </c>
      <c r="AW73">
        <f t="shared" si="9"/>
        <v>18.525264452121213</v>
      </c>
      <c r="AX73" s="9"/>
      <c r="AY73" s="21">
        <v>0.21728500000000001</v>
      </c>
      <c r="AZ73" s="21">
        <v>22.683599999999998</v>
      </c>
      <c r="BA73" s="21">
        <v>-3.4277299999999999E-3</v>
      </c>
      <c r="BB73" s="21">
        <v>63</v>
      </c>
      <c r="BC73" s="21">
        <v>0.216888</v>
      </c>
      <c r="BD73">
        <f t="shared" si="10"/>
        <v>20.774121212121209</v>
      </c>
      <c r="BE73">
        <f t="shared" si="11"/>
        <v>4.5139049275757568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5.6828599999999998</v>
      </c>
      <c r="I74" s="21">
        <v>-3.30475E-3</v>
      </c>
      <c r="J74" s="21">
        <v>64</v>
      </c>
      <c r="K74" s="21">
        <v>0.92681899999999995</v>
      </c>
      <c r="L74">
        <f t="shared" si="0"/>
        <v>20.028787878787877</v>
      </c>
      <c r="M74">
        <f t="shared" si="1"/>
        <v>18.581387493939392</v>
      </c>
      <c r="N74" s="9"/>
      <c r="O74" s="21">
        <v>0.22232099999999999</v>
      </c>
      <c r="P74" s="21">
        <v>8.4043100000000006</v>
      </c>
      <c r="Q74" s="21">
        <v>-3.4179700000000002E-3</v>
      </c>
      <c r="R74" s="21">
        <v>64</v>
      </c>
      <c r="S74" s="21">
        <v>0.22195400000000001</v>
      </c>
      <c r="T74">
        <f t="shared" si="2"/>
        <v>20.714969696969696</v>
      </c>
      <c r="U74">
        <f t="shared" si="3"/>
        <v>4.6053727779999996</v>
      </c>
      <c r="X74" s="9"/>
      <c r="Y74" s="21">
        <v>0.92773399999999995</v>
      </c>
      <c r="Z74" s="21">
        <v>12.843999999999999</v>
      </c>
      <c r="AA74" s="21">
        <v>-3.2785000000000002E-3</v>
      </c>
      <c r="AB74" s="21">
        <v>64</v>
      </c>
      <c r="AC74" s="21">
        <v>0.92651399999999995</v>
      </c>
      <c r="AD74">
        <f t="shared" si="4"/>
        <v>19.869696969696971</v>
      </c>
      <c r="AE74">
        <f t="shared" si="5"/>
        <v>18.433793448484849</v>
      </c>
      <c r="AF74" s="9"/>
      <c r="AG74" s="21">
        <v>0.22232099999999999</v>
      </c>
      <c r="AH74" s="21">
        <v>15.5655</v>
      </c>
      <c r="AI74" s="21">
        <v>-3.42377E-3</v>
      </c>
      <c r="AJ74" s="21">
        <v>64</v>
      </c>
      <c r="AK74" s="21">
        <v>0.22192400000000001</v>
      </c>
      <c r="AL74">
        <f t="shared" si="6"/>
        <v>20.750121212121211</v>
      </c>
      <c r="AM74">
        <f t="shared" si="7"/>
        <v>4.6131876979999999</v>
      </c>
      <c r="AP74" s="9"/>
      <c r="AQ74" s="21">
        <v>0.92773399999999995</v>
      </c>
      <c r="AR74" s="21">
        <v>19.972200000000001</v>
      </c>
      <c r="AS74" s="21">
        <v>-3.28613E-3</v>
      </c>
      <c r="AT74" s="21">
        <v>64</v>
      </c>
      <c r="AU74" s="21">
        <v>0.92681899999999995</v>
      </c>
      <c r="AV74">
        <f t="shared" si="8"/>
        <v>19.915939393939393</v>
      </c>
      <c r="AW74">
        <f t="shared" si="9"/>
        <v>18.476694117696969</v>
      </c>
      <c r="AX74" s="9"/>
      <c r="AY74" s="21">
        <v>0.22232099999999999</v>
      </c>
      <c r="AZ74" s="21">
        <v>22.6937</v>
      </c>
      <c r="BA74" s="21">
        <v>-3.4246799999999998E-3</v>
      </c>
      <c r="BB74" s="21">
        <v>64</v>
      </c>
      <c r="BC74" s="21">
        <v>0.22201499999999999</v>
      </c>
      <c r="BD74">
        <f t="shared" si="10"/>
        <v>20.755636363636363</v>
      </c>
      <c r="BE74">
        <f t="shared" si="11"/>
        <v>4.6144138319999994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5.6929299999999996</v>
      </c>
      <c r="I75" s="21">
        <v>-3.3117699999999999E-3</v>
      </c>
      <c r="J75" s="21">
        <v>65</v>
      </c>
      <c r="K75" s="21">
        <v>0.92163099999999998</v>
      </c>
      <c r="L75">
        <f t="shared" si="0"/>
        <v>20.071333333333332</v>
      </c>
      <c r="M75">
        <f t="shared" si="1"/>
        <v>18.519799195333334</v>
      </c>
      <c r="N75" s="9"/>
      <c r="O75" s="21">
        <v>0.227356</v>
      </c>
      <c r="P75" s="21">
        <v>8.4143799999999995</v>
      </c>
      <c r="Q75" s="21">
        <v>-3.4173599999999999E-3</v>
      </c>
      <c r="R75" s="21">
        <v>65</v>
      </c>
      <c r="S75" s="21">
        <v>0.22702</v>
      </c>
      <c r="T75">
        <f t="shared" si="2"/>
        <v>20.711272727272728</v>
      </c>
      <c r="U75">
        <f t="shared" si="3"/>
        <v>4.7088321221818186</v>
      </c>
      <c r="X75" s="9"/>
      <c r="Y75" s="21">
        <v>0.92269900000000005</v>
      </c>
      <c r="Z75" s="21">
        <v>12.854100000000001</v>
      </c>
      <c r="AA75" s="21">
        <v>-3.2888800000000001E-3</v>
      </c>
      <c r="AB75" s="21">
        <v>65</v>
      </c>
      <c r="AC75" s="21">
        <v>0.92193599999999998</v>
      </c>
      <c r="AD75">
        <f t="shared" si="4"/>
        <v>19.932606060606059</v>
      </c>
      <c r="AE75">
        <f t="shared" si="5"/>
        <v>18.391795679515152</v>
      </c>
      <c r="AF75" s="9"/>
      <c r="AG75" s="21">
        <v>0.227356</v>
      </c>
      <c r="AH75" s="21">
        <v>15.5756</v>
      </c>
      <c r="AI75" s="21">
        <v>-3.4243799999999999E-3</v>
      </c>
      <c r="AJ75" s="21">
        <v>65</v>
      </c>
      <c r="AK75" s="21">
        <v>0.22692899999999999</v>
      </c>
      <c r="AL75">
        <f t="shared" si="6"/>
        <v>20.753818181818179</v>
      </c>
      <c r="AM75">
        <f t="shared" si="7"/>
        <v>4.7185050865454539</v>
      </c>
      <c r="AP75" s="9"/>
      <c r="AQ75" s="21">
        <v>0.92269900000000005</v>
      </c>
      <c r="AR75" s="21">
        <v>19.982299999999999</v>
      </c>
      <c r="AS75" s="21">
        <v>-3.2946799999999999E-3</v>
      </c>
      <c r="AT75" s="21">
        <v>65</v>
      </c>
      <c r="AU75" s="21">
        <v>0.92132599999999998</v>
      </c>
      <c r="AV75">
        <f t="shared" si="8"/>
        <v>19.967757575757574</v>
      </c>
      <c r="AW75">
        <f t="shared" si="9"/>
        <v>18.42422994739394</v>
      </c>
      <c r="AX75" s="9"/>
      <c r="AY75" s="21">
        <v>0.227356</v>
      </c>
      <c r="AZ75" s="21">
        <v>22.703700000000001</v>
      </c>
      <c r="BA75" s="21">
        <v>-3.4259E-3</v>
      </c>
      <c r="BB75" s="21">
        <v>65</v>
      </c>
      <c r="BC75" s="21">
        <v>0.22699</v>
      </c>
      <c r="BD75">
        <f t="shared" si="10"/>
        <v>20.763030303030302</v>
      </c>
      <c r="BE75">
        <f t="shared" si="11"/>
        <v>4.7205995175757574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5.7030099999999999</v>
      </c>
      <c r="I76" s="21">
        <v>-3.31635E-3</v>
      </c>
      <c r="J76" s="21">
        <v>66</v>
      </c>
      <c r="K76" s="21">
        <v>0.91705300000000001</v>
      </c>
      <c r="L76">
        <f t="shared" ref="L76:L139" si="12">-I76/$F$2*1000</f>
        <v>20.099090909090908</v>
      </c>
      <c r="M76">
        <f t="shared" ref="M76:M139" si="13">L76*G76</f>
        <v>18.444212159999999</v>
      </c>
      <c r="N76" s="9"/>
      <c r="O76" s="21">
        <v>0.23239099999999999</v>
      </c>
      <c r="P76" s="21">
        <v>8.4244599999999998</v>
      </c>
      <c r="Q76" s="21">
        <v>-3.4185800000000001E-3</v>
      </c>
      <c r="R76" s="21">
        <v>66</v>
      </c>
      <c r="S76" s="21">
        <v>0.23202500000000001</v>
      </c>
      <c r="T76">
        <f t="shared" ref="T76:T139" si="14">-Q76/$F$2*1000</f>
        <v>20.718666666666667</v>
      </c>
      <c r="U76">
        <f t="shared" ref="U76:U139" si="15">T76*O76</f>
        <v>4.8148316653333332</v>
      </c>
      <c r="X76" s="9"/>
      <c r="Y76" s="21">
        <v>0.91766400000000004</v>
      </c>
      <c r="Z76" s="21">
        <v>12.8642</v>
      </c>
      <c r="AA76" s="21">
        <v>-3.2962E-3</v>
      </c>
      <c r="AB76" s="21">
        <v>66</v>
      </c>
      <c r="AC76" s="21">
        <v>0.91644300000000001</v>
      </c>
      <c r="AD76">
        <f t="shared" ref="AD76:AD139" si="16">-AA76/$F$2*1000</f>
        <v>19.976969696969693</v>
      </c>
      <c r="AE76">
        <f t="shared" ref="AE76:AE139" si="17">AD76*Y76</f>
        <v>18.332145919999999</v>
      </c>
      <c r="AF76" s="9"/>
      <c r="AG76" s="21">
        <v>0.23239099999999999</v>
      </c>
      <c r="AH76" s="21">
        <v>15.585599999999999</v>
      </c>
      <c r="AI76" s="21">
        <v>-3.42377E-3</v>
      </c>
      <c r="AJ76" s="21">
        <v>66</v>
      </c>
      <c r="AK76" s="21">
        <v>0.23199500000000001</v>
      </c>
      <c r="AL76">
        <f t="shared" ref="AL76:AL139" si="18">-AI76/$F$2*1000</f>
        <v>20.750121212121211</v>
      </c>
      <c r="AM76">
        <f t="shared" ref="AM76:AM139" si="19">AL76*AG76</f>
        <v>4.8221414186060603</v>
      </c>
      <c r="AP76" s="9"/>
      <c r="AQ76" s="21">
        <v>0.91766400000000004</v>
      </c>
      <c r="AR76" s="21">
        <v>19.9924</v>
      </c>
      <c r="AS76" s="21">
        <v>-3.29926E-3</v>
      </c>
      <c r="AT76" s="21">
        <v>66</v>
      </c>
      <c r="AU76" s="21">
        <v>0.91644300000000001</v>
      </c>
      <c r="AV76">
        <f t="shared" ref="AV76:AV139" si="20">-AS76/$F$2*1000</f>
        <v>19.99551515151515</v>
      </c>
      <c r="AW76">
        <f t="shared" ref="AW76:AW139" si="21">AV76*AQ76</f>
        <v>18.349164416000001</v>
      </c>
      <c r="AX76" s="9"/>
      <c r="AY76" s="21">
        <v>0.23239099999999999</v>
      </c>
      <c r="AZ76" s="21">
        <v>22.713799999999999</v>
      </c>
      <c r="BA76" s="21">
        <v>-3.42743E-3</v>
      </c>
      <c r="BB76" s="21">
        <v>66</v>
      </c>
      <c r="BC76" s="21">
        <v>0.23202500000000001</v>
      </c>
      <c r="BD76">
        <f t="shared" ref="BD76:BD139" si="22">-BA76/$F$2*1000</f>
        <v>20.772303030303028</v>
      </c>
      <c r="BE76">
        <f t="shared" ref="BE76:BE139" si="23">BD76*AY76</f>
        <v>4.8272962735151506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5.7130799999999997</v>
      </c>
      <c r="I77" s="21">
        <v>-3.3215300000000001E-3</v>
      </c>
      <c r="J77" s="21">
        <v>67</v>
      </c>
      <c r="K77" s="21">
        <v>0.91156000000000004</v>
      </c>
      <c r="L77">
        <f t="shared" si="12"/>
        <v>20.130484848484848</v>
      </c>
      <c r="M77">
        <f t="shared" si="13"/>
        <v>18.371644126303028</v>
      </c>
      <c r="N77" s="9"/>
      <c r="O77" s="21">
        <v>0.237427</v>
      </c>
      <c r="P77" s="21">
        <v>8.4345300000000005</v>
      </c>
      <c r="Q77" s="21">
        <v>-3.4164400000000002E-3</v>
      </c>
      <c r="R77" s="21">
        <v>67</v>
      </c>
      <c r="S77" s="21">
        <v>0.23699999999999999</v>
      </c>
      <c r="T77">
        <f t="shared" si="14"/>
        <v>20.705696969696969</v>
      </c>
      <c r="U77">
        <f t="shared" si="15"/>
        <v>4.9160915144242425</v>
      </c>
      <c r="X77" s="9"/>
      <c r="Y77" s="21">
        <v>0.91262799999999999</v>
      </c>
      <c r="Z77" s="21">
        <v>12.8743</v>
      </c>
      <c r="AA77" s="21">
        <v>-3.30292E-3</v>
      </c>
      <c r="AB77" s="21">
        <v>67</v>
      </c>
      <c r="AC77" s="21">
        <v>0.91217000000000004</v>
      </c>
      <c r="AD77">
        <f t="shared" si="16"/>
        <v>20.017696969696971</v>
      </c>
      <c r="AE77">
        <f t="shared" si="17"/>
        <v>18.268710750060606</v>
      </c>
      <c r="AF77" s="9"/>
      <c r="AG77" s="21">
        <v>0.237427</v>
      </c>
      <c r="AH77" s="21">
        <v>15.595700000000001</v>
      </c>
      <c r="AI77" s="21">
        <v>-3.4259E-3</v>
      </c>
      <c r="AJ77" s="21">
        <v>67</v>
      </c>
      <c r="AK77" s="21">
        <v>0.23706099999999999</v>
      </c>
      <c r="AL77">
        <f t="shared" si="18"/>
        <v>20.763030303030302</v>
      </c>
      <c r="AM77">
        <f t="shared" si="19"/>
        <v>4.9297039957575759</v>
      </c>
      <c r="AP77" s="9"/>
      <c r="AQ77" s="21">
        <v>0.91262799999999999</v>
      </c>
      <c r="AR77" s="21">
        <v>20.002400000000002</v>
      </c>
      <c r="AS77" s="21">
        <v>-3.3026100000000001E-3</v>
      </c>
      <c r="AT77" s="21">
        <v>67</v>
      </c>
      <c r="AU77" s="21">
        <v>0.91186500000000004</v>
      </c>
      <c r="AV77">
        <f t="shared" si="20"/>
        <v>20.01581818181818</v>
      </c>
      <c r="AW77">
        <f t="shared" si="21"/>
        <v>18.26699611563636</v>
      </c>
      <c r="AX77" s="9"/>
      <c r="AY77" s="21">
        <v>0.237427</v>
      </c>
      <c r="AZ77" s="21">
        <v>22.7239</v>
      </c>
      <c r="BA77" s="21">
        <v>-3.42743E-3</v>
      </c>
      <c r="BB77" s="21">
        <v>67</v>
      </c>
      <c r="BC77" s="21">
        <v>0.23702999999999999</v>
      </c>
      <c r="BD77">
        <f t="shared" si="22"/>
        <v>20.772303030303028</v>
      </c>
      <c r="BE77">
        <f t="shared" si="23"/>
        <v>4.9319055915757568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5.7231500000000004</v>
      </c>
      <c r="I78" s="21">
        <v>-3.3261100000000002E-3</v>
      </c>
      <c r="J78" s="21">
        <v>68</v>
      </c>
      <c r="K78" s="21">
        <v>0.90667699999999996</v>
      </c>
      <c r="L78">
        <f t="shared" si="12"/>
        <v>20.158242424242427</v>
      </c>
      <c r="M78">
        <f t="shared" si="13"/>
        <v>18.295479716545458</v>
      </c>
      <c r="N78" s="9"/>
      <c r="O78" s="21">
        <v>0.24246200000000001</v>
      </c>
      <c r="P78" s="21">
        <v>8.4445999999999994</v>
      </c>
      <c r="Q78" s="21">
        <v>-3.4127799999999998E-3</v>
      </c>
      <c r="R78" s="21">
        <v>68</v>
      </c>
      <c r="S78" s="21">
        <v>0.242065</v>
      </c>
      <c r="T78">
        <f t="shared" si="14"/>
        <v>20.683515151515152</v>
      </c>
      <c r="U78">
        <f t="shared" si="15"/>
        <v>5.0149664506666669</v>
      </c>
      <c r="X78" s="9"/>
      <c r="Y78" s="21">
        <v>0.90759299999999998</v>
      </c>
      <c r="Z78" s="21">
        <v>12.8843</v>
      </c>
      <c r="AA78" s="21">
        <v>-3.30811E-3</v>
      </c>
      <c r="AB78" s="21">
        <v>68</v>
      </c>
      <c r="AC78" s="21">
        <v>0.90667699999999996</v>
      </c>
      <c r="AD78">
        <f t="shared" si="16"/>
        <v>20.049151515151515</v>
      </c>
      <c r="AE78">
        <f t="shared" si="17"/>
        <v>18.196469571090908</v>
      </c>
      <c r="AF78" s="9"/>
      <c r="AG78" s="21">
        <v>0.24246200000000001</v>
      </c>
      <c r="AH78" s="21">
        <v>15.6058</v>
      </c>
      <c r="AI78" s="21">
        <v>-3.42407E-3</v>
      </c>
      <c r="AJ78" s="21">
        <v>68</v>
      </c>
      <c r="AK78" s="21">
        <v>0.242035</v>
      </c>
      <c r="AL78">
        <f t="shared" si="18"/>
        <v>20.751939393939391</v>
      </c>
      <c r="AM78">
        <f t="shared" si="19"/>
        <v>5.0315567293333325</v>
      </c>
      <c r="AP78" s="9"/>
      <c r="AQ78" s="21">
        <v>0.90759299999999998</v>
      </c>
      <c r="AR78" s="21">
        <v>20.012499999999999</v>
      </c>
      <c r="AS78" s="21">
        <v>-3.3075000000000001E-3</v>
      </c>
      <c r="AT78" s="21">
        <v>68</v>
      </c>
      <c r="AU78" s="21">
        <v>0.90667699999999996</v>
      </c>
      <c r="AV78">
        <f t="shared" si="20"/>
        <v>20.045454545454547</v>
      </c>
      <c r="AW78">
        <f t="shared" si="21"/>
        <v>18.193114227272726</v>
      </c>
      <c r="AX78" s="9"/>
      <c r="AY78" s="21">
        <v>0.24246200000000001</v>
      </c>
      <c r="AZ78" s="21">
        <v>22.734000000000002</v>
      </c>
      <c r="BA78" s="21">
        <v>-3.4256E-3</v>
      </c>
      <c r="BB78" s="21">
        <v>68</v>
      </c>
      <c r="BC78" s="21">
        <v>0.242004</v>
      </c>
      <c r="BD78">
        <f t="shared" si="22"/>
        <v>20.761212121212122</v>
      </c>
      <c r="BE78">
        <f t="shared" si="23"/>
        <v>5.0338050133333336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5.7332200000000002</v>
      </c>
      <c r="I79" s="21">
        <v>-3.3306899999999999E-3</v>
      </c>
      <c r="J79" s="21">
        <v>69</v>
      </c>
      <c r="K79" s="21">
        <v>0.90179399999999998</v>
      </c>
      <c r="L79">
        <f t="shared" si="12"/>
        <v>20.186</v>
      </c>
      <c r="M79">
        <f t="shared" si="13"/>
        <v>18.219015602000002</v>
      </c>
      <c r="N79" s="9"/>
      <c r="O79" s="21">
        <v>0.247498</v>
      </c>
      <c r="P79" s="21">
        <v>8.4546700000000001</v>
      </c>
      <c r="Q79" s="21">
        <v>-3.4124799999999999E-3</v>
      </c>
      <c r="R79" s="21">
        <v>69</v>
      </c>
      <c r="S79" s="21">
        <v>0.24710099999999999</v>
      </c>
      <c r="T79">
        <f t="shared" si="14"/>
        <v>20.681696969696969</v>
      </c>
      <c r="U79">
        <f t="shared" si="15"/>
        <v>5.1186786366060604</v>
      </c>
      <c r="X79" s="9"/>
      <c r="Y79" s="21">
        <v>0.90255700000000005</v>
      </c>
      <c r="Z79" s="21">
        <v>12.894399999999999</v>
      </c>
      <c r="AA79" s="21">
        <v>-3.3120699999999999E-3</v>
      </c>
      <c r="AB79" s="21">
        <v>69</v>
      </c>
      <c r="AC79" s="21">
        <v>0.90179399999999998</v>
      </c>
      <c r="AD79">
        <f t="shared" si="16"/>
        <v>20.073151515151512</v>
      </c>
      <c r="AE79">
        <f t="shared" si="17"/>
        <v>18.117163412060606</v>
      </c>
      <c r="AF79" s="9"/>
      <c r="AG79" s="21">
        <v>0.247498</v>
      </c>
      <c r="AH79" s="21">
        <v>15.6158</v>
      </c>
      <c r="AI79" s="21">
        <v>-3.4216300000000002E-3</v>
      </c>
      <c r="AJ79" s="21">
        <v>69</v>
      </c>
      <c r="AK79" s="21">
        <v>0.24713099999999999</v>
      </c>
      <c r="AL79">
        <f t="shared" si="18"/>
        <v>20.737151515151513</v>
      </c>
      <c r="AM79">
        <f t="shared" si="19"/>
        <v>5.1324035256969696</v>
      </c>
      <c r="AP79" s="9"/>
      <c r="AQ79" s="21">
        <v>0.90255700000000005</v>
      </c>
      <c r="AR79" s="21">
        <v>20.022600000000001</v>
      </c>
      <c r="AS79" s="21">
        <v>-3.3138999999999998E-3</v>
      </c>
      <c r="AT79" s="21">
        <v>69</v>
      </c>
      <c r="AU79" s="21">
        <v>0.90210000000000001</v>
      </c>
      <c r="AV79">
        <f t="shared" si="20"/>
        <v>20.084242424242422</v>
      </c>
      <c r="AW79">
        <f t="shared" si="21"/>
        <v>18.127173589696969</v>
      </c>
      <c r="AX79" s="9"/>
      <c r="AY79" s="21">
        <v>0.247498</v>
      </c>
      <c r="AZ79" s="21">
        <v>22.744</v>
      </c>
      <c r="BA79" s="21">
        <v>-3.4246799999999998E-3</v>
      </c>
      <c r="BB79" s="21">
        <v>69</v>
      </c>
      <c r="BC79" s="21">
        <v>0.24707000000000001</v>
      </c>
      <c r="BD79">
        <f t="shared" si="22"/>
        <v>20.755636363636363</v>
      </c>
      <c r="BE79">
        <f t="shared" si="23"/>
        <v>5.136978488727272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5.74329</v>
      </c>
      <c r="I80" s="21">
        <v>-3.3343499999999998E-3</v>
      </c>
      <c r="J80" s="21">
        <v>70</v>
      </c>
      <c r="K80" s="21">
        <v>0.89660600000000001</v>
      </c>
      <c r="L80">
        <f t="shared" si="12"/>
        <v>20.208181818181817</v>
      </c>
      <c r="M80">
        <f t="shared" si="13"/>
        <v>18.137287761818182</v>
      </c>
      <c r="N80" s="9"/>
      <c r="O80" s="21">
        <v>0.25253300000000001</v>
      </c>
      <c r="P80" s="21">
        <v>8.4647400000000008</v>
      </c>
      <c r="Q80" s="21">
        <v>-3.4115600000000001E-3</v>
      </c>
      <c r="R80" s="21">
        <v>70</v>
      </c>
      <c r="S80" s="21">
        <v>0.25213600000000003</v>
      </c>
      <c r="T80">
        <f t="shared" si="14"/>
        <v>20.676121212121213</v>
      </c>
      <c r="U80">
        <f t="shared" si="15"/>
        <v>5.2214029180606065</v>
      </c>
      <c r="X80" s="9"/>
      <c r="Y80" s="21">
        <v>0.89752200000000004</v>
      </c>
      <c r="Z80" s="21">
        <v>12.904500000000001</v>
      </c>
      <c r="AA80" s="21">
        <v>-3.3142100000000002E-3</v>
      </c>
      <c r="AB80" s="21">
        <v>70</v>
      </c>
      <c r="AC80" s="21">
        <v>0.89660600000000001</v>
      </c>
      <c r="AD80">
        <f t="shared" si="16"/>
        <v>20.08612121212121</v>
      </c>
      <c r="AE80">
        <f t="shared" si="17"/>
        <v>18.027735682545455</v>
      </c>
      <c r="AF80" s="9"/>
      <c r="AG80" s="21">
        <v>0.25253300000000001</v>
      </c>
      <c r="AH80" s="21">
        <v>15.6259</v>
      </c>
      <c r="AI80" s="21">
        <v>-3.42224E-3</v>
      </c>
      <c r="AJ80" s="21">
        <v>70</v>
      </c>
      <c r="AK80" s="21">
        <v>0.252106</v>
      </c>
      <c r="AL80">
        <f t="shared" si="18"/>
        <v>20.740848484848485</v>
      </c>
      <c r="AM80">
        <f t="shared" si="19"/>
        <v>5.237748690424243</v>
      </c>
      <c r="AP80" s="9"/>
      <c r="AQ80" s="21">
        <v>0.89752200000000004</v>
      </c>
      <c r="AR80" s="21">
        <v>20.032599999999999</v>
      </c>
      <c r="AS80" s="21">
        <v>-3.31818E-3</v>
      </c>
      <c r="AT80" s="21">
        <v>70</v>
      </c>
      <c r="AU80" s="21">
        <v>0.89721700000000004</v>
      </c>
      <c r="AV80">
        <f t="shared" si="20"/>
        <v>20.110181818181818</v>
      </c>
      <c r="AW80">
        <f t="shared" si="21"/>
        <v>18.049330605818184</v>
      </c>
      <c r="AX80" s="9"/>
      <c r="AY80" s="21">
        <v>0.25253300000000001</v>
      </c>
      <c r="AZ80" s="21">
        <v>22.754100000000001</v>
      </c>
      <c r="BA80" s="21">
        <v>-3.4228499999999999E-3</v>
      </c>
      <c r="BB80" s="21">
        <v>70</v>
      </c>
      <c r="BC80" s="21">
        <v>0.252106</v>
      </c>
      <c r="BD80">
        <f t="shared" si="22"/>
        <v>20.744545454545452</v>
      </c>
      <c r="BE80">
        <f t="shared" si="23"/>
        <v>5.2386822972727272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5.7533599999999998</v>
      </c>
      <c r="I81" s="21">
        <v>-3.3355699999999999E-3</v>
      </c>
      <c r="J81" s="21">
        <v>71</v>
      </c>
      <c r="K81" s="21">
        <v>0.89172399999999996</v>
      </c>
      <c r="L81">
        <f t="shared" si="12"/>
        <v>20.215575757575756</v>
      </c>
      <c r="M81">
        <f t="shared" si="13"/>
        <v>18.042138561151514</v>
      </c>
      <c r="N81" s="9"/>
      <c r="O81" s="21">
        <v>0.25756800000000002</v>
      </c>
      <c r="P81" s="21">
        <v>8.4748099999999997</v>
      </c>
      <c r="Q81" s="21">
        <v>-3.4097300000000001E-3</v>
      </c>
      <c r="R81" s="21">
        <v>71</v>
      </c>
      <c r="S81" s="21">
        <v>0.25717200000000001</v>
      </c>
      <c r="T81">
        <f t="shared" si="14"/>
        <v>20.665030303030303</v>
      </c>
      <c r="U81">
        <f t="shared" si="15"/>
        <v>5.3226505250909097</v>
      </c>
      <c r="X81" s="9"/>
      <c r="Y81" s="21">
        <v>0.89248700000000003</v>
      </c>
      <c r="Z81" s="21">
        <v>12.9145</v>
      </c>
      <c r="AA81" s="21">
        <v>-3.3172599999999998E-3</v>
      </c>
      <c r="AB81" s="21">
        <v>71</v>
      </c>
      <c r="AC81" s="21">
        <v>0.89172399999999996</v>
      </c>
      <c r="AD81">
        <f t="shared" si="16"/>
        <v>20.104606060606059</v>
      </c>
      <c r="AE81">
        <f t="shared" si="17"/>
        <v>17.943099549212121</v>
      </c>
      <c r="AF81" s="9"/>
      <c r="AG81" s="21">
        <v>0.25756800000000002</v>
      </c>
      <c r="AH81" s="21">
        <v>15.635999999999999</v>
      </c>
      <c r="AI81" s="21">
        <v>-3.4207199999999999E-3</v>
      </c>
      <c r="AJ81" s="21">
        <v>71</v>
      </c>
      <c r="AK81" s="21">
        <v>0.25711099999999998</v>
      </c>
      <c r="AL81">
        <f t="shared" si="18"/>
        <v>20.731636363636362</v>
      </c>
      <c r="AM81">
        <f t="shared" si="19"/>
        <v>5.3398061149090905</v>
      </c>
      <c r="AP81" s="9"/>
      <c r="AQ81" s="21">
        <v>0.89248700000000003</v>
      </c>
      <c r="AR81" s="21">
        <v>20.0427</v>
      </c>
      <c r="AS81" s="21">
        <v>-3.32336E-3</v>
      </c>
      <c r="AT81" s="21">
        <v>71</v>
      </c>
      <c r="AU81" s="21">
        <v>0.89141800000000004</v>
      </c>
      <c r="AV81">
        <f t="shared" si="20"/>
        <v>20.141575757575758</v>
      </c>
      <c r="AW81">
        <f t="shared" si="21"/>
        <v>17.976094523151517</v>
      </c>
      <c r="AX81" s="9"/>
      <c r="AY81" s="21">
        <v>0.25756800000000002</v>
      </c>
      <c r="AZ81" s="21">
        <v>22.764199999999999</v>
      </c>
      <c r="BA81" s="21">
        <v>-3.4210199999999999E-3</v>
      </c>
      <c r="BB81" s="21">
        <v>71</v>
      </c>
      <c r="BC81" s="21">
        <v>0.25714100000000001</v>
      </c>
      <c r="BD81">
        <f t="shared" si="22"/>
        <v>20.733454545454546</v>
      </c>
      <c r="BE81">
        <f t="shared" si="23"/>
        <v>5.3402744203636372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5.7634299999999996</v>
      </c>
      <c r="I82" s="21">
        <v>-3.3401500000000001E-3</v>
      </c>
      <c r="J82" s="21">
        <v>72</v>
      </c>
      <c r="K82" s="21">
        <v>0.88684099999999999</v>
      </c>
      <c r="L82">
        <f t="shared" si="12"/>
        <v>20.243333333333332</v>
      </c>
      <c r="M82">
        <f t="shared" si="13"/>
        <v>17.964966409999999</v>
      </c>
      <c r="N82" s="9"/>
      <c r="O82" s="21">
        <v>0.262604</v>
      </c>
      <c r="P82" s="21">
        <v>8.4848800000000004</v>
      </c>
      <c r="Q82" s="21">
        <v>-3.4112499999999998E-3</v>
      </c>
      <c r="R82" s="21">
        <v>72</v>
      </c>
      <c r="S82" s="21">
        <v>0.26223800000000003</v>
      </c>
      <c r="T82">
        <f t="shared" si="14"/>
        <v>20.674242424242422</v>
      </c>
      <c r="U82">
        <f t="shared" si="15"/>
        <v>5.4291387575757568</v>
      </c>
      <c r="X82" s="9"/>
      <c r="Y82" s="21">
        <v>0.88745099999999999</v>
      </c>
      <c r="Z82" s="21">
        <v>12.9246</v>
      </c>
      <c r="AA82" s="21">
        <v>-3.3230600000000001E-3</v>
      </c>
      <c r="AB82" s="21">
        <v>72</v>
      </c>
      <c r="AC82" s="21">
        <v>0.88653599999999999</v>
      </c>
      <c r="AD82">
        <f t="shared" si="16"/>
        <v>20.139757575757574</v>
      </c>
      <c r="AE82">
        <f t="shared" si="17"/>
        <v>17.873048000363635</v>
      </c>
      <c r="AF82" s="9"/>
      <c r="AG82" s="21">
        <v>0.262604</v>
      </c>
      <c r="AH82" s="21">
        <v>15.646100000000001</v>
      </c>
      <c r="AI82" s="21">
        <v>-3.4216300000000002E-3</v>
      </c>
      <c r="AJ82" s="21">
        <v>72</v>
      </c>
      <c r="AK82" s="21">
        <v>0.26220700000000002</v>
      </c>
      <c r="AL82">
        <f t="shared" si="18"/>
        <v>20.737151515151513</v>
      </c>
      <c r="AM82">
        <f t="shared" si="19"/>
        <v>5.4456589364848478</v>
      </c>
      <c r="AP82" s="9"/>
      <c r="AQ82" s="21">
        <v>0.88745099999999999</v>
      </c>
      <c r="AR82" s="21">
        <v>20.052800000000001</v>
      </c>
      <c r="AS82" s="21">
        <v>-3.3273299999999999E-3</v>
      </c>
      <c r="AT82" s="21">
        <v>72</v>
      </c>
      <c r="AU82" s="21">
        <v>0.88653599999999999</v>
      </c>
      <c r="AV82">
        <f t="shared" si="20"/>
        <v>20.165636363636363</v>
      </c>
      <c r="AW82">
        <f t="shared" si="21"/>
        <v>17.896014156545455</v>
      </c>
      <c r="AX82" s="9"/>
      <c r="AY82" s="21">
        <v>0.262604</v>
      </c>
      <c r="AZ82" s="21">
        <v>22.7742</v>
      </c>
      <c r="BA82" s="21">
        <v>-3.4246799999999998E-3</v>
      </c>
      <c r="BB82" s="21">
        <v>72</v>
      </c>
      <c r="BC82" s="21">
        <v>0.26217699999999999</v>
      </c>
      <c r="BD82">
        <f t="shared" si="22"/>
        <v>20.755636363636363</v>
      </c>
      <c r="BE82">
        <f t="shared" si="23"/>
        <v>5.4505131316363631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5.7735000000000003</v>
      </c>
      <c r="I83" s="21">
        <v>-3.3407599999999999E-3</v>
      </c>
      <c r="J83" s="21">
        <v>73</v>
      </c>
      <c r="K83" s="21">
        <v>0.88134800000000002</v>
      </c>
      <c r="L83">
        <f t="shared" si="12"/>
        <v>20.2470303030303</v>
      </c>
      <c r="M83">
        <f t="shared" si="13"/>
        <v>17.866303491878785</v>
      </c>
      <c r="N83" s="9"/>
      <c r="O83" s="21">
        <v>0.26763900000000002</v>
      </c>
      <c r="P83" s="21">
        <v>8.4949499999999993</v>
      </c>
      <c r="Q83" s="21">
        <v>-3.4152200000000001E-3</v>
      </c>
      <c r="R83" s="21">
        <v>73</v>
      </c>
      <c r="S83" s="21">
        <v>0.267181</v>
      </c>
      <c r="T83">
        <f t="shared" si="14"/>
        <v>20.69830303030303</v>
      </c>
      <c r="U83">
        <f t="shared" si="15"/>
        <v>5.5396731247272735</v>
      </c>
      <c r="X83" s="9"/>
      <c r="Y83" s="21">
        <v>0.88241599999999998</v>
      </c>
      <c r="Z83" s="21">
        <v>12.934699999999999</v>
      </c>
      <c r="AA83" s="21">
        <v>-3.3279400000000002E-3</v>
      </c>
      <c r="AB83" s="21">
        <v>73</v>
      </c>
      <c r="AC83" s="21">
        <v>0.88165300000000002</v>
      </c>
      <c r="AD83">
        <f t="shared" si="16"/>
        <v>20.169333333333334</v>
      </c>
      <c r="AE83">
        <f t="shared" si="17"/>
        <v>17.797742442666667</v>
      </c>
      <c r="AF83" s="9"/>
      <c r="AG83" s="21">
        <v>0.26763900000000002</v>
      </c>
      <c r="AH83" s="21">
        <v>15.6561</v>
      </c>
      <c r="AI83" s="21">
        <v>-3.4191899999999999E-3</v>
      </c>
      <c r="AJ83" s="21">
        <v>73</v>
      </c>
      <c r="AK83" s="21">
        <v>0.267181</v>
      </c>
      <c r="AL83">
        <f t="shared" si="18"/>
        <v>20.722363636363635</v>
      </c>
      <c r="AM83">
        <f t="shared" si="19"/>
        <v>5.5461126812727271</v>
      </c>
      <c r="AP83" s="9"/>
      <c r="AQ83" s="21">
        <v>0.88241599999999998</v>
      </c>
      <c r="AR83" s="21">
        <v>20.062899999999999</v>
      </c>
      <c r="AS83" s="21">
        <v>-3.3343499999999998E-3</v>
      </c>
      <c r="AT83" s="21">
        <v>73</v>
      </c>
      <c r="AU83" s="21">
        <v>0.88104199999999999</v>
      </c>
      <c r="AV83">
        <f t="shared" si="20"/>
        <v>20.208181818181817</v>
      </c>
      <c r="AW83">
        <f t="shared" si="21"/>
        <v>17.832022967272724</v>
      </c>
      <c r="AX83" s="9"/>
      <c r="AY83" s="21">
        <v>0.26763900000000002</v>
      </c>
      <c r="AZ83" s="21">
        <v>22.784300000000002</v>
      </c>
      <c r="BA83" s="21">
        <v>-3.4262099999999998E-3</v>
      </c>
      <c r="BB83" s="21">
        <v>73</v>
      </c>
      <c r="BC83" s="21">
        <v>0.267181</v>
      </c>
      <c r="BD83">
        <f t="shared" si="22"/>
        <v>20.764909090909086</v>
      </c>
      <c r="BE83">
        <f t="shared" si="23"/>
        <v>5.5574995041818172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5.7835700000000001</v>
      </c>
      <c r="I84" s="21">
        <v>-3.3435100000000001E-3</v>
      </c>
      <c r="J84" s="21">
        <v>74</v>
      </c>
      <c r="K84" s="21">
        <v>0.87646500000000005</v>
      </c>
      <c r="L84">
        <f t="shared" si="12"/>
        <v>20.263696969696969</v>
      </c>
      <c r="M84">
        <f t="shared" si="13"/>
        <v>17.778962447272729</v>
      </c>
      <c r="N84" s="9"/>
      <c r="O84" s="21">
        <v>0.272675</v>
      </c>
      <c r="P84" s="21">
        <v>8.50502</v>
      </c>
      <c r="Q84" s="21">
        <v>-3.4161399999999998E-3</v>
      </c>
      <c r="R84" s="21">
        <v>74</v>
      </c>
      <c r="S84" s="21">
        <v>0.272339</v>
      </c>
      <c r="T84">
        <f t="shared" si="14"/>
        <v>20.703878787878786</v>
      </c>
      <c r="U84">
        <f t="shared" si="15"/>
        <v>5.6454301484848477</v>
      </c>
      <c r="X84" s="9"/>
      <c r="Y84" s="21">
        <v>0.87738000000000005</v>
      </c>
      <c r="Z84" s="21">
        <v>12.944699999999999</v>
      </c>
      <c r="AA84" s="21">
        <v>-3.3313000000000001E-3</v>
      </c>
      <c r="AB84" s="21">
        <v>74</v>
      </c>
      <c r="AC84" s="21">
        <v>0.87585400000000002</v>
      </c>
      <c r="AD84">
        <f t="shared" si="16"/>
        <v>20.189696969696968</v>
      </c>
      <c r="AE84">
        <f t="shared" si="17"/>
        <v>17.714036327272726</v>
      </c>
      <c r="AF84" s="9"/>
      <c r="AG84" s="21">
        <v>0.272675</v>
      </c>
      <c r="AH84" s="21">
        <v>15.6662</v>
      </c>
      <c r="AI84" s="21">
        <v>-3.4173599999999999E-3</v>
      </c>
      <c r="AJ84" s="21">
        <v>74</v>
      </c>
      <c r="AK84" s="21">
        <v>0.27227800000000002</v>
      </c>
      <c r="AL84">
        <f t="shared" si="18"/>
        <v>20.711272727272728</v>
      </c>
      <c r="AM84">
        <f t="shared" si="19"/>
        <v>5.647446290909091</v>
      </c>
      <c r="AP84" s="9"/>
      <c r="AQ84" s="21">
        <v>0.87738000000000005</v>
      </c>
      <c r="AR84" s="21">
        <v>20.072900000000001</v>
      </c>
      <c r="AS84" s="21">
        <v>-3.3416700000000001E-3</v>
      </c>
      <c r="AT84" s="21">
        <v>74</v>
      </c>
      <c r="AU84" s="21">
        <v>0.87677000000000005</v>
      </c>
      <c r="AV84">
        <f t="shared" si="20"/>
        <v>20.252545454545455</v>
      </c>
      <c r="AW84">
        <f t="shared" si="21"/>
        <v>17.769178330909092</v>
      </c>
      <c r="AX84" s="9"/>
      <c r="AY84" s="21">
        <v>0.272675</v>
      </c>
      <c r="AZ84" s="21">
        <v>22.7944</v>
      </c>
      <c r="BA84" s="21">
        <v>-3.4271200000000001E-3</v>
      </c>
      <c r="BB84" s="21">
        <v>74</v>
      </c>
      <c r="BC84" s="21">
        <v>0.27224700000000002</v>
      </c>
      <c r="BD84">
        <f t="shared" si="22"/>
        <v>20.770424242424244</v>
      </c>
      <c r="BE84">
        <f t="shared" si="23"/>
        <v>5.6635754303030312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5.7936399999999999</v>
      </c>
      <c r="I85" s="21">
        <v>-3.34747E-3</v>
      </c>
      <c r="J85" s="21">
        <v>75</v>
      </c>
      <c r="K85" s="21">
        <v>0.87127699999999997</v>
      </c>
      <c r="L85">
        <f t="shared" si="12"/>
        <v>20.28769696969697</v>
      </c>
      <c r="M85">
        <f t="shared" si="13"/>
        <v>17.697871013030305</v>
      </c>
      <c r="N85" s="9"/>
      <c r="O85" s="21">
        <v>0.27771000000000001</v>
      </c>
      <c r="P85" s="21">
        <v>8.5150900000000007</v>
      </c>
      <c r="Q85" s="21">
        <v>-3.4167500000000001E-3</v>
      </c>
      <c r="R85" s="21">
        <v>75</v>
      </c>
      <c r="S85" s="21">
        <v>0.27737400000000001</v>
      </c>
      <c r="T85">
        <f t="shared" si="14"/>
        <v>20.707575757575757</v>
      </c>
      <c r="U85">
        <f t="shared" si="15"/>
        <v>5.7507008636363635</v>
      </c>
      <c r="X85" s="9"/>
      <c r="Y85" s="21">
        <v>0.87234500000000004</v>
      </c>
      <c r="Z85" s="21">
        <v>12.954800000000001</v>
      </c>
      <c r="AA85" s="21">
        <v>-3.3340499999999999E-3</v>
      </c>
      <c r="AB85" s="21">
        <v>75</v>
      </c>
      <c r="AC85" s="21">
        <v>0.87127699999999997</v>
      </c>
      <c r="AD85">
        <f t="shared" si="16"/>
        <v>20.206363636363633</v>
      </c>
      <c r="AE85">
        <f t="shared" si="17"/>
        <v>17.626920286363635</v>
      </c>
      <c r="AF85" s="9"/>
      <c r="AG85" s="21">
        <v>0.27771000000000001</v>
      </c>
      <c r="AH85" s="21">
        <v>15.676299999999999</v>
      </c>
      <c r="AI85" s="21">
        <v>-3.4167500000000001E-3</v>
      </c>
      <c r="AJ85" s="21">
        <v>75</v>
      </c>
      <c r="AK85" s="21">
        <v>0.27731299999999998</v>
      </c>
      <c r="AL85">
        <f t="shared" si="18"/>
        <v>20.707575757575757</v>
      </c>
      <c r="AM85">
        <f t="shared" si="19"/>
        <v>5.7507008636363635</v>
      </c>
      <c r="AP85" s="9"/>
      <c r="AQ85" s="21">
        <v>0.87234500000000004</v>
      </c>
      <c r="AR85" s="21">
        <v>20.082999999999998</v>
      </c>
      <c r="AS85" s="21">
        <v>-3.34381E-3</v>
      </c>
      <c r="AT85" s="21">
        <v>75</v>
      </c>
      <c r="AU85" s="21">
        <v>0.87158199999999997</v>
      </c>
      <c r="AV85">
        <f t="shared" si="20"/>
        <v>20.265515151515149</v>
      </c>
      <c r="AW85">
        <f t="shared" si="21"/>
        <v>17.678520814848483</v>
      </c>
      <c r="AX85" s="9"/>
      <c r="AY85" s="21">
        <v>0.27771000000000001</v>
      </c>
      <c r="AZ85" s="21">
        <v>22.804500000000001</v>
      </c>
      <c r="BA85" s="21">
        <v>-3.4262099999999998E-3</v>
      </c>
      <c r="BB85" s="21">
        <v>75</v>
      </c>
      <c r="BC85" s="21">
        <v>0.277283</v>
      </c>
      <c r="BD85">
        <f t="shared" si="22"/>
        <v>20.764909090909086</v>
      </c>
      <c r="BE85">
        <f t="shared" si="23"/>
        <v>5.7666229036363621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5.8037200000000002</v>
      </c>
      <c r="I86" s="21">
        <v>-3.3511399999999998E-3</v>
      </c>
      <c r="J86" s="21">
        <v>76</v>
      </c>
      <c r="K86" s="21">
        <v>0.866089</v>
      </c>
      <c r="L86">
        <f t="shared" si="12"/>
        <v>20.309939393939391</v>
      </c>
      <c r="M86">
        <f t="shared" si="13"/>
        <v>17.615013535757573</v>
      </c>
      <c r="N86" s="9"/>
      <c r="O86" s="21">
        <v>0.28274500000000002</v>
      </c>
      <c r="P86" s="21">
        <v>8.5251699999999992</v>
      </c>
      <c r="Q86" s="21">
        <v>-3.4167500000000001E-3</v>
      </c>
      <c r="R86" s="21">
        <v>76</v>
      </c>
      <c r="S86" s="21">
        <v>0.28231800000000001</v>
      </c>
      <c r="T86">
        <f t="shared" si="14"/>
        <v>20.707575757575757</v>
      </c>
      <c r="U86">
        <f t="shared" si="15"/>
        <v>5.854963507575758</v>
      </c>
      <c r="X86" s="9"/>
      <c r="Y86" s="21">
        <v>0.86731000000000003</v>
      </c>
      <c r="Z86" s="21">
        <v>12.9649</v>
      </c>
      <c r="AA86" s="21">
        <v>-3.3395400000000002E-3</v>
      </c>
      <c r="AB86" s="21">
        <v>76</v>
      </c>
      <c r="AC86" s="21">
        <v>0.866394</v>
      </c>
      <c r="AD86">
        <f t="shared" si="16"/>
        <v>20.239636363636361</v>
      </c>
      <c r="AE86">
        <f t="shared" si="17"/>
        <v>17.554039014545452</v>
      </c>
      <c r="AF86" s="9"/>
      <c r="AG86" s="21">
        <v>0.28274500000000002</v>
      </c>
      <c r="AH86" s="21">
        <v>15.686299999999999</v>
      </c>
      <c r="AI86" s="21">
        <v>-3.4167500000000001E-3</v>
      </c>
      <c r="AJ86" s="21">
        <v>76</v>
      </c>
      <c r="AK86" s="21">
        <v>0.28231800000000001</v>
      </c>
      <c r="AL86">
        <f t="shared" si="18"/>
        <v>20.707575757575757</v>
      </c>
      <c r="AM86">
        <f t="shared" si="19"/>
        <v>5.854963507575758</v>
      </c>
      <c r="AP86" s="9"/>
      <c r="AQ86" s="21">
        <v>0.86731000000000003</v>
      </c>
      <c r="AR86" s="21">
        <v>20.0931</v>
      </c>
      <c r="AS86" s="21">
        <v>-3.34717E-3</v>
      </c>
      <c r="AT86" s="21">
        <v>76</v>
      </c>
      <c r="AU86" s="21">
        <v>0.866699</v>
      </c>
      <c r="AV86">
        <f t="shared" si="20"/>
        <v>20.285878787878787</v>
      </c>
      <c r="AW86">
        <f t="shared" si="21"/>
        <v>17.594145531515149</v>
      </c>
      <c r="AX86" s="9"/>
      <c r="AY86" s="21">
        <v>0.28274500000000002</v>
      </c>
      <c r="AZ86" s="21">
        <v>22.814499999999999</v>
      </c>
      <c r="BA86" s="21">
        <v>-3.4256E-3</v>
      </c>
      <c r="BB86" s="21">
        <v>76</v>
      </c>
      <c r="BC86" s="21">
        <v>0.28234900000000002</v>
      </c>
      <c r="BD86">
        <f t="shared" si="22"/>
        <v>20.761212121212122</v>
      </c>
      <c r="BE86">
        <f t="shared" si="23"/>
        <v>5.8701289212121219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5.81379</v>
      </c>
      <c r="I87" s="21">
        <v>-3.3581499999999999E-3</v>
      </c>
      <c r="J87" s="21">
        <v>77</v>
      </c>
      <c r="K87" s="21">
        <v>0.86151100000000003</v>
      </c>
      <c r="L87">
        <f t="shared" si="12"/>
        <v>20.352424242424242</v>
      </c>
      <c r="M87">
        <f t="shared" si="13"/>
        <v>17.549366261212121</v>
      </c>
      <c r="N87" s="9"/>
      <c r="O87" s="21">
        <v>0.28778100000000001</v>
      </c>
      <c r="P87" s="21">
        <v>8.5352399999999999</v>
      </c>
      <c r="Q87" s="21">
        <v>-3.4133900000000001E-3</v>
      </c>
      <c r="R87" s="21">
        <v>77</v>
      </c>
      <c r="S87" s="21">
        <v>0.28741499999999998</v>
      </c>
      <c r="T87">
        <f t="shared" si="14"/>
        <v>20.68721212121212</v>
      </c>
      <c r="U87">
        <f t="shared" si="15"/>
        <v>5.953386591454545</v>
      </c>
      <c r="X87" s="9"/>
      <c r="Y87" s="21">
        <v>0.86227399999999998</v>
      </c>
      <c r="Z87" s="21">
        <v>12.975</v>
      </c>
      <c r="AA87" s="21">
        <v>-3.3435100000000001E-3</v>
      </c>
      <c r="AB87" s="21">
        <v>77</v>
      </c>
      <c r="AC87" s="21">
        <v>0.86181600000000003</v>
      </c>
      <c r="AD87">
        <f t="shared" si="16"/>
        <v>20.263696969696969</v>
      </c>
      <c r="AE87">
        <f t="shared" si="17"/>
        <v>17.472859040848483</v>
      </c>
      <c r="AF87" s="9"/>
      <c r="AG87" s="21">
        <v>0.28778100000000001</v>
      </c>
      <c r="AH87" s="21">
        <v>15.696400000000001</v>
      </c>
      <c r="AI87" s="21">
        <v>-3.4164400000000002E-3</v>
      </c>
      <c r="AJ87" s="21">
        <v>77</v>
      </c>
      <c r="AK87" s="21">
        <v>0.287354</v>
      </c>
      <c r="AL87">
        <f t="shared" si="18"/>
        <v>20.705696969696969</v>
      </c>
      <c r="AM87">
        <f t="shared" si="19"/>
        <v>5.9587061796363638</v>
      </c>
      <c r="AP87" s="9"/>
      <c r="AQ87" s="21">
        <v>0.86227399999999998</v>
      </c>
      <c r="AR87" s="21">
        <v>20.103100000000001</v>
      </c>
      <c r="AS87" s="21">
        <v>-3.3486900000000001E-3</v>
      </c>
      <c r="AT87" s="21">
        <v>77</v>
      </c>
      <c r="AU87" s="21">
        <v>0.86151100000000003</v>
      </c>
      <c r="AV87">
        <f t="shared" si="20"/>
        <v>20.295090909090909</v>
      </c>
      <c r="AW87">
        <f t="shared" si="21"/>
        <v>17.499929218545454</v>
      </c>
      <c r="AX87" s="9"/>
      <c r="AY87" s="21">
        <v>0.28778100000000001</v>
      </c>
      <c r="AZ87" s="21">
        <v>22.8246</v>
      </c>
      <c r="BA87" s="21">
        <v>-3.4295699999999998E-3</v>
      </c>
      <c r="BB87" s="21">
        <v>77</v>
      </c>
      <c r="BC87" s="21">
        <v>0.28741499999999998</v>
      </c>
      <c r="BD87">
        <f t="shared" si="22"/>
        <v>20.785272727272726</v>
      </c>
      <c r="BE87">
        <f t="shared" si="23"/>
        <v>5.9816065707272728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5.8238599999999998</v>
      </c>
      <c r="I88" s="21">
        <v>-3.3636500000000001E-3</v>
      </c>
      <c r="J88" s="21">
        <v>78</v>
      </c>
      <c r="K88" s="21">
        <v>0.85662799999999995</v>
      </c>
      <c r="L88">
        <f t="shared" si="12"/>
        <v>20.385757575757573</v>
      </c>
      <c r="M88">
        <f t="shared" si="13"/>
        <v>17.475466438484844</v>
      </c>
      <c r="N88" s="9"/>
      <c r="O88" s="21">
        <v>0.29281600000000002</v>
      </c>
      <c r="P88" s="21">
        <v>8.5453100000000006</v>
      </c>
      <c r="Q88" s="21">
        <v>-3.4124799999999999E-3</v>
      </c>
      <c r="R88" s="21">
        <v>78</v>
      </c>
      <c r="S88" s="21">
        <v>0.29235800000000001</v>
      </c>
      <c r="T88">
        <f t="shared" si="14"/>
        <v>20.681696969696969</v>
      </c>
      <c r="U88">
        <f t="shared" si="15"/>
        <v>6.0559317798787884</v>
      </c>
      <c r="X88" s="9"/>
      <c r="Y88" s="21">
        <v>0.85723899999999997</v>
      </c>
      <c r="Z88" s="21">
        <v>12.984999999999999</v>
      </c>
      <c r="AA88" s="21">
        <v>-3.3486900000000001E-3</v>
      </c>
      <c r="AB88" s="21">
        <v>78</v>
      </c>
      <c r="AC88" s="21">
        <v>0.85632299999999995</v>
      </c>
      <c r="AD88">
        <f t="shared" si="16"/>
        <v>20.295090909090909</v>
      </c>
      <c r="AE88">
        <f t="shared" si="17"/>
        <v>17.397743435818182</v>
      </c>
      <c r="AF88" s="9"/>
      <c r="AG88" s="21">
        <v>0.29281600000000002</v>
      </c>
      <c r="AH88" s="21">
        <v>15.7065</v>
      </c>
      <c r="AI88" s="21">
        <v>-3.4161399999999998E-3</v>
      </c>
      <c r="AJ88" s="21">
        <v>78</v>
      </c>
      <c r="AK88" s="21">
        <v>0.29235800000000001</v>
      </c>
      <c r="AL88">
        <f t="shared" si="18"/>
        <v>20.703878787878786</v>
      </c>
      <c r="AM88">
        <f t="shared" si="19"/>
        <v>6.0624269711515151</v>
      </c>
      <c r="AP88" s="9"/>
      <c r="AQ88" s="21">
        <v>0.85723899999999997</v>
      </c>
      <c r="AR88" s="21">
        <v>20.113199999999999</v>
      </c>
      <c r="AS88" s="21">
        <v>-3.35236E-3</v>
      </c>
      <c r="AT88" s="21">
        <v>78</v>
      </c>
      <c r="AU88" s="21">
        <v>0.85632299999999995</v>
      </c>
      <c r="AV88">
        <f t="shared" si="20"/>
        <v>20.317333333333334</v>
      </c>
      <c r="AW88">
        <f t="shared" si="21"/>
        <v>17.416810509333335</v>
      </c>
      <c r="AX88" s="9"/>
      <c r="AY88" s="21">
        <v>0.29281600000000002</v>
      </c>
      <c r="AZ88" s="21">
        <v>22.834700000000002</v>
      </c>
      <c r="BA88" s="21">
        <v>-3.4313999999999998E-3</v>
      </c>
      <c r="BB88" s="21">
        <v>78</v>
      </c>
      <c r="BC88" s="21">
        <v>0.29238900000000001</v>
      </c>
      <c r="BD88">
        <f t="shared" si="22"/>
        <v>20.796363636363633</v>
      </c>
      <c r="BE88">
        <f t="shared" si="23"/>
        <v>6.0895080145454541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5.8339299999999996</v>
      </c>
      <c r="I89" s="21">
        <v>-3.36609E-3</v>
      </c>
      <c r="J89" s="21">
        <v>79</v>
      </c>
      <c r="K89" s="21">
        <v>0.851746</v>
      </c>
      <c r="L89">
        <f t="shared" si="12"/>
        <v>20.400545454545451</v>
      </c>
      <c r="M89">
        <f t="shared" si="13"/>
        <v>17.385406037999999</v>
      </c>
      <c r="N89" s="9"/>
      <c r="O89" s="21">
        <v>0.29785200000000001</v>
      </c>
      <c r="P89" s="21">
        <v>8.5553799999999995</v>
      </c>
      <c r="Q89" s="21">
        <v>-3.4130900000000001E-3</v>
      </c>
      <c r="R89" s="21">
        <v>79</v>
      </c>
      <c r="S89" s="21">
        <v>0.297485</v>
      </c>
      <c r="T89">
        <f t="shared" si="14"/>
        <v>20.68539393939394</v>
      </c>
      <c r="U89">
        <f t="shared" si="15"/>
        <v>6.1611859556363635</v>
      </c>
      <c r="X89" s="9"/>
      <c r="Y89" s="21">
        <v>0.85220300000000004</v>
      </c>
      <c r="Z89" s="21">
        <v>12.995100000000001</v>
      </c>
      <c r="AA89" s="21">
        <v>-3.3505200000000001E-3</v>
      </c>
      <c r="AB89" s="21">
        <v>79</v>
      </c>
      <c r="AC89" s="21">
        <v>0.85143999999999997</v>
      </c>
      <c r="AD89">
        <f t="shared" si="16"/>
        <v>20.306181818181816</v>
      </c>
      <c r="AE89">
        <f t="shared" si="17"/>
        <v>17.304989064000001</v>
      </c>
      <c r="AF89" s="9"/>
      <c r="AG89" s="21">
        <v>0.29785200000000001</v>
      </c>
      <c r="AH89" s="21">
        <v>15.7166</v>
      </c>
      <c r="AI89" s="21">
        <v>-3.4179700000000002E-3</v>
      </c>
      <c r="AJ89" s="21">
        <v>79</v>
      </c>
      <c r="AK89" s="21">
        <v>0.29739399999999999</v>
      </c>
      <c r="AL89">
        <f t="shared" si="18"/>
        <v>20.714969696969696</v>
      </c>
      <c r="AM89">
        <f t="shared" si="19"/>
        <v>6.1699951541818177</v>
      </c>
      <c r="AP89" s="9"/>
      <c r="AQ89" s="21">
        <v>0.85220300000000004</v>
      </c>
      <c r="AR89" s="21">
        <v>20.1233</v>
      </c>
      <c r="AS89" s="21">
        <v>-3.3563199999999999E-3</v>
      </c>
      <c r="AT89" s="21">
        <v>79</v>
      </c>
      <c r="AU89" s="21">
        <v>0.85113499999999997</v>
      </c>
      <c r="AV89">
        <f t="shared" si="20"/>
        <v>20.341333333333331</v>
      </c>
      <c r="AW89">
        <f t="shared" si="21"/>
        <v>17.334945290666667</v>
      </c>
      <c r="AX89" s="9"/>
      <c r="AY89" s="21">
        <v>0.29785200000000001</v>
      </c>
      <c r="AZ89" s="21">
        <v>22.8447</v>
      </c>
      <c r="BA89" s="21">
        <v>-3.4350600000000002E-3</v>
      </c>
      <c r="BB89" s="21">
        <v>79</v>
      </c>
      <c r="BC89" s="21">
        <v>0.29742400000000002</v>
      </c>
      <c r="BD89">
        <f t="shared" si="22"/>
        <v>20.818545454545454</v>
      </c>
      <c r="BE89">
        <f t="shared" si="23"/>
        <v>6.2008454007272729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5.8440000000000003</v>
      </c>
      <c r="I90" s="21">
        <v>-3.3648699999999998E-3</v>
      </c>
      <c r="J90" s="21">
        <v>80</v>
      </c>
      <c r="K90" s="21">
        <v>0.84655800000000003</v>
      </c>
      <c r="L90">
        <f t="shared" si="12"/>
        <v>20.393151515151512</v>
      </c>
      <c r="M90">
        <f t="shared" si="13"/>
        <v>17.276425382787878</v>
      </c>
      <c r="N90" s="9"/>
      <c r="O90" s="21">
        <v>0.30288700000000002</v>
      </c>
      <c r="P90" s="21">
        <v>8.5654500000000002</v>
      </c>
      <c r="Q90" s="21">
        <v>-3.4152200000000001E-3</v>
      </c>
      <c r="R90" s="21">
        <v>80</v>
      </c>
      <c r="S90" s="21">
        <v>0.30246000000000001</v>
      </c>
      <c r="T90">
        <f t="shared" si="14"/>
        <v>20.69830303030303</v>
      </c>
      <c r="U90">
        <f t="shared" si="15"/>
        <v>6.2692469099393939</v>
      </c>
      <c r="X90" s="9"/>
      <c r="Y90" s="21">
        <v>0.84716800000000003</v>
      </c>
      <c r="Z90" s="21">
        <v>13.0052</v>
      </c>
      <c r="AA90" s="21">
        <v>-3.3538800000000001E-3</v>
      </c>
      <c r="AB90" s="21">
        <v>80</v>
      </c>
      <c r="AC90" s="21">
        <v>0.84655800000000003</v>
      </c>
      <c r="AD90">
        <f t="shared" si="16"/>
        <v>20.326545454545453</v>
      </c>
      <c r="AE90">
        <f t="shared" si="17"/>
        <v>17.219998859636362</v>
      </c>
      <c r="AF90" s="9"/>
      <c r="AG90" s="21">
        <v>0.30288700000000002</v>
      </c>
      <c r="AH90" s="21">
        <v>15.726599999999999</v>
      </c>
      <c r="AI90" s="21">
        <v>-3.41888E-3</v>
      </c>
      <c r="AJ90" s="21">
        <v>80</v>
      </c>
      <c r="AK90" s="21">
        <v>0.30248999999999998</v>
      </c>
      <c r="AL90">
        <f t="shared" si="18"/>
        <v>20.720484848484848</v>
      </c>
      <c r="AM90">
        <f t="shared" si="19"/>
        <v>6.2759654943030307</v>
      </c>
      <c r="AP90" s="9"/>
      <c r="AQ90" s="21">
        <v>0.84716800000000003</v>
      </c>
      <c r="AR90" s="21">
        <v>20.133400000000002</v>
      </c>
      <c r="AS90" s="21">
        <v>-3.3602900000000002E-3</v>
      </c>
      <c r="AT90" s="21">
        <v>80</v>
      </c>
      <c r="AU90" s="21">
        <v>0.84655800000000003</v>
      </c>
      <c r="AV90">
        <f t="shared" si="20"/>
        <v>20.36539393939394</v>
      </c>
      <c r="AW90">
        <f t="shared" si="21"/>
        <v>17.252910052848485</v>
      </c>
      <c r="AX90" s="9"/>
      <c r="AY90" s="21">
        <v>0.30288700000000002</v>
      </c>
      <c r="AZ90" s="21">
        <v>22.854800000000001</v>
      </c>
      <c r="BA90" s="21">
        <v>-3.43567E-3</v>
      </c>
      <c r="BB90" s="21">
        <v>80</v>
      </c>
      <c r="BC90" s="21">
        <v>0.30246000000000001</v>
      </c>
      <c r="BD90">
        <f t="shared" si="22"/>
        <v>20.822242424242425</v>
      </c>
      <c r="BE90">
        <f t="shared" si="23"/>
        <v>6.3067865411515163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5.8540700000000001</v>
      </c>
      <c r="I91" s="21">
        <v>-3.36609E-3</v>
      </c>
      <c r="J91" s="21">
        <v>81</v>
      </c>
      <c r="K91" s="21">
        <v>0.84167499999999995</v>
      </c>
      <c r="L91">
        <f t="shared" si="12"/>
        <v>20.400545454545451</v>
      </c>
      <c r="M91">
        <f t="shared" si="13"/>
        <v>17.179972545272726</v>
      </c>
      <c r="N91" s="9"/>
      <c r="O91" s="21">
        <v>0.30792199999999997</v>
      </c>
      <c r="P91" s="21">
        <v>8.5755199999999991</v>
      </c>
      <c r="Q91" s="21">
        <v>-3.4149200000000001E-3</v>
      </c>
      <c r="R91" s="21">
        <v>81</v>
      </c>
      <c r="S91" s="21">
        <v>0.30749500000000002</v>
      </c>
      <c r="T91">
        <f t="shared" si="14"/>
        <v>20.69648484848485</v>
      </c>
      <c r="U91">
        <f t="shared" si="15"/>
        <v>6.3729030075151512</v>
      </c>
      <c r="X91" s="9"/>
      <c r="Y91" s="21">
        <v>0.84213300000000002</v>
      </c>
      <c r="Z91" s="21">
        <v>13.0152</v>
      </c>
      <c r="AA91" s="21">
        <v>-3.3572400000000001E-3</v>
      </c>
      <c r="AB91" s="21">
        <v>81</v>
      </c>
      <c r="AC91" s="21">
        <v>0.84197999999999995</v>
      </c>
      <c r="AD91">
        <f t="shared" si="16"/>
        <v>20.34690909090909</v>
      </c>
      <c r="AE91">
        <f t="shared" si="17"/>
        <v>17.134803593454546</v>
      </c>
      <c r="AF91" s="9"/>
      <c r="AG91" s="21">
        <v>0.30792199999999997</v>
      </c>
      <c r="AH91" s="21">
        <v>15.736700000000001</v>
      </c>
      <c r="AI91" s="21">
        <v>-3.4182700000000002E-3</v>
      </c>
      <c r="AJ91" s="21">
        <v>81</v>
      </c>
      <c r="AK91" s="21">
        <v>0.30752600000000002</v>
      </c>
      <c r="AL91">
        <f t="shared" si="18"/>
        <v>20.71678787878788</v>
      </c>
      <c r="AM91">
        <f t="shared" si="19"/>
        <v>6.3791547572121212</v>
      </c>
      <c r="AP91" s="9"/>
      <c r="AQ91" s="21">
        <v>0.84213300000000002</v>
      </c>
      <c r="AR91" s="21">
        <v>20.1434</v>
      </c>
      <c r="AS91" s="21">
        <v>-3.3648699999999998E-3</v>
      </c>
      <c r="AT91" s="21">
        <v>81</v>
      </c>
      <c r="AU91" s="21">
        <v>0.84136999999999995</v>
      </c>
      <c r="AV91">
        <f t="shared" si="20"/>
        <v>20.393151515151512</v>
      </c>
      <c r="AW91">
        <f t="shared" si="21"/>
        <v>17.17374586490909</v>
      </c>
      <c r="AX91" s="9"/>
      <c r="AY91" s="21">
        <v>0.30792199999999997</v>
      </c>
      <c r="AZ91" s="21">
        <v>22.864899999999999</v>
      </c>
      <c r="BA91" s="21">
        <v>-3.4347499999999999E-3</v>
      </c>
      <c r="BB91" s="21">
        <v>81</v>
      </c>
      <c r="BC91" s="21">
        <v>0.30749500000000002</v>
      </c>
      <c r="BD91">
        <f t="shared" si="22"/>
        <v>20.816666666666663</v>
      </c>
      <c r="BE91">
        <f t="shared" si="23"/>
        <v>6.4099096333333314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5.8641399999999999</v>
      </c>
      <c r="I92" s="21">
        <v>-3.3703600000000002E-3</v>
      </c>
      <c r="J92" s="21">
        <v>82</v>
      </c>
      <c r="K92" s="21">
        <v>0.83587599999999995</v>
      </c>
      <c r="L92">
        <f t="shared" si="12"/>
        <v>20.426424242424243</v>
      </c>
      <c r="M92">
        <f t="shared" si="13"/>
        <v>17.098898454060606</v>
      </c>
      <c r="N92" s="9"/>
      <c r="O92" s="21">
        <v>0.31295800000000001</v>
      </c>
      <c r="P92" s="21">
        <v>8.5855899999999998</v>
      </c>
      <c r="Q92" s="21">
        <v>-3.4137E-3</v>
      </c>
      <c r="R92" s="21">
        <v>82</v>
      </c>
      <c r="S92" s="21">
        <v>0.31256099999999998</v>
      </c>
      <c r="T92">
        <f t="shared" si="14"/>
        <v>20.689090909090908</v>
      </c>
      <c r="U92">
        <f t="shared" si="15"/>
        <v>6.4748165127272728</v>
      </c>
      <c r="X92" s="9"/>
      <c r="Y92" s="21">
        <v>0.83709699999999998</v>
      </c>
      <c r="Z92" s="21">
        <v>13.0253</v>
      </c>
      <c r="AA92" s="21">
        <v>-3.3602900000000002E-3</v>
      </c>
      <c r="AB92" s="21">
        <v>82</v>
      </c>
      <c r="AC92" s="21">
        <v>0.83618199999999998</v>
      </c>
      <c r="AD92">
        <f t="shared" si="16"/>
        <v>20.36539393939394</v>
      </c>
      <c r="AE92">
        <f t="shared" si="17"/>
        <v>17.047810170484848</v>
      </c>
      <c r="AF92" s="9"/>
      <c r="AG92" s="21">
        <v>0.31295800000000001</v>
      </c>
      <c r="AH92" s="21">
        <v>15.7468</v>
      </c>
      <c r="AI92" s="21">
        <v>-3.4213300000000002E-3</v>
      </c>
      <c r="AJ92" s="21">
        <v>82</v>
      </c>
      <c r="AK92" s="21">
        <v>0.31256099999999998</v>
      </c>
      <c r="AL92">
        <f t="shared" si="18"/>
        <v>20.735333333333333</v>
      </c>
      <c r="AM92">
        <f t="shared" si="19"/>
        <v>6.4892884493333334</v>
      </c>
      <c r="AP92" s="9"/>
      <c r="AQ92" s="21">
        <v>0.83709699999999998</v>
      </c>
      <c r="AR92" s="21">
        <v>20.153500000000001</v>
      </c>
      <c r="AS92" s="21">
        <v>-3.3682299999999998E-3</v>
      </c>
      <c r="AT92" s="21">
        <v>82</v>
      </c>
      <c r="AU92" s="21">
        <v>0.83648699999999998</v>
      </c>
      <c r="AV92">
        <f t="shared" si="20"/>
        <v>20.413515151515153</v>
      </c>
      <c r="AW92">
        <f t="shared" si="21"/>
        <v>17.088092292787881</v>
      </c>
      <c r="AX92" s="9"/>
      <c r="AY92" s="21">
        <v>0.31295800000000001</v>
      </c>
      <c r="AZ92" s="21">
        <v>22.8749</v>
      </c>
      <c r="BA92" s="21">
        <v>-3.43079E-3</v>
      </c>
      <c r="BB92" s="21">
        <v>82</v>
      </c>
      <c r="BC92" s="21">
        <v>0.31259199999999998</v>
      </c>
      <c r="BD92">
        <f t="shared" si="22"/>
        <v>20.792666666666666</v>
      </c>
      <c r="BE92">
        <f t="shared" si="23"/>
        <v>6.5072313746666666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5.8742099999999997</v>
      </c>
      <c r="I93" s="21">
        <v>-3.3728E-3</v>
      </c>
      <c r="J93" s="21">
        <v>83</v>
      </c>
      <c r="K93" s="21">
        <v>0.83160400000000001</v>
      </c>
      <c r="L93">
        <f t="shared" si="12"/>
        <v>20.441212121212121</v>
      </c>
      <c r="M93">
        <f t="shared" si="13"/>
        <v>17.00835584</v>
      </c>
      <c r="N93" s="9"/>
      <c r="O93" s="21">
        <v>0.31799300000000003</v>
      </c>
      <c r="P93" s="21">
        <v>8.5956600000000005</v>
      </c>
      <c r="Q93" s="21">
        <v>-3.4109499999999998E-3</v>
      </c>
      <c r="R93" s="21">
        <v>83</v>
      </c>
      <c r="S93" s="21">
        <v>0.31765700000000002</v>
      </c>
      <c r="T93">
        <f t="shared" si="14"/>
        <v>20.672424242424242</v>
      </c>
      <c r="U93">
        <f t="shared" si="15"/>
        <v>6.5736862021212126</v>
      </c>
      <c r="X93" s="9"/>
      <c r="Y93" s="21">
        <v>0.83206199999999997</v>
      </c>
      <c r="Z93" s="21">
        <v>13.035399999999999</v>
      </c>
      <c r="AA93" s="21">
        <v>-3.3645599999999999E-3</v>
      </c>
      <c r="AB93" s="21">
        <v>83</v>
      </c>
      <c r="AC93" s="21">
        <v>0.83129900000000001</v>
      </c>
      <c r="AD93">
        <f t="shared" si="16"/>
        <v>20.391272727272728</v>
      </c>
      <c r="AE93">
        <f t="shared" si="17"/>
        <v>16.966803167999998</v>
      </c>
      <c r="AF93" s="9"/>
      <c r="AG93" s="21">
        <v>0.31799300000000003</v>
      </c>
      <c r="AH93" s="21">
        <v>15.7568</v>
      </c>
      <c r="AI93" s="21">
        <v>-3.4213300000000002E-3</v>
      </c>
      <c r="AJ93" s="21">
        <v>83</v>
      </c>
      <c r="AK93" s="21">
        <v>0.31753500000000001</v>
      </c>
      <c r="AL93">
        <f t="shared" si="18"/>
        <v>20.735333333333333</v>
      </c>
      <c r="AM93">
        <f t="shared" si="19"/>
        <v>6.5936908526666675</v>
      </c>
      <c r="AP93" s="9"/>
      <c r="AQ93" s="21">
        <v>0.83206199999999997</v>
      </c>
      <c r="AR93" s="21">
        <v>20.163599999999999</v>
      </c>
      <c r="AS93" s="21">
        <v>-3.3721900000000002E-3</v>
      </c>
      <c r="AT93" s="21">
        <v>83</v>
      </c>
      <c r="AU93" s="21">
        <v>0.83160400000000001</v>
      </c>
      <c r="AV93">
        <f t="shared" si="20"/>
        <v>20.43751515151515</v>
      </c>
      <c r="AW93">
        <f t="shared" si="21"/>
        <v>17.005279731999998</v>
      </c>
      <c r="AX93" s="9"/>
      <c r="AY93" s="21">
        <v>0.31799300000000003</v>
      </c>
      <c r="AZ93" s="21">
        <v>22.885000000000002</v>
      </c>
      <c r="BA93" s="21">
        <v>-3.4277299999999999E-3</v>
      </c>
      <c r="BB93" s="21">
        <v>83</v>
      </c>
      <c r="BC93" s="21">
        <v>0.31759599999999999</v>
      </c>
      <c r="BD93">
        <f t="shared" si="22"/>
        <v>20.774121212121209</v>
      </c>
      <c r="BE93">
        <f t="shared" si="23"/>
        <v>6.6060251266060597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5.8842800000000004</v>
      </c>
      <c r="I94" s="21">
        <v>-3.3773800000000001E-3</v>
      </c>
      <c r="J94" s="21">
        <v>84</v>
      </c>
      <c r="K94" s="21">
        <v>0.82611100000000004</v>
      </c>
      <c r="L94">
        <f t="shared" si="12"/>
        <v>20.468969696969697</v>
      </c>
      <c r="M94">
        <f t="shared" si="13"/>
        <v>16.928370132606062</v>
      </c>
      <c r="N94" s="9"/>
      <c r="O94" s="21">
        <v>0.32302900000000001</v>
      </c>
      <c r="P94" s="21">
        <v>8.6057299999999994</v>
      </c>
      <c r="Q94" s="21">
        <v>-3.4082000000000001E-3</v>
      </c>
      <c r="R94" s="21">
        <v>84</v>
      </c>
      <c r="S94" s="21">
        <v>0.322571</v>
      </c>
      <c r="T94">
        <f t="shared" si="14"/>
        <v>20.655757575757573</v>
      </c>
      <c r="U94">
        <f t="shared" si="15"/>
        <v>6.6724087139393928</v>
      </c>
      <c r="X94" s="9"/>
      <c r="Y94" s="21">
        <v>0.82702600000000004</v>
      </c>
      <c r="Z94" s="21">
        <v>13.045500000000001</v>
      </c>
      <c r="AA94" s="21">
        <v>-3.36945E-3</v>
      </c>
      <c r="AB94" s="21">
        <v>84</v>
      </c>
      <c r="AC94" s="21">
        <v>0.82611100000000004</v>
      </c>
      <c r="AD94">
        <f t="shared" si="16"/>
        <v>20.420909090909092</v>
      </c>
      <c r="AE94">
        <f t="shared" si="17"/>
        <v>16.888622761818183</v>
      </c>
      <c r="AF94" s="9"/>
      <c r="AG94" s="21">
        <v>0.32302900000000001</v>
      </c>
      <c r="AH94" s="21">
        <v>15.7669</v>
      </c>
      <c r="AI94" s="21">
        <v>-3.4219400000000001E-3</v>
      </c>
      <c r="AJ94" s="21">
        <v>84</v>
      </c>
      <c r="AK94" s="21">
        <v>0.322571</v>
      </c>
      <c r="AL94">
        <f t="shared" si="18"/>
        <v>20.739030303030301</v>
      </c>
      <c r="AM94">
        <f t="shared" si="19"/>
        <v>6.6993082197575751</v>
      </c>
      <c r="AP94" s="9"/>
      <c r="AQ94" s="21">
        <v>0.82702600000000004</v>
      </c>
      <c r="AR94" s="21">
        <v>20.1736</v>
      </c>
      <c r="AS94" s="21">
        <v>-3.37433E-3</v>
      </c>
      <c r="AT94" s="21">
        <v>84</v>
      </c>
      <c r="AU94" s="21">
        <v>0.82550000000000001</v>
      </c>
      <c r="AV94">
        <f t="shared" si="20"/>
        <v>20.450484848484848</v>
      </c>
      <c r="AW94">
        <f t="shared" si="21"/>
        <v>16.913082682303031</v>
      </c>
      <c r="AX94" s="9"/>
      <c r="AY94" s="21">
        <v>0.32302900000000001</v>
      </c>
      <c r="AZ94" s="21">
        <v>22.895099999999999</v>
      </c>
      <c r="BA94" s="21">
        <v>-3.4252900000000001E-3</v>
      </c>
      <c r="BB94" s="21">
        <v>84</v>
      </c>
      <c r="BC94" s="21">
        <v>0.322662</v>
      </c>
      <c r="BD94">
        <f t="shared" si="22"/>
        <v>20.759333333333334</v>
      </c>
      <c r="BE94">
        <f t="shared" si="23"/>
        <v>6.7058666873333337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5.8943500000000002</v>
      </c>
      <c r="I95" s="21">
        <v>-3.3816499999999999E-3</v>
      </c>
      <c r="J95" s="21">
        <v>85</v>
      </c>
      <c r="K95" s="21">
        <v>0.82092299999999996</v>
      </c>
      <c r="L95">
        <f t="shared" si="12"/>
        <v>20.494848484848482</v>
      </c>
      <c r="M95">
        <f t="shared" si="13"/>
        <v>16.84658100090909</v>
      </c>
      <c r="N95" s="9"/>
      <c r="O95" s="21">
        <v>0.32806400000000002</v>
      </c>
      <c r="P95" s="21">
        <v>8.6158000000000001</v>
      </c>
      <c r="Q95" s="21">
        <v>-3.4079000000000002E-3</v>
      </c>
      <c r="R95" s="21">
        <v>85</v>
      </c>
      <c r="S95" s="21">
        <v>0.32766699999999999</v>
      </c>
      <c r="T95">
        <f t="shared" si="14"/>
        <v>20.653939393939396</v>
      </c>
      <c r="U95">
        <f t="shared" si="15"/>
        <v>6.7758139733333342</v>
      </c>
      <c r="X95" s="9"/>
      <c r="Y95" s="21">
        <v>0.82199100000000003</v>
      </c>
      <c r="Z95" s="21">
        <v>13.0555</v>
      </c>
      <c r="AA95" s="21">
        <v>-3.3725000000000001E-3</v>
      </c>
      <c r="AB95" s="21">
        <v>85</v>
      </c>
      <c r="AC95" s="21">
        <v>0.82092299999999996</v>
      </c>
      <c r="AD95">
        <f t="shared" si="16"/>
        <v>20.439393939393938</v>
      </c>
      <c r="AE95">
        <f t="shared" si="17"/>
        <v>16.800997863636361</v>
      </c>
      <c r="AF95" s="9"/>
      <c r="AG95" s="21">
        <v>0.32806400000000002</v>
      </c>
      <c r="AH95" s="21">
        <v>15.776999999999999</v>
      </c>
      <c r="AI95" s="21">
        <v>-3.4179700000000002E-3</v>
      </c>
      <c r="AJ95" s="21">
        <v>85</v>
      </c>
      <c r="AK95" s="21">
        <v>0.32766699999999999</v>
      </c>
      <c r="AL95">
        <f t="shared" si="18"/>
        <v>20.714969696969696</v>
      </c>
      <c r="AM95">
        <f t="shared" si="19"/>
        <v>6.7958358186666672</v>
      </c>
      <c r="AP95" s="9"/>
      <c r="AQ95" s="21">
        <v>0.82199100000000003</v>
      </c>
      <c r="AR95" s="21">
        <v>20.183700000000002</v>
      </c>
      <c r="AS95" s="21">
        <v>-3.37433E-3</v>
      </c>
      <c r="AT95" s="21">
        <v>85</v>
      </c>
      <c r="AU95" s="21">
        <v>0.82122799999999996</v>
      </c>
      <c r="AV95">
        <f t="shared" si="20"/>
        <v>20.450484848484848</v>
      </c>
      <c r="AW95">
        <f t="shared" si="21"/>
        <v>16.810114491090911</v>
      </c>
      <c r="AX95" s="9"/>
      <c r="AY95" s="21">
        <v>0.32806400000000002</v>
      </c>
      <c r="AZ95" s="21">
        <v>22.905200000000001</v>
      </c>
      <c r="BA95" s="21">
        <v>-3.4234600000000001E-3</v>
      </c>
      <c r="BB95" s="21">
        <v>85</v>
      </c>
      <c r="BC95" s="21">
        <v>0.32763700000000001</v>
      </c>
      <c r="BD95">
        <f t="shared" si="22"/>
        <v>20.748242424242424</v>
      </c>
      <c r="BE95">
        <f t="shared" si="23"/>
        <v>6.8067514026666673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5.9044299999999996</v>
      </c>
      <c r="I96" s="21">
        <v>-3.3844000000000001E-3</v>
      </c>
      <c r="J96" s="21">
        <v>86</v>
      </c>
      <c r="K96" s="21">
        <v>0.81603999999999999</v>
      </c>
      <c r="L96">
        <f t="shared" si="12"/>
        <v>20.511515151515152</v>
      </c>
      <c r="M96">
        <f t="shared" si="13"/>
        <v>16.757005372121213</v>
      </c>
      <c r="N96" s="9"/>
      <c r="O96" s="21">
        <v>0.33309899999999998</v>
      </c>
      <c r="P96" s="21">
        <v>8.6258800000000004</v>
      </c>
      <c r="Q96" s="21">
        <v>-3.40668E-3</v>
      </c>
      <c r="R96" s="21">
        <v>86</v>
      </c>
      <c r="S96" s="21">
        <v>0.332733</v>
      </c>
      <c r="T96">
        <f t="shared" si="14"/>
        <v>20.646545454545453</v>
      </c>
      <c r="U96">
        <f t="shared" si="15"/>
        <v>6.877343644363636</v>
      </c>
      <c r="X96" s="9"/>
      <c r="Y96" s="21">
        <v>0.81695600000000002</v>
      </c>
      <c r="Z96" s="21">
        <v>13.0656</v>
      </c>
      <c r="AA96" s="21">
        <v>-3.3758500000000001E-3</v>
      </c>
      <c r="AB96" s="21">
        <v>86</v>
      </c>
      <c r="AC96" s="21">
        <v>0.81573499999999999</v>
      </c>
      <c r="AD96">
        <f t="shared" si="16"/>
        <v>20.459696969696967</v>
      </c>
      <c r="AE96">
        <f t="shared" si="17"/>
        <v>16.714672197575755</v>
      </c>
      <c r="AF96" s="9"/>
      <c r="AG96" s="21">
        <v>0.33309899999999998</v>
      </c>
      <c r="AH96" s="21">
        <v>15.787100000000001</v>
      </c>
      <c r="AI96" s="21">
        <v>-3.4161399999999998E-3</v>
      </c>
      <c r="AJ96" s="21">
        <v>86</v>
      </c>
      <c r="AK96" s="21">
        <v>0.33270300000000003</v>
      </c>
      <c r="AL96">
        <f t="shared" si="18"/>
        <v>20.703878787878786</v>
      </c>
      <c r="AM96">
        <f t="shared" si="19"/>
        <v>6.8964413203636354</v>
      </c>
      <c r="AP96" s="9"/>
      <c r="AQ96" s="21">
        <v>0.81695600000000002</v>
      </c>
      <c r="AR96" s="21">
        <v>20.1938</v>
      </c>
      <c r="AS96" s="21">
        <v>-3.3737200000000002E-3</v>
      </c>
      <c r="AT96" s="21">
        <v>86</v>
      </c>
      <c r="AU96" s="21">
        <v>0.81603999999999999</v>
      </c>
      <c r="AV96">
        <f t="shared" si="20"/>
        <v>20.44678787878788</v>
      </c>
      <c r="AW96">
        <f t="shared" si="21"/>
        <v>16.704126038303031</v>
      </c>
      <c r="AX96" s="9"/>
      <c r="AY96" s="21">
        <v>0.33309899999999998</v>
      </c>
      <c r="AZ96" s="21">
        <v>22.915199999999999</v>
      </c>
      <c r="BA96" s="21">
        <v>-3.4225499999999999E-3</v>
      </c>
      <c r="BB96" s="21">
        <v>86</v>
      </c>
      <c r="BC96" s="21">
        <v>0.33264199999999999</v>
      </c>
      <c r="BD96">
        <f t="shared" si="22"/>
        <v>20.742727272727269</v>
      </c>
      <c r="BE96">
        <f t="shared" si="23"/>
        <v>6.9093817118181802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5.9145000000000003</v>
      </c>
      <c r="I97" s="21">
        <v>-3.38318E-3</v>
      </c>
      <c r="J97" s="21">
        <v>87</v>
      </c>
      <c r="K97" s="21">
        <v>0.81176800000000005</v>
      </c>
      <c r="L97">
        <f t="shared" si="12"/>
        <v>20.504121212121209</v>
      </c>
      <c r="M97">
        <f t="shared" si="13"/>
        <v>16.647706094545452</v>
      </c>
      <c r="N97" s="9"/>
      <c r="O97" s="21">
        <v>0.33813500000000002</v>
      </c>
      <c r="P97" s="21">
        <v>8.6359499999999993</v>
      </c>
      <c r="Q97" s="21">
        <v>-3.4057599999999999E-3</v>
      </c>
      <c r="R97" s="21">
        <v>87</v>
      </c>
      <c r="S97" s="21">
        <v>0.33773799999999998</v>
      </c>
      <c r="T97">
        <f t="shared" si="14"/>
        <v>20.640969696969695</v>
      </c>
      <c r="U97">
        <f t="shared" si="15"/>
        <v>6.9794342884848479</v>
      </c>
      <c r="X97" s="9"/>
      <c r="Y97" s="21">
        <v>0.81191999999999998</v>
      </c>
      <c r="Z97" s="21">
        <v>13.075699999999999</v>
      </c>
      <c r="AA97" s="21">
        <v>-3.37769E-3</v>
      </c>
      <c r="AB97" s="21">
        <v>87</v>
      </c>
      <c r="AC97" s="21">
        <v>0.81115700000000002</v>
      </c>
      <c r="AD97">
        <f t="shared" si="16"/>
        <v>20.470848484848485</v>
      </c>
      <c r="AE97">
        <f t="shared" si="17"/>
        <v>16.62069130181818</v>
      </c>
      <c r="AF97" s="9"/>
      <c r="AG97" s="21">
        <v>0.33813500000000002</v>
      </c>
      <c r="AH97" s="21">
        <v>15.7971</v>
      </c>
      <c r="AI97" s="21">
        <v>-3.4158299999999999E-3</v>
      </c>
      <c r="AJ97" s="21">
        <v>87</v>
      </c>
      <c r="AK97" s="21">
        <v>0.337677</v>
      </c>
      <c r="AL97">
        <f t="shared" si="18"/>
        <v>20.701999999999998</v>
      </c>
      <c r="AM97">
        <f t="shared" si="19"/>
        <v>7.0000707699999998</v>
      </c>
      <c r="AP97" s="9"/>
      <c r="AQ97" s="21">
        <v>0.81191999999999998</v>
      </c>
      <c r="AR97" s="21">
        <v>20.203900000000001</v>
      </c>
      <c r="AS97" s="21">
        <v>-3.37433E-3</v>
      </c>
      <c r="AT97" s="21">
        <v>87</v>
      </c>
      <c r="AU97" s="21">
        <v>0.81054700000000002</v>
      </c>
      <c r="AV97">
        <f t="shared" si="20"/>
        <v>20.450484848484848</v>
      </c>
      <c r="AW97">
        <f t="shared" si="21"/>
        <v>16.604157658181816</v>
      </c>
      <c r="AX97" s="9"/>
      <c r="AY97" s="21">
        <v>0.33813500000000002</v>
      </c>
      <c r="AZ97" s="21">
        <v>22.9253</v>
      </c>
      <c r="BA97" s="21">
        <v>-3.4231600000000002E-3</v>
      </c>
      <c r="BB97" s="21">
        <v>87</v>
      </c>
      <c r="BC97" s="21">
        <v>0.337677</v>
      </c>
      <c r="BD97">
        <f t="shared" si="22"/>
        <v>20.746424242424244</v>
      </c>
      <c r="BE97">
        <f t="shared" si="23"/>
        <v>7.015092161212122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5.9245700000000001</v>
      </c>
      <c r="I98" s="21">
        <v>-3.3816499999999999E-3</v>
      </c>
      <c r="J98" s="21">
        <v>88</v>
      </c>
      <c r="K98" s="21">
        <v>0.80566400000000005</v>
      </c>
      <c r="L98">
        <f t="shared" si="12"/>
        <v>20.494848484848482</v>
      </c>
      <c r="M98">
        <f t="shared" si="13"/>
        <v>16.536985819696966</v>
      </c>
      <c r="N98" s="9"/>
      <c r="O98" s="21">
        <v>0.34316999999999998</v>
      </c>
      <c r="P98" s="21">
        <v>8.64602</v>
      </c>
      <c r="Q98" s="21">
        <v>-3.4039299999999999E-3</v>
      </c>
      <c r="R98" s="21">
        <v>88</v>
      </c>
      <c r="S98" s="21">
        <v>0.34274300000000002</v>
      </c>
      <c r="T98">
        <f t="shared" si="14"/>
        <v>20.629878787878788</v>
      </c>
      <c r="U98">
        <f t="shared" si="15"/>
        <v>7.0795555036363629</v>
      </c>
      <c r="X98" s="9"/>
      <c r="Y98" s="21">
        <v>0.80688499999999996</v>
      </c>
      <c r="Z98" s="21">
        <v>13.085699999999999</v>
      </c>
      <c r="AA98" s="21">
        <v>-3.3804299999999998E-3</v>
      </c>
      <c r="AB98" s="21">
        <v>88</v>
      </c>
      <c r="AC98" s="21">
        <v>0.80657999999999996</v>
      </c>
      <c r="AD98">
        <f t="shared" si="16"/>
        <v>20.487454545454543</v>
      </c>
      <c r="AE98">
        <f t="shared" si="17"/>
        <v>16.531019760909089</v>
      </c>
      <c r="AF98" s="9"/>
      <c r="AG98" s="21">
        <v>0.34316999999999998</v>
      </c>
      <c r="AH98" s="21">
        <v>15.8072</v>
      </c>
      <c r="AI98" s="21">
        <v>-3.4146100000000002E-3</v>
      </c>
      <c r="AJ98" s="21">
        <v>88</v>
      </c>
      <c r="AK98" s="21">
        <v>0.34274300000000002</v>
      </c>
      <c r="AL98">
        <f t="shared" si="18"/>
        <v>20.694606060606063</v>
      </c>
      <c r="AM98">
        <f t="shared" si="19"/>
        <v>7.1017679618181822</v>
      </c>
      <c r="AP98" s="9"/>
      <c r="AQ98" s="21">
        <v>0.80688499999999996</v>
      </c>
      <c r="AR98" s="21">
        <v>20.213899999999999</v>
      </c>
      <c r="AS98" s="21">
        <v>-3.3789100000000002E-3</v>
      </c>
      <c r="AT98" s="21">
        <v>88</v>
      </c>
      <c r="AU98" s="21">
        <v>0.80627400000000005</v>
      </c>
      <c r="AV98">
        <f t="shared" si="20"/>
        <v>20.478242424242424</v>
      </c>
      <c r="AW98">
        <f t="shared" si="21"/>
        <v>16.523586638484847</v>
      </c>
      <c r="AX98" s="9"/>
      <c r="AY98" s="21">
        <v>0.34316999999999998</v>
      </c>
      <c r="AZ98" s="21">
        <v>22.935400000000001</v>
      </c>
      <c r="BA98" s="21">
        <v>-3.4216300000000002E-3</v>
      </c>
      <c r="BB98" s="21">
        <v>88</v>
      </c>
      <c r="BC98" s="21">
        <v>0.34268199999999999</v>
      </c>
      <c r="BD98">
        <f t="shared" si="22"/>
        <v>20.737151515151513</v>
      </c>
      <c r="BE98">
        <f t="shared" si="23"/>
        <v>7.116368285454544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5.9346399999999999</v>
      </c>
      <c r="I99" s="21">
        <v>-3.38135E-3</v>
      </c>
      <c r="J99" s="21">
        <v>89</v>
      </c>
      <c r="K99" s="21">
        <v>0.80139199999999999</v>
      </c>
      <c r="L99">
        <f t="shared" si="12"/>
        <v>20.493030303030302</v>
      </c>
      <c r="M99">
        <f t="shared" si="13"/>
        <v>16.432315855454547</v>
      </c>
      <c r="N99" s="9"/>
      <c r="O99" s="21">
        <v>0.34820600000000002</v>
      </c>
      <c r="P99" s="21">
        <v>8.6560900000000007</v>
      </c>
      <c r="Q99" s="21">
        <v>-3.4057599999999999E-3</v>
      </c>
      <c r="R99" s="21">
        <v>89</v>
      </c>
      <c r="S99" s="21">
        <v>0.34777799999999998</v>
      </c>
      <c r="T99">
        <f t="shared" si="14"/>
        <v>20.640969696969695</v>
      </c>
      <c r="U99">
        <f t="shared" si="15"/>
        <v>7.1873094943030296</v>
      </c>
      <c r="X99" s="9"/>
      <c r="Y99" s="21">
        <v>0.80184900000000003</v>
      </c>
      <c r="Z99" s="21">
        <v>13.095800000000001</v>
      </c>
      <c r="AA99" s="21">
        <v>-3.3785999999999998E-3</v>
      </c>
      <c r="AB99" s="21">
        <v>89</v>
      </c>
      <c r="AC99" s="21">
        <v>0.80108599999999996</v>
      </c>
      <c r="AD99">
        <f t="shared" si="16"/>
        <v>20.476363636363633</v>
      </c>
      <c r="AE99">
        <f t="shared" si="17"/>
        <v>16.418951705454543</v>
      </c>
      <c r="AF99" s="9"/>
      <c r="AG99" s="21">
        <v>0.34820600000000002</v>
      </c>
      <c r="AH99" s="21">
        <v>15.817299999999999</v>
      </c>
      <c r="AI99" s="21">
        <v>-3.4146100000000002E-3</v>
      </c>
      <c r="AJ99" s="21">
        <v>89</v>
      </c>
      <c r="AK99" s="21">
        <v>0.347748</v>
      </c>
      <c r="AL99">
        <f t="shared" si="18"/>
        <v>20.694606060606063</v>
      </c>
      <c r="AM99">
        <f t="shared" si="19"/>
        <v>7.2059859979393952</v>
      </c>
      <c r="AP99" s="9"/>
      <c r="AQ99" s="21">
        <v>0.80184900000000003</v>
      </c>
      <c r="AR99" s="21">
        <v>20.224</v>
      </c>
      <c r="AS99" s="21">
        <v>-3.3804299999999998E-3</v>
      </c>
      <c r="AT99" s="21">
        <v>89</v>
      </c>
      <c r="AU99" s="21">
        <v>0.80078099999999997</v>
      </c>
      <c r="AV99">
        <f t="shared" si="20"/>
        <v>20.487454545454543</v>
      </c>
      <c r="AW99">
        <f t="shared" si="21"/>
        <v>16.427844939818179</v>
      </c>
      <c r="AX99" s="9"/>
      <c r="AY99" s="21">
        <v>0.34820600000000002</v>
      </c>
      <c r="AZ99" s="21">
        <v>22.945399999999999</v>
      </c>
      <c r="BA99" s="21">
        <v>-3.4185800000000001E-3</v>
      </c>
      <c r="BB99" s="21">
        <v>89</v>
      </c>
      <c r="BC99" s="21">
        <v>0.34777799999999998</v>
      </c>
      <c r="BD99">
        <f t="shared" si="22"/>
        <v>20.718666666666667</v>
      </c>
      <c r="BE99">
        <f t="shared" si="23"/>
        <v>7.2143640453333342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5.9447099999999997</v>
      </c>
      <c r="I100" s="21">
        <v>-3.3844000000000001E-3</v>
      </c>
      <c r="J100" s="21">
        <v>90</v>
      </c>
      <c r="K100" s="21">
        <v>0.79620400000000002</v>
      </c>
      <c r="L100">
        <f t="shared" si="12"/>
        <v>20.511515151515152</v>
      </c>
      <c r="M100">
        <f t="shared" si="13"/>
        <v>16.343862433939396</v>
      </c>
      <c r="N100" s="9"/>
      <c r="O100" s="21">
        <v>0.35324100000000003</v>
      </c>
      <c r="P100" s="21">
        <v>8.6661599999999996</v>
      </c>
      <c r="Q100" s="21">
        <v>-3.4072899999999999E-3</v>
      </c>
      <c r="R100" s="21">
        <v>90</v>
      </c>
      <c r="S100" s="21">
        <v>0.35281400000000002</v>
      </c>
      <c r="T100">
        <f t="shared" si="14"/>
        <v>20.650242424242421</v>
      </c>
      <c r="U100">
        <f t="shared" si="15"/>
        <v>7.2945122841818177</v>
      </c>
      <c r="X100" s="9"/>
      <c r="Y100" s="21">
        <v>0.79681400000000002</v>
      </c>
      <c r="Z100" s="21">
        <v>13.1059</v>
      </c>
      <c r="AA100" s="21">
        <v>-3.3785999999999998E-3</v>
      </c>
      <c r="AB100" s="21">
        <v>90</v>
      </c>
      <c r="AC100" s="21">
        <v>0.79559299999999999</v>
      </c>
      <c r="AD100">
        <f t="shared" si="16"/>
        <v>20.476363636363633</v>
      </c>
      <c r="AE100">
        <f t="shared" si="17"/>
        <v>16.315853214545452</v>
      </c>
      <c r="AF100" s="9"/>
      <c r="AG100" s="21">
        <v>0.35324100000000003</v>
      </c>
      <c r="AH100" s="21">
        <v>15.827299999999999</v>
      </c>
      <c r="AI100" s="21">
        <v>-3.4115600000000001E-3</v>
      </c>
      <c r="AJ100" s="21">
        <v>90</v>
      </c>
      <c r="AK100" s="21">
        <v>0.35281400000000002</v>
      </c>
      <c r="AL100">
        <f t="shared" si="18"/>
        <v>20.676121212121213</v>
      </c>
      <c r="AM100">
        <f t="shared" si="19"/>
        <v>7.3036537330909104</v>
      </c>
      <c r="AP100" s="9"/>
      <c r="AQ100" s="21">
        <v>0.79681400000000002</v>
      </c>
      <c r="AR100" s="21">
        <v>20.234100000000002</v>
      </c>
      <c r="AS100" s="21">
        <v>-3.3816499999999999E-3</v>
      </c>
      <c r="AT100" s="21">
        <v>90</v>
      </c>
      <c r="AU100" s="21">
        <v>0.79589799999999999</v>
      </c>
      <c r="AV100">
        <f t="shared" si="20"/>
        <v>20.494848484848482</v>
      </c>
      <c r="AW100">
        <f t="shared" si="21"/>
        <v>16.330582200606059</v>
      </c>
      <c r="AX100" s="9"/>
      <c r="AY100" s="21">
        <v>0.35324100000000003</v>
      </c>
      <c r="AZ100" s="21">
        <v>22.955500000000001</v>
      </c>
      <c r="BA100" s="21">
        <v>-3.4167500000000001E-3</v>
      </c>
      <c r="BB100" s="21">
        <v>90</v>
      </c>
      <c r="BC100" s="21">
        <v>0.35278300000000001</v>
      </c>
      <c r="BD100">
        <f t="shared" si="22"/>
        <v>20.707575757575757</v>
      </c>
      <c r="BE100">
        <f t="shared" si="23"/>
        <v>7.3147647681818189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5.9547800000000004</v>
      </c>
      <c r="I101" s="21">
        <v>-3.3862300000000001E-3</v>
      </c>
      <c r="J101" s="21">
        <v>91</v>
      </c>
      <c r="K101" s="21">
        <v>0.79101600000000005</v>
      </c>
      <c r="L101">
        <f t="shared" si="12"/>
        <v>20.522606060606062</v>
      </c>
      <c r="M101">
        <f t="shared" si="13"/>
        <v>16.249368504060609</v>
      </c>
      <c r="N101" s="9"/>
      <c r="O101" s="21">
        <v>0.35827599999999998</v>
      </c>
      <c r="P101" s="21">
        <v>8.6762300000000003</v>
      </c>
      <c r="Q101" s="21">
        <v>-3.40881E-3</v>
      </c>
      <c r="R101" s="21">
        <v>91</v>
      </c>
      <c r="S101" s="21">
        <v>0.35787999999999998</v>
      </c>
      <c r="T101">
        <f t="shared" si="14"/>
        <v>20.659454545454544</v>
      </c>
      <c r="U101">
        <f t="shared" si="15"/>
        <v>7.4017867367272716</v>
      </c>
      <c r="X101" s="9"/>
      <c r="Y101" s="21">
        <v>0.79177900000000001</v>
      </c>
      <c r="Z101" s="21">
        <v>13.116</v>
      </c>
      <c r="AA101" s="21">
        <v>-3.3792100000000001E-3</v>
      </c>
      <c r="AB101" s="21">
        <v>91</v>
      </c>
      <c r="AC101" s="21">
        <v>0.79040500000000002</v>
      </c>
      <c r="AD101">
        <f t="shared" si="16"/>
        <v>20.480060606060604</v>
      </c>
      <c r="AE101">
        <f t="shared" si="17"/>
        <v>16.215681906606058</v>
      </c>
      <c r="AF101" s="9"/>
      <c r="AG101" s="21">
        <v>0.35827599999999998</v>
      </c>
      <c r="AH101" s="21">
        <v>15.837400000000001</v>
      </c>
      <c r="AI101" s="21">
        <v>-3.41187E-3</v>
      </c>
      <c r="AJ101" s="21">
        <v>91</v>
      </c>
      <c r="AK101" s="21">
        <v>0.35778799999999999</v>
      </c>
      <c r="AL101">
        <f t="shared" si="18"/>
        <v>20.677999999999997</v>
      </c>
      <c r="AM101">
        <f t="shared" si="19"/>
        <v>7.4084311279999984</v>
      </c>
      <c r="AP101" s="9"/>
      <c r="AQ101" s="21">
        <v>0.79177900000000001</v>
      </c>
      <c r="AR101" s="21">
        <v>20.2441</v>
      </c>
      <c r="AS101" s="21">
        <v>-3.3810400000000001E-3</v>
      </c>
      <c r="AT101" s="21">
        <v>91</v>
      </c>
      <c r="AU101" s="21">
        <v>0.79071000000000002</v>
      </c>
      <c r="AV101">
        <f t="shared" si="20"/>
        <v>20.491151515151515</v>
      </c>
      <c r="AW101">
        <f t="shared" si="21"/>
        <v>16.224463455515153</v>
      </c>
      <c r="AX101" s="9"/>
      <c r="AY101" s="21">
        <v>0.35827599999999998</v>
      </c>
      <c r="AZ101" s="21">
        <v>22.965599999999998</v>
      </c>
      <c r="BA101" s="21">
        <v>-3.4173599999999999E-3</v>
      </c>
      <c r="BB101" s="21">
        <v>91</v>
      </c>
      <c r="BC101" s="21">
        <v>0.35784899999999997</v>
      </c>
      <c r="BD101">
        <f t="shared" si="22"/>
        <v>20.711272727272728</v>
      </c>
      <c r="BE101">
        <f t="shared" si="23"/>
        <v>7.4203519476363633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5.9648500000000002</v>
      </c>
      <c r="I102" s="21">
        <v>-3.3871499999999998E-3</v>
      </c>
      <c r="J102" s="21">
        <v>92</v>
      </c>
      <c r="K102" s="21">
        <v>0.78674299999999997</v>
      </c>
      <c r="L102">
        <f t="shared" si="12"/>
        <v>20.528181818181817</v>
      </c>
      <c r="M102">
        <f t="shared" si="13"/>
        <v>16.150403348181818</v>
      </c>
      <c r="N102" s="9"/>
      <c r="O102" s="21">
        <v>0.36331200000000002</v>
      </c>
      <c r="P102" s="21">
        <v>8.6862999999999992</v>
      </c>
      <c r="Q102" s="21">
        <v>-3.4100300000000001E-3</v>
      </c>
      <c r="R102" s="21">
        <v>92</v>
      </c>
      <c r="S102" s="21">
        <v>0.36294599999999999</v>
      </c>
      <c r="T102">
        <f t="shared" si="14"/>
        <v>20.666848484848487</v>
      </c>
      <c r="U102">
        <f t="shared" si="15"/>
        <v>7.5085140567272735</v>
      </c>
      <c r="X102" s="9"/>
      <c r="Y102" s="21">
        <v>0.78674299999999997</v>
      </c>
      <c r="Z102" s="21">
        <v>13.125999999999999</v>
      </c>
      <c r="AA102" s="21">
        <v>-3.3807400000000001E-3</v>
      </c>
      <c r="AB102" s="21">
        <v>92</v>
      </c>
      <c r="AC102" s="21">
        <v>0.78643799999999997</v>
      </c>
      <c r="AD102">
        <f t="shared" si="16"/>
        <v>20.489333333333331</v>
      </c>
      <c r="AE102">
        <f t="shared" si="17"/>
        <v>16.119839574666663</v>
      </c>
      <c r="AF102" s="9"/>
      <c r="AG102" s="21">
        <v>0.36331200000000002</v>
      </c>
      <c r="AH102" s="21">
        <v>15.8475</v>
      </c>
      <c r="AI102" s="21">
        <v>-3.4112499999999998E-3</v>
      </c>
      <c r="AJ102" s="21">
        <v>92</v>
      </c>
      <c r="AK102" s="21">
        <v>0.36288500000000001</v>
      </c>
      <c r="AL102">
        <f t="shared" si="18"/>
        <v>20.674242424242422</v>
      </c>
      <c r="AM102">
        <f t="shared" si="19"/>
        <v>7.5112003636363633</v>
      </c>
      <c r="AP102" s="9"/>
      <c r="AQ102" s="21">
        <v>0.78674299999999997</v>
      </c>
      <c r="AR102" s="21">
        <v>20.254200000000001</v>
      </c>
      <c r="AS102" s="21">
        <v>-3.3819599999999998E-3</v>
      </c>
      <c r="AT102" s="21">
        <v>92</v>
      </c>
      <c r="AU102" s="21">
        <v>0.78613299999999997</v>
      </c>
      <c r="AV102">
        <f t="shared" si="20"/>
        <v>20.49672727272727</v>
      </c>
      <c r="AW102">
        <f t="shared" si="21"/>
        <v>16.12565670472727</v>
      </c>
      <c r="AX102" s="9"/>
      <c r="AY102" s="21">
        <v>0.36331200000000002</v>
      </c>
      <c r="AZ102" s="21">
        <v>22.9757</v>
      </c>
      <c r="BA102" s="21">
        <v>-3.4191899999999999E-3</v>
      </c>
      <c r="BB102" s="21">
        <v>92</v>
      </c>
      <c r="BC102" s="21">
        <v>0.36285400000000001</v>
      </c>
      <c r="BD102">
        <f t="shared" si="22"/>
        <v>20.722363636363635</v>
      </c>
      <c r="BE102">
        <f t="shared" si="23"/>
        <v>7.5286833774545459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5.97492</v>
      </c>
      <c r="I103" s="21">
        <v>-3.39172E-3</v>
      </c>
      <c r="J103" s="21">
        <v>93</v>
      </c>
      <c r="K103" s="21">
        <v>0.780945</v>
      </c>
      <c r="L103">
        <f t="shared" si="12"/>
        <v>20.555878787878786</v>
      </c>
      <c r="M103">
        <f t="shared" si="13"/>
        <v>16.068694895515151</v>
      </c>
      <c r="N103" s="9"/>
      <c r="O103" s="21">
        <v>0.36834699999999998</v>
      </c>
      <c r="P103" s="21">
        <v>8.6963699999999999</v>
      </c>
      <c r="Q103" s="21">
        <v>-3.40698E-3</v>
      </c>
      <c r="R103" s="21">
        <v>93</v>
      </c>
      <c r="S103" s="21">
        <v>0.36792000000000002</v>
      </c>
      <c r="T103">
        <f t="shared" si="14"/>
        <v>20.648363636363634</v>
      </c>
      <c r="U103">
        <f t="shared" si="15"/>
        <v>7.6057628003636353</v>
      </c>
      <c r="X103" s="9"/>
      <c r="Y103" s="21">
        <v>0.78170799999999996</v>
      </c>
      <c r="Z103" s="21">
        <v>13.136100000000001</v>
      </c>
      <c r="AA103" s="21">
        <v>-3.3822600000000002E-3</v>
      </c>
      <c r="AB103" s="21">
        <v>93</v>
      </c>
      <c r="AC103" s="21">
        <v>0.78125</v>
      </c>
      <c r="AD103">
        <f t="shared" si="16"/>
        <v>20.498545454545454</v>
      </c>
      <c r="AE103">
        <f t="shared" si="17"/>
        <v>16.023876970181817</v>
      </c>
      <c r="AF103" s="9"/>
      <c r="AG103" s="21">
        <v>0.36834699999999998</v>
      </c>
      <c r="AH103" s="21">
        <v>15.8575</v>
      </c>
      <c r="AI103" s="21">
        <v>-3.4133900000000001E-3</v>
      </c>
      <c r="AJ103" s="21">
        <v>93</v>
      </c>
      <c r="AK103" s="21">
        <v>0.36788900000000002</v>
      </c>
      <c r="AL103">
        <f t="shared" si="18"/>
        <v>20.68721212121212</v>
      </c>
      <c r="AM103">
        <f t="shared" si="19"/>
        <v>7.6200725232121203</v>
      </c>
      <c r="AP103" s="9"/>
      <c r="AQ103" s="21">
        <v>0.78170799999999996</v>
      </c>
      <c r="AR103" s="21">
        <v>20.264299999999999</v>
      </c>
      <c r="AS103" s="21">
        <v>-3.3840900000000002E-3</v>
      </c>
      <c r="AT103" s="21">
        <v>93</v>
      </c>
      <c r="AU103" s="21">
        <v>0.78125</v>
      </c>
      <c r="AV103">
        <f t="shared" si="20"/>
        <v>20.509636363636364</v>
      </c>
      <c r="AW103">
        <f t="shared" si="21"/>
        <v>16.032546822545456</v>
      </c>
      <c r="AX103" s="9"/>
      <c r="AY103" s="21">
        <v>0.36834699999999998</v>
      </c>
      <c r="AZ103" s="21">
        <v>22.985700000000001</v>
      </c>
      <c r="BA103" s="21">
        <v>-3.4207199999999999E-3</v>
      </c>
      <c r="BB103" s="21">
        <v>93</v>
      </c>
      <c r="BC103" s="21">
        <v>0.36792000000000002</v>
      </c>
      <c r="BD103">
        <f t="shared" si="22"/>
        <v>20.731636363636362</v>
      </c>
      <c r="BE103">
        <f t="shared" si="23"/>
        <v>7.6364360596363623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5.9849899999999998</v>
      </c>
      <c r="I104" s="21">
        <v>-3.3963000000000001E-3</v>
      </c>
      <c r="J104" s="21">
        <v>94</v>
      </c>
      <c r="K104" s="21">
        <v>0.77545200000000003</v>
      </c>
      <c r="L104">
        <f t="shared" si="12"/>
        <v>20.583636363636362</v>
      </c>
      <c r="M104">
        <f t="shared" si="13"/>
        <v>15.986734021818181</v>
      </c>
      <c r="N104" s="9"/>
      <c r="O104" s="21">
        <v>0.37338300000000002</v>
      </c>
      <c r="P104" s="21">
        <v>8.7064400000000006</v>
      </c>
      <c r="Q104" s="21">
        <v>-3.4060700000000002E-3</v>
      </c>
      <c r="R104" s="21">
        <v>94</v>
      </c>
      <c r="S104" s="21">
        <v>0.37295499999999998</v>
      </c>
      <c r="T104">
        <f t="shared" si="14"/>
        <v>20.642848484848486</v>
      </c>
      <c r="U104">
        <f t="shared" si="15"/>
        <v>7.7076886958181827</v>
      </c>
      <c r="X104" s="9"/>
      <c r="Y104" s="21">
        <v>0.77667200000000003</v>
      </c>
      <c r="Z104" s="21">
        <v>13.1462</v>
      </c>
      <c r="AA104" s="21">
        <v>-3.3837899999999998E-3</v>
      </c>
      <c r="AB104" s="21">
        <v>94</v>
      </c>
      <c r="AC104" s="21">
        <v>0.77575700000000003</v>
      </c>
      <c r="AD104">
        <f t="shared" si="16"/>
        <v>20.50781818181818</v>
      </c>
      <c r="AE104">
        <f t="shared" si="17"/>
        <v>15.92784816290909</v>
      </c>
      <c r="AF104" s="9"/>
      <c r="AG104" s="21">
        <v>0.37338300000000002</v>
      </c>
      <c r="AH104" s="21">
        <v>15.867599999999999</v>
      </c>
      <c r="AI104" s="21">
        <v>-3.4152200000000001E-3</v>
      </c>
      <c r="AJ104" s="21">
        <v>94</v>
      </c>
      <c r="AK104" s="21">
        <v>0.37292500000000001</v>
      </c>
      <c r="AL104">
        <f t="shared" si="18"/>
        <v>20.69830303030303</v>
      </c>
      <c r="AM104">
        <f t="shared" si="19"/>
        <v>7.7283944803636366</v>
      </c>
      <c r="AP104" s="9"/>
      <c r="AQ104" s="21">
        <v>0.77667200000000003</v>
      </c>
      <c r="AR104" s="21">
        <v>20.2744</v>
      </c>
      <c r="AS104" s="21">
        <v>-3.3844000000000001E-3</v>
      </c>
      <c r="AT104" s="21">
        <v>94</v>
      </c>
      <c r="AU104" s="21">
        <v>0.77606200000000003</v>
      </c>
      <c r="AV104">
        <f t="shared" si="20"/>
        <v>20.511515151515152</v>
      </c>
      <c r="AW104">
        <f t="shared" si="21"/>
        <v>15.930719495757577</v>
      </c>
      <c r="AX104" s="9"/>
      <c r="AY104" s="21">
        <v>0.37338300000000002</v>
      </c>
      <c r="AZ104" s="21">
        <v>22.995799999999999</v>
      </c>
      <c r="BA104" s="21">
        <v>-3.4182700000000002E-3</v>
      </c>
      <c r="BB104" s="21">
        <v>94</v>
      </c>
      <c r="BC104" s="21">
        <v>0.37298599999999998</v>
      </c>
      <c r="BD104">
        <f t="shared" si="22"/>
        <v>20.71678787878788</v>
      </c>
      <c r="BE104">
        <f t="shared" si="23"/>
        <v>7.7352964085454552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5.9950599999999996</v>
      </c>
      <c r="I105" s="21">
        <v>-3.3972199999999998E-3</v>
      </c>
      <c r="J105" s="21">
        <v>95</v>
      </c>
      <c r="K105" s="21">
        <v>0.77087399999999995</v>
      </c>
      <c r="L105">
        <f t="shared" si="12"/>
        <v>20.589212121212121</v>
      </c>
      <c r="M105">
        <f t="shared" si="13"/>
        <v>15.887397873575758</v>
      </c>
      <c r="N105" s="9"/>
      <c r="O105" s="21">
        <v>0.37841799999999998</v>
      </c>
      <c r="P105" s="21">
        <v>8.7165099999999995</v>
      </c>
      <c r="Q105" s="21">
        <v>-3.4063700000000001E-3</v>
      </c>
      <c r="R105" s="21">
        <v>95</v>
      </c>
      <c r="S105" s="21">
        <v>0.37796000000000002</v>
      </c>
      <c r="T105">
        <f t="shared" si="14"/>
        <v>20.644666666666666</v>
      </c>
      <c r="U105">
        <f t="shared" si="15"/>
        <v>7.8123134706666661</v>
      </c>
      <c r="X105" s="9"/>
      <c r="Y105" s="21">
        <v>0.77163700000000002</v>
      </c>
      <c r="Z105" s="21">
        <v>13.1562</v>
      </c>
      <c r="AA105" s="21">
        <v>-3.3850099999999999E-3</v>
      </c>
      <c r="AB105" s="21">
        <v>95</v>
      </c>
      <c r="AC105" s="21">
        <v>0.77117899999999995</v>
      </c>
      <c r="AD105">
        <f t="shared" si="16"/>
        <v>20.515212121212119</v>
      </c>
      <c r="AE105">
        <f t="shared" si="17"/>
        <v>15.830296735575757</v>
      </c>
      <c r="AF105" s="9"/>
      <c r="AG105" s="21">
        <v>0.37841799999999998</v>
      </c>
      <c r="AH105" s="21">
        <v>15.877700000000001</v>
      </c>
      <c r="AI105" s="21">
        <v>-3.4146100000000002E-3</v>
      </c>
      <c r="AJ105" s="21">
        <v>95</v>
      </c>
      <c r="AK105" s="21">
        <v>0.378021</v>
      </c>
      <c r="AL105">
        <f t="shared" si="18"/>
        <v>20.694606060606063</v>
      </c>
      <c r="AM105">
        <f t="shared" si="19"/>
        <v>7.8312114362424241</v>
      </c>
      <c r="AP105" s="9"/>
      <c r="AQ105" s="21">
        <v>0.77163700000000002</v>
      </c>
      <c r="AR105" s="21">
        <v>20.284400000000002</v>
      </c>
      <c r="AS105" s="21">
        <v>-3.3868399999999999E-3</v>
      </c>
      <c r="AT105" s="21">
        <v>95</v>
      </c>
      <c r="AU105" s="21">
        <v>0.77087399999999995</v>
      </c>
      <c r="AV105">
        <f t="shared" si="20"/>
        <v>20.52630303030303</v>
      </c>
      <c r="AW105">
        <f t="shared" si="21"/>
        <v>15.83885489139394</v>
      </c>
      <c r="AX105" s="9"/>
      <c r="AY105" s="21">
        <v>0.37841799999999998</v>
      </c>
      <c r="AZ105" s="21">
        <v>23.0059</v>
      </c>
      <c r="BA105" s="21">
        <v>-3.41553E-3</v>
      </c>
      <c r="BB105" s="21">
        <v>95</v>
      </c>
      <c r="BC105" s="21">
        <v>0.378052</v>
      </c>
      <c r="BD105">
        <f t="shared" si="22"/>
        <v>20.700181818181814</v>
      </c>
      <c r="BE105">
        <f t="shared" si="23"/>
        <v>7.8333214032727252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6.0051399999999999</v>
      </c>
      <c r="I106" s="21">
        <v>-3.3987399999999999E-3</v>
      </c>
      <c r="J106" s="21">
        <v>96</v>
      </c>
      <c r="K106" s="21">
        <v>0.76599099999999998</v>
      </c>
      <c r="L106">
        <f t="shared" si="12"/>
        <v>20.59842424242424</v>
      </c>
      <c r="M106">
        <f t="shared" si="13"/>
        <v>15.790793221090908</v>
      </c>
      <c r="N106" s="9"/>
      <c r="O106" s="21">
        <v>0.38345299999999999</v>
      </c>
      <c r="P106" s="21">
        <v>8.7265899999999998</v>
      </c>
      <c r="Q106" s="21">
        <v>-3.4057599999999999E-3</v>
      </c>
      <c r="R106" s="21">
        <v>96</v>
      </c>
      <c r="S106" s="21">
        <v>0.382996</v>
      </c>
      <c r="T106">
        <f t="shared" si="14"/>
        <v>20.640969696969695</v>
      </c>
      <c r="U106">
        <f t="shared" si="15"/>
        <v>7.9148417532121202</v>
      </c>
      <c r="X106" s="9"/>
      <c r="Y106" s="21">
        <v>0.76660200000000001</v>
      </c>
      <c r="Z106" s="21">
        <v>13.1663</v>
      </c>
      <c r="AA106" s="21">
        <v>-3.3859300000000001E-3</v>
      </c>
      <c r="AB106" s="21">
        <v>96</v>
      </c>
      <c r="AC106" s="21">
        <v>0.76538099999999998</v>
      </c>
      <c r="AD106">
        <f t="shared" si="16"/>
        <v>20.520787878787878</v>
      </c>
      <c r="AE106">
        <f t="shared" si="17"/>
        <v>15.731277029454546</v>
      </c>
      <c r="AF106" s="9"/>
      <c r="AG106" s="21">
        <v>0.38345299999999999</v>
      </c>
      <c r="AH106" s="21">
        <v>15.8878</v>
      </c>
      <c r="AI106" s="21">
        <v>-3.4179700000000002E-3</v>
      </c>
      <c r="AJ106" s="21">
        <v>96</v>
      </c>
      <c r="AK106" s="21">
        <v>0.38302599999999998</v>
      </c>
      <c r="AL106">
        <f t="shared" si="18"/>
        <v>20.714969696969696</v>
      </c>
      <c r="AM106">
        <f t="shared" si="19"/>
        <v>7.9432172752121204</v>
      </c>
      <c r="AP106" s="9"/>
      <c r="AQ106" s="21">
        <v>0.76660200000000001</v>
      </c>
      <c r="AR106" s="21">
        <v>20.294499999999999</v>
      </c>
      <c r="AS106" s="21">
        <v>-3.3889800000000002E-3</v>
      </c>
      <c r="AT106" s="21">
        <v>96</v>
      </c>
      <c r="AU106" s="21">
        <v>0.76568599999999998</v>
      </c>
      <c r="AV106">
        <f t="shared" si="20"/>
        <v>20.539272727272728</v>
      </c>
      <c r="AW106">
        <f t="shared" si="21"/>
        <v>15.745447551272727</v>
      </c>
      <c r="AX106" s="9"/>
      <c r="AY106" s="21">
        <v>0.38345299999999999</v>
      </c>
      <c r="AZ106" s="21">
        <v>23.015899999999998</v>
      </c>
      <c r="BA106" s="21">
        <v>-3.4133900000000001E-3</v>
      </c>
      <c r="BB106" s="21">
        <v>96</v>
      </c>
      <c r="BC106" s="21">
        <v>0.38302599999999998</v>
      </c>
      <c r="BD106">
        <f t="shared" si="22"/>
        <v>20.68721212121212</v>
      </c>
      <c r="BE106">
        <f t="shared" si="23"/>
        <v>7.9325735495151513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6.0152099999999997</v>
      </c>
      <c r="I107" s="21">
        <v>-3.3978300000000001E-3</v>
      </c>
      <c r="J107" s="21">
        <v>97</v>
      </c>
      <c r="K107" s="21">
        <v>0.76080300000000001</v>
      </c>
      <c r="L107">
        <f t="shared" si="12"/>
        <v>20.592909090909092</v>
      </c>
      <c r="M107">
        <f t="shared" si="13"/>
        <v>15.682859404727273</v>
      </c>
      <c r="N107" s="9"/>
      <c r="O107" s="21">
        <v>0.38848899999999997</v>
      </c>
      <c r="P107" s="21">
        <v>8.7366600000000005</v>
      </c>
      <c r="Q107" s="21">
        <v>-3.4060700000000002E-3</v>
      </c>
      <c r="R107" s="21">
        <v>97</v>
      </c>
      <c r="S107" s="21">
        <v>0.38806200000000002</v>
      </c>
      <c r="T107">
        <f t="shared" si="14"/>
        <v>20.642848484848486</v>
      </c>
      <c r="U107">
        <f t="shared" si="15"/>
        <v>8.0195195650303024</v>
      </c>
      <c r="X107" s="9"/>
      <c r="Y107" s="21">
        <v>0.76156599999999997</v>
      </c>
      <c r="Z107" s="21">
        <v>13.176399999999999</v>
      </c>
      <c r="AA107" s="21">
        <v>-3.3871499999999998E-3</v>
      </c>
      <c r="AB107" s="21">
        <v>97</v>
      </c>
      <c r="AC107" s="21">
        <v>0.76049800000000001</v>
      </c>
      <c r="AD107">
        <f t="shared" si="16"/>
        <v>20.528181818181817</v>
      </c>
      <c r="AE107">
        <f t="shared" si="17"/>
        <v>15.633565314545454</v>
      </c>
      <c r="AF107" s="9"/>
      <c r="AG107" s="21">
        <v>0.38848899999999997</v>
      </c>
      <c r="AH107" s="21">
        <v>15.8978</v>
      </c>
      <c r="AI107" s="21">
        <v>-3.4207199999999999E-3</v>
      </c>
      <c r="AJ107" s="21">
        <v>97</v>
      </c>
      <c r="AK107" s="21">
        <v>0.38809199999999999</v>
      </c>
      <c r="AL107">
        <f t="shared" si="18"/>
        <v>20.731636363636362</v>
      </c>
      <c r="AM107">
        <f t="shared" si="19"/>
        <v>8.0540126792727254</v>
      </c>
      <c r="AP107" s="9"/>
      <c r="AQ107" s="21">
        <v>0.76156599999999997</v>
      </c>
      <c r="AR107" s="21">
        <v>20.304600000000001</v>
      </c>
      <c r="AS107" s="21">
        <v>-3.3895900000000001E-3</v>
      </c>
      <c r="AT107" s="21">
        <v>97</v>
      </c>
      <c r="AU107" s="21">
        <v>0.76110800000000001</v>
      </c>
      <c r="AV107">
        <f t="shared" si="20"/>
        <v>20.542969696969696</v>
      </c>
      <c r="AW107">
        <f t="shared" si="21"/>
        <v>15.644827260242423</v>
      </c>
      <c r="AX107" s="9"/>
      <c r="AY107" s="21">
        <v>0.38848899999999997</v>
      </c>
      <c r="AZ107" s="21">
        <v>23.026</v>
      </c>
      <c r="BA107" s="21">
        <v>-3.41034E-3</v>
      </c>
      <c r="BB107" s="21">
        <v>97</v>
      </c>
      <c r="BC107" s="21">
        <v>0.38809199999999999</v>
      </c>
      <c r="BD107">
        <f t="shared" si="22"/>
        <v>20.668727272727274</v>
      </c>
      <c r="BE107">
        <f t="shared" si="23"/>
        <v>8.0295731894545455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6.0252800000000004</v>
      </c>
      <c r="I108" s="21">
        <v>-3.3978300000000001E-3</v>
      </c>
      <c r="J108" s="21">
        <v>98</v>
      </c>
      <c r="K108" s="21">
        <v>0.75561500000000004</v>
      </c>
      <c r="L108">
        <f t="shared" si="12"/>
        <v>20.592909090909092</v>
      </c>
      <c r="M108">
        <f t="shared" si="13"/>
        <v>15.579174107454545</v>
      </c>
      <c r="N108" s="9"/>
      <c r="O108" s="21">
        <v>0.39352399999999998</v>
      </c>
      <c r="P108" s="21">
        <v>8.7467299999999994</v>
      </c>
      <c r="Q108" s="21">
        <v>-3.40698E-3</v>
      </c>
      <c r="R108" s="21">
        <v>98</v>
      </c>
      <c r="S108" s="21">
        <v>0.393127</v>
      </c>
      <c r="T108">
        <f t="shared" si="14"/>
        <v>20.648363636363634</v>
      </c>
      <c r="U108">
        <f t="shared" si="15"/>
        <v>8.1256266516363631</v>
      </c>
      <c r="X108" s="9"/>
      <c r="Y108" s="21">
        <v>0.75653099999999995</v>
      </c>
      <c r="Z108" s="21">
        <v>13.186500000000001</v>
      </c>
      <c r="AA108" s="21">
        <v>-3.38989E-3</v>
      </c>
      <c r="AB108" s="21">
        <v>98</v>
      </c>
      <c r="AC108" s="21">
        <v>0.75561500000000004</v>
      </c>
      <c r="AD108">
        <f t="shared" si="16"/>
        <v>20.544787878787879</v>
      </c>
      <c r="AE108">
        <f t="shared" si="17"/>
        <v>15.542768918727273</v>
      </c>
      <c r="AF108" s="9"/>
      <c r="AG108" s="21">
        <v>0.39352399999999998</v>
      </c>
      <c r="AH108" s="21">
        <v>15.9079</v>
      </c>
      <c r="AI108" s="21">
        <v>-3.41888E-3</v>
      </c>
      <c r="AJ108" s="21">
        <v>98</v>
      </c>
      <c r="AK108" s="21">
        <v>0.393127</v>
      </c>
      <c r="AL108">
        <f t="shared" si="18"/>
        <v>20.720484848484848</v>
      </c>
      <c r="AM108">
        <f t="shared" si="19"/>
        <v>8.1540080795151511</v>
      </c>
      <c r="AP108" s="9"/>
      <c r="AQ108" s="21">
        <v>0.75653099999999995</v>
      </c>
      <c r="AR108" s="21">
        <v>20.314599999999999</v>
      </c>
      <c r="AS108" s="21">
        <v>-3.3920299999999999E-3</v>
      </c>
      <c r="AT108" s="21">
        <v>98</v>
      </c>
      <c r="AU108" s="21">
        <v>0.75531000000000004</v>
      </c>
      <c r="AV108">
        <f t="shared" si="20"/>
        <v>20.557757575757574</v>
      </c>
      <c r="AW108">
        <f t="shared" si="21"/>
        <v>15.552580896545452</v>
      </c>
      <c r="AX108" s="9"/>
      <c r="AY108" s="21">
        <v>0.39352399999999998</v>
      </c>
      <c r="AZ108" s="21">
        <v>23.036100000000001</v>
      </c>
      <c r="BA108" s="21">
        <v>-3.4094199999999998E-3</v>
      </c>
      <c r="BB108" s="21">
        <v>98</v>
      </c>
      <c r="BC108" s="21">
        <v>0.39309699999999997</v>
      </c>
      <c r="BD108">
        <f t="shared" si="22"/>
        <v>20.663151515151512</v>
      </c>
      <c r="BE108">
        <f t="shared" si="23"/>
        <v>8.1314460368484838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6.0353500000000002</v>
      </c>
      <c r="I109" s="21">
        <v>-3.3987399999999999E-3</v>
      </c>
      <c r="J109" s="21">
        <v>99</v>
      </c>
      <c r="K109" s="21">
        <v>0.75042699999999996</v>
      </c>
      <c r="L109">
        <f t="shared" si="12"/>
        <v>20.59842424242424</v>
      </c>
      <c r="M109">
        <f t="shared" si="13"/>
        <v>15.479612826060604</v>
      </c>
      <c r="N109" s="9"/>
      <c r="O109" s="21">
        <v>0.39856000000000003</v>
      </c>
      <c r="P109" s="21">
        <v>8.7568000000000001</v>
      </c>
      <c r="Q109" s="21">
        <v>-3.4063700000000001E-3</v>
      </c>
      <c r="R109" s="21">
        <v>99</v>
      </c>
      <c r="S109" s="21">
        <v>0.39810200000000001</v>
      </c>
      <c r="T109">
        <f t="shared" si="14"/>
        <v>20.644666666666666</v>
      </c>
      <c r="U109">
        <f t="shared" si="15"/>
        <v>8.2281383466666664</v>
      </c>
      <c r="X109" s="9"/>
      <c r="Y109" s="21">
        <v>0.75149500000000002</v>
      </c>
      <c r="Z109" s="21">
        <v>13.1965</v>
      </c>
      <c r="AA109" s="21">
        <v>-3.3904999999999999E-3</v>
      </c>
      <c r="AB109" s="21">
        <v>99</v>
      </c>
      <c r="AC109" s="21">
        <v>0.75073199999999995</v>
      </c>
      <c r="AD109">
        <f t="shared" si="16"/>
        <v>20.548484848484847</v>
      </c>
      <c r="AE109">
        <f t="shared" si="17"/>
        <v>15.44208362121212</v>
      </c>
      <c r="AF109" s="9"/>
      <c r="AG109" s="21">
        <v>0.39856000000000003</v>
      </c>
      <c r="AH109" s="21">
        <v>15.917999999999999</v>
      </c>
      <c r="AI109" s="21">
        <v>-3.4158299999999999E-3</v>
      </c>
      <c r="AJ109" s="21">
        <v>99</v>
      </c>
      <c r="AK109" s="21">
        <v>0.39816299999999999</v>
      </c>
      <c r="AL109">
        <f t="shared" si="18"/>
        <v>20.701999999999998</v>
      </c>
      <c r="AM109">
        <f t="shared" si="19"/>
        <v>8.2509891199999998</v>
      </c>
      <c r="AP109" s="9"/>
      <c r="AQ109" s="21">
        <v>0.75149500000000002</v>
      </c>
      <c r="AR109" s="21">
        <v>20.3247</v>
      </c>
      <c r="AS109" s="21">
        <v>-3.3941700000000002E-3</v>
      </c>
      <c r="AT109" s="21">
        <v>99</v>
      </c>
      <c r="AU109" s="21">
        <v>0.75042699999999996</v>
      </c>
      <c r="AV109">
        <f t="shared" si="20"/>
        <v>20.570727272727272</v>
      </c>
      <c r="AW109">
        <f t="shared" si="21"/>
        <v>15.458798691818181</v>
      </c>
      <c r="AX109" s="9"/>
      <c r="AY109" s="21">
        <v>0.39856000000000003</v>
      </c>
      <c r="AZ109" s="21">
        <v>23.046199999999999</v>
      </c>
      <c r="BA109" s="21">
        <v>-3.4112499999999998E-3</v>
      </c>
      <c r="BB109" s="21">
        <v>99</v>
      </c>
      <c r="BC109" s="21">
        <v>0.39810200000000001</v>
      </c>
      <c r="BD109">
        <f t="shared" si="22"/>
        <v>20.674242424242422</v>
      </c>
      <c r="BE109">
        <f t="shared" si="23"/>
        <v>8.2399260606060611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6.04542</v>
      </c>
      <c r="I110" s="21">
        <v>-3.39844E-3</v>
      </c>
      <c r="J110" s="21">
        <v>100</v>
      </c>
      <c r="K110" s="21">
        <v>0.74600200000000005</v>
      </c>
      <c r="L110">
        <f t="shared" si="12"/>
        <v>20.596606060606057</v>
      </c>
      <c r="M110">
        <f t="shared" si="13"/>
        <v>15.374542559999997</v>
      </c>
      <c r="N110" s="9"/>
      <c r="O110" s="21">
        <v>0.40359499999999998</v>
      </c>
      <c r="P110" s="21">
        <v>8.7668700000000008</v>
      </c>
      <c r="Q110" s="21">
        <v>-3.4057599999999999E-3</v>
      </c>
      <c r="R110" s="21">
        <v>100</v>
      </c>
      <c r="S110" s="21">
        <v>0.403198</v>
      </c>
      <c r="T110">
        <f t="shared" si="14"/>
        <v>20.640969696969695</v>
      </c>
      <c r="U110">
        <f t="shared" si="15"/>
        <v>8.3305921648484826</v>
      </c>
      <c r="X110" s="9"/>
      <c r="Y110" s="21">
        <v>0.74646000000000001</v>
      </c>
      <c r="Z110" s="21">
        <v>13.2066</v>
      </c>
      <c r="AA110" s="21">
        <v>-3.3911100000000001E-3</v>
      </c>
      <c r="AB110" s="21">
        <v>100</v>
      </c>
      <c r="AC110" s="21">
        <v>0.74609400000000003</v>
      </c>
      <c r="AD110">
        <f t="shared" si="16"/>
        <v>20.552181818181818</v>
      </c>
      <c r="AE110">
        <f t="shared" si="17"/>
        <v>15.34138164</v>
      </c>
      <c r="AF110" s="9"/>
      <c r="AG110" s="21">
        <v>0.40359499999999998</v>
      </c>
      <c r="AH110" s="21">
        <v>15.928000000000001</v>
      </c>
      <c r="AI110" s="21">
        <v>-3.4124799999999999E-3</v>
      </c>
      <c r="AJ110" s="21">
        <v>100</v>
      </c>
      <c r="AK110" s="21">
        <v>0.403198</v>
      </c>
      <c r="AL110">
        <f t="shared" si="18"/>
        <v>20.681696969696969</v>
      </c>
      <c r="AM110">
        <f t="shared" si="19"/>
        <v>8.3470294884848482</v>
      </c>
      <c r="AP110" s="9"/>
      <c r="AQ110" s="21">
        <v>0.74646000000000001</v>
      </c>
      <c r="AR110" s="21">
        <v>20.334800000000001</v>
      </c>
      <c r="AS110" s="21">
        <v>-3.3938599999999998E-3</v>
      </c>
      <c r="AT110" s="21">
        <v>100</v>
      </c>
      <c r="AU110" s="21">
        <v>0.74603299999999995</v>
      </c>
      <c r="AV110">
        <f t="shared" si="20"/>
        <v>20.56884848484848</v>
      </c>
      <c r="AW110">
        <f t="shared" si="21"/>
        <v>15.353822639999997</v>
      </c>
      <c r="AX110" s="9"/>
      <c r="AY110" s="21">
        <v>0.40359499999999998</v>
      </c>
      <c r="AZ110" s="21">
        <v>23.0562</v>
      </c>
      <c r="BA110" s="21">
        <v>-3.4112499999999998E-3</v>
      </c>
      <c r="BB110" s="21">
        <v>100</v>
      </c>
      <c r="BC110" s="21">
        <v>0.403198</v>
      </c>
      <c r="BD110">
        <f t="shared" si="22"/>
        <v>20.674242424242422</v>
      </c>
      <c r="BE110">
        <f t="shared" si="23"/>
        <v>8.3440208712121198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6.0554899999999998</v>
      </c>
      <c r="I111" s="21">
        <v>-3.4008799999999998E-3</v>
      </c>
      <c r="J111" s="21">
        <v>101</v>
      </c>
      <c r="K111" s="21">
        <v>0.74096700000000004</v>
      </c>
      <c r="L111">
        <f t="shared" si="12"/>
        <v>20.611393939393935</v>
      </c>
      <c r="M111">
        <f t="shared" si="13"/>
        <v>15.281802751515148</v>
      </c>
      <c r="N111" s="9"/>
      <c r="O111" s="21">
        <v>0.40862999999999999</v>
      </c>
      <c r="P111" s="21">
        <v>8.7769399999999997</v>
      </c>
      <c r="Q111" s="21">
        <v>-3.4042399999999998E-3</v>
      </c>
      <c r="R111" s="21">
        <v>101</v>
      </c>
      <c r="S111" s="21">
        <v>0.408142</v>
      </c>
      <c r="T111">
        <f t="shared" si="14"/>
        <v>20.631757575757575</v>
      </c>
      <c r="U111">
        <f t="shared" si="15"/>
        <v>8.4307550981818178</v>
      </c>
      <c r="X111" s="9"/>
      <c r="Y111" s="21">
        <v>0.741425</v>
      </c>
      <c r="Z111" s="21">
        <v>13.216699999999999</v>
      </c>
      <c r="AA111" s="21">
        <v>-3.3889800000000002E-3</v>
      </c>
      <c r="AB111" s="21">
        <v>101</v>
      </c>
      <c r="AC111" s="21">
        <v>0.74093600000000004</v>
      </c>
      <c r="AD111">
        <f t="shared" si="16"/>
        <v>20.539272727272728</v>
      </c>
      <c r="AE111">
        <f t="shared" si="17"/>
        <v>15.228330281818183</v>
      </c>
      <c r="AF111" s="9"/>
      <c r="AG111" s="21">
        <v>0.40862999999999999</v>
      </c>
      <c r="AH111" s="21">
        <v>15.9381</v>
      </c>
      <c r="AI111" s="21">
        <v>-3.4100300000000001E-3</v>
      </c>
      <c r="AJ111" s="21">
        <v>101</v>
      </c>
      <c r="AK111" s="21">
        <v>0.40820299999999998</v>
      </c>
      <c r="AL111">
        <f t="shared" si="18"/>
        <v>20.666848484848487</v>
      </c>
      <c r="AM111">
        <f t="shared" si="19"/>
        <v>8.4450942963636368</v>
      </c>
      <c r="AP111" s="9"/>
      <c r="AQ111" s="21">
        <v>0.741425</v>
      </c>
      <c r="AR111" s="21">
        <v>20.344799999999999</v>
      </c>
      <c r="AS111" s="21">
        <v>-3.3926400000000002E-3</v>
      </c>
      <c r="AT111" s="21">
        <v>101</v>
      </c>
      <c r="AU111" s="21">
        <v>0.74099700000000002</v>
      </c>
      <c r="AV111">
        <f t="shared" si="20"/>
        <v>20.561454545454545</v>
      </c>
      <c r="AW111">
        <f t="shared" si="21"/>
        <v>15.244776436363637</v>
      </c>
      <c r="AX111" s="9"/>
      <c r="AY111" s="21">
        <v>0.40862999999999999</v>
      </c>
      <c r="AZ111" s="21">
        <v>23.066299999999998</v>
      </c>
      <c r="BA111" s="21">
        <v>-3.4115600000000001E-3</v>
      </c>
      <c r="BB111" s="21">
        <v>101</v>
      </c>
      <c r="BC111" s="21">
        <v>0.40820299999999998</v>
      </c>
      <c r="BD111">
        <f t="shared" si="22"/>
        <v>20.676121212121213</v>
      </c>
      <c r="BE111">
        <f t="shared" si="23"/>
        <v>8.448883410909092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6.0655599999999996</v>
      </c>
      <c r="I112" s="21">
        <v>-3.40332E-3</v>
      </c>
      <c r="J112" s="21">
        <v>102</v>
      </c>
      <c r="K112" s="21">
        <v>0.73587000000000002</v>
      </c>
      <c r="L112">
        <f t="shared" si="12"/>
        <v>20.626181818181816</v>
      </c>
      <c r="M112">
        <f t="shared" si="13"/>
        <v>15.188893402909089</v>
      </c>
      <c r="N112" s="9"/>
      <c r="O112" s="21">
        <v>0.41366599999999998</v>
      </c>
      <c r="P112" s="21">
        <v>8.7870100000000004</v>
      </c>
      <c r="Q112" s="21">
        <v>-3.4045400000000002E-3</v>
      </c>
      <c r="R112" s="21">
        <v>102</v>
      </c>
      <c r="S112" s="21">
        <v>0.41323900000000002</v>
      </c>
      <c r="T112">
        <f t="shared" si="14"/>
        <v>20.633575757575755</v>
      </c>
      <c r="U112">
        <f t="shared" si="15"/>
        <v>8.5354087493333317</v>
      </c>
      <c r="X112" s="9"/>
      <c r="Y112" s="21">
        <v>0.73638899999999996</v>
      </c>
      <c r="Z112" s="21">
        <v>13.226699999999999</v>
      </c>
      <c r="AA112" s="21">
        <v>-3.3883699999999999E-3</v>
      </c>
      <c r="AB112" s="21">
        <v>102</v>
      </c>
      <c r="AC112" s="21">
        <v>0.735931</v>
      </c>
      <c r="AD112">
        <f t="shared" si="16"/>
        <v>20.535575757575756</v>
      </c>
      <c r="AE112">
        <f t="shared" si="17"/>
        <v>15.122172096545453</v>
      </c>
      <c r="AF112" s="9"/>
      <c r="AG112" s="21">
        <v>0.41366599999999998</v>
      </c>
      <c r="AH112" s="21">
        <v>15.9482</v>
      </c>
      <c r="AI112" s="21">
        <v>-3.4094199999999998E-3</v>
      </c>
      <c r="AJ112" s="21">
        <v>102</v>
      </c>
      <c r="AK112" s="21">
        <v>0.41320800000000002</v>
      </c>
      <c r="AL112">
        <f t="shared" si="18"/>
        <v>20.663151515151512</v>
      </c>
      <c r="AM112">
        <f t="shared" si="19"/>
        <v>8.5476432346666655</v>
      </c>
      <c r="AP112" s="9"/>
      <c r="AQ112" s="21">
        <v>0.73638899999999996</v>
      </c>
      <c r="AR112" s="21">
        <v>20.354900000000001</v>
      </c>
      <c r="AS112" s="21">
        <v>-3.3920299999999999E-3</v>
      </c>
      <c r="AT112" s="21">
        <v>102</v>
      </c>
      <c r="AU112" s="21">
        <v>0.73596200000000001</v>
      </c>
      <c r="AV112">
        <f t="shared" si="20"/>
        <v>20.557757575757574</v>
      </c>
      <c r="AW112">
        <f t="shared" si="21"/>
        <v>15.138506543454543</v>
      </c>
      <c r="AX112" s="9"/>
      <c r="AY112" s="21">
        <v>0.41366599999999998</v>
      </c>
      <c r="AZ112" s="21">
        <v>23.0764</v>
      </c>
      <c r="BA112" s="21">
        <v>-3.41217E-3</v>
      </c>
      <c r="BB112" s="21">
        <v>102</v>
      </c>
      <c r="BC112" s="21">
        <v>0.41320800000000002</v>
      </c>
      <c r="BD112">
        <f t="shared" si="22"/>
        <v>20.679818181818181</v>
      </c>
      <c r="BE112">
        <f t="shared" si="23"/>
        <v>8.554537668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6.0756300000000003</v>
      </c>
      <c r="I113" s="21">
        <v>-3.4072899999999999E-3</v>
      </c>
      <c r="J113" s="21">
        <v>103</v>
      </c>
      <c r="K113" s="21">
        <v>0.73089599999999999</v>
      </c>
      <c r="L113">
        <f t="shared" si="12"/>
        <v>20.650242424242421</v>
      </c>
      <c r="M113">
        <f t="shared" si="13"/>
        <v>15.102637397939391</v>
      </c>
      <c r="N113" s="9"/>
      <c r="O113" s="21">
        <v>0.41870099999999999</v>
      </c>
      <c r="P113" s="21">
        <v>8.7970799999999993</v>
      </c>
      <c r="Q113" s="21">
        <v>-3.4042399999999998E-3</v>
      </c>
      <c r="R113" s="21">
        <v>103</v>
      </c>
      <c r="S113" s="21">
        <v>0.41827399999999998</v>
      </c>
      <c r="T113">
        <f t="shared" si="14"/>
        <v>20.631757575757575</v>
      </c>
      <c r="U113">
        <f t="shared" si="15"/>
        <v>8.638537528727273</v>
      </c>
      <c r="X113" s="9"/>
      <c r="Y113" s="21">
        <v>0.73135399999999995</v>
      </c>
      <c r="Z113" s="21">
        <v>13.236800000000001</v>
      </c>
      <c r="AA113" s="21">
        <v>-3.3886699999999999E-3</v>
      </c>
      <c r="AB113" s="21">
        <v>103</v>
      </c>
      <c r="AC113" s="21">
        <v>0.73086499999999999</v>
      </c>
      <c r="AD113">
        <f t="shared" si="16"/>
        <v>20.53739393939394</v>
      </c>
      <c r="AE113">
        <f t="shared" si="17"/>
        <v>15.020105207151515</v>
      </c>
      <c r="AF113" s="9"/>
      <c r="AG113" s="21">
        <v>0.41870099999999999</v>
      </c>
      <c r="AH113" s="21">
        <v>15.958299999999999</v>
      </c>
      <c r="AI113" s="21">
        <v>-3.41187E-3</v>
      </c>
      <c r="AJ113" s="21">
        <v>103</v>
      </c>
      <c r="AK113" s="21">
        <v>0.41827399999999998</v>
      </c>
      <c r="AL113">
        <f t="shared" si="18"/>
        <v>20.677999999999997</v>
      </c>
      <c r="AM113">
        <f t="shared" si="19"/>
        <v>8.6578992779999986</v>
      </c>
      <c r="AP113" s="9"/>
      <c r="AQ113" s="21">
        <v>0.73135399999999995</v>
      </c>
      <c r="AR113" s="21">
        <v>20.364999999999998</v>
      </c>
      <c r="AS113" s="21">
        <v>-3.3895900000000001E-3</v>
      </c>
      <c r="AT113" s="21">
        <v>103</v>
      </c>
      <c r="AU113" s="21">
        <v>0.73089599999999999</v>
      </c>
      <c r="AV113">
        <f t="shared" si="20"/>
        <v>20.542969696969696</v>
      </c>
      <c r="AW113">
        <f t="shared" si="21"/>
        <v>15.024183059757574</v>
      </c>
      <c r="AX113" s="9"/>
      <c r="AY113" s="21">
        <v>0.41870099999999999</v>
      </c>
      <c r="AZ113" s="21">
        <v>23.086400000000001</v>
      </c>
      <c r="BA113" s="21">
        <v>-3.41034E-3</v>
      </c>
      <c r="BB113" s="21">
        <v>103</v>
      </c>
      <c r="BC113" s="21">
        <v>0.41824299999999998</v>
      </c>
      <c r="BD113">
        <f t="shared" si="22"/>
        <v>20.668727272727274</v>
      </c>
      <c r="BE113">
        <f t="shared" si="23"/>
        <v>8.6540167778181818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6.0857000000000001</v>
      </c>
      <c r="I114" s="21">
        <v>-3.4091199999999999E-3</v>
      </c>
      <c r="J114" s="21">
        <v>104</v>
      </c>
      <c r="K114" s="21">
        <v>0.7258</v>
      </c>
      <c r="L114">
        <f t="shared" si="12"/>
        <v>20.661333333333332</v>
      </c>
      <c r="M114">
        <f t="shared" si="13"/>
        <v>15.006698303999999</v>
      </c>
      <c r="N114" s="9"/>
      <c r="O114" s="21">
        <v>0.42373699999999997</v>
      </c>
      <c r="P114" s="21">
        <v>8.80715</v>
      </c>
      <c r="Q114" s="21">
        <v>-3.4042399999999998E-3</v>
      </c>
      <c r="R114" s="21">
        <v>104</v>
      </c>
      <c r="S114" s="21">
        <v>0.42330899999999999</v>
      </c>
      <c r="T114">
        <f t="shared" si="14"/>
        <v>20.631757575757575</v>
      </c>
      <c r="U114">
        <f t="shared" si="15"/>
        <v>8.7424390598787873</v>
      </c>
      <c r="X114" s="9"/>
      <c r="Y114" s="21">
        <v>0.72631800000000002</v>
      </c>
      <c r="Z114" s="21">
        <v>13.2469</v>
      </c>
      <c r="AA114" s="21">
        <v>-3.3908100000000002E-3</v>
      </c>
      <c r="AB114" s="21">
        <v>104</v>
      </c>
      <c r="AC114" s="21">
        <v>0.7258</v>
      </c>
      <c r="AD114">
        <f t="shared" si="16"/>
        <v>20.550363636363638</v>
      </c>
      <c r="AE114">
        <f t="shared" si="17"/>
        <v>14.926099015636366</v>
      </c>
      <c r="AF114" s="9"/>
      <c r="AG114" s="21">
        <v>0.42373699999999997</v>
      </c>
      <c r="AH114" s="21">
        <v>15.968299999999999</v>
      </c>
      <c r="AI114" s="21">
        <v>-3.4127799999999998E-3</v>
      </c>
      <c r="AJ114" s="21">
        <v>104</v>
      </c>
      <c r="AK114" s="21">
        <v>0.42324800000000001</v>
      </c>
      <c r="AL114">
        <f t="shared" si="18"/>
        <v>20.683515151515152</v>
      </c>
      <c r="AM114">
        <f t="shared" si="19"/>
        <v>8.7643706597575761</v>
      </c>
      <c r="AP114" s="9"/>
      <c r="AQ114" s="21">
        <v>0.72631800000000002</v>
      </c>
      <c r="AR114" s="21">
        <v>20.3751</v>
      </c>
      <c r="AS114" s="21">
        <v>-3.3901999999999999E-3</v>
      </c>
      <c r="AT114" s="21">
        <v>104</v>
      </c>
      <c r="AU114" s="21">
        <v>0.72586099999999998</v>
      </c>
      <c r="AV114">
        <f t="shared" si="20"/>
        <v>20.546666666666663</v>
      </c>
      <c r="AW114">
        <f t="shared" si="21"/>
        <v>14.923413839999998</v>
      </c>
      <c r="AX114" s="9"/>
      <c r="AY114" s="21">
        <v>0.42373699999999997</v>
      </c>
      <c r="AZ114" s="21">
        <v>23.096499999999999</v>
      </c>
      <c r="BA114" s="21">
        <v>-3.4094199999999998E-3</v>
      </c>
      <c r="BB114" s="21">
        <v>104</v>
      </c>
      <c r="BC114" s="21">
        <v>0.42324800000000001</v>
      </c>
      <c r="BD114">
        <f t="shared" si="22"/>
        <v>20.663151515151512</v>
      </c>
      <c r="BE114">
        <f t="shared" si="23"/>
        <v>8.7557418335757564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6.0957699999999999</v>
      </c>
      <c r="I115" s="21">
        <v>-3.4091199999999999E-3</v>
      </c>
      <c r="J115" s="21">
        <v>105</v>
      </c>
      <c r="K115" s="21">
        <v>0.72085600000000005</v>
      </c>
      <c r="L115">
        <f t="shared" si="12"/>
        <v>20.661333333333332</v>
      </c>
      <c r="M115">
        <f t="shared" si="13"/>
        <v>14.902668490666665</v>
      </c>
      <c r="N115" s="9"/>
      <c r="O115" s="21">
        <v>0.42877199999999999</v>
      </c>
      <c r="P115" s="21">
        <v>8.8172200000000007</v>
      </c>
      <c r="Q115" s="21">
        <v>-3.4042399999999998E-3</v>
      </c>
      <c r="R115" s="21">
        <v>105</v>
      </c>
      <c r="S115" s="21">
        <v>0.42834499999999998</v>
      </c>
      <c r="T115">
        <f t="shared" si="14"/>
        <v>20.631757575757575</v>
      </c>
      <c r="U115">
        <f t="shared" si="15"/>
        <v>8.8463199592727264</v>
      </c>
      <c r="X115" s="9"/>
      <c r="Y115" s="21">
        <v>0.72128300000000001</v>
      </c>
      <c r="Z115" s="21">
        <v>13.257</v>
      </c>
      <c r="AA115" s="21">
        <v>-3.3941700000000002E-3</v>
      </c>
      <c r="AB115" s="21">
        <v>105</v>
      </c>
      <c r="AC115" s="21">
        <v>0.72079499999999996</v>
      </c>
      <c r="AD115">
        <f t="shared" si="16"/>
        <v>20.570727272727272</v>
      </c>
      <c r="AE115">
        <f t="shared" si="17"/>
        <v>14.837315879454545</v>
      </c>
      <c r="AF115" s="9"/>
      <c r="AG115" s="21">
        <v>0.42877199999999999</v>
      </c>
      <c r="AH115" s="21">
        <v>15.978400000000001</v>
      </c>
      <c r="AI115" s="21">
        <v>-3.4133900000000001E-3</v>
      </c>
      <c r="AJ115" s="21">
        <v>105</v>
      </c>
      <c r="AK115" s="21">
        <v>0.42834499999999998</v>
      </c>
      <c r="AL115">
        <f t="shared" si="18"/>
        <v>20.68721212121212</v>
      </c>
      <c r="AM115">
        <f t="shared" si="19"/>
        <v>8.8700973156363627</v>
      </c>
      <c r="AP115" s="9"/>
      <c r="AQ115" s="21">
        <v>0.72128300000000001</v>
      </c>
      <c r="AR115" s="21">
        <v>20.385100000000001</v>
      </c>
      <c r="AS115" s="21">
        <v>-3.39172E-3</v>
      </c>
      <c r="AT115" s="21">
        <v>105</v>
      </c>
      <c r="AU115" s="21">
        <v>0.72076399999999996</v>
      </c>
      <c r="AV115">
        <f t="shared" si="20"/>
        <v>20.555878787878786</v>
      </c>
      <c r="AW115">
        <f t="shared" si="21"/>
        <v>14.826605919757574</v>
      </c>
      <c r="AX115" s="9"/>
      <c r="AY115" s="21">
        <v>0.42877199999999999</v>
      </c>
      <c r="AZ115" s="21">
        <v>23.1066</v>
      </c>
      <c r="BA115" s="21">
        <v>-3.4079000000000002E-3</v>
      </c>
      <c r="BB115" s="21">
        <v>105</v>
      </c>
      <c r="BC115" s="21">
        <v>0.42837500000000001</v>
      </c>
      <c r="BD115">
        <f t="shared" si="22"/>
        <v>20.653939393939396</v>
      </c>
      <c r="BE115">
        <f t="shared" si="23"/>
        <v>8.855830901818182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6.1058500000000002</v>
      </c>
      <c r="I116" s="21">
        <v>-3.4094199999999998E-3</v>
      </c>
      <c r="J116" s="21">
        <v>106</v>
      </c>
      <c r="K116" s="21">
        <v>0.71579000000000004</v>
      </c>
      <c r="L116">
        <f t="shared" si="12"/>
        <v>20.663151515151512</v>
      </c>
      <c r="M116">
        <f t="shared" si="13"/>
        <v>14.79994094642424</v>
      </c>
      <c r="N116" s="9"/>
      <c r="O116" s="21">
        <v>0.433807</v>
      </c>
      <c r="P116" s="21">
        <v>8.8272999999999993</v>
      </c>
      <c r="Q116" s="21">
        <v>-3.4054599999999999E-3</v>
      </c>
      <c r="R116" s="21">
        <v>106</v>
      </c>
      <c r="S116" s="21">
        <v>0.43341099999999999</v>
      </c>
      <c r="T116">
        <f t="shared" si="14"/>
        <v>20.639151515151514</v>
      </c>
      <c r="U116">
        <f t="shared" si="15"/>
        <v>8.9534084013333324</v>
      </c>
      <c r="X116" s="9"/>
      <c r="Y116" s="21">
        <v>0.716248</v>
      </c>
      <c r="Z116" s="21">
        <v>13.266999999999999</v>
      </c>
      <c r="AA116" s="21">
        <v>-3.3978300000000001E-3</v>
      </c>
      <c r="AB116" s="21">
        <v>106</v>
      </c>
      <c r="AC116" s="21">
        <v>0.71585100000000002</v>
      </c>
      <c r="AD116">
        <f t="shared" si="16"/>
        <v>20.592909090909092</v>
      </c>
      <c r="AE116">
        <f t="shared" si="17"/>
        <v>14.749629950545456</v>
      </c>
      <c r="AF116" s="9"/>
      <c r="AG116" s="21">
        <v>0.433807</v>
      </c>
      <c r="AH116" s="21">
        <v>15.9885</v>
      </c>
      <c r="AI116" s="21">
        <v>-3.4143099999999998E-3</v>
      </c>
      <c r="AJ116" s="21">
        <v>106</v>
      </c>
      <c r="AK116" s="21">
        <v>0.43337999999999999</v>
      </c>
      <c r="AL116">
        <f t="shared" si="18"/>
        <v>20.692787878787875</v>
      </c>
      <c r="AM116">
        <f t="shared" si="19"/>
        <v>8.9766762313333324</v>
      </c>
      <c r="AP116" s="9"/>
      <c r="AQ116" s="21">
        <v>0.716248</v>
      </c>
      <c r="AR116" s="21">
        <v>20.395199999999999</v>
      </c>
      <c r="AS116" s="21">
        <v>-3.3929400000000001E-3</v>
      </c>
      <c r="AT116" s="21">
        <v>106</v>
      </c>
      <c r="AU116" s="21">
        <v>0.71579000000000004</v>
      </c>
      <c r="AV116">
        <f t="shared" si="20"/>
        <v>20.563272727272729</v>
      </c>
      <c r="AW116">
        <f t="shared" si="21"/>
        <v>14.728402964363637</v>
      </c>
      <c r="AX116" s="9"/>
      <c r="AY116" s="21">
        <v>0.433807</v>
      </c>
      <c r="AZ116" s="21">
        <v>23.116700000000002</v>
      </c>
      <c r="BA116" s="21">
        <v>-3.40668E-3</v>
      </c>
      <c r="BB116" s="21">
        <v>106</v>
      </c>
      <c r="BC116" s="21">
        <v>0.43341099999999999</v>
      </c>
      <c r="BD116">
        <f t="shared" si="22"/>
        <v>20.646545454545453</v>
      </c>
      <c r="BE116">
        <f t="shared" si="23"/>
        <v>8.9566159439999993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6.11592</v>
      </c>
      <c r="I117" s="21">
        <v>-3.4075899999999998E-3</v>
      </c>
      <c r="J117" s="21">
        <v>107</v>
      </c>
      <c r="K117" s="21">
        <v>0.71072400000000002</v>
      </c>
      <c r="L117">
        <f t="shared" si="12"/>
        <v>20.652060606060605</v>
      </c>
      <c r="M117">
        <f t="shared" si="13"/>
        <v>14.687993327757574</v>
      </c>
      <c r="N117" s="9"/>
      <c r="O117" s="21">
        <v>0.43884299999999998</v>
      </c>
      <c r="P117" s="21">
        <v>8.8373699999999999</v>
      </c>
      <c r="Q117" s="21">
        <v>-3.4042399999999998E-3</v>
      </c>
      <c r="R117" s="21">
        <v>107</v>
      </c>
      <c r="S117" s="21">
        <v>0.438446</v>
      </c>
      <c r="T117">
        <f t="shared" si="14"/>
        <v>20.631757575757575</v>
      </c>
      <c r="U117">
        <f t="shared" si="15"/>
        <v>9.0541023898181816</v>
      </c>
      <c r="X117" s="9"/>
      <c r="Y117" s="21">
        <v>0.71121199999999996</v>
      </c>
      <c r="Z117" s="21">
        <v>13.277100000000001</v>
      </c>
      <c r="AA117" s="21">
        <v>-3.3990499999999998E-3</v>
      </c>
      <c r="AB117" s="21">
        <v>107</v>
      </c>
      <c r="AC117" s="21">
        <v>0.710754</v>
      </c>
      <c r="AD117">
        <f t="shared" si="16"/>
        <v>20.600303030303028</v>
      </c>
      <c r="AE117">
        <f t="shared" si="17"/>
        <v>14.651182718787876</v>
      </c>
      <c r="AF117" s="9"/>
      <c r="AG117" s="21">
        <v>0.43884299999999998</v>
      </c>
      <c r="AH117" s="21">
        <v>15.9985</v>
      </c>
      <c r="AI117" s="21">
        <v>-3.4152200000000001E-3</v>
      </c>
      <c r="AJ117" s="21">
        <v>107</v>
      </c>
      <c r="AK117" s="21">
        <v>0.43838500000000002</v>
      </c>
      <c r="AL117">
        <f t="shared" si="18"/>
        <v>20.69830303030303</v>
      </c>
      <c r="AM117">
        <f t="shared" si="19"/>
        <v>9.0833053967272726</v>
      </c>
      <c r="AP117" s="9"/>
      <c r="AQ117" s="21">
        <v>0.71121199999999996</v>
      </c>
      <c r="AR117" s="21">
        <v>20.4053</v>
      </c>
      <c r="AS117" s="21">
        <v>-3.3972199999999998E-3</v>
      </c>
      <c r="AT117" s="21">
        <v>107</v>
      </c>
      <c r="AU117" s="21">
        <v>0.71072400000000002</v>
      </c>
      <c r="AV117">
        <f t="shared" si="20"/>
        <v>20.589212121212121</v>
      </c>
      <c r="AW117">
        <f t="shared" si="21"/>
        <v>14.643294731151514</v>
      </c>
      <c r="AX117" s="9"/>
      <c r="AY117" s="21">
        <v>0.43884299999999998</v>
      </c>
      <c r="AZ117" s="21">
        <v>23.1267</v>
      </c>
      <c r="BA117" s="21">
        <v>-3.40698E-3</v>
      </c>
      <c r="BB117" s="21">
        <v>107</v>
      </c>
      <c r="BC117" s="21">
        <v>0.43838500000000002</v>
      </c>
      <c r="BD117">
        <f t="shared" si="22"/>
        <v>20.648363636363634</v>
      </c>
      <c r="BE117">
        <f t="shared" si="23"/>
        <v>9.0613898432727265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6.1259899999999998</v>
      </c>
      <c r="I118" s="21">
        <v>-3.4097300000000001E-3</v>
      </c>
      <c r="J118" s="21">
        <v>108</v>
      </c>
      <c r="K118" s="21">
        <v>0.70571899999999999</v>
      </c>
      <c r="L118">
        <f t="shared" si="12"/>
        <v>20.665030303030303</v>
      </c>
      <c r="M118">
        <f t="shared" si="13"/>
        <v>14.593169104303032</v>
      </c>
      <c r="N118" s="9"/>
      <c r="O118" s="21">
        <v>0.44387799999999999</v>
      </c>
      <c r="P118" s="21">
        <v>8.8474400000000006</v>
      </c>
      <c r="Q118" s="21">
        <v>-3.4023999999999999E-3</v>
      </c>
      <c r="R118" s="21">
        <v>108</v>
      </c>
      <c r="S118" s="21">
        <v>0.44351200000000002</v>
      </c>
      <c r="T118">
        <f t="shared" si="14"/>
        <v>20.620606060606057</v>
      </c>
      <c r="U118">
        <f t="shared" si="15"/>
        <v>9.1530333769696952</v>
      </c>
      <c r="X118" s="9"/>
      <c r="Y118" s="21">
        <v>0.70617700000000005</v>
      </c>
      <c r="Z118" s="21">
        <v>13.2872</v>
      </c>
      <c r="AA118" s="21">
        <v>-3.3978300000000001E-3</v>
      </c>
      <c r="AB118" s="21">
        <v>108</v>
      </c>
      <c r="AC118" s="21">
        <v>0.70581099999999997</v>
      </c>
      <c r="AD118">
        <f t="shared" si="16"/>
        <v>20.592909090909092</v>
      </c>
      <c r="AE118">
        <f t="shared" si="17"/>
        <v>14.542238763090911</v>
      </c>
      <c r="AF118" s="9"/>
      <c r="AG118" s="21">
        <v>0.44387799999999999</v>
      </c>
      <c r="AH118" s="21">
        <v>16.008600000000001</v>
      </c>
      <c r="AI118" s="21">
        <v>-3.4182700000000002E-3</v>
      </c>
      <c r="AJ118" s="21">
        <v>108</v>
      </c>
      <c r="AK118" s="21">
        <v>0.44351200000000002</v>
      </c>
      <c r="AL118">
        <f t="shared" si="18"/>
        <v>20.71678787878788</v>
      </c>
      <c r="AM118">
        <f t="shared" si="19"/>
        <v>9.1957263700606067</v>
      </c>
      <c r="AP118" s="9"/>
      <c r="AQ118" s="21">
        <v>0.70617700000000005</v>
      </c>
      <c r="AR118" s="21">
        <v>20.415299999999998</v>
      </c>
      <c r="AS118" s="21">
        <v>-3.39844E-3</v>
      </c>
      <c r="AT118" s="21">
        <v>108</v>
      </c>
      <c r="AU118" s="21">
        <v>0.70571899999999999</v>
      </c>
      <c r="AV118">
        <f t="shared" si="20"/>
        <v>20.596606060606057</v>
      </c>
      <c r="AW118">
        <f t="shared" si="21"/>
        <v>14.544849478060604</v>
      </c>
      <c r="AX118" s="9"/>
      <c r="AY118" s="21">
        <v>0.44387799999999999</v>
      </c>
      <c r="AZ118" s="21">
        <v>23.136800000000001</v>
      </c>
      <c r="BA118" s="21">
        <v>-3.4060700000000002E-3</v>
      </c>
      <c r="BB118" s="21">
        <v>108</v>
      </c>
      <c r="BC118" s="21">
        <v>0.44351200000000002</v>
      </c>
      <c r="BD118">
        <f t="shared" si="22"/>
        <v>20.642848484848486</v>
      </c>
      <c r="BE118">
        <f t="shared" si="23"/>
        <v>9.1629062997575765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6.1360599999999996</v>
      </c>
      <c r="I119" s="21">
        <v>-3.4112499999999998E-3</v>
      </c>
      <c r="J119" s="21">
        <v>109</v>
      </c>
      <c r="K119" s="21">
        <v>0.70059199999999999</v>
      </c>
      <c r="L119">
        <f t="shared" si="12"/>
        <v>20.674242424242422</v>
      </c>
      <c r="M119">
        <f t="shared" si="13"/>
        <v>14.495559007575757</v>
      </c>
      <c r="N119" s="9"/>
      <c r="O119" s="21">
        <v>0.44891399999999998</v>
      </c>
      <c r="P119" s="21">
        <v>8.8575099999999996</v>
      </c>
      <c r="Q119" s="21">
        <v>-3.4027100000000002E-3</v>
      </c>
      <c r="R119" s="21">
        <v>109</v>
      </c>
      <c r="S119" s="21">
        <v>0.448486</v>
      </c>
      <c r="T119">
        <f t="shared" si="14"/>
        <v>20.622484848484849</v>
      </c>
      <c r="U119">
        <f t="shared" si="15"/>
        <v>9.2577221632727262</v>
      </c>
      <c r="X119" s="9"/>
      <c r="Y119" s="21">
        <v>0.70114100000000001</v>
      </c>
      <c r="Z119" s="21">
        <v>13.2972</v>
      </c>
      <c r="AA119" s="21">
        <v>-3.3981300000000001E-3</v>
      </c>
      <c r="AB119" s="21">
        <v>109</v>
      </c>
      <c r="AC119" s="21">
        <v>0.70068399999999997</v>
      </c>
      <c r="AD119">
        <f t="shared" si="16"/>
        <v>20.594727272727273</v>
      </c>
      <c r="AE119">
        <f t="shared" si="17"/>
        <v>14.439807674727273</v>
      </c>
      <c r="AF119" s="9"/>
      <c r="AG119" s="21">
        <v>0.44891399999999998</v>
      </c>
      <c r="AH119" s="21">
        <v>16.018699999999999</v>
      </c>
      <c r="AI119" s="21">
        <v>-3.4185800000000001E-3</v>
      </c>
      <c r="AJ119" s="21">
        <v>109</v>
      </c>
      <c r="AK119" s="21">
        <v>0.448486</v>
      </c>
      <c r="AL119">
        <f t="shared" si="18"/>
        <v>20.718666666666667</v>
      </c>
      <c r="AM119">
        <f t="shared" si="19"/>
        <v>9.3008995280000004</v>
      </c>
      <c r="AP119" s="9"/>
      <c r="AQ119" s="21">
        <v>0.70114100000000001</v>
      </c>
      <c r="AR119" s="21">
        <v>20.4254</v>
      </c>
      <c r="AS119" s="21">
        <v>-3.4005699999999999E-3</v>
      </c>
      <c r="AT119" s="21">
        <v>109</v>
      </c>
      <c r="AU119" s="21">
        <v>0.70068399999999997</v>
      </c>
      <c r="AV119">
        <f t="shared" si="20"/>
        <v>20.609515151515151</v>
      </c>
      <c r="AW119">
        <f t="shared" si="21"/>
        <v>14.450176062848485</v>
      </c>
      <c r="AX119" s="9"/>
      <c r="AY119" s="21">
        <v>0.44891399999999998</v>
      </c>
      <c r="AZ119" s="21">
        <v>23.146899999999999</v>
      </c>
      <c r="BA119" s="21">
        <v>-3.4045400000000002E-3</v>
      </c>
      <c r="BB119" s="21">
        <v>109</v>
      </c>
      <c r="BC119" s="21">
        <v>0.448517</v>
      </c>
      <c r="BD119">
        <f t="shared" si="22"/>
        <v>20.633575757575755</v>
      </c>
      <c r="BE119">
        <f t="shared" si="23"/>
        <v>9.2627010276363624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6.1461300000000003</v>
      </c>
      <c r="I120" s="21">
        <v>-3.41217E-3</v>
      </c>
      <c r="J120" s="21">
        <v>110</v>
      </c>
      <c r="K120" s="21">
        <v>0.69561799999999996</v>
      </c>
      <c r="L120">
        <f t="shared" si="12"/>
        <v>20.679818181818181</v>
      </c>
      <c r="M120">
        <f t="shared" si="13"/>
        <v>14.395345515272727</v>
      </c>
      <c r="N120" s="9"/>
      <c r="O120" s="21">
        <v>0.45394899999999999</v>
      </c>
      <c r="P120" s="21">
        <v>8.8675800000000002</v>
      </c>
      <c r="Q120" s="21">
        <v>-3.4023999999999999E-3</v>
      </c>
      <c r="R120" s="21">
        <v>110</v>
      </c>
      <c r="S120" s="21">
        <v>0.45349099999999998</v>
      </c>
      <c r="T120">
        <f t="shared" si="14"/>
        <v>20.620606060606057</v>
      </c>
      <c r="U120">
        <f t="shared" si="15"/>
        <v>9.3607035006060588</v>
      </c>
      <c r="X120" s="9"/>
      <c r="Y120" s="21">
        <v>0.696106</v>
      </c>
      <c r="Z120" s="21">
        <v>13.3073</v>
      </c>
      <c r="AA120" s="21">
        <v>-3.3996600000000001E-3</v>
      </c>
      <c r="AB120" s="21">
        <v>110</v>
      </c>
      <c r="AC120" s="21">
        <v>0.69564800000000004</v>
      </c>
      <c r="AD120">
        <f t="shared" si="16"/>
        <v>20.603999999999999</v>
      </c>
      <c r="AE120">
        <f t="shared" si="17"/>
        <v>14.342568024</v>
      </c>
      <c r="AF120" s="9"/>
      <c r="AG120" s="21">
        <v>0.45394899999999999</v>
      </c>
      <c r="AH120" s="21">
        <v>16.0288</v>
      </c>
      <c r="AI120" s="21">
        <v>-3.4191899999999999E-3</v>
      </c>
      <c r="AJ120" s="21">
        <v>110</v>
      </c>
      <c r="AK120" s="21">
        <v>0.45355200000000001</v>
      </c>
      <c r="AL120">
        <f t="shared" si="18"/>
        <v>20.722363636363635</v>
      </c>
      <c r="AM120">
        <f t="shared" si="19"/>
        <v>9.4068962503636353</v>
      </c>
      <c r="AP120" s="9"/>
      <c r="AQ120" s="21">
        <v>0.696106</v>
      </c>
      <c r="AR120" s="21">
        <v>20.435500000000001</v>
      </c>
      <c r="AS120" s="21">
        <v>-3.4027100000000002E-3</v>
      </c>
      <c r="AT120" s="21">
        <v>110</v>
      </c>
      <c r="AU120" s="21">
        <v>0.69564800000000004</v>
      </c>
      <c r="AV120">
        <f t="shared" si="20"/>
        <v>20.622484848484849</v>
      </c>
      <c r="AW120">
        <f t="shared" si="21"/>
        <v>14.355435437939395</v>
      </c>
      <c r="AX120" s="9"/>
      <c r="AY120" s="21">
        <v>0.45394899999999999</v>
      </c>
      <c r="AZ120" s="21">
        <v>23.1569</v>
      </c>
      <c r="BA120" s="21">
        <v>-3.4048500000000001E-3</v>
      </c>
      <c r="BB120" s="21">
        <v>110</v>
      </c>
      <c r="BC120" s="21">
        <v>0.45352199999999998</v>
      </c>
      <c r="BD120">
        <f t="shared" si="22"/>
        <v>20.635454545454543</v>
      </c>
      <c r="BE120">
        <f t="shared" si="23"/>
        <v>9.3674439554545437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6.1562000000000001</v>
      </c>
      <c r="I121" s="21">
        <v>-3.4100300000000001E-3</v>
      </c>
      <c r="J121" s="21">
        <v>111</v>
      </c>
      <c r="K121" s="21">
        <v>0.69052100000000005</v>
      </c>
      <c r="L121">
        <f t="shared" si="12"/>
        <v>20.666848484848487</v>
      </c>
      <c r="M121">
        <f t="shared" si="13"/>
        <v>14.282259649272728</v>
      </c>
      <c r="N121" s="9"/>
      <c r="O121" s="21">
        <v>0.458984</v>
      </c>
      <c r="P121" s="21">
        <v>8.8776499999999992</v>
      </c>
      <c r="Q121" s="21">
        <v>-3.4020999999999999E-3</v>
      </c>
      <c r="R121" s="21">
        <v>111</v>
      </c>
      <c r="S121" s="21">
        <v>0.45852700000000002</v>
      </c>
      <c r="T121">
        <f t="shared" si="14"/>
        <v>20.618787878787877</v>
      </c>
      <c r="U121">
        <f t="shared" si="15"/>
        <v>9.463693735757575</v>
      </c>
      <c r="X121" s="9"/>
      <c r="Y121" s="21">
        <v>0.69107099999999999</v>
      </c>
      <c r="Z121" s="21">
        <v>13.317399999999999</v>
      </c>
      <c r="AA121" s="21">
        <v>-3.4030200000000001E-3</v>
      </c>
      <c r="AB121" s="21">
        <v>111</v>
      </c>
      <c r="AC121" s="21">
        <v>0.69058200000000003</v>
      </c>
      <c r="AD121">
        <f t="shared" si="16"/>
        <v>20.624363636363636</v>
      </c>
      <c r="AE121">
        <f t="shared" si="17"/>
        <v>14.252899602545455</v>
      </c>
      <c r="AF121" s="9"/>
      <c r="AG121" s="21">
        <v>0.458984</v>
      </c>
      <c r="AH121" s="21">
        <v>16.038799999999998</v>
      </c>
      <c r="AI121" s="21">
        <v>-3.4185800000000001E-3</v>
      </c>
      <c r="AJ121" s="21">
        <v>111</v>
      </c>
      <c r="AK121" s="21">
        <v>0.458588</v>
      </c>
      <c r="AL121">
        <f t="shared" si="18"/>
        <v>20.718666666666667</v>
      </c>
      <c r="AM121">
        <f t="shared" si="19"/>
        <v>9.5095365013333346</v>
      </c>
      <c r="AP121" s="9"/>
      <c r="AQ121" s="21">
        <v>0.69107099999999999</v>
      </c>
      <c r="AR121" s="21">
        <v>20.445599999999999</v>
      </c>
      <c r="AS121" s="21">
        <v>-3.4039299999999999E-3</v>
      </c>
      <c r="AT121" s="21">
        <v>111</v>
      </c>
      <c r="AU121" s="21">
        <v>0.69052100000000005</v>
      </c>
      <c r="AV121">
        <f t="shared" si="20"/>
        <v>20.629878787878788</v>
      </c>
      <c r="AW121">
        <f t="shared" si="21"/>
        <v>14.256710963818181</v>
      </c>
      <c r="AX121" s="9"/>
      <c r="AY121" s="21">
        <v>0.458984</v>
      </c>
      <c r="AZ121" s="21">
        <v>23.167000000000002</v>
      </c>
      <c r="BA121" s="21">
        <v>-3.4057599999999999E-3</v>
      </c>
      <c r="BB121" s="21">
        <v>111</v>
      </c>
      <c r="BC121" s="21">
        <v>0.458588</v>
      </c>
      <c r="BD121">
        <f t="shared" si="22"/>
        <v>20.640969696969695</v>
      </c>
      <c r="BE121">
        <f t="shared" si="23"/>
        <v>9.4738748353939375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6.1662699999999999</v>
      </c>
      <c r="I122" s="21">
        <v>-3.41034E-3</v>
      </c>
      <c r="J122" s="21">
        <v>112</v>
      </c>
      <c r="K122" s="21">
        <v>0.68557699999999999</v>
      </c>
      <c r="L122">
        <f t="shared" si="12"/>
        <v>20.668727272727274</v>
      </c>
      <c r="M122">
        <f t="shared" si="13"/>
        <v>14.179470314545455</v>
      </c>
      <c r="N122" s="9"/>
      <c r="O122" s="21">
        <v>0.46401999999999999</v>
      </c>
      <c r="P122" s="21">
        <v>8.8877199999999998</v>
      </c>
      <c r="Q122" s="21">
        <v>-3.4005699999999999E-3</v>
      </c>
      <c r="R122" s="21">
        <v>112</v>
      </c>
      <c r="S122" s="21">
        <v>0.46359299999999998</v>
      </c>
      <c r="T122">
        <f t="shared" si="14"/>
        <v>20.609515151515151</v>
      </c>
      <c r="U122">
        <f t="shared" si="15"/>
        <v>9.5632272206060591</v>
      </c>
      <c r="X122" s="9"/>
      <c r="Y122" s="21">
        <v>0.68603499999999995</v>
      </c>
      <c r="Z122" s="21">
        <v>13.327400000000001</v>
      </c>
      <c r="AA122" s="21">
        <v>-3.4042399999999998E-3</v>
      </c>
      <c r="AB122" s="21">
        <v>112</v>
      </c>
      <c r="AC122" s="21">
        <v>0.68557699999999999</v>
      </c>
      <c r="AD122">
        <f t="shared" si="16"/>
        <v>20.631757575757575</v>
      </c>
      <c r="AE122">
        <f t="shared" si="17"/>
        <v>14.154107808484847</v>
      </c>
      <c r="AF122" s="9"/>
      <c r="AG122" s="21">
        <v>0.46401999999999999</v>
      </c>
      <c r="AH122" s="21">
        <v>16.0489</v>
      </c>
      <c r="AI122" s="21">
        <v>-3.4198000000000002E-3</v>
      </c>
      <c r="AJ122" s="21">
        <v>112</v>
      </c>
      <c r="AK122" s="21">
        <v>0.46356199999999997</v>
      </c>
      <c r="AL122">
        <f t="shared" si="18"/>
        <v>20.726060606060607</v>
      </c>
      <c r="AM122">
        <f t="shared" si="19"/>
        <v>9.6173066424242428</v>
      </c>
      <c r="AP122" s="9"/>
      <c r="AQ122" s="21">
        <v>0.68603499999999995</v>
      </c>
      <c r="AR122" s="21">
        <v>20.4556</v>
      </c>
      <c r="AS122" s="21">
        <v>-3.4060700000000002E-3</v>
      </c>
      <c r="AT122" s="21">
        <v>112</v>
      </c>
      <c r="AU122" s="21">
        <v>0.68554700000000002</v>
      </c>
      <c r="AV122">
        <f t="shared" si="20"/>
        <v>20.642848484848486</v>
      </c>
      <c r="AW122">
        <f t="shared" si="21"/>
        <v>14.161716560303029</v>
      </c>
      <c r="AX122" s="9"/>
      <c r="AY122" s="21">
        <v>0.46401999999999999</v>
      </c>
      <c r="AZ122" s="21">
        <v>23.177099999999999</v>
      </c>
      <c r="BA122" s="21">
        <v>-3.40698E-3</v>
      </c>
      <c r="BB122" s="21">
        <v>112</v>
      </c>
      <c r="BC122" s="21">
        <v>0.46359299999999998</v>
      </c>
      <c r="BD122">
        <f t="shared" si="22"/>
        <v>20.648363636363634</v>
      </c>
      <c r="BE122">
        <f t="shared" si="23"/>
        <v>9.5812536945454525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6.1763399999999997</v>
      </c>
      <c r="I123" s="21">
        <v>-3.41217E-3</v>
      </c>
      <c r="J123" s="21">
        <v>113</v>
      </c>
      <c r="K123" s="21">
        <v>0.68054199999999998</v>
      </c>
      <c r="L123">
        <f t="shared" si="12"/>
        <v>20.679818181818181</v>
      </c>
      <c r="M123">
        <f t="shared" si="13"/>
        <v>14.082956181818183</v>
      </c>
      <c r="N123" s="9"/>
      <c r="O123" s="21">
        <v>0.469055</v>
      </c>
      <c r="P123" s="21">
        <v>8.8977900000000005</v>
      </c>
      <c r="Q123" s="21">
        <v>-3.40179E-3</v>
      </c>
      <c r="R123" s="21">
        <v>113</v>
      </c>
      <c r="S123" s="21">
        <v>0.46862799999999999</v>
      </c>
      <c r="T123">
        <f t="shared" si="14"/>
        <v>20.61690909090909</v>
      </c>
      <c r="U123">
        <f t="shared" si="15"/>
        <v>9.6704642936363623</v>
      </c>
      <c r="X123" s="9"/>
      <c r="Y123" s="21">
        <v>0.68100000000000005</v>
      </c>
      <c r="Z123" s="21">
        <v>13.3375</v>
      </c>
      <c r="AA123" s="21">
        <v>-3.4048500000000001E-3</v>
      </c>
      <c r="AB123" s="21">
        <v>113</v>
      </c>
      <c r="AC123" s="21">
        <v>0.68054199999999998</v>
      </c>
      <c r="AD123">
        <f t="shared" si="16"/>
        <v>20.635454545454543</v>
      </c>
      <c r="AE123">
        <f t="shared" si="17"/>
        <v>14.052744545454544</v>
      </c>
      <c r="AF123" s="9"/>
      <c r="AG123" s="21">
        <v>0.469055</v>
      </c>
      <c r="AH123" s="21">
        <v>16.059000000000001</v>
      </c>
      <c r="AI123" s="21">
        <v>-3.4213300000000002E-3</v>
      </c>
      <c r="AJ123" s="21">
        <v>113</v>
      </c>
      <c r="AK123" s="21">
        <v>0.46859699999999999</v>
      </c>
      <c r="AL123">
        <f t="shared" si="18"/>
        <v>20.735333333333333</v>
      </c>
      <c r="AM123">
        <f t="shared" si="19"/>
        <v>9.7260117766666667</v>
      </c>
      <c r="AP123" s="9"/>
      <c r="AQ123" s="21">
        <v>0.68100000000000005</v>
      </c>
      <c r="AR123" s="21">
        <v>20.465699999999998</v>
      </c>
      <c r="AS123" s="21">
        <v>-3.4075899999999998E-3</v>
      </c>
      <c r="AT123" s="21">
        <v>113</v>
      </c>
      <c r="AU123" s="21">
        <v>0.68057299999999998</v>
      </c>
      <c r="AV123">
        <f t="shared" si="20"/>
        <v>20.652060606060605</v>
      </c>
      <c r="AW123">
        <f t="shared" si="21"/>
        <v>14.064053272727273</v>
      </c>
      <c r="AX123" s="9"/>
      <c r="AY123" s="21">
        <v>0.469055</v>
      </c>
      <c r="AZ123" s="21">
        <v>23.187100000000001</v>
      </c>
      <c r="BA123" s="21">
        <v>-3.4063700000000001E-3</v>
      </c>
      <c r="BB123" s="21">
        <v>113</v>
      </c>
      <c r="BC123" s="21">
        <v>0.46868900000000002</v>
      </c>
      <c r="BD123">
        <f t="shared" si="22"/>
        <v>20.644666666666666</v>
      </c>
      <c r="BE123">
        <f t="shared" si="23"/>
        <v>9.6834841233333329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6.1864100000000004</v>
      </c>
      <c r="I124" s="21">
        <v>-3.41187E-3</v>
      </c>
      <c r="J124" s="21">
        <v>114</v>
      </c>
      <c r="K124" s="21">
        <v>0.67550699999999997</v>
      </c>
      <c r="L124">
        <f t="shared" si="12"/>
        <v>20.677999999999997</v>
      </c>
      <c r="M124">
        <f t="shared" si="13"/>
        <v>13.977583591999998</v>
      </c>
      <c r="N124" s="9"/>
      <c r="O124" s="21">
        <v>0.47409099999999998</v>
      </c>
      <c r="P124" s="21">
        <v>8.9078599999999994</v>
      </c>
      <c r="Q124" s="21">
        <v>-3.40179E-3</v>
      </c>
      <c r="R124" s="21">
        <v>114</v>
      </c>
      <c r="S124" s="21">
        <v>0.473663</v>
      </c>
      <c r="T124">
        <f t="shared" si="14"/>
        <v>20.61690909090909</v>
      </c>
      <c r="U124">
        <f t="shared" si="15"/>
        <v>9.7742910478181813</v>
      </c>
      <c r="X124" s="9"/>
      <c r="Y124" s="21">
        <v>0.67596400000000001</v>
      </c>
      <c r="Z124" s="21">
        <v>13.3476</v>
      </c>
      <c r="AA124" s="21">
        <v>-3.4057599999999999E-3</v>
      </c>
      <c r="AB124" s="21">
        <v>114</v>
      </c>
      <c r="AC124" s="21">
        <v>0.67550699999999997</v>
      </c>
      <c r="AD124">
        <f t="shared" si="16"/>
        <v>20.640969696969695</v>
      </c>
      <c r="AE124">
        <f t="shared" si="17"/>
        <v>13.952552440242423</v>
      </c>
      <c r="AF124" s="9"/>
      <c r="AG124" s="21">
        <v>0.47409099999999998</v>
      </c>
      <c r="AH124" s="21">
        <v>16.068999999999999</v>
      </c>
      <c r="AI124" s="21">
        <v>-3.42377E-3</v>
      </c>
      <c r="AJ124" s="21">
        <v>114</v>
      </c>
      <c r="AK124" s="21">
        <v>0.473663</v>
      </c>
      <c r="AL124">
        <f t="shared" si="18"/>
        <v>20.750121212121211</v>
      </c>
      <c r="AM124">
        <f t="shared" si="19"/>
        <v>9.8374457155757575</v>
      </c>
      <c r="AP124" s="9"/>
      <c r="AQ124" s="21">
        <v>0.67596400000000001</v>
      </c>
      <c r="AR124" s="21">
        <v>20.4758</v>
      </c>
      <c r="AS124" s="21">
        <v>-3.4091199999999999E-3</v>
      </c>
      <c r="AT124" s="21">
        <v>114</v>
      </c>
      <c r="AU124" s="21">
        <v>0.67550699999999997</v>
      </c>
      <c r="AV124">
        <f t="shared" si="20"/>
        <v>20.661333333333332</v>
      </c>
      <c r="AW124">
        <f t="shared" si="21"/>
        <v>13.966317525333332</v>
      </c>
      <c r="AX124" s="9"/>
      <c r="AY124" s="21">
        <v>0.47409099999999998</v>
      </c>
      <c r="AZ124" s="21">
        <v>23.197199999999999</v>
      </c>
      <c r="BA124" s="21">
        <v>-3.4045400000000002E-3</v>
      </c>
      <c r="BB124" s="21">
        <v>114</v>
      </c>
      <c r="BC124" s="21">
        <v>0.473694</v>
      </c>
      <c r="BD124">
        <f t="shared" si="22"/>
        <v>20.633575757575755</v>
      </c>
      <c r="BE124">
        <f t="shared" si="23"/>
        <v>9.7821925644848466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6.1964800000000002</v>
      </c>
      <c r="I125" s="21">
        <v>-3.4139999999999999E-3</v>
      </c>
      <c r="J125" s="21">
        <v>115</v>
      </c>
      <c r="K125" s="21">
        <v>0.67047100000000004</v>
      </c>
      <c r="L125">
        <f t="shared" si="12"/>
        <v>20.690909090909091</v>
      </c>
      <c r="M125">
        <f t="shared" si="13"/>
        <v>13.882130945454545</v>
      </c>
      <c r="N125" s="9"/>
      <c r="O125" s="21">
        <v>0.479126</v>
      </c>
      <c r="P125" s="21">
        <v>8.9179300000000001</v>
      </c>
      <c r="Q125" s="21">
        <v>-3.4014900000000001E-3</v>
      </c>
      <c r="R125" s="21">
        <v>115</v>
      </c>
      <c r="S125" s="21">
        <v>0.47863800000000001</v>
      </c>
      <c r="T125">
        <f t="shared" si="14"/>
        <v>20.61509090909091</v>
      </c>
      <c r="U125">
        <f t="shared" si="15"/>
        <v>9.8772260469090902</v>
      </c>
      <c r="X125" s="9"/>
      <c r="Y125" s="21">
        <v>0.670929</v>
      </c>
      <c r="Z125" s="21">
        <v>13.357699999999999</v>
      </c>
      <c r="AA125" s="21">
        <v>-3.40668E-3</v>
      </c>
      <c r="AB125" s="21">
        <v>115</v>
      </c>
      <c r="AC125" s="21">
        <v>0.67044099999999995</v>
      </c>
      <c r="AD125">
        <f t="shared" si="16"/>
        <v>20.646545454545453</v>
      </c>
      <c r="AE125">
        <f t="shared" si="17"/>
        <v>13.852366095272727</v>
      </c>
      <c r="AF125" s="9"/>
      <c r="AG125" s="21">
        <v>0.479126</v>
      </c>
      <c r="AH125" s="21">
        <v>16.0791</v>
      </c>
      <c r="AI125" s="21">
        <v>-3.4228499999999999E-3</v>
      </c>
      <c r="AJ125" s="21">
        <v>115</v>
      </c>
      <c r="AK125" s="21">
        <v>0.47863800000000001</v>
      </c>
      <c r="AL125">
        <f t="shared" si="18"/>
        <v>20.744545454545452</v>
      </c>
      <c r="AM125">
        <f t="shared" si="19"/>
        <v>9.9392510854545435</v>
      </c>
      <c r="AP125" s="9"/>
      <c r="AQ125" s="21">
        <v>0.670929</v>
      </c>
      <c r="AR125" s="21">
        <v>20.485800000000001</v>
      </c>
      <c r="AS125" s="21">
        <v>-3.40851E-3</v>
      </c>
      <c r="AT125" s="21">
        <v>115</v>
      </c>
      <c r="AU125" s="21">
        <v>0.67047100000000004</v>
      </c>
      <c r="AV125">
        <f t="shared" si="20"/>
        <v>20.657636363636364</v>
      </c>
      <c r="AW125">
        <f t="shared" si="21"/>
        <v>13.859807307818182</v>
      </c>
      <c r="AX125" s="9"/>
      <c r="AY125" s="21">
        <v>0.479126</v>
      </c>
      <c r="AZ125" s="21">
        <v>23.2073</v>
      </c>
      <c r="BA125" s="21">
        <v>-3.4063700000000001E-3</v>
      </c>
      <c r="BB125" s="21">
        <v>115</v>
      </c>
      <c r="BC125" s="21">
        <v>0.47866799999999998</v>
      </c>
      <c r="BD125">
        <f t="shared" si="22"/>
        <v>20.644666666666666</v>
      </c>
      <c r="BE125">
        <f t="shared" si="23"/>
        <v>9.8913965613333321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6.2065599999999996</v>
      </c>
      <c r="I126" s="21">
        <v>-3.4158299999999999E-3</v>
      </c>
      <c r="J126" s="21">
        <v>116</v>
      </c>
      <c r="K126" s="21">
        <v>0.66543600000000003</v>
      </c>
      <c r="L126">
        <f t="shared" si="12"/>
        <v>20.701999999999998</v>
      </c>
      <c r="M126">
        <f t="shared" si="13"/>
        <v>13.785337587999999</v>
      </c>
      <c r="N126" s="9"/>
      <c r="O126" s="21">
        <v>0.48416100000000001</v>
      </c>
      <c r="P126" s="21">
        <v>8.9280100000000004</v>
      </c>
      <c r="Q126" s="21">
        <v>-3.4005699999999999E-3</v>
      </c>
      <c r="R126" s="21">
        <v>116</v>
      </c>
      <c r="S126" s="21">
        <v>0.48367300000000002</v>
      </c>
      <c r="T126">
        <f t="shared" si="14"/>
        <v>20.609515151515151</v>
      </c>
      <c r="U126">
        <f t="shared" si="15"/>
        <v>9.9783234652727266</v>
      </c>
      <c r="X126" s="9"/>
      <c r="Y126" s="21">
        <v>0.66589399999999999</v>
      </c>
      <c r="Z126" s="21">
        <v>13.367699999999999</v>
      </c>
      <c r="AA126" s="21">
        <v>-3.40851E-3</v>
      </c>
      <c r="AB126" s="21">
        <v>116</v>
      </c>
      <c r="AC126" s="21">
        <v>0.66537500000000005</v>
      </c>
      <c r="AD126">
        <f t="shared" si="16"/>
        <v>20.657636363636364</v>
      </c>
      <c r="AE126">
        <f t="shared" si="17"/>
        <v>13.755796108727273</v>
      </c>
      <c r="AF126" s="9"/>
      <c r="AG126" s="21">
        <v>0.48416100000000001</v>
      </c>
      <c r="AH126" s="21">
        <v>16.089200000000002</v>
      </c>
      <c r="AI126" s="21">
        <v>-3.4225499999999999E-3</v>
      </c>
      <c r="AJ126" s="21">
        <v>116</v>
      </c>
      <c r="AK126" s="21">
        <v>0.48370400000000002</v>
      </c>
      <c r="AL126">
        <f t="shared" si="18"/>
        <v>20.742727272727269</v>
      </c>
      <c r="AM126">
        <f t="shared" si="19"/>
        <v>10.042819579090907</v>
      </c>
      <c r="AP126" s="9"/>
      <c r="AQ126" s="21">
        <v>0.66589399999999999</v>
      </c>
      <c r="AR126" s="21">
        <v>20.495899999999999</v>
      </c>
      <c r="AS126" s="21">
        <v>-3.40668E-3</v>
      </c>
      <c r="AT126" s="21">
        <v>116</v>
      </c>
      <c r="AU126" s="21">
        <v>0.66540500000000002</v>
      </c>
      <c r="AV126">
        <f t="shared" si="20"/>
        <v>20.646545454545453</v>
      </c>
      <c r="AW126">
        <f t="shared" si="21"/>
        <v>13.74841073890909</v>
      </c>
      <c r="AX126" s="9"/>
      <c r="AY126" s="21">
        <v>0.48416100000000001</v>
      </c>
      <c r="AZ126" s="21">
        <v>23.217400000000001</v>
      </c>
      <c r="BA126" s="21">
        <v>-3.4057599999999999E-3</v>
      </c>
      <c r="BB126" s="21">
        <v>116</v>
      </c>
      <c r="BC126" s="21">
        <v>0.48367300000000002</v>
      </c>
      <c r="BD126">
        <f t="shared" si="22"/>
        <v>20.640969696969695</v>
      </c>
      <c r="BE126">
        <f t="shared" si="23"/>
        <v>9.9935525294545453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6.2166300000000003</v>
      </c>
      <c r="I127" s="21">
        <v>-3.4161399999999998E-3</v>
      </c>
      <c r="J127" s="21">
        <v>117</v>
      </c>
      <c r="K127" s="21">
        <v>0.66030900000000003</v>
      </c>
      <c r="L127">
        <f t="shared" si="12"/>
        <v>20.703878787878786</v>
      </c>
      <c r="M127">
        <f t="shared" si="13"/>
        <v>13.682323927999997</v>
      </c>
      <c r="N127" s="9"/>
      <c r="O127" s="21">
        <v>0.48919699999999999</v>
      </c>
      <c r="P127" s="21">
        <v>8.9380799999999994</v>
      </c>
      <c r="Q127" s="21">
        <v>-3.4005699999999999E-3</v>
      </c>
      <c r="R127" s="21">
        <v>117</v>
      </c>
      <c r="S127" s="21">
        <v>0.48876999999999998</v>
      </c>
      <c r="T127">
        <f t="shared" si="14"/>
        <v>20.609515151515151</v>
      </c>
      <c r="U127">
        <f t="shared" si="15"/>
        <v>10.082112983575756</v>
      </c>
      <c r="X127" s="9"/>
      <c r="Y127" s="21">
        <v>0.66085799999999995</v>
      </c>
      <c r="Z127" s="21">
        <v>13.377800000000001</v>
      </c>
      <c r="AA127" s="21">
        <v>-3.40851E-3</v>
      </c>
      <c r="AB127" s="21">
        <v>117</v>
      </c>
      <c r="AC127" s="21">
        <v>0.66043099999999999</v>
      </c>
      <c r="AD127">
        <f t="shared" si="16"/>
        <v>20.657636363636364</v>
      </c>
      <c r="AE127">
        <f t="shared" si="17"/>
        <v>13.651764252</v>
      </c>
      <c r="AF127" s="9"/>
      <c r="AG127" s="21">
        <v>0.48919699999999999</v>
      </c>
      <c r="AH127" s="21">
        <v>16.099299999999999</v>
      </c>
      <c r="AI127" s="21">
        <v>-3.4194899999999999E-3</v>
      </c>
      <c r="AJ127" s="21">
        <v>117</v>
      </c>
      <c r="AK127" s="21">
        <v>0.48876999999999998</v>
      </c>
      <c r="AL127">
        <f t="shared" si="18"/>
        <v>20.724181818181815</v>
      </c>
      <c r="AM127">
        <f t="shared" si="19"/>
        <v>10.138207572909089</v>
      </c>
      <c r="AP127" s="9"/>
      <c r="AQ127" s="21">
        <v>0.66085799999999995</v>
      </c>
      <c r="AR127" s="21">
        <v>20.506</v>
      </c>
      <c r="AS127" s="21">
        <v>-3.4072899999999999E-3</v>
      </c>
      <c r="AT127" s="21">
        <v>117</v>
      </c>
      <c r="AU127" s="21">
        <v>0.66039999999999999</v>
      </c>
      <c r="AV127">
        <f t="shared" si="20"/>
        <v>20.650242424242421</v>
      </c>
      <c r="AW127">
        <f t="shared" si="21"/>
        <v>13.646877907999997</v>
      </c>
      <c r="AX127" s="9"/>
      <c r="AY127" s="21">
        <v>0.48919699999999999</v>
      </c>
      <c r="AZ127" s="21">
        <v>23.227399999999999</v>
      </c>
      <c r="BA127" s="21">
        <v>-3.4063700000000001E-3</v>
      </c>
      <c r="BB127" s="21">
        <v>117</v>
      </c>
      <c r="BC127" s="21">
        <v>0.48876999999999998</v>
      </c>
      <c r="BD127">
        <f t="shared" si="22"/>
        <v>20.644666666666666</v>
      </c>
      <c r="BE127">
        <f t="shared" si="23"/>
        <v>10.099308999333333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6.2267000000000001</v>
      </c>
      <c r="I128" s="21">
        <v>-3.4194899999999999E-3</v>
      </c>
      <c r="J128" s="21">
        <v>118</v>
      </c>
      <c r="K128" s="21">
        <v>0.65542599999999995</v>
      </c>
      <c r="L128">
        <f t="shared" si="12"/>
        <v>20.724181818181815</v>
      </c>
      <c r="M128">
        <f t="shared" si="13"/>
        <v>13.591395092545454</v>
      </c>
      <c r="N128" s="9"/>
      <c r="O128" s="21">
        <v>0.494232</v>
      </c>
      <c r="P128" s="21">
        <v>8.94815</v>
      </c>
      <c r="Q128" s="21">
        <v>-3.39996E-3</v>
      </c>
      <c r="R128" s="21">
        <v>118</v>
      </c>
      <c r="S128" s="21">
        <v>0.49380499999999999</v>
      </c>
      <c r="T128">
        <f t="shared" si="14"/>
        <v>20.605818181818179</v>
      </c>
      <c r="U128">
        <f t="shared" si="15"/>
        <v>10.184054731636362</v>
      </c>
      <c r="X128" s="9"/>
      <c r="Y128" s="21">
        <v>0.65582300000000004</v>
      </c>
      <c r="Z128" s="21">
        <v>13.3879</v>
      </c>
      <c r="AA128" s="21">
        <v>-3.40851E-3</v>
      </c>
      <c r="AB128" s="21">
        <v>118</v>
      </c>
      <c r="AC128" s="21">
        <v>0.65536499999999998</v>
      </c>
      <c r="AD128">
        <f t="shared" si="16"/>
        <v>20.657636363636364</v>
      </c>
      <c r="AE128">
        <f t="shared" si="17"/>
        <v>13.547753052909092</v>
      </c>
      <c r="AF128" s="9"/>
      <c r="AG128" s="21">
        <v>0.494232</v>
      </c>
      <c r="AH128" s="21">
        <v>16.109300000000001</v>
      </c>
      <c r="AI128" s="21">
        <v>-3.4152200000000001E-3</v>
      </c>
      <c r="AJ128" s="21">
        <v>118</v>
      </c>
      <c r="AK128" s="21">
        <v>0.49377399999999999</v>
      </c>
      <c r="AL128">
        <f t="shared" si="18"/>
        <v>20.69830303030303</v>
      </c>
      <c r="AM128">
        <f t="shared" si="19"/>
        <v>10.229763703272727</v>
      </c>
      <c r="AP128" s="9"/>
      <c r="AQ128" s="21">
        <v>0.65582300000000004</v>
      </c>
      <c r="AR128" s="21">
        <v>20.516100000000002</v>
      </c>
      <c r="AS128" s="21">
        <v>-3.4048500000000001E-3</v>
      </c>
      <c r="AT128" s="21">
        <v>118</v>
      </c>
      <c r="AU128" s="21">
        <v>0.655304</v>
      </c>
      <c r="AV128">
        <f t="shared" si="20"/>
        <v>20.635454545454543</v>
      </c>
      <c r="AW128">
        <f t="shared" si="21"/>
        <v>13.533205706363635</v>
      </c>
      <c r="AX128" s="9"/>
      <c r="AY128" s="21">
        <v>0.494232</v>
      </c>
      <c r="AZ128" s="21">
        <v>23.237500000000001</v>
      </c>
      <c r="BA128" s="21">
        <v>-3.4057599999999999E-3</v>
      </c>
      <c r="BB128" s="21">
        <v>118</v>
      </c>
      <c r="BC128" s="21">
        <v>0.49383500000000002</v>
      </c>
      <c r="BD128">
        <f t="shared" si="22"/>
        <v>20.640969696969695</v>
      </c>
      <c r="BE128">
        <f t="shared" si="23"/>
        <v>10.201427735272727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6.2367699999999999</v>
      </c>
      <c r="I129" s="21">
        <v>-3.4185800000000001E-3</v>
      </c>
      <c r="J129" s="21">
        <v>119</v>
      </c>
      <c r="K129" s="21">
        <v>0.65036000000000005</v>
      </c>
      <c r="L129">
        <f t="shared" si="12"/>
        <v>20.718666666666667</v>
      </c>
      <c r="M129">
        <f t="shared" si="13"/>
        <v>13.483438924000001</v>
      </c>
      <c r="N129" s="9"/>
      <c r="O129" s="21">
        <v>0.49926799999999999</v>
      </c>
      <c r="P129" s="21">
        <v>8.9582200000000007</v>
      </c>
      <c r="Q129" s="21">
        <v>-3.39844E-3</v>
      </c>
      <c r="R129" s="21">
        <v>119</v>
      </c>
      <c r="S129" s="21">
        <v>0.49884000000000001</v>
      </c>
      <c r="T129">
        <f t="shared" si="14"/>
        <v>20.596606060606057</v>
      </c>
      <c r="U129">
        <f t="shared" si="15"/>
        <v>10.283226314666665</v>
      </c>
      <c r="X129" s="9"/>
      <c r="Y129" s="21">
        <v>0.650787</v>
      </c>
      <c r="Z129" s="21">
        <v>13.3979</v>
      </c>
      <c r="AA129" s="21">
        <v>-3.4097300000000001E-3</v>
      </c>
      <c r="AB129" s="21">
        <v>119</v>
      </c>
      <c r="AC129" s="21">
        <v>0.65032999999999996</v>
      </c>
      <c r="AD129">
        <f t="shared" si="16"/>
        <v>20.665030303030303</v>
      </c>
      <c r="AE129">
        <f t="shared" si="17"/>
        <v>13.448533075818181</v>
      </c>
      <c r="AF129" s="9"/>
      <c r="AG129" s="21">
        <v>0.49926799999999999</v>
      </c>
      <c r="AH129" s="21">
        <v>16.119399999999999</v>
      </c>
      <c r="AI129" s="21">
        <v>-3.41217E-3</v>
      </c>
      <c r="AJ129" s="21">
        <v>119</v>
      </c>
      <c r="AK129" s="21">
        <v>0.49877899999999997</v>
      </c>
      <c r="AL129">
        <f t="shared" si="18"/>
        <v>20.679818181818181</v>
      </c>
      <c r="AM129">
        <f t="shared" si="19"/>
        <v>10.324771463999999</v>
      </c>
      <c r="AP129" s="9"/>
      <c r="AQ129" s="21">
        <v>0.650787</v>
      </c>
      <c r="AR129" s="21">
        <v>20.5261</v>
      </c>
      <c r="AS129" s="21">
        <v>-3.4060700000000002E-3</v>
      </c>
      <c r="AT129" s="21">
        <v>119</v>
      </c>
      <c r="AU129" s="21">
        <v>0.65029899999999996</v>
      </c>
      <c r="AV129">
        <f t="shared" si="20"/>
        <v>20.642848484848486</v>
      </c>
      <c r="AW129">
        <f t="shared" si="21"/>
        <v>13.434097436909092</v>
      </c>
      <c r="AX129" s="9"/>
      <c r="AY129" s="21">
        <v>0.49926799999999999</v>
      </c>
      <c r="AZ129" s="21">
        <v>23.247599999999998</v>
      </c>
      <c r="BA129" s="21">
        <v>-3.4048500000000001E-3</v>
      </c>
      <c r="BB129" s="21">
        <v>119</v>
      </c>
      <c r="BC129" s="21">
        <v>0.498749</v>
      </c>
      <c r="BD129">
        <f t="shared" si="22"/>
        <v>20.635454545454543</v>
      </c>
      <c r="BE129">
        <f t="shared" si="23"/>
        <v>10.302622119999999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6.2468399999999997</v>
      </c>
      <c r="I130" s="21">
        <v>-3.4176599999999999E-3</v>
      </c>
      <c r="J130" s="21">
        <v>120</v>
      </c>
      <c r="K130" s="21">
        <v>0.64526399999999995</v>
      </c>
      <c r="L130">
        <f t="shared" si="12"/>
        <v>20.713090909090905</v>
      </c>
      <c r="M130">
        <f t="shared" si="13"/>
        <v>13.375519880727269</v>
      </c>
      <c r="N130" s="9"/>
      <c r="O130" s="21">
        <v>0.50430299999999995</v>
      </c>
      <c r="P130" s="21">
        <v>8.9682899999999997</v>
      </c>
      <c r="Q130" s="21">
        <v>-3.3972199999999998E-3</v>
      </c>
      <c r="R130" s="21">
        <v>120</v>
      </c>
      <c r="S130" s="21">
        <v>0.50384499999999999</v>
      </c>
      <c r="T130">
        <f t="shared" si="14"/>
        <v>20.589212121212121</v>
      </c>
      <c r="U130">
        <f t="shared" si="15"/>
        <v>10.383201440363635</v>
      </c>
      <c r="X130" s="9"/>
      <c r="Y130" s="21">
        <v>0.64575199999999999</v>
      </c>
      <c r="Z130" s="21">
        <v>13.407999999999999</v>
      </c>
      <c r="AA130" s="21">
        <v>-3.41034E-3</v>
      </c>
      <c r="AB130" s="21">
        <v>120</v>
      </c>
      <c r="AC130" s="21">
        <v>0.64538600000000002</v>
      </c>
      <c r="AD130">
        <f t="shared" si="16"/>
        <v>20.668727272727274</v>
      </c>
      <c r="AE130">
        <f t="shared" si="17"/>
        <v>13.346871973818182</v>
      </c>
      <c r="AF130" s="9"/>
      <c r="AG130" s="21">
        <v>0.50430299999999995</v>
      </c>
      <c r="AH130" s="21">
        <v>16.1295</v>
      </c>
      <c r="AI130" s="21">
        <v>-3.4109499999999998E-3</v>
      </c>
      <c r="AJ130" s="21">
        <v>120</v>
      </c>
      <c r="AK130" s="21">
        <v>0.50384499999999999</v>
      </c>
      <c r="AL130">
        <f t="shared" si="18"/>
        <v>20.672424242424242</v>
      </c>
      <c r="AM130">
        <f t="shared" si="19"/>
        <v>10.425165562727271</v>
      </c>
      <c r="AP130" s="9"/>
      <c r="AQ130" s="21">
        <v>0.64575199999999999</v>
      </c>
      <c r="AR130" s="21">
        <v>20.536200000000001</v>
      </c>
      <c r="AS130" s="21">
        <v>-3.4075899999999998E-3</v>
      </c>
      <c r="AT130" s="21">
        <v>120</v>
      </c>
      <c r="AU130" s="21">
        <v>0.64529400000000003</v>
      </c>
      <c r="AV130">
        <f t="shared" si="20"/>
        <v>20.652060606060605</v>
      </c>
      <c r="AW130">
        <f t="shared" si="21"/>
        <v>13.336109440484847</v>
      </c>
      <c r="AX130" s="9"/>
      <c r="AY130" s="21">
        <v>0.50430299999999995</v>
      </c>
      <c r="AZ130" s="21">
        <v>23.2576</v>
      </c>
      <c r="BA130" s="21">
        <v>-3.40698E-3</v>
      </c>
      <c r="BB130" s="21">
        <v>120</v>
      </c>
      <c r="BC130" s="21">
        <v>0.50387599999999999</v>
      </c>
      <c r="BD130">
        <f t="shared" si="22"/>
        <v>20.648363636363634</v>
      </c>
      <c r="BE130">
        <f t="shared" si="23"/>
        <v>10.413031726909088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6.2569100000000004</v>
      </c>
      <c r="I131" s="21">
        <v>-3.4167500000000001E-3</v>
      </c>
      <c r="J131" s="21">
        <v>121</v>
      </c>
      <c r="K131" s="21">
        <v>0.64032</v>
      </c>
      <c r="L131">
        <f t="shared" si="12"/>
        <v>20.707575757575757</v>
      </c>
      <c r="M131">
        <f t="shared" si="13"/>
        <v>13.267695816666667</v>
      </c>
      <c r="N131" s="9"/>
      <c r="O131" s="21">
        <v>0.50933799999999996</v>
      </c>
      <c r="P131" s="21">
        <v>8.9783600000000003</v>
      </c>
      <c r="Q131" s="21">
        <v>-3.3938599999999998E-3</v>
      </c>
      <c r="R131" s="21">
        <v>121</v>
      </c>
      <c r="S131" s="21">
        <v>0.50882000000000005</v>
      </c>
      <c r="T131">
        <f t="shared" si="14"/>
        <v>20.56884848484848</v>
      </c>
      <c r="U131">
        <f t="shared" si="15"/>
        <v>10.476496149575755</v>
      </c>
      <c r="X131" s="9"/>
      <c r="Y131" s="21">
        <v>0.64071699999999998</v>
      </c>
      <c r="Z131" s="21">
        <v>13.418100000000001</v>
      </c>
      <c r="AA131" s="21">
        <v>-3.4106399999999999E-3</v>
      </c>
      <c r="AB131" s="21">
        <v>121</v>
      </c>
      <c r="AC131" s="21">
        <v>0.64025900000000002</v>
      </c>
      <c r="AD131">
        <f t="shared" si="16"/>
        <v>20.670545454545451</v>
      </c>
      <c r="AE131">
        <f t="shared" si="17"/>
        <v>13.243969871999997</v>
      </c>
      <c r="AF131" s="9"/>
      <c r="AG131" s="21">
        <v>0.50933799999999996</v>
      </c>
      <c r="AH131" s="21">
        <v>16.139500000000002</v>
      </c>
      <c r="AI131" s="21">
        <v>-3.4124799999999999E-3</v>
      </c>
      <c r="AJ131" s="21">
        <v>121</v>
      </c>
      <c r="AK131" s="21">
        <v>0.508911</v>
      </c>
      <c r="AL131">
        <f t="shared" si="18"/>
        <v>20.681696969696969</v>
      </c>
      <c r="AM131">
        <f t="shared" si="19"/>
        <v>10.533974171151513</v>
      </c>
      <c r="AP131" s="9"/>
      <c r="AQ131" s="21">
        <v>0.64071699999999998</v>
      </c>
      <c r="AR131" s="21">
        <v>20.546299999999999</v>
      </c>
      <c r="AS131" s="21">
        <v>-3.4082000000000001E-3</v>
      </c>
      <c r="AT131" s="21">
        <v>121</v>
      </c>
      <c r="AU131" s="21">
        <v>0.640289</v>
      </c>
      <c r="AV131">
        <f t="shared" si="20"/>
        <v>20.655757575757573</v>
      </c>
      <c r="AW131">
        <f t="shared" si="21"/>
        <v>13.234495026666664</v>
      </c>
      <c r="AX131" s="9"/>
      <c r="AY131" s="21">
        <v>0.50933799999999996</v>
      </c>
      <c r="AZ131" s="21">
        <v>23.267700000000001</v>
      </c>
      <c r="BA131" s="21">
        <v>-3.4042399999999998E-3</v>
      </c>
      <c r="BB131" s="21">
        <v>121</v>
      </c>
      <c r="BC131" s="21">
        <v>0.50888100000000003</v>
      </c>
      <c r="BD131">
        <f t="shared" si="22"/>
        <v>20.631757575757575</v>
      </c>
      <c r="BE131">
        <f t="shared" si="23"/>
        <v>10.50853814012121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6.2669800000000002</v>
      </c>
      <c r="I132" s="21">
        <v>-3.4179700000000002E-3</v>
      </c>
      <c r="J132" s="21">
        <v>122</v>
      </c>
      <c r="K132" s="21">
        <v>0.63522299999999998</v>
      </c>
      <c r="L132">
        <f t="shared" si="12"/>
        <v>20.714969696969696</v>
      </c>
      <c r="M132">
        <f t="shared" si="13"/>
        <v>13.168112651939394</v>
      </c>
      <c r="N132" s="9"/>
      <c r="O132" s="21">
        <v>0.514374</v>
      </c>
      <c r="P132" s="21">
        <v>8.9884299999999993</v>
      </c>
      <c r="Q132" s="21">
        <v>-3.3926400000000002E-3</v>
      </c>
      <c r="R132" s="21">
        <v>122</v>
      </c>
      <c r="S132" s="21">
        <v>0.51382399999999995</v>
      </c>
      <c r="T132">
        <f t="shared" si="14"/>
        <v>20.561454545454545</v>
      </c>
      <c r="U132">
        <f t="shared" si="15"/>
        <v>10.576277620363635</v>
      </c>
      <c r="X132" s="9"/>
      <c r="Y132" s="21">
        <v>0.63568100000000005</v>
      </c>
      <c r="Z132" s="21">
        <v>13.4282</v>
      </c>
      <c r="AA132" s="21">
        <v>-3.4112499999999998E-3</v>
      </c>
      <c r="AB132" s="21">
        <v>122</v>
      </c>
      <c r="AC132" s="21">
        <v>0.63525399999999999</v>
      </c>
      <c r="AD132">
        <f t="shared" si="16"/>
        <v>20.674242424242422</v>
      </c>
      <c r="AE132">
        <f t="shared" si="17"/>
        <v>13.142223098484848</v>
      </c>
      <c r="AF132" s="9"/>
      <c r="AG132" s="21">
        <v>0.514374</v>
      </c>
      <c r="AH132" s="21">
        <v>16.1496</v>
      </c>
      <c r="AI132" s="21">
        <v>-3.4139999999999999E-3</v>
      </c>
      <c r="AJ132" s="21">
        <v>122</v>
      </c>
      <c r="AK132" s="21">
        <v>0.51391600000000004</v>
      </c>
      <c r="AL132">
        <f t="shared" si="18"/>
        <v>20.690909090909091</v>
      </c>
      <c r="AM132">
        <f t="shared" si="19"/>
        <v>10.642865672727273</v>
      </c>
      <c r="AP132" s="9"/>
      <c r="AQ132" s="21">
        <v>0.63568100000000005</v>
      </c>
      <c r="AR132" s="21">
        <v>20.5563</v>
      </c>
      <c r="AS132" s="21">
        <v>-3.4075899999999998E-3</v>
      </c>
      <c r="AT132" s="21">
        <v>122</v>
      </c>
      <c r="AU132" s="21">
        <v>0.635162</v>
      </c>
      <c r="AV132">
        <f t="shared" si="20"/>
        <v>20.652060606060605</v>
      </c>
      <c r="AW132">
        <f t="shared" si="21"/>
        <v>13.128122538121213</v>
      </c>
      <c r="AX132" s="9"/>
      <c r="AY132" s="21">
        <v>0.514374</v>
      </c>
      <c r="AZ132" s="21">
        <v>23.277799999999999</v>
      </c>
      <c r="BA132" s="21">
        <v>-3.4036299999999999E-3</v>
      </c>
      <c r="BB132" s="21">
        <v>122</v>
      </c>
      <c r="BC132" s="21">
        <v>0.51388500000000004</v>
      </c>
      <c r="BD132">
        <f t="shared" si="22"/>
        <v>20.628060606060604</v>
      </c>
      <c r="BE132">
        <f t="shared" si="23"/>
        <v>10.610538046181818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6.27705</v>
      </c>
      <c r="I133" s="21">
        <v>-3.4182700000000002E-3</v>
      </c>
      <c r="J133" s="21">
        <v>123</v>
      </c>
      <c r="K133" s="21">
        <v>0.63018799999999997</v>
      </c>
      <c r="L133">
        <f t="shared" si="12"/>
        <v>20.71678787878788</v>
      </c>
      <c r="M133">
        <f t="shared" si="13"/>
        <v>13.064959408606063</v>
      </c>
      <c r="N133" s="9"/>
      <c r="O133" s="21">
        <v>0.51940900000000001</v>
      </c>
      <c r="P133" s="21">
        <v>8.9984999999999999</v>
      </c>
      <c r="Q133" s="21">
        <v>-3.3938599999999998E-3</v>
      </c>
      <c r="R133" s="21">
        <v>123</v>
      </c>
      <c r="S133" s="21">
        <v>0.51892099999999997</v>
      </c>
      <c r="T133">
        <f t="shared" si="14"/>
        <v>20.56884848484848</v>
      </c>
      <c r="U133">
        <f t="shared" si="15"/>
        <v>10.683645022666665</v>
      </c>
      <c r="X133" s="9"/>
      <c r="Y133" s="21">
        <v>0.63064600000000004</v>
      </c>
      <c r="Z133" s="21">
        <v>13.4382</v>
      </c>
      <c r="AA133" s="21">
        <v>-3.4100300000000001E-3</v>
      </c>
      <c r="AB133" s="21">
        <v>123</v>
      </c>
      <c r="AC133" s="21">
        <v>0.63009599999999999</v>
      </c>
      <c r="AD133">
        <f t="shared" si="16"/>
        <v>20.666848484848487</v>
      </c>
      <c r="AE133">
        <f t="shared" si="17"/>
        <v>13.03346532957576</v>
      </c>
      <c r="AF133" s="9"/>
      <c r="AG133" s="21">
        <v>0.51940900000000001</v>
      </c>
      <c r="AH133" s="21">
        <v>16.159700000000001</v>
      </c>
      <c r="AI133" s="21">
        <v>-3.4139999999999999E-3</v>
      </c>
      <c r="AJ133" s="21">
        <v>123</v>
      </c>
      <c r="AK133" s="21">
        <v>0.51892099999999997</v>
      </c>
      <c r="AL133">
        <f t="shared" si="18"/>
        <v>20.690909090909091</v>
      </c>
      <c r="AM133">
        <f t="shared" si="19"/>
        <v>10.7470444</v>
      </c>
      <c r="AP133" s="9"/>
      <c r="AQ133" s="21">
        <v>0.63064600000000004</v>
      </c>
      <c r="AR133" s="21">
        <v>20.566400000000002</v>
      </c>
      <c r="AS133" s="21">
        <v>-3.4082000000000001E-3</v>
      </c>
      <c r="AT133" s="21">
        <v>123</v>
      </c>
      <c r="AU133" s="21">
        <v>0.63018799999999997</v>
      </c>
      <c r="AV133">
        <f t="shared" si="20"/>
        <v>20.655757575757573</v>
      </c>
      <c r="AW133">
        <f t="shared" si="21"/>
        <v>13.02647089212121</v>
      </c>
      <c r="AX133" s="9"/>
      <c r="AY133" s="21">
        <v>0.51940900000000001</v>
      </c>
      <c r="AZ133" s="21">
        <v>23.2879</v>
      </c>
      <c r="BA133" s="21">
        <v>-3.4030200000000001E-3</v>
      </c>
      <c r="BB133" s="21">
        <v>123</v>
      </c>
      <c r="BC133" s="21">
        <v>0.51888999999999996</v>
      </c>
      <c r="BD133">
        <f t="shared" si="22"/>
        <v>20.624363636363636</v>
      </c>
      <c r="BE133">
        <f t="shared" si="23"/>
        <v>10.712480092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6.2871199999999998</v>
      </c>
      <c r="I134" s="21">
        <v>-3.4198000000000002E-3</v>
      </c>
      <c r="J134" s="21">
        <v>124</v>
      </c>
      <c r="K134" s="21">
        <v>0.62515299999999996</v>
      </c>
      <c r="L134">
        <f t="shared" si="12"/>
        <v>20.726060606060607</v>
      </c>
      <c r="M134">
        <f t="shared" si="13"/>
        <v>12.966430775757576</v>
      </c>
      <c r="N134" s="9"/>
      <c r="O134" s="21">
        <v>0.52444500000000005</v>
      </c>
      <c r="P134" s="21">
        <v>9.0085700000000006</v>
      </c>
      <c r="Q134" s="21">
        <v>-3.3944700000000001E-3</v>
      </c>
      <c r="R134" s="21">
        <v>124</v>
      </c>
      <c r="S134" s="21">
        <v>0.52398699999999998</v>
      </c>
      <c r="T134">
        <f t="shared" si="14"/>
        <v>20.572545454545455</v>
      </c>
      <c r="U134">
        <f t="shared" si="15"/>
        <v>10.789168600909093</v>
      </c>
      <c r="X134" s="9"/>
      <c r="Y134" s="21">
        <v>0.62561</v>
      </c>
      <c r="Z134" s="21">
        <v>13.4483</v>
      </c>
      <c r="AA134" s="21">
        <v>-3.41034E-3</v>
      </c>
      <c r="AB134" s="21">
        <v>124</v>
      </c>
      <c r="AC134" s="21">
        <v>0.62518300000000004</v>
      </c>
      <c r="AD134">
        <f t="shared" si="16"/>
        <v>20.668727272727274</v>
      </c>
      <c r="AE134">
        <f t="shared" si="17"/>
        <v>12.93056246909091</v>
      </c>
      <c r="AF134" s="9"/>
      <c r="AG134" s="21">
        <v>0.52444500000000005</v>
      </c>
      <c r="AH134" s="21">
        <v>16.169699999999999</v>
      </c>
      <c r="AI134" s="21">
        <v>-3.4112499999999998E-3</v>
      </c>
      <c r="AJ134" s="21">
        <v>124</v>
      </c>
      <c r="AK134" s="21">
        <v>0.52398699999999998</v>
      </c>
      <c r="AL134">
        <f t="shared" si="18"/>
        <v>20.674242424242422</v>
      </c>
      <c r="AM134">
        <f t="shared" si="19"/>
        <v>10.842503068181818</v>
      </c>
      <c r="AP134" s="9"/>
      <c r="AQ134" s="21">
        <v>0.62561</v>
      </c>
      <c r="AR134" s="21">
        <v>20.576499999999999</v>
      </c>
      <c r="AS134" s="21">
        <v>-3.4097300000000001E-3</v>
      </c>
      <c r="AT134" s="21">
        <v>124</v>
      </c>
      <c r="AU134" s="21">
        <v>0.62518300000000004</v>
      </c>
      <c r="AV134">
        <f t="shared" si="20"/>
        <v>20.665030303030303</v>
      </c>
      <c r="AW134">
        <f t="shared" si="21"/>
        <v>12.928249607878788</v>
      </c>
      <c r="AX134" s="9"/>
      <c r="AY134" s="21">
        <v>0.52444500000000005</v>
      </c>
      <c r="AZ134" s="21">
        <v>23.297899999999998</v>
      </c>
      <c r="BA134" s="21">
        <v>-3.4027100000000002E-3</v>
      </c>
      <c r="BB134" s="21">
        <v>124</v>
      </c>
      <c r="BC134" s="21">
        <v>0.52395599999999998</v>
      </c>
      <c r="BD134">
        <f t="shared" si="22"/>
        <v>20.622484848484849</v>
      </c>
      <c r="BE134">
        <f t="shared" si="23"/>
        <v>10.815359066363637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6.2971899999999996</v>
      </c>
      <c r="I135" s="21">
        <v>-3.4194899999999999E-3</v>
      </c>
      <c r="J135" s="21">
        <v>125</v>
      </c>
      <c r="K135" s="21">
        <v>0.62008700000000005</v>
      </c>
      <c r="L135">
        <f t="shared" si="12"/>
        <v>20.724181818181815</v>
      </c>
      <c r="M135">
        <f t="shared" si="13"/>
        <v>12.860909131818179</v>
      </c>
      <c r="N135" s="9"/>
      <c r="O135" s="21">
        <v>0.52947999999999995</v>
      </c>
      <c r="P135" s="21">
        <v>9.0186399999999995</v>
      </c>
      <c r="Q135" s="21">
        <v>-3.3923299999999998E-3</v>
      </c>
      <c r="R135" s="21">
        <v>125</v>
      </c>
      <c r="S135" s="21">
        <v>0.52899200000000002</v>
      </c>
      <c r="T135">
        <f t="shared" si="14"/>
        <v>20.559575757575757</v>
      </c>
      <c r="U135">
        <f t="shared" si="15"/>
        <v>10.885884172121211</v>
      </c>
      <c r="X135" s="9"/>
      <c r="Y135" s="21">
        <v>0.62057499999999999</v>
      </c>
      <c r="Z135" s="21">
        <v>13.458399999999999</v>
      </c>
      <c r="AA135" s="21">
        <v>-3.4082000000000001E-3</v>
      </c>
      <c r="AB135" s="21">
        <v>125</v>
      </c>
      <c r="AC135" s="21">
        <v>0.62011700000000003</v>
      </c>
      <c r="AD135">
        <f t="shared" si="16"/>
        <v>20.655757575757573</v>
      </c>
      <c r="AE135">
        <f t="shared" si="17"/>
        <v>12.818446757575755</v>
      </c>
      <c r="AF135" s="9"/>
      <c r="AG135" s="21">
        <v>0.52947999999999995</v>
      </c>
      <c r="AH135" s="21">
        <v>16.1798</v>
      </c>
      <c r="AI135" s="21">
        <v>-3.4109499999999998E-3</v>
      </c>
      <c r="AJ135" s="21">
        <v>125</v>
      </c>
      <c r="AK135" s="21">
        <v>0.529053</v>
      </c>
      <c r="AL135">
        <f t="shared" si="18"/>
        <v>20.672424242424242</v>
      </c>
      <c r="AM135">
        <f t="shared" si="19"/>
        <v>10.945635187878787</v>
      </c>
      <c r="AP135" s="9"/>
      <c r="AQ135" s="21">
        <v>0.62057499999999999</v>
      </c>
      <c r="AR135" s="21">
        <v>20.586600000000001</v>
      </c>
      <c r="AS135" s="21">
        <v>-3.41034E-3</v>
      </c>
      <c r="AT135" s="21">
        <v>125</v>
      </c>
      <c r="AU135" s="21">
        <v>0.62017800000000001</v>
      </c>
      <c r="AV135">
        <f t="shared" si="20"/>
        <v>20.668727272727274</v>
      </c>
      <c r="AW135">
        <f t="shared" si="21"/>
        <v>12.826495427272729</v>
      </c>
      <c r="AX135" s="9"/>
      <c r="AY135" s="21">
        <v>0.52947999999999995</v>
      </c>
      <c r="AZ135" s="21">
        <v>23.308</v>
      </c>
      <c r="BA135" s="21">
        <v>-3.40179E-3</v>
      </c>
      <c r="BB135" s="21">
        <v>125</v>
      </c>
      <c r="BC135" s="21">
        <v>0.52899200000000002</v>
      </c>
      <c r="BD135">
        <f t="shared" si="22"/>
        <v>20.61690909090909</v>
      </c>
      <c r="BE135">
        <f t="shared" si="23"/>
        <v>10.916241025454545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6.3072699999999999</v>
      </c>
      <c r="I136" s="21">
        <v>-3.4182700000000002E-3</v>
      </c>
      <c r="J136" s="21">
        <v>126</v>
      </c>
      <c r="K136" s="21">
        <v>0.61502100000000004</v>
      </c>
      <c r="L136">
        <f t="shared" si="12"/>
        <v>20.71678787878788</v>
      </c>
      <c r="M136">
        <f t="shared" si="13"/>
        <v>12.752011610909092</v>
      </c>
      <c r="N136" s="9"/>
      <c r="O136" s="21">
        <v>0.53451499999999996</v>
      </c>
      <c r="P136" s="21">
        <v>9.0287199999999999</v>
      </c>
      <c r="Q136" s="21">
        <v>-3.38989E-3</v>
      </c>
      <c r="R136" s="21">
        <v>126</v>
      </c>
      <c r="S136" s="21">
        <v>0.53405800000000003</v>
      </c>
      <c r="T136">
        <f t="shared" si="14"/>
        <v>20.544787878787879</v>
      </c>
      <c r="U136">
        <f t="shared" si="15"/>
        <v>10.981497293030303</v>
      </c>
      <c r="X136" s="9"/>
      <c r="Y136" s="21">
        <v>0.61553999999999998</v>
      </c>
      <c r="Z136" s="21">
        <v>13.468400000000001</v>
      </c>
      <c r="AA136" s="21">
        <v>-3.40668E-3</v>
      </c>
      <c r="AB136" s="21">
        <v>126</v>
      </c>
      <c r="AC136" s="21">
        <v>0.61505100000000001</v>
      </c>
      <c r="AD136">
        <f t="shared" si="16"/>
        <v>20.646545454545453</v>
      </c>
      <c r="AE136">
        <f t="shared" si="17"/>
        <v>12.708774589090908</v>
      </c>
      <c r="AF136" s="9"/>
      <c r="AG136" s="21">
        <v>0.53451499999999996</v>
      </c>
      <c r="AH136" s="21">
        <v>16.189900000000002</v>
      </c>
      <c r="AI136" s="21">
        <v>-3.4082000000000001E-3</v>
      </c>
      <c r="AJ136" s="21">
        <v>126</v>
      </c>
      <c r="AK136" s="21">
        <v>0.53402700000000003</v>
      </c>
      <c r="AL136">
        <f t="shared" si="18"/>
        <v>20.655757575757573</v>
      </c>
      <c r="AM136">
        <f t="shared" si="19"/>
        <v>11.040812260606058</v>
      </c>
      <c r="AP136" s="9"/>
      <c r="AQ136" s="21">
        <v>0.61553999999999998</v>
      </c>
      <c r="AR136" s="21">
        <v>20.596599999999999</v>
      </c>
      <c r="AS136" s="21">
        <v>-3.4127799999999998E-3</v>
      </c>
      <c r="AT136" s="21">
        <v>126</v>
      </c>
      <c r="AU136" s="21">
        <v>0.61508200000000002</v>
      </c>
      <c r="AV136">
        <f t="shared" si="20"/>
        <v>20.683515151515152</v>
      </c>
      <c r="AW136">
        <f t="shared" si="21"/>
        <v>12.731530916363637</v>
      </c>
      <c r="AX136" s="9"/>
      <c r="AY136" s="21">
        <v>0.53451499999999996</v>
      </c>
      <c r="AZ136" s="21">
        <v>23.318100000000001</v>
      </c>
      <c r="BA136" s="21">
        <v>-3.3996600000000001E-3</v>
      </c>
      <c r="BB136" s="21">
        <v>126</v>
      </c>
      <c r="BC136" s="21">
        <v>0.53402700000000003</v>
      </c>
      <c r="BD136">
        <f t="shared" si="22"/>
        <v>20.603999999999999</v>
      </c>
      <c r="BE136">
        <f t="shared" si="23"/>
        <v>11.01314706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6.3173399999999997</v>
      </c>
      <c r="I137" s="21">
        <v>-3.4164400000000002E-3</v>
      </c>
      <c r="J137" s="21">
        <v>127</v>
      </c>
      <c r="K137" s="21">
        <v>0.610016</v>
      </c>
      <c r="L137">
        <f t="shared" si="12"/>
        <v>20.705696969696969</v>
      </c>
      <c r="M137">
        <f t="shared" si="13"/>
        <v>12.64091082278788</v>
      </c>
      <c r="N137" s="9"/>
      <c r="O137" s="21">
        <v>0.539551</v>
      </c>
      <c r="P137" s="21">
        <v>9.0387900000000005</v>
      </c>
      <c r="Q137" s="21">
        <v>-3.3886699999999999E-3</v>
      </c>
      <c r="R137" s="21">
        <v>127</v>
      </c>
      <c r="S137" s="21">
        <v>0.53903199999999996</v>
      </c>
      <c r="T137">
        <f t="shared" si="14"/>
        <v>20.53739393939394</v>
      </c>
      <c r="U137">
        <f t="shared" si="15"/>
        <v>11.08097143739394</v>
      </c>
      <c r="X137" s="9"/>
      <c r="Y137" s="21">
        <v>0.61050400000000005</v>
      </c>
      <c r="Z137" s="21">
        <v>13.4785</v>
      </c>
      <c r="AA137" s="21">
        <v>-3.4054599999999999E-3</v>
      </c>
      <c r="AB137" s="21">
        <v>127</v>
      </c>
      <c r="AC137" s="21">
        <v>0.610016</v>
      </c>
      <c r="AD137">
        <f t="shared" si="16"/>
        <v>20.639151515151514</v>
      </c>
      <c r="AE137">
        <f t="shared" si="17"/>
        <v>12.600284556606061</v>
      </c>
      <c r="AF137" s="9"/>
      <c r="AG137" s="21">
        <v>0.539551</v>
      </c>
      <c r="AH137" s="21">
        <v>16.2</v>
      </c>
      <c r="AI137" s="21">
        <v>-3.4048500000000001E-3</v>
      </c>
      <c r="AJ137" s="21">
        <v>127</v>
      </c>
      <c r="AK137" s="21">
        <v>0.53906299999999996</v>
      </c>
      <c r="AL137">
        <f t="shared" si="18"/>
        <v>20.635454545454543</v>
      </c>
      <c r="AM137">
        <f t="shared" si="19"/>
        <v>11.133880135454545</v>
      </c>
      <c r="AP137" s="9"/>
      <c r="AQ137" s="21">
        <v>0.61050400000000005</v>
      </c>
      <c r="AR137" s="21">
        <v>20.6067</v>
      </c>
      <c r="AS137" s="21">
        <v>-3.4130900000000001E-3</v>
      </c>
      <c r="AT137" s="21">
        <v>127</v>
      </c>
      <c r="AU137" s="21">
        <v>0.61010699999999995</v>
      </c>
      <c r="AV137">
        <f t="shared" si="20"/>
        <v>20.68539393939394</v>
      </c>
      <c r="AW137">
        <f t="shared" si="21"/>
        <v>12.628515741575759</v>
      </c>
      <c r="AX137" s="9"/>
      <c r="AY137" s="21">
        <v>0.539551</v>
      </c>
      <c r="AZ137" s="21">
        <v>23.328099999999999</v>
      </c>
      <c r="BA137" s="21">
        <v>-3.4002699999999999E-3</v>
      </c>
      <c r="BB137" s="21">
        <v>127</v>
      </c>
      <c r="BC137" s="21">
        <v>0.53909300000000004</v>
      </c>
      <c r="BD137">
        <f t="shared" si="22"/>
        <v>20.607696969696967</v>
      </c>
      <c r="BE137">
        <f t="shared" si="23"/>
        <v>11.118903507696968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6.3274100000000004</v>
      </c>
      <c r="I138" s="21">
        <v>-3.41553E-3</v>
      </c>
      <c r="J138" s="21">
        <v>128</v>
      </c>
      <c r="K138" s="21">
        <v>0.60497999999999996</v>
      </c>
      <c r="L138">
        <f t="shared" si="12"/>
        <v>20.700181818181814</v>
      </c>
      <c r="M138">
        <f t="shared" si="13"/>
        <v>12.533318385272725</v>
      </c>
      <c r="N138" s="9"/>
      <c r="O138" s="21">
        <v>0.54458600000000001</v>
      </c>
      <c r="P138" s="21">
        <v>9.0488599999999995</v>
      </c>
      <c r="Q138" s="21">
        <v>-3.3892800000000002E-3</v>
      </c>
      <c r="R138" s="21">
        <v>128</v>
      </c>
      <c r="S138" s="21">
        <v>0.54409799999999997</v>
      </c>
      <c r="T138">
        <f t="shared" si="14"/>
        <v>20.541090909090908</v>
      </c>
      <c r="U138">
        <f t="shared" si="15"/>
        <v>11.186390533818182</v>
      </c>
      <c r="X138" s="9"/>
      <c r="Y138" s="21">
        <v>0.60546900000000003</v>
      </c>
      <c r="Z138" s="21">
        <v>13.4886</v>
      </c>
      <c r="AA138" s="21">
        <v>-3.4027100000000002E-3</v>
      </c>
      <c r="AB138" s="21">
        <v>128</v>
      </c>
      <c r="AC138" s="21">
        <v>0.60504199999999997</v>
      </c>
      <c r="AD138">
        <f t="shared" si="16"/>
        <v>20.622484848484849</v>
      </c>
      <c r="AE138">
        <f t="shared" si="17"/>
        <v>12.486275278727273</v>
      </c>
      <c r="AF138" s="9"/>
      <c r="AG138" s="21">
        <v>0.54458600000000001</v>
      </c>
      <c r="AH138" s="21">
        <v>16.21</v>
      </c>
      <c r="AI138" s="21">
        <v>-3.4039299999999999E-3</v>
      </c>
      <c r="AJ138" s="21">
        <v>128</v>
      </c>
      <c r="AK138" s="21">
        <v>0.54406699999999997</v>
      </c>
      <c r="AL138">
        <f t="shared" si="18"/>
        <v>20.629878787878788</v>
      </c>
      <c r="AM138">
        <f t="shared" si="19"/>
        <v>11.234743169575758</v>
      </c>
      <c r="AP138" s="9"/>
      <c r="AQ138" s="21">
        <v>0.60546900000000003</v>
      </c>
      <c r="AR138" s="21">
        <v>20.616800000000001</v>
      </c>
      <c r="AS138" s="21">
        <v>-3.4130900000000001E-3</v>
      </c>
      <c r="AT138" s="21">
        <v>128</v>
      </c>
      <c r="AU138" s="21">
        <v>0.60501099999999997</v>
      </c>
      <c r="AV138">
        <f t="shared" si="20"/>
        <v>20.68539393939394</v>
      </c>
      <c r="AW138">
        <f t="shared" si="21"/>
        <v>12.52436478309091</v>
      </c>
      <c r="AX138" s="9"/>
      <c r="AY138" s="21">
        <v>0.54458600000000001</v>
      </c>
      <c r="AZ138" s="21">
        <v>23.338200000000001</v>
      </c>
      <c r="BA138" s="21">
        <v>-3.3993500000000002E-3</v>
      </c>
      <c r="BB138" s="21">
        <v>128</v>
      </c>
      <c r="BC138" s="21">
        <v>0.54418900000000003</v>
      </c>
      <c r="BD138">
        <f t="shared" si="22"/>
        <v>20.602121212121215</v>
      </c>
      <c r="BE138">
        <f t="shared" si="23"/>
        <v>11.219626782424244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6.3374800000000002</v>
      </c>
      <c r="I139" s="21">
        <v>-3.4164400000000002E-3</v>
      </c>
      <c r="J139" s="21">
        <v>129</v>
      </c>
      <c r="K139" s="21">
        <v>0.60003700000000004</v>
      </c>
      <c r="L139">
        <f t="shared" si="12"/>
        <v>20.705696969696969</v>
      </c>
      <c r="M139">
        <f t="shared" si="13"/>
        <v>12.43238374860606</v>
      </c>
      <c r="N139" s="9"/>
      <c r="O139" s="21">
        <v>0.54962200000000005</v>
      </c>
      <c r="P139" s="21">
        <v>9.0589300000000001</v>
      </c>
      <c r="Q139" s="21">
        <v>-3.39142E-3</v>
      </c>
      <c r="R139" s="21">
        <v>129</v>
      </c>
      <c r="S139" s="21">
        <v>0.54916399999999999</v>
      </c>
      <c r="T139">
        <f t="shared" si="14"/>
        <v>20.554060606060606</v>
      </c>
      <c r="U139">
        <f t="shared" si="15"/>
        <v>11.296963898424243</v>
      </c>
      <c r="X139" s="9"/>
      <c r="Y139" s="21">
        <v>0.60043299999999999</v>
      </c>
      <c r="Z139" s="21">
        <v>13.498699999999999</v>
      </c>
      <c r="AA139" s="21">
        <v>-3.40332E-3</v>
      </c>
      <c r="AB139" s="21">
        <v>129</v>
      </c>
      <c r="AC139" s="21">
        <v>0.60000600000000004</v>
      </c>
      <c r="AD139">
        <f t="shared" si="16"/>
        <v>20.626181818181816</v>
      </c>
      <c r="AE139">
        <f t="shared" si="17"/>
        <v>12.384640227636362</v>
      </c>
      <c r="AF139" s="9"/>
      <c r="AG139" s="21">
        <v>0.54962200000000005</v>
      </c>
      <c r="AH139" s="21">
        <v>16.220099999999999</v>
      </c>
      <c r="AI139" s="21">
        <v>-3.4048500000000001E-3</v>
      </c>
      <c r="AJ139" s="21">
        <v>129</v>
      </c>
      <c r="AK139" s="21">
        <v>0.54916399999999999</v>
      </c>
      <c r="AL139">
        <f t="shared" si="18"/>
        <v>20.635454545454543</v>
      </c>
      <c r="AM139">
        <f t="shared" si="19"/>
        <v>11.341699798181818</v>
      </c>
      <c r="AP139" s="9"/>
      <c r="AQ139" s="21">
        <v>0.60043299999999999</v>
      </c>
      <c r="AR139" s="21">
        <v>20.626799999999999</v>
      </c>
      <c r="AS139" s="21">
        <v>-3.4139999999999999E-3</v>
      </c>
      <c r="AT139" s="21">
        <v>129</v>
      </c>
      <c r="AU139" s="21">
        <v>0.60000600000000004</v>
      </c>
      <c r="AV139">
        <f t="shared" si="20"/>
        <v>20.690909090909091</v>
      </c>
      <c r="AW139">
        <f t="shared" si="21"/>
        <v>12.423504618181818</v>
      </c>
      <c r="AX139" s="9"/>
      <c r="AY139" s="21">
        <v>0.54962200000000005</v>
      </c>
      <c r="AZ139" s="21">
        <v>23.348299999999998</v>
      </c>
      <c r="BA139" s="21">
        <v>-3.39996E-3</v>
      </c>
      <c r="BB139" s="21">
        <v>129</v>
      </c>
      <c r="BC139" s="21">
        <v>0.54922499999999996</v>
      </c>
      <c r="BD139">
        <f t="shared" si="22"/>
        <v>20.605818181818179</v>
      </c>
      <c r="BE139">
        <f t="shared" si="23"/>
        <v>11.325411000727273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6.34755</v>
      </c>
      <c r="I140" s="21">
        <v>-3.4179700000000002E-3</v>
      </c>
      <c r="J140" s="21">
        <v>130</v>
      </c>
      <c r="K140" s="21">
        <v>0.59494000000000002</v>
      </c>
      <c r="L140">
        <f t="shared" ref="L140:L203" si="24">-I140/$F$2*1000</f>
        <v>20.714969696969696</v>
      </c>
      <c r="M140">
        <f t="shared" ref="M140:M203" si="25">L140*G140</f>
        <v>12.333651527636363</v>
      </c>
      <c r="N140" s="9"/>
      <c r="O140" s="21">
        <v>0.55465699999999996</v>
      </c>
      <c r="P140" s="21">
        <v>9.0690000000000008</v>
      </c>
      <c r="Q140" s="21">
        <v>-3.3944700000000001E-3</v>
      </c>
      <c r="R140" s="21">
        <v>130</v>
      </c>
      <c r="S140" s="21">
        <v>0.55416900000000002</v>
      </c>
      <c r="T140">
        <f t="shared" ref="T140:T203" si="26">-Q140/$F$2*1000</f>
        <v>20.572545454545455</v>
      </c>
      <c r="U140">
        <f t="shared" ref="U140:U203" si="27">T140*O140</f>
        <v>11.410706344181818</v>
      </c>
      <c r="X140" s="9"/>
      <c r="Y140" s="21">
        <v>0.59539799999999998</v>
      </c>
      <c r="Z140" s="21">
        <v>13.508699999999999</v>
      </c>
      <c r="AA140" s="21">
        <v>-3.4027100000000002E-3</v>
      </c>
      <c r="AB140" s="21">
        <v>130</v>
      </c>
      <c r="AC140" s="21">
        <v>0.59487900000000005</v>
      </c>
      <c r="AD140">
        <f t="shared" ref="AD140:AD203" si="28">-AA140/$F$2*1000</f>
        <v>20.622484848484849</v>
      </c>
      <c r="AE140">
        <f t="shared" ref="AE140:AE203" si="29">AD140*Y140</f>
        <v>12.278586233818181</v>
      </c>
      <c r="AF140" s="9"/>
      <c r="AG140" s="21">
        <v>0.55465699999999996</v>
      </c>
      <c r="AH140" s="21">
        <v>16.2302</v>
      </c>
      <c r="AI140" s="21">
        <v>-3.40332E-3</v>
      </c>
      <c r="AJ140" s="21">
        <v>130</v>
      </c>
      <c r="AK140" s="21">
        <v>0.55423</v>
      </c>
      <c r="AL140">
        <f t="shared" ref="AL140:AL203" si="30">-AI140/$F$2*1000</f>
        <v>20.626181818181816</v>
      </c>
      <c r="AM140">
        <f t="shared" ref="AM140:AM203" si="31">AL140*AG140</f>
        <v>11.440456128727272</v>
      </c>
      <c r="AP140" s="9"/>
      <c r="AQ140" s="21">
        <v>0.59539799999999998</v>
      </c>
      <c r="AR140" s="21">
        <v>20.636900000000001</v>
      </c>
      <c r="AS140" s="21">
        <v>-3.4133900000000001E-3</v>
      </c>
      <c r="AT140" s="21">
        <v>130</v>
      </c>
      <c r="AU140" s="21">
        <v>0.59494000000000002</v>
      </c>
      <c r="AV140">
        <f t="shared" ref="AV140:AV203" si="32">-AS140/$F$2*1000</f>
        <v>20.68721212121212</v>
      </c>
      <c r="AW140">
        <f t="shared" ref="AW140:AW203" si="33">AV140*AQ140</f>
        <v>12.317124722545454</v>
      </c>
      <c r="AX140" s="9"/>
      <c r="AY140" s="21">
        <v>0.55465699999999996</v>
      </c>
      <c r="AZ140" s="21">
        <v>23.3584</v>
      </c>
      <c r="BA140" s="21">
        <v>-3.4002699999999999E-3</v>
      </c>
      <c r="BB140" s="21">
        <v>130</v>
      </c>
      <c r="BC140" s="21">
        <v>0.55423</v>
      </c>
      <c r="BD140">
        <f t="shared" ref="BD140:BD203" si="34">-BA140/$F$2*1000</f>
        <v>20.607696969696967</v>
      </c>
      <c r="BE140">
        <f t="shared" ref="BE140:BE203" si="35">BD140*AY140</f>
        <v>11.43020337812121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6.3576199999999998</v>
      </c>
      <c r="I141" s="21">
        <v>-3.4167500000000001E-3</v>
      </c>
      <c r="J141" s="21">
        <v>131</v>
      </c>
      <c r="K141" s="21">
        <v>0.58996599999999999</v>
      </c>
      <c r="L141">
        <f t="shared" si="24"/>
        <v>20.707575757575757</v>
      </c>
      <c r="M141">
        <f t="shared" si="25"/>
        <v>12.224986546969696</v>
      </c>
      <c r="N141" s="9"/>
      <c r="O141" s="21">
        <v>0.55969199999999997</v>
      </c>
      <c r="P141" s="21">
        <v>9.0790699999999998</v>
      </c>
      <c r="Q141" s="21">
        <v>-3.3969099999999999E-3</v>
      </c>
      <c r="R141" s="21">
        <v>131</v>
      </c>
      <c r="S141" s="21">
        <v>0.55926500000000001</v>
      </c>
      <c r="T141">
        <f t="shared" si="26"/>
        <v>20.587333333333333</v>
      </c>
      <c r="U141">
        <f t="shared" si="27"/>
        <v>11.522565768</v>
      </c>
      <c r="X141" s="9"/>
      <c r="Y141" s="21">
        <v>0.59036299999999997</v>
      </c>
      <c r="Z141" s="21">
        <v>13.518800000000001</v>
      </c>
      <c r="AA141" s="21">
        <v>-3.4030200000000001E-3</v>
      </c>
      <c r="AB141" s="21">
        <v>131</v>
      </c>
      <c r="AC141" s="21">
        <v>0.58996599999999999</v>
      </c>
      <c r="AD141">
        <f t="shared" si="28"/>
        <v>20.624363636363636</v>
      </c>
      <c r="AE141">
        <f t="shared" si="29"/>
        <v>12.175861189454546</v>
      </c>
      <c r="AF141" s="9"/>
      <c r="AG141" s="21">
        <v>0.55969199999999997</v>
      </c>
      <c r="AH141" s="21">
        <v>16.240200000000002</v>
      </c>
      <c r="AI141" s="21">
        <v>-3.4023999999999999E-3</v>
      </c>
      <c r="AJ141" s="21">
        <v>131</v>
      </c>
      <c r="AK141" s="21">
        <v>0.55926500000000001</v>
      </c>
      <c r="AL141">
        <f t="shared" si="30"/>
        <v>20.620606060606057</v>
      </c>
      <c r="AM141">
        <f t="shared" si="31"/>
        <v>11.541188247272725</v>
      </c>
      <c r="AP141" s="9"/>
      <c r="AQ141" s="21">
        <v>0.59036299999999997</v>
      </c>
      <c r="AR141" s="21">
        <v>20.646999999999998</v>
      </c>
      <c r="AS141" s="21">
        <v>-3.4124799999999999E-3</v>
      </c>
      <c r="AT141" s="21">
        <v>131</v>
      </c>
      <c r="AU141" s="21">
        <v>0.58990500000000001</v>
      </c>
      <c r="AV141">
        <f t="shared" si="32"/>
        <v>20.681696969696969</v>
      </c>
      <c r="AW141">
        <f t="shared" si="33"/>
        <v>12.209708668121211</v>
      </c>
      <c r="AX141" s="9"/>
      <c r="AY141" s="21">
        <v>0.55969199999999997</v>
      </c>
      <c r="AZ141" s="21">
        <v>23.368400000000001</v>
      </c>
      <c r="BA141" s="21">
        <v>-3.3975199999999998E-3</v>
      </c>
      <c r="BB141" s="21">
        <v>131</v>
      </c>
      <c r="BC141" s="21">
        <v>0.55929600000000002</v>
      </c>
      <c r="BD141">
        <f t="shared" si="34"/>
        <v>20.591030303030301</v>
      </c>
      <c r="BE141">
        <f t="shared" si="35"/>
        <v>11.524634932363634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6.3676899999999996</v>
      </c>
      <c r="I142" s="21">
        <v>-3.41705E-3</v>
      </c>
      <c r="J142" s="21">
        <v>132</v>
      </c>
      <c r="K142" s="21">
        <v>0.584839</v>
      </c>
      <c r="L142">
        <f t="shared" si="24"/>
        <v>20.709393939393937</v>
      </c>
      <c r="M142">
        <f t="shared" si="25"/>
        <v>12.121767426363636</v>
      </c>
      <c r="N142" s="9"/>
      <c r="O142" s="21">
        <v>0.56472800000000001</v>
      </c>
      <c r="P142" s="21">
        <v>9.0891400000000004</v>
      </c>
      <c r="Q142" s="21">
        <v>-3.39661E-3</v>
      </c>
      <c r="R142" s="21">
        <v>132</v>
      </c>
      <c r="S142" s="21">
        <v>0.56423999999999996</v>
      </c>
      <c r="T142">
        <f t="shared" si="26"/>
        <v>20.58551515151515</v>
      </c>
      <c r="U142">
        <f t="shared" si="27"/>
        <v>11.625216800484848</v>
      </c>
      <c r="X142" s="9"/>
      <c r="Y142" s="21">
        <v>0.58532700000000004</v>
      </c>
      <c r="Z142" s="21">
        <v>13.5289</v>
      </c>
      <c r="AA142" s="21">
        <v>-3.40332E-3</v>
      </c>
      <c r="AB142" s="21">
        <v>132</v>
      </c>
      <c r="AC142" s="21">
        <v>0.58486899999999997</v>
      </c>
      <c r="AD142">
        <f t="shared" si="28"/>
        <v>20.626181818181816</v>
      </c>
      <c r="AE142">
        <f t="shared" si="29"/>
        <v>12.073061125090909</v>
      </c>
      <c r="AF142" s="9"/>
      <c r="AG142" s="21">
        <v>0.56472800000000001</v>
      </c>
      <c r="AH142" s="21">
        <v>16.250299999999999</v>
      </c>
      <c r="AI142" s="21">
        <v>-3.4014900000000001E-3</v>
      </c>
      <c r="AJ142" s="21">
        <v>132</v>
      </c>
      <c r="AK142" s="21">
        <v>0.56423999999999996</v>
      </c>
      <c r="AL142">
        <f t="shared" si="30"/>
        <v>20.61509090909091</v>
      </c>
      <c r="AM142">
        <f t="shared" si="31"/>
        <v>11.641919058909091</v>
      </c>
      <c r="AP142" s="9"/>
      <c r="AQ142" s="21">
        <v>0.58532700000000004</v>
      </c>
      <c r="AR142" s="21">
        <v>20.657</v>
      </c>
      <c r="AS142" s="21">
        <v>-3.41034E-3</v>
      </c>
      <c r="AT142" s="21">
        <v>132</v>
      </c>
      <c r="AU142" s="21">
        <v>0.584839</v>
      </c>
      <c r="AV142">
        <f t="shared" si="32"/>
        <v>20.668727272727274</v>
      </c>
      <c r="AW142">
        <f t="shared" si="33"/>
        <v>12.097964128363637</v>
      </c>
      <c r="AX142" s="9"/>
      <c r="AY142" s="21">
        <v>0.56472800000000001</v>
      </c>
      <c r="AZ142" s="21">
        <v>23.378499999999999</v>
      </c>
      <c r="BA142" s="21">
        <v>-3.3938599999999998E-3</v>
      </c>
      <c r="BB142" s="21">
        <v>132</v>
      </c>
      <c r="BC142" s="21">
        <v>0.56430100000000005</v>
      </c>
      <c r="BD142">
        <f t="shared" si="34"/>
        <v>20.56884848484848</v>
      </c>
      <c r="BE142">
        <f t="shared" si="35"/>
        <v>11.615804667151513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6.3777600000000003</v>
      </c>
      <c r="I143" s="21">
        <v>-3.4164400000000002E-3</v>
      </c>
      <c r="J143" s="21">
        <v>133</v>
      </c>
      <c r="K143" s="21">
        <v>0.57980299999999996</v>
      </c>
      <c r="L143">
        <f t="shared" si="24"/>
        <v>20.705696969696969</v>
      </c>
      <c r="M143">
        <f t="shared" si="25"/>
        <v>12.015350305939394</v>
      </c>
      <c r="N143" s="9"/>
      <c r="O143" s="21">
        <v>0.56976300000000002</v>
      </c>
      <c r="P143" s="21">
        <v>9.0992099999999994</v>
      </c>
      <c r="Q143" s="21">
        <v>-3.3972199999999998E-3</v>
      </c>
      <c r="R143" s="21">
        <v>133</v>
      </c>
      <c r="S143" s="21">
        <v>0.56933599999999995</v>
      </c>
      <c r="T143">
        <f t="shared" si="26"/>
        <v>20.589212121212121</v>
      </c>
      <c r="U143">
        <f t="shared" si="27"/>
        <v>11.730971265818182</v>
      </c>
      <c r="X143" s="9"/>
      <c r="Y143" s="21">
        <v>0.58029200000000003</v>
      </c>
      <c r="Z143" s="21">
        <v>13.5389</v>
      </c>
      <c r="AA143" s="21">
        <v>-3.40668E-3</v>
      </c>
      <c r="AB143" s="21">
        <v>133</v>
      </c>
      <c r="AC143" s="21">
        <v>0.57983399999999996</v>
      </c>
      <c r="AD143">
        <f t="shared" si="28"/>
        <v>20.646545454545453</v>
      </c>
      <c r="AE143">
        <f t="shared" si="29"/>
        <v>11.981025154909091</v>
      </c>
      <c r="AF143" s="9"/>
      <c r="AG143" s="21">
        <v>0.56976300000000002</v>
      </c>
      <c r="AH143" s="21">
        <v>16.260400000000001</v>
      </c>
      <c r="AI143" s="21">
        <v>-3.39996E-3</v>
      </c>
      <c r="AJ143" s="21">
        <v>133</v>
      </c>
      <c r="AK143" s="21">
        <v>0.56927499999999998</v>
      </c>
      <c r="AL143">
        <f t="shared" si="30"/>
        <v>20.605818181818179</v>
      </c>
      <c r="AM143">
        <f t="shared" si="31"/>
        <v>11.740432784727272</v>
      </c>
      <c r="AP143" s="9"/>
      <c r="AQ143" s="21">
        <v>0.58029200000000003</v>
      </c>
      <c r="AR143" s="21">
        <v>20.667100000000001</v>
      </c>
      <c r="AS143" s="21">
        <v>-3.4100300000000001E-3</v>
      </c>
      <c r="AT143" s="21">
        <v>133</v>
      </c>
      <c r="AU143" s="21">
        <v>0.57983399999999996</v>
      </c>
      <c r="AV143">
        <f t="shared" si="32"/>
        <v>20.666848484848487</v>
      </c>
      <c r="AW143">
        <f t="shared" si="33"/>
        <v>11.992806840969699</v>
      </c>
      <c r="AX143" s="9"/>
      <c r="AY143" s="21">
        <v>0.56976300000000002</v>
      </c>
      <c r="AZ143" s="21">
        <v>23.3886</v>
      </c>
      <c r="BA143" s="21">
        <v>-3.3911100000000001E-3</v>
      </c>
      <c r="BB143" s="21">
        <v>133</v>
      </c>
      <c r="BC143" s="21">
        <v>0.56924399999999997</v>
      </c>
      <c r="BD143">
        <f t="shared" si="34"/>
        <v>20.552181818181818</v>
      </c>
      <c r="BE143">
        <f t="shared" si="35"/>
        <v>11.709872769272728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6.3878300000000001</v>
      </c>
      <c r="I144" s="21">
        <v>-3.4133900000000001E-3</v>
      </c>
      <c r="J144" s="21">
        <v>134</v>
      </c>
      <c r="K144" s="21">
        <v>0.57473799999999997</v>
      </c>
      <c r="L144">
        <f t="shared" si="24"/>
        <v>20.68721212121212</v>
      </c>
      <c r="M144">
        <f t="shared" si="25"/>
        <v>11.900442895999999</v>
      </c>
      <c r="N144" s="9"/>
      <c r="O144" s="21">
        <v>0.57479899999999995</v>
      </c>
      <c r="P144" s="21">
        <v>9.10928</v>
      </c>
      <c r="Q144" s="21">
        <v>-3.3953899999999999E-3</v>
      </c>
      <c r="R144" s="21">
        <v>134</v>
      </c>
      <c r="S144" s="21">
        <v>0.57434099999999999</v>
      </c>
      <c r="T144">
        <f t="shared" si="26"/>
        <v>20.578121212121211</v>
      </c>
      <c r="U144">
        <f t="shared" si="27"/>
        <v>11.828283494606058</v>
      </c>
      <c r="X144" s="9"/>
      <c r="Y144" s="21">
        <v>0.57525599999999999</v>
      </c>
      <c r="Z144" s="21">
        <v>13.548999999999999</v>
      </c>
      <c r="AA144" s="21">
        <v>-3.41217E-3</v>
      </c>
      <c r="AB144" s="21">
        <v>134</v>
      </c>
      <c r="AC144" s="21">
        <v>0.57476799999999995</v>
      </c>
      <c r="AD144">
        <f t="shared" si="28"/>
        <v>20.679818181818181</v>
      </c>
      <c r="AE144">
        <f t="shared" si="29"/>
        <v>11.896189487999999</v>
      </c>
      <c r="AF144" s="9"/>
      <c r="AG144" s="21">
        <v>0.57479899999999995</v>
      </c>
      <c r="AH144" s="21">
        <v>16.270499999999998</v>
      </c>
      <c r="AI144" s="21">
        <v>-3.4030200000000001E-3</v>
      </c>
      <c r="AJ144" s="21">
        <v>134</v>
      </c>
      <c r="AK144" s="21">
        <v>0.57428000000000001</v>
      </c>
      <c r="AL144">
        <f t="shared" si="30"/>
        <v>20.624363636363636</v>
      </c>
      <c r="AM144">
        <f t="shared" si="31"/>
        <v>11.85486359381818</v>
      </c>
      <c r="AP144" s="9"/>
      <c r="AQ144" s="21">
        <v>0.57525599999999999</v>
      </c>
      <c r="AR144" s="21">
        <v>20.677199999999999</v>
      </c>
      <c r="AS144" s="21">
        <v>-3.4094199999999998E-3</v>
      </c>
      <c r="AT144" s="21">
        <v>134</v>
      </c>
      <c r="AU144" s="21">
        <v>0.57479899999999995</v>
      </c>
      <c r="AV144">
        <f t="shared" si="32"/>
        <v>20.663151515151512</v>
      </c>
      <c r="AW144">
        <f t="shared" si="33"/>
        <v>11.886601887999998</v>
      </c>
      <c r="AX144" s="9"/>
      <c r="AY144" s="21">
        <v>0.57479899999999995</v>
      </c>
      <c r="AZ144" s="21">
        <v>23.398599999999998</v>
      </c>
      <c r="BA144" s="21">
        <v>-3.3908100000000002E-3</v>
      </c>
      <c r="BB144" s="21">
        <v>134</v>
      </c>
      <c r="BC144" s="21">
        <v>0.57430999999999999</v>
      </c>
      <c r="BD144">
        <f t="shared" si="34"/>
        <v>20.550363636363638</v>
      </c>
      <c r="BE144">
        <f t="shared" si="35"/>
        <v>11.812328467818181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6.3978999999999999</v>
      </c>
      <c r="I145" s="21">
        <v>-3.41187E-3</v>
      </c>
      <c r="J145" s="21">
        <v>135</v>
      </c>
      <c r="K145" s="21">
        <v>0.56973300000000004</v>
      </c>
      <c r="L145">
        <f t="shared" si="24"/>
        <v>20.677999999999997</v>
      </c>
      <c r="M145">
        <f t="shared" si="25"/>
        <v>11.791029837999998</v>
      </c>
      <c r="N145" s="9"/>
      <c r="O145" s="21">
        <v>0.57983399999999996</v>
      </c>
      <c r="P145" s="21">
        <v>9.1193500000000007</v>
      </c>
      <c r="Q145" s="21">
        <v>-3.39478E-3</v>
      </c>
      <c r="R145" s="21">
        <v>135</v>
      </c>
      <c r="S145" s="21">
        <v>0.57934600000000003</v>
      </c>
      <c r="T145">
        <f t="shared" si="26"/>
        <v>20.574424242424243</v>
      </c>
      <c r="U145">
        <f t="shared" si="27"/>
        <v>11.929750706181817</v>
      </c>
      <c r="X145" s="9"/>
      <c r="Y145" s="21">
        <v>0.57022099999999998</v>
      </c>
      <c r="Z145" s="21">
        <v>13.559100000000001</v>
      </c>
      <c r="AA145" s="21">
        <v>-3.4137E-3</v>
      </c>
      <c r="AB145" s="21">
        <v>135</v>
      </c>
      <c r="AC145" s="21">
        <v>0.56976300000000002</v>
      </c>
      <c r="AD145">
        <f t="shared" si="28"/>
        <v>20.689090909090908</v>
      </c>
      <c r="AE145">
        <f t="shared" si="29"/>
        <v>11.797354107272726</v>
      </c>
      <c r="AF145" s="9"/>
      <c r="AG145" s="21">
        <v>0.57983399999999996</v>
      </c>
      <c r="AH145" s="21">
        <v>16.2805</v>
      </c>
      <c r="AI145" s="21">
        <v>-3.4036299999999999E-3</v>
      </c>
      <c r="AJ145" s="21">
        <v>135</v>
      </c>
      <c r="AK145" s="21">
        <v>0.57943699999999998</v>
      </c>
      <c r="AL145">
        <f t="shared" si="30"/>
        <v>20.628060606060604</v>
      </c>
      <c r="AM145">
        <f t="shared" si="31"/>
        <v>11.960850893454543</v>
      </c>
      <c r="AP145" s="9"/>
      <c r="AQ145" s="21">
        <v>0.57022099999999998</v>
      </c>
      <c r="AR145" s="21">
        <v>20.6873</v>
      </c>
      <c r="AS145" s="21">
        <v>-3.4115600000000001E-3</v>
      </c>
      <c r="AT145" s="21">
        <v>135</v>
      </c>
      <c r="AU145" s="21">
        <v>0.56973300000000004</v>
      </c>
      <c r="AV145">
        <f t="shared" si="32"/>
        <v>20.676121212121213</v>
      </c>
      <c r="AW145">
        <f t="shared" si="33"/>
        <v>11.78995851369697</v>
      </c>
      <c r="AX145" s="9"/>
      <c r="AY145" s="21">
        <v>0.57983399999999996</v>
      </c>
      <c r="AZ145" s="21">
        <v>23.4087</v>
      </c>
      <c r="BA145" s="21">
        <v>-3.39172E-3</v>
      </c>
      <c r="BB145" s="21">
        <v>135</v>
      </c>
      <c r="BC145" s="21">
        <v>0.57934600000000003</v>
      </c>
      <c r="BD145">
        <f t="shared" si="34"/>
        <v>20.555878787878786</v>
      </c>
      <c r="BE145">
        <f t="shared" si="35"/>
        <v>11.918997421090907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6.4079800000000002</v>
      </c>
      <c r="I146" s="21">
        <v>-3.41187E-3</v>
      </c>
      <c r="J146" s="21">
        <v>136</v>
      </c>
      <c r="K146" s="21">
        <v>0.564697</v>
      </c>
      <c r="L146">
        <f t="shared" si="24"/>
        <v>20.677999999999997</v>
      </c>
      <c r="M146">
        <f t="shared" si="25"/>
        <v>11.686916107999998</v>
      </c>
      <c r="N146" s="9"/>
      <c r="O146" s="21">
        <v>0.58486899999999997</v>
      </c>
      <c r="P146" s="21">
        <v>9.1294299999999993</v>
      </c>
      <c r="Q146" s="21">
        <v>-3.3926400000000002E-3</v>
      </c>
      <c r="R146" s="21">
        <v>136</v>
      </c>
      <c r="S146" s="21">
        <v>0.58435099999999995</v>
      </c>
      <c r="T146">
        <f t="shared" si="26"/>
        <v>20.561454545454545</v>
      </c>
      <c r="U146">
        <f t="shared" si="27"/>
        <v>12.025757358545453</v>
      </c>
      <c r="X146" s="9"/>
      <c r="Y146" s="21">
        <v>0.56518599999999997</v>
      </c>
      <c r="Z146" s="21">
        <v>13.5692</v>
      </c>
      <c r="AA146" s="21">
        <v>-3.4164400000000002E-3</v>
      </c>
      <c r="AB146" s="21">
        <v>136</v>
      </c>
      <c r="AC146" s="21">
        <v>0.56472800000000001</v>
      </c>
      <c r="AD146">
        <f t="shared" si="28"/>
        <v>20.705696969696969</v>
      </c>
      <c r="AE146">
        <f t="shared" si="29"/>
        <v>11.702570047515151</v>
      </c>
      <c r="AF146" s="9"/>
      <c r="AG146" s="21">
        <v>0.58486899999999997</v>
      </c>
      <c r="AH146" s="21">
        <v>16.290600000000001</v>
      </c>
      <c r="AI146" s="21">
        <v>-3.4060700000000002E-3</v>
      </c>
      <c r="AJ146" s="21">
        <v>136</v>
      </c>
      <c r="AK146" s="21">
        <v>0.58444200000000002</v>
      </c>
      <c r="AL146">
        <f t="shared" si="30"/>
        <v>20.642848484848486</v>
      </c>
      <c r="AM146">
        <f t="shared" si="31"/>
        <v>12.073362150484849</v>
      </c>
      <c r="AP146" s="9"/>
      <c r="AQ146" s="21">
        <v>0.56518599999999997</v>
      </c>
      <c r="AR146" s="21">
        <v>20.697299999999998</v>
      </c>
      <c r="AS146" s="21">
        <v>-3.4164400000000002E-3</v>
      </c>
      <c r="AT146" s="21">
        <v>136</v>
      </c>
      <c r="AU146" s="21">
        <v>0.56472800000000001</v>
      </c>
      <c r="AV146">
        <f t="shared" si="32"/>
        <v>20.705696969696969</v>
      </c>
      <c r="AW146">
        <f t="shared" si="33"/>
        <v>11.702570047515151</v>
      </c>
      <c r="AX146" s="9"/>
      <c r="AY146" s="21">
        <v>0.58486899999999997</v>
      </c>
      <c r="AZ146" s="21">
        <v>23.418800000000001</v>
      </c>
      <c r="BA146" s="21">
        <v>-3.3941700000000002E-3</v>
      </c>
      <c r="BB146" s="21">
        <v>136</v>
      </c>
      <c r="BC146" s="21">
        <v>0.58441200000000004</v>
      </c>
      <c r="BD146">
        <f t="shared" si="34"/>
        <v>20.570727272727272</v>
      </c>
      <c r="BE146">
        <f t="shared" si="35"/>
        <v>12.031180689272727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6.41805</v>
      </c>
      <c r="I147" s="21">
        <v>-3.4143099999999998E-3</v>
      </c>
      <c r="J147" s="21">
        <v>137</v>
      </c>
      <c r="K147" s="21">
        <v>0.55972299999999997</v>
      </c>
      <c r="L147">
        <f t="shared" si="24"/>
        <v>20.692787878787875</v>
      </c>
      <c r="M147">
        <f t="shared" si="25"/>
        <v>11.591065130303029</v>
      </c>
      <c r="N147" s="9"/>
      <c r="O147" s="21">
        <v>0.58990500000000001</v>
      </c>
      <c r="P147" s="21">
        <v>9.1395</v>
      </c>
      <c r="Q147" s="21">
        <v>-3.3908100000000002E-3</v>
      </c>
      <c r="R147" s="21">
        <v>137</v>
      </c>
      <c r="S147" s="21">
        <v>0.58947799999999995</v>
      </c>
      <c r="T147">
        <f t="shared" si="26"/>
        <v>20.550363636363638</v>
      </c>
      <c r="U147">
        <f t="shared" si="27"/>
        <v>12.122762260909091</v>
      </c>
      <c r="X147" s="9"/>
      <c r="Y147" s="21">
        <v>0.56015000000000004</v>
      </c>
      <c r="Z147" s="21">
        <v>13.5792</v>
      </c>
      <c r="AA147" s="21">
        <v>-3.4161399999999998E-3</v>
      </c>
      <c r="AB147" s="21">
        <v>137</v>
      </c>
      <c r="AC147" s="21">
        <v>0.55969199999999997</v>
      </c>
      <c r="AD147">
        <f t="shared" si="28"/>
        <v>20.703878787878786</v>
      </c>
      <c r="AE147">
        <f t="shared" si="29"/>
        <v>11.597277703030302</v>
      </c>
      <c r="AF147" s="9"/>
      <c r="AG147" s="21">
        <v>0.58990500000000001</v>
      </c>
      <c r="AH147" s="21">
        <v>16.300699999999999</v>
      </c>
      <c r="AI147" s="21">
        <v>-3.4060700000000002E-3</v>
      </c>
      <c r="AJ147" s="21">
        <v>137</v>
      </c>
      <c r="AK147" s="21">
        <v>0.58950800000000003</v>
      </c>
      <c r="AL147">
        <f t="shared" si="30"/>
        <v>20.642848484848486</v>
      </c>
      <c r="AM147">
        <f t="shared" si="31"/>
        <v>12.177319535454545</v>
      </c>
      <c r="AP147" s="9"/>
      <c r="AQ147" s="21">
        <v>0.56015000000000004</v>
      </c>
      <c r="AR147" s="21">
        <v>20.7074</v>
      </c>
      <c r="AS147" s="21">
        <v>-3.4185800000000001E-3</v>
      </c>
      <c r="AT147" s="21">
        <v>137</v>
      </c>
      <c r="AU147" s="21">
        <v>0.55972299999999997</v>
      </c>
      <c r="AV147">
        <f t="shared" si="32"/>
        <v>20.718666666666667</v>
      </c>
      <c r="AW147">
        <f t="shared" si="33"/>
        <v>11.605561133333335</v>
      </c>
      <c r="AX147" s="9"/>
      <c r="AY147" s="21">
        <v>0.58990500000000001</v>
      </c>
      <c r="AZ147" s="21">
        <v>23.428899999999999</v>
      </c>
      <c r="BA147" s="21">
        <v>-3.3944700000000001E-3</v>
      </c>
      <c r="BB147" s="21">
        <v>137</v>
      </c>
      <c r="BC147" s="21">
        <v>0.58950800000000003</v>
      </c>
      <c r="BD147">
        <f t="shared" si="34"/>
        <v>20.572545454545455</v>
      </c>
      <c r="BE147">
        <f t="shared" si="35"/>
        <v>12.135847426363638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6.4281199999999998</v>
      </c>
      <c r="I148" s="21">
        <v>-3.4133900000000001E-3</v>
      </c>
      <c r="J148" s="21">
        <v>138</v>
      </c>
      <c r="K148" s="21">
        <v>0.55468799999999996</v>
      </c>
      <c r="L148">
        <f t="shared" si="24"/>
        <v>20.68721212121212</v>
      </c>
      <c r="M148">
        <f t="shared" si="25"/>
        <v>11.483781756666666</v>
      </c>
      <c r="N148" s="9"/>
      <c r="O148" s="21">
        <v>0.59494000000000002</v>
      </c>
      <c r="P148" s="21">
        <v>9.1495700000000006</v>
      </c>
      <c r="Q148" s="21">
        <v>-3.3895900000000001E-3</v>
      </c>
      <c r="R148" s="21">
        <v>138</v>
      </c>
      <c r="S148" s="21">
        <v>0.59442099999999998</v>
      </c>
      <c r="T148">
        <f t="shared" si="26"/>
        <v>20.542969696969696</v>
      </c>
      <c r="U148">
        <f t="shared" si="27"/>
        <v>12.22183439151515</v>
      </c>
      <c r="X148" s="9"/>
      <c r="Y148" s="21">
        <v>0.55511500000000003</v>
      </c>
      <c r="Z148" s="21">
        <v>13.5893</v>
      </c>
      <c r="AA148" s="21">
        <v>-3.4173599999999999E-3</v>
      </c>
      <c r="AB148" s="21">
        <v>138</v>
      </c>
      <c r="AC148" s="21">
        <v>0.55468799999999996</v>
      </c>
      <c r="AD148">
        <f t="shared" si="28"/>
        <v>20.711272727272728</v>
      </c>
      <c r="AE148">
        <f t="shared" si="29"/>
        <v>11.49713816</v>
      </c>
      <c r="AF148" s="9"/>
      <c r="AG148" s="21">
        <v>0.59494000000000002</v>
      </c>
      <c r="AH148" s="21">
        <v>16.310700000000001</v>
      </c>
      <c r="AI148" s="21">
        <v>-3.4011800000000002E-3</v>
      </c>
      <c r="AJ148" s="21">
        <v>138</v>
      </c>
      <c r="AK148" s="21">
        <v>0.59448199999999995</v>
      </c>
      <c r="AL148">
        <f t="shared" si="30"/>
        <v>20.613212121212122</v>
      </c>
      <c r="AM148">
        <f t="shared" si="31"/>
        <v>12.26362441939394</v>
      </c>
      <c r="AP148" s="9"/>
      <c r="AQ148" s="21">
        <v>0.55511500000000003</v>
      </c>
      <c r="AR148" s="21">
        <v>20.717500000000001</v>
      </c>
      <c r="AS148" s="21">
        <v>-3.4219400000000001E-3</v>
      </c>
      <c r="AT148" s="21">
        <v>138</v>
      </c>
      <c r="AU148" s="21">
        <v>0.55462599999999995</v>
      </c>
      <c r="AV148">
        <f t="shared" si="32"/>
        <v>20.739030303030301</v>
      </c>
      <c r="AW148">
        <f t="shared" si="33"/>
        <v>11.512546806666666</v>
      </c>
      <c r="AX148" s="9"/>
      <c r="AY148" s="21">
        <v>0.59494000000000002</v>
      </c>
      <c r="AZ148" s="21">
        <v>23.4389</v>
      </c>
      <c r="BA148" s="21">
        <v>-3.39355E-3</v>
      </c>
      <c r="BB148" s="21">
        <v>138</v>
      </c>
      <c r="BC148" s="21">
        <v>0.59448199999999995</v>
      </c>
      <c r="BD148">
        <f t="shared" si="34"/>
        <v>20.566969696969693</v>
      </c>
      <c r="BE148">
        <f t="shared" si="35"/>
        <v>12.23611295151515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6.4381899999999996</v>
      </c>
      <c r="I149" s="21">
        <v>-3.41553E-3</v>
      </c>
      <c r="J149" s="21">
        <v>139</v>
      </c>
      <c r="K149" s="21">
        <v>0.54965200000000003</v>
      </c>
      <c r="L149">
        <f t="shared" si="24"/>
        <v>20.700181818181814</v>
      </c>
      <c r="M149">
        <f t="shared" si="25"/>
        <v>11.386735314363634</v>
      </c>
      <c r="N149" s="9"/>
      <c r="O149" s="21">
        <v>0.59997599999999995</v>
      </c>
      <c r="P149" s="21">
        <v>9.1596399999999996</v>
      </c>
      <c r="Q149" s="21">
        <v>-3.3856200000000002E-3</v>
      </c>
      <c r="R149" s="21">
        <v>139</v>
      </c>
      <c r="S149" s="21">
        <v>0.59954799999999997</v>
      </c>
      <c r="T149">
        <f t="shared" si="26"/>
        <v>20.518909090909091</v>
      </c>
      <c r="U149">
        <f t="shared" si="27"/>
        <v>12.310853000727272</v>
      </c>
      <c r="X149" s="9"/>
      <c r="Y149" s="21">
        <v>0.55007899999999998</v>
      </c>
      <c r="Z149" s="21">
        <v>13.599399999999999</v>
      </c>
      <c r="AA149" s="21">
        <v>-3.4176599999999999E-3</v>
      </c>
      <c r="AB149" s="21">
        <v>139</v>
      </c>
      <c r="AC149" s="21">
        <v>0.54962200000000005</v>
      </c>
      <c r="AD149">
        <f t="shared" si="28"/>
        <v>20.713090909090905</v>
      </c>
      <c r="AE149">
        <f t="shared" si="29"/>
        <v>11.393836334181815</v>
      </c>
      <c r="AF149" s="9"/>
      <c r="AG149" s="21">
        <v>0.59997599999999995</v>
      </c>
      <c r="AH149" s="21">
        <v>16.320799999999998</v>
      </c>
      <c r="AI149" s="21">
        <v>-3.3978300000000001E-3</v>
      </c>
      <c r="AJ149" s="21">
        <v>139</v>
      </c>
      <c r="AK149" s="21">
        <v>0.59957899999999997</v>
      </c>
      <c r="AL149">
        <f t="shared" si="30"/>
        <v>20.592909090909092</v>
      </c>
      <c r="AM149">
        <f t="shared" si="31"/>
        <v>12.355251224727272</v>
      </c>
      <c r="AP149" s="9"/>
      <c r="AQ149" s="21">
        <v>0.55007899999999998</v>
      </c>
      <c r="AR149" s="21">
        <v>20.727499999999999</v>
      </c>
      <c r="AS149" s="21">
        <v>-3.4207199999999999E-3</v>
      </c>
      <c r="AT149" s="21">
        <v>139</v>
      </c>
      <c r="AU149" s="21">
        <v>0.54962200000000005</v>
      </c>
      <c r="AV149">
        <f t="shared" si="32"/>
        <v>20.731636363636362</v>
      </c>
      <c r="AW149">
        <f t="shared" si="33"/>
        <v>11.404037799272725</v>
      </c>
      <c r="AX149" s="9"/>
      <c r="AY149" s="21">
        <v>0.59997599999999995</v>
      </c>
      <c r="AZ149" s="21">
        <v>23.449000000000002</v>
      </c>
      <c r="BA149" s="21">
        <v>-3.3960000000000001E-3</v>
      </c>
      <c r="BB149" s="21">
        <v>139</v>
      </c>
      <c r="BC149" s="21">
        <v>0.59948699999999999</v>
      </c>
      <c r="BD149">
        <f t="shared" si="34"/>
        <v>20.581818181818182</v>
      </c>
      <c r="BE149">
        <f t="shared" si="35"/>
        <v>12.348596945454545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6.4482600000000003</v>
      </c>
      <c r="I150" s="21">
        <v>-3.4179700000000002E-3</v>
      </c>
      <c r="J150" s="21">
        <v>140</v>
      </c>
      <c r="K150" s="21">
        <v>0.54461700000000002</v>
      </c>
      <c r="L150">
        <f t="shared" si="24"/>
        <v>20.714969696969696</v>
      </c>
      <c r="M150">
        <f t="shared" si="25"/>
        <v>11.29056994351515</v>
      </c>
      <c r="N150" s="9"/>
      <c r="O150" s="21">
        <v>0.60501099999999997</v>
      </c>
      <c r="P150" s="21">
        <v>9.1697100000000002</v>
      </c>
      <c r="Q150" s="21">
        <v>-3.3850099999999999E-3</v>
      </c>
      <c r="R150" s="21">
        <v>140</v>
      </c>
      <c r="S150" s="21">
        <v>0.60458400000000001</v>
      </c>
      <c r="T150">
        <f t="shared" si="26"/>
        <v>20.515212121212119</v>
      </c>
      <c r="U150">
        <f t="shared" si="27"/>
        <v>12.411929000666666</v>
      </c>
      <c r="X150" s="9"/>
      <c r="Y150" s="21">
        <v>0.54504399999999997</v>
      </c>
      <c r="Z150" s="21">
        <v>13.609400000000001</v>
      </c>
      <c r="AA150" s="21">
        <v>-3.4191899999999999E-3</v>
      </c>
      <c r="AB150" s="21">
        <v>140</v>
      </c>
      <c r="AC150" s="21">
        <v>0.54452500000000004</v>
      </c>
      <c r="AD150">
        <f t="shared" si="28"/>
        <v>20.722363636363635</v>
      </c>
      <c r="AE150">
        <f t="shared" si="29"/>
        <v>11.294599965818181</v>
      </c>
      <c r="AF150" s="9"/>
      <c r="AG150" s="21">
        <v>0.60501099999999997</v>
      </c>
      <c r="AH150" s="21">
        <v>16.3309</v>
      </c>
      <c r="AI150" s="21">
        <v>-3.3956899999999998E-3</v>
      </c>
      <c r="AJ150" s="21">
        <v>140</v>
      </c>
      <c r="AK150" s="21">
        <v>0.60461399999999998</v>
      </c>
      <c r="AL150">
        <f t="shared" si="30"/>
        <v>20.579939393939394</v>
      </c>
      <c r="AM150">
        <f t="shared" si="31"/>
        <v>12.451089712666667</v>
      </c>
      <c r="AP150" s="9"/>
      <c r="AQ150" s="21">
        <v>0.54504399999999997</v>
      </c>
      <c r="AR150" s="21">
        <v>20.7376</v>
      </c>
      <c r="AS150" s="21">
        <v>-3.4191899999999999E-3</v>
      </c>
      <c r="AT150" s="21">
        <v>140</v>
      </c>
      <c r="AU150" s="21">
        <v>0.54452500000000004</v>
      </c>
      <c r="AV150">
        <f t="shared" si="32"/>
        <v>20.722363636363635</v>
      </c>
      <c r="AW150">
        <f t="shared" si="33"/>
        <v>11.294599965818181</v>
      </c>
      <c r="AX150" s="9"/>
      <c r="AY150" s="21">
        <v>0.60501099999999997</v>
      </c>
      <c r="AZ150" s="21">
        <v>23.459099999999999</v>
      </c>
      <c r="BA150" s="21">
        <v>-3.3941700000000002E-3</v>
      </c>
      <c r="BB150" s="21">
        <v>140</v>
      </c>
      <c r="BC150" s="21">
        <v>0.60449200000000003</v>
      </c>
      <c r="BD150">
        <f t="shared" si="34"/>
        <v>20.570727272727272</v>
      </c>
      <c r="BE150">
        <f t="shared" si="35"/>
        <v>12.445516277999999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6.4583300000000001</v>
      </c>
      <c r="I151" s="21">
        <v>-3.4210199999999999E-3</v>
      </c>
      <c r="J151" s="21">
        <v>141</v>
      </c>
      <c r="K151" s="21">
        <v>0.53949000000000003</v>
      </c>
      <c r="L151">
        <f t="shared" si="24"/>
        <v>20.733454545454546</v>
      </c>
      <c r="M151">
        <f t="shared" si="25"/>
        <v>11.196252055636362</v>
      </c>
      <c r="N151" s="9"/>
      <c r="O151" s="21">
        <v>0.61004599999999998</v>
      </c>
      <c r="P151" s="21">
        <v>9.1797799999999992</v>
      </c>
      <c r="Q151" s="21">
        <v>-3.3801299999999999E-3</v>
      </c>
      <c r="R151" s="21">
        <v>141</v>
      </c>
      <c r="S151" s="21">
        <v>0.60958900000000005</v>
      </c>
      <c r="T151">
        <f t="shared" si="26"/>
        <v>20.485636363636363</v>
      </c>
      <c r="U151">
        <f t="shared" si="27"/>
        <v>12.497180521090907</v>
      </c>
      <c r="X151" s="9"/>
      <c r="Y151" s="21">
        <v>0.54000899999999996</v>
      </c>
      <c r="Z151" s="21">
        <v>13.6195</v>
      </c>
      <c r="AA151" s="21">
        <v>-3.4182700000000002E-3</v>
      </c>
      <c r="AB151" s="21">
        <v>141</v>
      </c>
      <c r="AC151" s="21">
        <v>0.53949000000000003</v>
      </c>
      <c r="AD151">
        <f t="shared" si="28"/>
        <v>20.71678787878788</v>
      </c>
      <c r="AE151">
        <f t="shared" si="29"/>
        <v>11.187251905636364</v>
      </c>
      <c r="AF151" s="9"/>
      <c r="AG151" s="21">
        <v>0.61004599999999998</v>
      </c>
      <c r="AH151" s="21">
        <v>16.341000000000001</v>
      </c>
      <c r="AI151" s="21">
        <v>-3.39661E-3</v>
      </c>
      <c r="AJ151" s="21">
        <v>141</v>
      </c>
      <c r="AK151" s="21">
        <v>0.60965000000000003</v>
      </c>
      <c r="AL151">
        <f t="shared" si="30"/>
        <v>20.58551515151515</v>
      </c>
      <c r="AM151">
        <f t="shared" si="31"/>
        <v>12.55811117612121</v>
      </c>
      <c r="AP151" s="9"/>
      <c r="AQ151" s="21">
        <v>0.54000899999999996</v>
      </c>
      <c r="AR151" s="21">
        <v>20.747699999999998</v>
      </c>
      <c r="AS151" s="21">
        <v>-3.4176599999999999E-3</v>
      </c>
      <c r="AT151" s="21">
        <v>141</v>
      </c>
      <c r="AU151" s="21">
        <v>0.53952</v>
      </c>
      <c r="AV151">
        <f t="shared" si="32"/>
        <v>20.713090909090905</v>
      </c>
      <c r="AW151">
        <f t="shared" si="33"/>
        <v>11.18525550872727</v>
      </c>
      <c r="AX151" s="9"/>
      <c r="AY151" s="21">
        <v>0.61004599999999998</v>
      </c>
      <c r="AZ151" s="21">
        <v>23.469100000000001</v>
      </c>
      <c r="BA151" s="21">
        <v>-3.3926400000000002E-3</v>
      </c>
      <c r="BB151" s="21">
        <v>141</v>
      </c>
      <c r="BC151" s="21">
        <v>0.60965000000000003</v>
      </c>
      <c r="BD151">
        <f t="shared" si="34"/>
        <v>20.561454545454545</v>
      </c>
      <c r="BE151">
        <f t="shared" si="35"/>
        <v>12.543433099636363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6.4683999999999999</v>
      </c>
      <c r="I152" s="21">
        <v>-3.4243799999999999E-3</v>
      </c>
      <c r="J152" s="21">
        <v>142</v>
      </c>
      <c r="K152" s="21">
        <v>0.53451499999999996</v>
      </c>
      <c r="L152">
        <f t="shared" si="24"/>
        <v>20.753818181818179</v>
      </c>
      <c r="M152">
        <f t="shared" si="25"/>
        <v>11.102732374181818</v>
      </c>
      <c r="N152" s="9"/>
      <c r="O152" s="21">
        <v>0.61508200000000002</v>
      </c>
      <c r="P152" s="21">
        <v>9.1898499999999999</v>
      </c>
      <c r="Q152" s="21">
        <v>-3.3785999999999998E-3</v>
      </c>
      <c r="R152" s="21">
        <v>142</v>
      </c>
      <c r="S152" s="21">
        <v>0.61459399999999997</v>
      </c>
      <c r="T152">
        <f t="shared" si="26"/>
        <v>20.476363636363633</v>
      </c>
      <c r="U152">
        <f t="shared" si="27"/>
        <v>12.594642698181817</v>
      </c>
      <c r="X152" s="9"/>
      <c r="Y152" s="21">
        <v>0.53497300000000003</v>
      </c>
      <c r="Z152" s="21">
        <v>13.6296</v>
      </c>
      <c r="AA152" s="21">
        <v>-3.4152200000000001E-3</v>
      </c>
      <c r="AB152" s="21">
        <v>142</v>
      </c>
      <c r="AC152" s="21">
        <v>0.53445399999999998</v>
      </c>
      <c r="AD152">
        <f t="shared" si="28"/>
        <v>20.69830303030303</v>
      </c>
      <c r="AE152">
        <f t="shared" si="29"/>
        <v>11.073033267030304</v>
      </c>
      <c r="AF152" s="9"/>
      <c r="AG152" s="21">
        <v>0.61508200000000002</v>
      </c>
      <c r="AH152" s="21">
        <v>16.350999999999999</v>
      </c>
      <c r="AI152" s="21">
        <v>-3.3960000000000001E-3</v>
      </c>
      <c r="AJ152" s="21">
        <v>142</v>
      </c>
      <c r="AK152" s="21">
        <v>0.61459399999999997</v>
      </c>
      <c r="AL152">
        <f t="shared" si="30"/>
        <v>20.581818181818182</v>
      </c>
      <c r="AM152">
        <f t="shared" si="31"/>
        <v>12.659505890909092</v>
      </c>
      <c r="AP152" s="9"/>
      <c r="AQ152" s="21">
        <v>0.53497300000000003</v>
      </c>
      <c r="AR152" s="21">
        <v>20.7578</v>
      </c>
      <c r="AS152" s="21">
        <v>-3.4152200000000001E-3</v>
      </c>
      <c r="AT152" s="21">
        <v>142</v>
      </c>
      <c r="AU152" s="21">
        <v>0.53448499999999999</v>
      </c>
      <c r="AV152">
        <f t="shared" si="32"/>
        <v>20.69830303030303</v>
      </c>
      <c r="AW152">
        <f t="shared" si="33"/>
        <v>11.073033267030304</v>
      </c>
      <c r="AX152" s="9"/>
      <c r="AY152" s="21">
        <v>0.61508200000000002</v>
      </c>
      <c r="AZ152" s="21">
        <v>23.479199999999999</v>
      </c>
      <c r="BA152" s="21">
        <v>-3.3895900000000001E-3</v>
      </c>
      <c r="BB152" s="21">
        <v>142</v>
      </c>
      <c r="BC152" s="21">
        <v>0.61456299999999997</v>
      </c>
      <c r="BD152">
        <f t="shared" si="34"/>
        <v>20.542969696969696</v>
      </c>
      <c r="BE152">
        <f t="shared" si="35"/>
        <v>12.635610887151515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6.4784699999999997</v>
      </c>
      <c r="I153" s="21">
        <v>-3.4249900000000002E-3</v>
      </c>
      <c r="J153" s="21">
        <v>143</v>
      </c>
      <c r="K153" s="21">
        <v>0.52947999999999995</v>
      </c>
      <c r="L153">
        <f t="shared" si="24"/>
        <v>20.75751515151515</v>
      </c>
      <c r="M153">
        <f t="shared" si="25"/>
        <v>11.000196064363637</v>
      </c>
      <c r="N153" s="9"/>
      <c r="O153" s="21">
        <v>0.62011700000000003</v>
      </c>
      <c r="P153" s="21">
        <v>9.1999200000000005</v>
      </c>
      <c r="Q153" s="21">
        <v>-3.3758500000000001E-3</v>
      </c>
      <c r="R153" s="21">
        <v>143</v>
      </c>
      <c r="S153" s="21">
        <v>0.61965899999999996</v>
      </c>
      <c r="T153">
        <f t="shared" si="26"/>
        <v>20.459696969696967</v>
      </c>
      <c r="U153">
        <f t="shared" si="27"/>
        <v>12.687405905757576</v>
      </c>
      <c r="X153" s="9"/>
      <c r="Y153" s="21">
        <v>0.52993800000000002</v>
      </c>
      <c r="Z153" s="21">
        <v>13.6396</v>
      </c>
      <c r="AA153" s="21">
        <v>-3.4130900000000001E-3</v>
      </c>
      <c r="AB153" s="21">
        <v>143</v>
      </c>
      <c r="AC153" s="21">
        <v>0.52941899999999997</v>
      </c>
      <c r="AD153">
        <f t="shared" si="28"/>
        <v>20.68539393939394</v>
      </c>
      <c r="AE153">
        <f t="shared" si="29"/>
        <v>10.961976293454546</v>
      </c>
      <c r="AF153" s="9"/>
      <c r="AG153" s="21">
        <v>0.62011700000000003</v>
      </c>
      <c r="AH153" s="21">
        <v>16.3611</v>
      </c>
      <c r="AI153" s="21">
        <v>-3.3960000000000001E-3</v>
      </c>
      <c r="AJ153" s="21">
        <v>143</v>
      </c>
      <c r="AK153" s="21">
        <v>0.61968999999999996</v>
      </c>
      <c r="AL153">
        <f t="shared" si="30"/>
        <v>20.581818181818182</v>
      </c>
      <c r="AM153">
        <f t="shared" si="31"/>
        <v>12.763135345454547</v>
      </c>
      <c r="AP153" s="9"/>
      <c r="AQ153" s="21">
        <v>0.52993800000000002</v>
      </c>
      <c r="AR153" s="21">
        <v>20.767800000000001</v>
      </c>
      <c r="AS153" s="21">
        <v>-3.4133900000000001E-3</v>
      </c>
      <c r="AT153" s="21">
        <v>143</v>
      </c>
      <c r="AU153" s="21">
        <v>0.52947999999999995</v>
      </c>
      <c r="AV153">
        <f t="shared" si="32"/>
        <v>20.68721212121212</v>
      </c>
      <c r="AW153">
        <f t="shared" si="33"/>
        <v>10.962939817090909</v>
      </c>
      <c r="AX153" s="9"/>
      <c r="AY153" s="21">
        <v>0.62011700000000003</v>
      </c>
      <c r="AZ153" s="21">
        <v>23.4893</v>
      </c>
      <c r="BA153" s="21">
        <v>-3.3862300000000001E-3</v>
      </c>
      <c r="BB153" s="21">
        <v>143</v>
      </c>
      <c r="BC153" s="21">
        <v>0.61975100000000005</v>
      </c>
      <c r="BD153">
        <f t="shared" si="34"/>
        <v>20.522606060606062</v>
      </c>
      <c r="BE153">
        <f t="shared" si="35"/>
        <v>12.72641690248485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6.4885400000000004</v>
      </c>
      <c r="I154" s="21">
        <v>-3.42377E-3</v>
      </c>
      <c r="J154" s="21">
        <v>144</v>
      </c>
      <c r="K154" s="21">
        <v>0.52438399999999996</v>
      </c>
      <c r="L154">
        <f t="shared" si="24"/>
        <v>20.750121212121211</v>
      </c>
      <c r="M154">
        <f t="shared" si="25"/>
        <v>10.891780124484848</v>
      </c>
      <c r="N154" s="9"/>
      <c r="O154" s="21">
        <v>0.62515299999999996</v>
      </c>
      <c r="P154" s="21">
        <v>9.2099899999999995</v>
      </c>
      <c r="Q154" s="21">
        <v>-3.3737200000000002E-3</v>
      </c>
      <c r="R154" s="21">
        <v>144</v>
      </c>
      <c r="S154" s="21">
        <v>0.62475599999999998</v>
      </c>
      <c r="T154">
        <f t="shared" si="26"/>
        <v>20.44678787878788</v>
      </c>
      <c r="U154">
        <f t="shared" si="27"/>
        <v>12.782370782787879</v>
      </c>
      <c r="X154" s="9"/>
      <c r="Y154" s="21">
        <v>0.52490199999999998</v>
      </c>
      <c r="Z154" s="21">
        <v>13.649699999999999</v>
      </c>
      <c r="AA154" s="21">
        <v>-3.4097300000000001E-3</v>
      </c>
      <c r="AB154" s="21">
        <v>144</v>
      </c>
      <c r="AC154" s="21">
        <v>0.52441400000000005</v>
      </c>
      <c r="AD154">
        <f t="shared" si="28"/>
        <v>20.665030303030303</v>
      </c>
      <c r="AE154">
        <f t="shared" si="29"/>
        <v>10.847115736121212</v>
      </c>
      <c r="AF154" s="9"/>
      <c r="AG154" s="21">
        <v>0.62515299999999996</v>
      </c>
      <c r="AH154" s="21">
        <v>16.371200000000002</v>
      </c>
      <c r="AI154" s="21">
        <v>-3.3953899999999999E-3</v>
      </c>
      <c r="AJ154" s="21">
        <v>144</v>
      </c>
      <c r="AK154" s="21">
        <v>0.62472499999999997</v>
      </c>
      <c r="AL154">
        <f t="shared" si="30"/>
        <v>20.578121212121211</v>
      </c>
      <c r="AM154">
        <f t="shared" si="31"/>
        <v>12.864474210121211</v>
      </c>
      <c r="AP154" s="9"/>
      <c r="AQ154" s="21">
        <v>0.52490199999999998</v>
      </c>
      <c r="AR154" s="21">
        <v>20.777899999999999</v>
      </c>
      <c r="AS154" s="21">
        <v>-3.4115600000000001E-3</v>
      </c>
      <c r="AT154" s="21">
        <v>144</v>
      </c>
      <c r="AU154" s="21">
        <v>0.52438399999999996</v>
      </c>
      <c r="AV154">
        <f t="shared" si="32"/>
        <v>20.676121212121213</v>
      </c>
      <c r="AW154">
        <f t="shared" si="33"/>
        <v>10.852937376484849</v>
      </c>
      <c r="AX154" s="9"/>
      <c r="AY154" s="21">
        <v>0.62515299999999996</v>
      </c>
      <c r="AZ154" s="21">
        <v>23.499400000000001</v>
      </c>
      <c r="BA154" s="21">
        <v>-3.38318E-3</v>
      </c>
      <c r="BB154" s="21">
        <v>144</v>
      </c>
      <c r="BC154" s="21">
        <v>0.62472499999999997</v>
      </c>
      <c r="BD154">
        <f t="shared" si="34"/>
        <v>20.504121212121209</v>
      </c>
      <c r="BE154">
        <f t="shared" si="35"/>
        <v>12.818212888121209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6.4986100000000002</v>
      </c>
      <c r="I155" s="21">
        <v>-3.4228499999999999E-3</v>
      </c>
      <c r="J155" s="21">
        <v>145</v>
      </c>
      <c r="K155" s="21">
        <v>0.51944000000000001</v>
      </c>
      <c r="L155">
        <f t="shared" si="24"/>
        <v>20.744545454545452</v>
      </c>
      <c r="M155">
        <f t="shared" si="25"/>
        <v>10.78440461181818</v>
      </c>
      <c r="N155" s="9"/>
      <c r="O155" s="21">
        <v>0.63018799999999997</v>
      </c>
      <c r="P155" s="21">
        <v>9.2200600000000001</v>
      </c>
      <c r="Q155" s="21">
        <v>-3.3737200000000002E-3</v>
      </c>
      <c r="R155" s="21">
        <v>145</v>
      </c>
      <c r="S155" s="21">
        <v>0.62976100000000002</v>
      </c>
      <c r="T155">
        <f t="shared" si="26"/>
        <v>20.44678787878788</v>
      </c>
      <c r="U155">
        <f t="shared" si="27"/>
        <v>12.885320359757577</v>
      </c>
      <c r="X155" s="9"/>
      <c r="Y155" s="21">
        <v>0.51986699999999997</v>
      </c>
      <c r="Z155" s="21">
        <v>13.659800000000001</v>
      </c>
      <c r="AA155" s="21">
        <v>-3.4082000000000001E-3</v>
      </c>
      <c r="AB155" s="21">
        <v>145</v>
      </c>
      <c r="AC155" s="21">
        <v>0.51931799999999995</v>
      </c>
      <c r="AD155">
        <f t="shared" si="28"/>
        <v>20.655757575757573</v>
      </c>
      <c r="AE155">
        <f t="shared" si="29"/>
        <v>10.738246723636362</v>
      </c>
      <c r="AF155" s="9"/>
      <c r="AG155" s="21">
        <v>0.63018799999999997</v>
      </c>
      <c r="AH155" s="21">
        <v>16.3812</v>
      </c>
      <c r="AI155" s="21">
        <v>-3.3926400000000002E-3</v>
      </c>
      <c r="AJ155" s="21">
        <v>145</v>
      </c>
      <c r="AK155" s="21">
        <v>0.62976100000000002</v>
      </c>
      <c r="AL155">
        <f t="shared" si="30"/>
        <v>20.561454545454545</v>
      </c>
      <c r="AM155">
        <f t="shared" si="31"/>
        <v>12.957581917090907</v>
      </c>
      <c r="AP155" s="9"/>
      <c r="AQ155" s="21">
        <v>0.51986699999999997</v>
      </c>
      <c r="AR155" s="21">
        <v>20.788</v>
      </c>
      <c r="AS155" s="21">
        <v>-3.41217E-3</v>
      </c>
      <c r="AT155" s="21">
        <v>145</v>
      </c>
      <c r="AU155" s="21">
        <v>0.51937900000000004</v>
      </c>
      <c r="AV155">
        <f t="shared" si="32"/>
        <v>20.679818181818181</v>
      </c>
      <c r="AW155">
        <f t="shared" si="33"/>
        <v>10.750755038727272</v>
      </c>
      <c r="AX155" s="9"/>
      <c r="AY155" s="21">
        <v>0.63018799999999997</v>
      </c>
      <c r="AZ155" s="21">
        <v>23.509399999999999</v>
      </c>
      <c r="BA155" s="21">
        <v>-3.3816499999999999E-3</v>
      </c>
      <c r="BB155" s="21">
        <v>145</v>
      </c>
      <c r="BC155" s="21">
        <v>0.62966900000000003</v>
      </c>
      <c r="BD155">
        <f t="shared" si="34"/>
        <v>20.494848484848482</v>
      </c>
      <c r="BE155">
        <f t="shared" si="35"/>
        <v>12.915607576969695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6.5086899999999996</v>
      </c>
      <c r="I156" s="21">
        <v>-3.4225499999999999E-3</v>
      </c>
      <c r="J156" s="21">
        <v>146</v>
      </c>
      <c r="K156" s="21">
        <v>0.51431300000000002</v>
      </c>
      <c r="L156">
        <f t="shared" si="24"/>
        <v>20.742727272727269</v>
      </c>
      <c r="M156">
        <f t="shared" si="25"/>
        <v>10.679019767272724</v>
      </c>
      <c r="N156" s="9"/>
      <c r="O156" s="21">
        <v>0.63522299999999998</v>
      </c>
      <c r="P156" s="21">
        <v>9.2301400000000005</v>
      </c>
      <c r="Q156" s="21">
        <v>-3.3721900000000002E-3</v>
      </c>
      <c r="R156" s="21">
        <v>146</v>
      </c>
      <c r="S156" s="21">
        <v>0.63473500000000005</v>
      </c>
      <c r="T156">
        <f t="shared" si="26"/>
        <v>20.43751515151515</v>
      </c>
      <c r="U156">
        <f t="shared" si="27"/>
        <v>12.982379687090909</v>
      </c>
      <c r="X156" s="9"/>
      <c r="Y156" s="21">
        <v>0.51483199999999996</v>
      </c>
      <c r="Z156" s="21">
        <v>13.6699</v>
      </c>
      <c r="AA156" s="21">
        <v>-3.4075899999999998E-3</v>
      </c>
      <c r="AB156" s="21">
        <v>146</v>
      </c>
      <c r="AC156" s="21">
        <v>0.51434299999999999</v>
      </c>
      <c r="AD156">
        <f t="shared" si="28"/>
        <v>20.652060606060605</v>
      </c>
      <c r="AE156">
        <f t="shared" si="29"/>
        <v>10.632341665939393</v>
      </c>
      <c r="AF156" s="9"/>
      <c r="AG156" s="21">
        <v>0.63522299999999998</v>
      </c>
      <c r="AH156" s="21">
        <v>16.391300000000001</v>
      </c>
      <c r="AI156" s="21">
        <v>-3.38989E-3</v>
      </c>
      <c r="AJ156" s="21">
        <v>146</v>
      </c>
      <c r="AK156" s="21">
        <v>0.63470499999999996</v>
      </c>
      <c r="AL156">
        <f t="shared" si="30"/>
        <v>20.544787878787879</v>
      </c>
      <c r="AM156">
        <f t="shared" si="31"/>
        <v>13.050521790727272</v>
      </c>
      <c r="AP156" s="9"/>
      <c r="AQ156" s="21">
        <v>0.51483199999999996</v>
      </c>
      <c r="AR156" s="21">
        <v>20.797999999999998</v>
      </c>
      <c r="AS156" s="21">
        <v>-3.4124799999999999E-3</v>
      </c>
      <c r="AT156" s="21">
        <v>146</v>
      </c>
      <c r="AU156" s="21">
        <v>0.51434299999999999</v>
      </c>
      <c r="AV156">
        <f t="shared" si="32"/>
        <v>20.681696969696969</v>
      </c>
      <c r="AW156">
        <f t="shared" si="33"/>
        <v>10.647599414303029</v>
      </c>
      <c r="AX156" s="9"/>
      <c r="AY156" s="21">
        <v>0.63522299999999998</v>
      </c>
      <c r="AZ156" s="21">
        <v>23.519500000000001</v>
      </c>
      <c r="BA156" s="21">
        <v>-3.3828700000000001E-3</v>
      </c>
      <c r="BB156" s="21">
        <v>146</v>
      </c>
      <c r="BC156" s="21">
        <v>0.63479600000000003</v>
      </c>
      <c r="BD156">
        <f t="shared" si="34"/>
        <v>20.502242424242421</v>
      </c>
      <c r="BE156">
        <f t="shared" si="35"/>
        <v>13.023495939454543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6.5187600000000003</v>
      </c>
      <c r="I157" s="21">
        <v>-3.4213300000000002E-3</v>
      </c>
      <c r="J157" s="21">
        <v>147</v>
      </c>
      <c r="K157" s="21">
        <v>0.50930799999999998</v>
      </c>
      <c r="L157">
        <f t="shared" si="24"/>
        <v>20.735333333333333</v>
      </c>
      <c r="M157">
        <f t="shared" si="25"/>
        <v>10.570789992</v>
      </c>
      <c r="N157" s="9"/>
      <c r="O157" s="21">
        <v>0.64025900000000002</v>
      </c>
      <c r="P157" s="21">
        <v>9.2402099999999994</v>
      </c>
      <c r="Q157" s="21">
        <v>-3.37433E-3</v>
      </c>
      <c r="R157" s="21">
        <v>147</v>
      </c>
      <c r="S157" s="21">
        <v>0.63977099999999998</v>
      </c>
      <c r="T157">
        <f t="shared" si="26"/>
        <v>20.450484848484848</v>
      </c>
      <c r="U157">
        <f t="shared" si="27"/>
        <v>13.093606978606061</v>
      </c>
      <c r="X157" s="9"/>
      <c r="Y157" s="21">
        <v>0.50979600000000003</v>
      </c>
      <c r="Z157" s="21">
        <v>13.6799</v>
      </c>
      <c r="AA157" s="21">
        <v>-3.4054599999999999E-3</v>
      </c>
      <c r="AB157" s="21">
        <v>147</v>
      </c>
      <c r="AC157" s="21">
        <v>0.50933799999999996</v>
      </c>
      <c r="AD157">
        <f t="shared" si="28"/>
        <v>20.639151515151514</v>
      </c>
      <c r="AE157">
        <f t="shared" si="29"/>
        <v>10.521756885818181</v>
      </c>
      <c r="AF157" s="9"/>
      <c r="AG157" s="21">
        <v>0.64025900000000002</v>
      </c>
      <c r="AH157" s="21">
        <v>16.401399999999999</v>
      </c>
      <c r="AI157" s="21">
        <v>-3.3889800000000002E-3</v>
      </c>
      <c r="AJ157" s="21">
        <v>147</v>
      </c>
      <c r="AK157" s="21">
        <v>0.63980099999999995</v>
      </c>
      <c r="AL157">
        <f t="shared" si="30"/>
        <v>20.539272727272728</v>
      </c>
      <c r="AM157">
        <f t="shared" si="31"/>
        <v>13.15045421709091</v>
      </c>
      <c r="AP157" s="9"/>
      <c r="AQ157" s="21">
        <v>0.50979600000000003</v>
      </c>
      <c r="AR157" s="21">
        <v>20.8081</v>
      </c>
      <c r="AS157" s="21">
        <v>-3.41217E-3</v>
      </c>
      <c r="AT157" s="21">
        <v>147</v>
      </c>
      <c r="AU157" s="21">
        <v>0.50930799999999998</v>
      </c>
      <c r="AV157">
        <f t="shared" si="32"/>
        <v>20.679818181818181</v>
      </c>
      <c r="AW157">
        <f t="shared" si="33"/>
        <v>10.542488589818182</v>
      </c>
      <c r="AX157" s="9"/>
      <c r="AY157" s="21">
        <v>0.64025900000000002</v>
      </c>
      <c r="AZ157" s="21">
        <v>23.529599999999999</v>
      </c>
      <c r="BA157" s="21">
        <v>-3.3837899999999998E-3</v>
      </c>
      <c r="BB157" s="21">
        <v>147</v>
      </c>
      <c r="BC157" s="21">
        <v>0.63980099999999995</v>
      </c>
      <c r="BD157">
        <f t="shared" si="34"/>
        <v>20.50781818181818</v>
      </c>
      <c r="BE157">
        <f t="shared" si="35"/>
        <v>13.130315161272726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6.5288300000000001</v>
      </c>
      <c r="I158" s="21">
        <v>-3.4219400000000001E-3</v>
      </c>
      <c r="J158" s="21">
        <v>148</v>
      </c>
      <c r="K158" s="21">
        <v>0.50430299999999995</v>
      </c>
      <c r="L158">
        <f t="shared" si="24"/>
        <v>20.739030303030301</v>
      </c>
      <c r="M158">
        <f t="shared" si="25"/>
        <v>10.468253674787878</v>
      </c>
      <c r="N158" s="9"/>
      <c r="O158" s="21">
        <v>0.64529400000000003</v>
      </c>
      <c r="P158" s="21">
        <v>9.2502800000000001</v>
      </c>
      <c r="Q158" s="21">
        <v>-3.37616E-3</v>
      </c>
      <c r="R158" s="21">
        <v>148</v>
      </c>
      <c r="S158" s="21">
        <v>0.64483599999999996</v>
      </c>
      <c r="T158">
        <f t="shared" si="26"/>
        <v>20.461575757575758</v>
      </c>
      <c r="U158">
        <f t="shared" si="27"/>
        <v>13.203732066909092</v>
      </c>
      <c r="X158" s="9"/>
      <c r="Y158" s="21">
        <v>0.50476100000000002</v>
      </c>
      <c r="Z158" s="21">
        <v>13.69</v>
      </c>
      <c r="AA158" s="21">
        <v>-3.4082000000000001E-3</v>
      </c>
      <c r="AB158" s="21">
        <v>148</v>
      </c>
      <c r="AC158" s="21">
        <v>0.50433300000000003</v>
      </c>
      <c r="AD158">
        <f t="shared" si="28"/>
        <v>20.655757575757573</v>
      </c>
      <c r="AE158">
        <f t="shared" si="29"/>
        <v>10.426220849696968</v>
      </c>
      <c r="AF158" s="9"/>
      <c r="AG158" s="21">
        <v>0.64529400000000003</v>
      </c>
      <c r="AH158" s="21">
        <v>16.4115</v>
      </c>
      <c r="AI158" s="21">
        <v>-3.3901999999999999E-3</v>
      </c>
      <c r="AJ158" s="21">
        <v>148</v>
      </c>
      <c r="AK158" s="21">
        <v>0.64480599999999999</v>
      </c>
      <c r="AL158">
        <f t="shared" si="30"/>
        <v>20.546666666666663</v>
      </c>
      <c r="AM158">
        <f t="shared" si="31"/>
        <v>13.258640719999999</v>
      </c>
      <c r="AP158" s="9"/>
      <c r="AQ158" s="21">
        <v>0.50476100000000002</v>
      </c>
      <c r="AR158" s="21">
        <v>20.818200000000001</v>
      </c>
      <c r="AS158" s="21">
        <v>-3.4127799999999998E-3</v>
      </c>
      <c r="AT158" s="21">
        <v>148</v>
      </c>
      <c r="AU158" s="21">
        <v>0.50430299999999995</v>
      </c>
      <c r="AV158">
        <f t="shared" si="32"/>
        <v>20.683515151515152</v>
      </c>
      <c r="AW158">
        <f t="shared" si="33"/>
        <v>10.44023179139394</v>
      </c>
      <c r="AX158" s="9"/>
      <c r="AY158" s="21">
        <v>0.64529400000000003</v>
      </c>
      <c r="AZ158" s="21">
        <v>23.5396</v>
      </c>
      <c r="BA158" s="21">
        <v>-3.38318E-3</v>
      </c>
      <c r="BB158" s="21">
        <v>148</v>
      </c>
      <c r="BC158" s="21">
        <v>0.64483599999999996</v>
      </c>
      <c r="BD158">
        <f t="shared" si="34"/>
        <v>20.504121212121209</v>
      </c>
      <c r="BE158">
        <f t="shared" si="35"/>
        <v>13.231186393454545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6.5388999999999999</v>
      </c>
      <c r="I159" s="21">
        <v>-3.4219400000000001E-3</v>
      </c>
      <c r="J159" s="21">
        <v>149</v>
      </c>
      <c r="K159" s="21">
        <v>0.49932900000000002</v>
      </c>
      <c r="L159">
        <f t="shared" si="24"/>
        <v>20.739030303030301</v>
      </c>
      <c r="M159">
        <f t="shared" si="25"/>
        <v>10.363811918181817</v>
      </c>
      <c r="N159" s="9"/>
      <c r="O159" s="21">
        <v>0.65032999999999996</v>
      </c>
      <c r="P159" s="21">
        <v>9.2603500000000007</v>
      </c>
      <c r="Q159" s="21">
        <v>-3.37463E-3</v>
      </c>
      <c r="R159" s="21">
        <v>149</v>
      </c>
      <c r="S159" s="21">
        <v>0.64987200000000001</v>
      </c>
      <c r="T159">
        <f t="shared" si="26"/>
        <v>20.452303030303028</v>
      </c>
      <c r="U159">
        <f t="shared" si="27"/>
        <v>13.300746229696967</v>
      </c>
      <c r="X159" s="9"/>
      <c r="Y159" s="21">
        <v>0.49972499999999997</v>
      </c>
      <c r="Z159" s="21">
        <v>13.700100000000001</v>
      </c>
      <c r="AA159" s="21">
        <v>-3.40881E-3</v>
      </c>
      <c r="AB159" s="21">
        <v>149</v>
      </c>
      <c r="AC159" s="21">
        <v>0.499359</v>
      </c>
      <c r="AD159">
        <f t="shared" si="28"/>
        <v>20.659454545454544</v>
      </c>
      <c r="AE159">
        <f t="shared" si="29"/>
        <v>10.324045922727272</v>
      </c>
      <c r="AF159" s="9"/>
      <c r="AG159" s="21">
        <v>0.65032999999999996</v>
      </c>
      <c r="AH159" s="21">
        <v>16.421500000000002</v>
      </c>
      <c r="AI159" s="21">
        <v>-3.38989E-3</v>
      </c>
      <c r="AJ159" s="21">
        <v>149</v>
      </c>
      <c r="AK159" s="21">
        <v>0.64987200000000001</v>
      </c>
      <c r="AL159">
        <f t="shared" si="30"/>
        <v>20.544787878787879</v>
      </c>
      <c r="AM159">
        <f t="shared" si="31"/>
        <v>13.360891901212121</v>
      </c>
      <c r="AP159" s="9"/>
      <c r="AQ159" s="21">
        <v>0.49972499999999997</v>
      </c>
      <c r="AR159" s="21">
        <v>20.828299999999999</v>
      </c>
      <c r="AS159" s="21">
        <v>-3.41187E-3</v>
      </c>
      <c r="AT159" s="21">
        <v>149</v>
      </c>
      <c r="AU159" s="21">
        <v>0.49929800000000002</v>
      </c>
      <c r="AV159">
        <f t="shared" si="32"/>
        <v>20.677999999999997</v>
      </c>
      <c r="AW159">
        <f t="shared" si="33"/>
        <v>10.333313549999998</v>
      </c>
      <c r="AX159" s="9"/>
      <c r="AY159" s="21">
        <v>0.65032999999999996</v>
      </c>
      <c r="AZ159" s="21">
        <v>23.549700000000001</v>
      </c>
      <c r="BA159" s="21">
        <v>-3.3807400000000001E-3</v>
      </c>
      <c r="BB159" s="21">
        <v>149</v>
      </c>
      <c r="BC159" s="21">
        <v>0.649841</v>
      </c>
      <c r="BD159">
        <f t="shared" si="34"/>
        <v>20.489333333333331</v>
      </c>
      <c r="BE159">
        <f t="shared" si="35"/>
        <v>13.324828146666665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6.5489699999999997</v>
      </c>
      <c r="I160" s="21">
        <v>-3.4231600000000002E-3</v>
      </c>
      <c r="J160" s="21">
        <v>150</v>
      </c>
      <c r="K160" s="21">
        <v>0.49426300000000001</v>
      </c>
      <c r="L160">
        <f t="shared" si="24"/>
        <v>20.746424242424244</v>
      </c>
      <c r="M160">
        <f t="shared" si="25"/>
        <v>10.26304860848485</v>
      </c>
      <c r="N160" s="9"/>
      <c r="O160" s="21">
        <v>0.65536499999999998</v>
      </c>
      <c r="P160" s="21">
        <v>9.2704199999999997</v>
      </c>
      <c r="Q160" s="21">
        <v>-3.3737200000000002E-3</v>
      </c>
      <c r="R160" s="21">
        <v>150</v>
      </c>
      <c r="S160" s="21">
        <v>0.65484600000000004</v>
      </c>
      <c r="T160">
        <f t="shared" si="26"/>
        <v>20.44678787878788</v>
      </c>
      <c r="U160">
        <f t="shared" si="27"/>
        <v>13.400109138181818</v>
      </c>
      <c r="X160" s="9"/>
      <c r="Y160" s="21">
        <v>0.49469000000000002</v>
      </c>
      <c r="Z160" s="21">
        <v>13.710100000000001</v>
      </c>
      <c r="AA160" s="21">
        <v>-3.4124799999999999E-3</v>
      </c>
      <c r="AB160" s="21">
        <v>150</v>
      </c>
      <c r="AC160" s="21">
        <v>0.494232</v>
      </c>
      <c r="AD160">
        <f t="shared" si="28"/>
        <v>20.681696969696969</v>
      </c>
      <c r="AE160">
        <f t="shared" si="29"/>
        <v>10.231028673939393</v>
      </c>
      <c r="AF160" s="9"/>
      <c r="AG160" s="21">
        <v>0.65536499999999998</v>
      </c>
      <c r="AH160" s="21">
        <v>16.4316</v>
      </c>
      <c r="AI160" s="21">
        <v>-3.3883699999999999E-3</v>
      </c>
      <c r="AJ160" s="21">
        <v>150</v>
      </c>
      <c r="AK160" s="21">
        <v>0.65487700000000004</v>
      </c>
      <c r="AL160">
        <f t="shared" si="30"/>
        <v>20.535575757575756</v>
      </c>
      <c r="AM160">
        <f t="shared" si="31"/>
        <v>13.458297606363635</v>
      </c>
      <c r="AP160" s="9"/>
      <c r="AQ160" s="21">
        <v>0.49469000000000002</v>
      </c>
      <c r="AR160" s="21">
        <v>20.8383</v>
      </c>
      <c r="AS160" s="21">
        <v>-3.4139999999999999E-3</v>
      </c>
      <c r="AT160" s="21">
        <v>150</v>
      </c>
      <c r="AU160" s="21">
        <v>0.49420199999999997</v>
      </c>
      <c r="AV160">
        <f t="shared" si="32"/>
        <v>20.690909090909091</v>
      </c>
      <c r="AW160">
        <f t="shared" si="33"/>
        <v>10.23558581818182</v>
      </c>
      <c r="AX160" s="9"/>
      <c r="AY160" s="21">
        <v>0.65536499999999998</v>
      </c>
      <c r="AZ160" s="21">
        <v>23.559799999999999</v>
      </c>
      <c r="BA160" s="21">
        <v>-3.3804299999999998E-3</v>
      </c>
      <c r="BB160" s="21">
        <v>150</v>
      </c>
      <c r="BC160" s="21">
        <v>0.65490700000000002</v>
      </c>
      <c r="BD160">
        <f t="shared" si="34"/>
        <v>20.487454545454543</v>
      </c>
      <c r="BE160">
        <f t="shared" si="35"/>
        <v>13.426760648181816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6.5590400000000004</v>
      </c>
      <c r="I161" s="21">
        <v>-3.4252900000000001E-3</v>
      </c>
      <c r="J161" s="21">
        <v>151</v>
      </c>
      <c r="K161" s="21">
        <v>0.48916599999999999</v>
      </c>
      <c r="L161">
        <f t="shared" si="24"/>
        <v>20.759333333333334</v>
      </c>
      <c r="M161">
        <f t="shared" si="25"/>
        <v>10.164911363333333</v>
      </c>
      <c r="N161" s="9"/>
      <c r="O161" s="21">
        <v>0.66039999999999999</v>
      </c>
      <c r="P161" s="21">
        <v>9.2804900000000004</v>
      </c>
      <c r="Q161" s="21">
        <v>-3.3703600000000002E-3</v>
      </c>
      <c r="R161" s="21">
        <v>151</v>
      </c>
      <c r="S161" s="21">
        <v>0.65997300000000003</v>
      </c>
      <c r="T161">
        <f t="shared" si="26"/>
        <v>20.426424242424243</v>
      </c>
      <c r="U161">
        <f t="shared" si="27"/>
        <v>13.489610569696969</v>
      </c>
      <c r="X161" s="9"/>
      <c r="Y161" s="21">
        <v>0.48965500000000001</v>
      </c>
      <c r="Z161" s="21">
        <v>13.7202</v>
      </c>
      <c r="AA161" s="21">
        <v>-3.4152200000000001E-3</v>
      </c>
      <c r="AB161" s="21">
        <v>151</v>
      </c>
      <c r="AC161" s="21">
        <v>0.48925800000000003</v>
      </c>
      <c r="AD161">
        <f t="shared" si="28"/>
        <v>20.69830303030303</v>
      </c>
      <c r="AE161">
        <f t="shared" si="29"/>
        <v>10.135027570303031</v>
      </c>
      <c r="AF161" s="9"/>
      <c r="AG161" s="21">
        <v>0.66039999999999999</v>
      </c>
      <c r="AH161" s="21">
        <v>16.441700000000001</v>
      </c>
      <c r="AI161" s="21">
        <v>-3.3865399999999999E-3</v>
      </c>
      <c r="AJ161" s="21">
        <v>151</v>
      </c>
      <c r="AK161" s="21">
        <v>0.65991200000000005</v>
      </c>
      <c r="AL161">
        <f t="shared" si="30"/>
        <v>20.524484848484846</v>
      </c>
      <c r="AM161">
        <f t="shared" si="31"/>
        <v>13.554369793939392</v>
      </c>
      <c r="AP161" s="9"/>
      <c r="AQ161" s="21">
        <v>0.48965500000000001</v>
      </c>
      <c r="AR161" s="21">
        <v>20.848400000000002</v>
      </c>
      <c r="AS161" s="21">
        <v>-3.4167500000000001E-3</v>
      </c>
      <c r="AT161" s="21">
        <v>151</v>
      </c>
      <c r="AU161" s="21">
        <v>0.48916599999999999</v>
      </c>
      <c r="AV161">
        <f t="shared" si="32"/>
        <v>20.707575757575757</v>
      </c>
      <c r="AW161">
        <f t="shared" si="33"/>
        <v>10.139568007575757</v>
      </c>
      <c r="AX161" s="9"/>
      <c r="AY161" s="21">
        <v>0.66039999999999999</v>
      </c>
      <c r="AZ161" s="21">
        <v>23.569800000000001</v>
      </c>
      <c r="BA161" s="21">
        <v>-3.38318E-3</v>
      </c>
      <c r="BB161" s="21">
        <v>151</v>
      </c>
      <c r="BC161" s="21">
        <v>0.65991200000000005</v>
      </c>
      <c r="BD161">
        <f t="shared" si="34"/>
        <v>20.504121212121209</v>
      </c>
      <c r="BE161">
        <f t="shared" si="35"/>
        <v>13.540921648484845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6.5691100000000002</v>
      </c>
      <c r="I162" s="21">
        <v>-3.4246799999999998E-3</v>
      </c>
      <c r="J162" s="21">
        <v>152</v>
      </c>
      <c r="K162" s="21">
        <v>0.48416100000000001</v>
      </c>
      <c r="L162">
        <f t="shared" si="24"/>
        <v>20.755636363636363</v>
      </c>
      <c r="M162">
        <f t="shared" si="25"/>
        <v>10.058575738909092</v>
      </c>
      <c r="N162" s="9"/>
      <c r="O162" s="21">
        <v>0.66543600000000003</v>
      </c>
      <c r="P162" s="21">
        <v>9.2905599999999993</v>
      </c>
      <c r="Q162" s="21">
        <v>-3.3670000000000002E-3</v>
      </c>
      <c r="R162" s="21">
        <v>152</v>
      </c>
      <c r="S162" s="21">
        <v>0.66497799999999996</v>
      </c>
      <c r="T162">
        <f t="shared" si="26"/>
        <v>20.406060606060606</v>
      </c>
      <c r="U162">
        <f t="shared" si="27"/>
        <v>13.578927345454547</v>
      </c>
      <c r="X162" s="9"/>
      <c r="Y162" s="21">
        <v>0.48461900000000002</v>
      </c>
      <c r="Z162" s="21">
        <v>13.7303</v>
      </c>
      <c r="AA162" s="21">
        <v>-3.4191899999999999E-3</v>
      </c>
      <c r="AB162" s="21">
        <v>152</v>
      </c>
      <c r="AC162" s="21">
        <v>0.48416100000000001</v>
      </c>
      <c r="AD162">
        <f t="shared" si="28"/>
        <v>20.722363636363635</v>
      </c>
      <c r="AE162">
        <f t="shared" si="29"/>
        <v>10.04245114309091</v>
      </c>
      <c r="AF162" s="9"/>
      <c r="AG162" s="21">
        <v>0.66543600000000003</v>
      </c>
      <c r="AH162" s="21">
        <v>16.451699999999999</v>
      </c>
      <c r="AI162" s="21">
        <v>-3.3837899999999998E-3</v>
      </c>
      <c r="AJ162" s="21">
        <v>152</v>
      </c>
      <c r="AK162" s="21">
        <v>0.66497799999999996</v>
      </c>
      <c r="AL162">
        <f t="shared" si="30"/>
        <v>20.50781818181818</v>
      </c>
      <c r="AM162">
        <f t="shared" si="31"/>
        <v>13.646640499636364</v>
      </c>
      <c r="AP162" s="9"/>
      <c r="AQ162" s="21">
        <v>0.48461900000000002</v>
      </c>
      <c r="AR162" s="21">
        <v>20.858499999999999</v>
      </c>
      <c r="AS162" s="21">
        <v>-3.4194899999999999E-3</v>
      </c>
      <c r="AT162" s="21">
        <v>152</v>
      </c>
      <c r="AU162" s="21">
        <v>0.48413099999999998</v>
      </c>
      <c r="AV162">
        <f t="shared" si="32"/>
        <v>20.724181818181815</v>
      </c>
      <c r="AW162">
        <f t="shared" si="33"/>
        <v>10.043332268545454</v>
      </c>
      <c r="AX162" s="9"/>
      <c r="AY162" s="21">
        <v>0.66543600000000003</v>
      </c>
      <c r="AZ162" s="21">
        <v>23.579899999999999</v>
      </c>
      <c r="BA162" s="21">
        <v>-3.3840900000000002E-3</v>
      </c>
      <c r="BB162" s="21">
        <v>152</v>
      </c>
      <c r="BC162" s="21">
        <v>0.66494799999999998</v>
      </c>
      <c r="BD162">
        <f t="shared" si="34"/>
        <v>20.509636363636364</v>
      </c>
      <c r="BE162">
        <f t="shared" si="35"/>
        <v>13.647850383272727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6.57918</v>
      </c>
      <c r="I163" s="21">
        <v>-3.4234600000000001E-3</v>
      </c>
      <c r="J163" s="21">
        <v>153</v>
      </c>
      <c r="K163" s="21">
        <v>0.47909499999999999</v>
      </c>
      <c r="L163">
        <f t="shared" si="24"/>
        <v>20.748242424242424</v>
      </c>
      <c r="M163">
        <f t="shared" si="25"/>
        <v>9.9505250947878796</v>
      </c>
      <c r="N163" s="9"/>
      <c r="O163" s="21">
        <v>0.67047100000000004</v>
      </c>
      <c r="P163" s="21">
        <v>9.30063</v>
      </c>
      <c r="Q163" s="21">
        <v>-3.3633399999999998E-3</v>
      </c>
      <c r="R163" s="21">
        <v>153</v>
      </c>
      <c r="S163" s="21">
        <v>0.66995199999999999</v>
      </c>
      <c r="T163">
        <f t="shared" si="26"/>
        <v>20.383878787878785</v>
      </c>
      <c r="U163">
        <f t="shared" si="27"/>
        <v>13.666799594787879</v>
      </c>
      <c r="X163" s="9"/>
      <c r="Y163" s="21">
        <v>0.47958400000000001</v>
      </c>
      <c r="Z163" s="21">
        <v>13.740399999999999</v>
      </c>
      <c r="AA163" s="21">
        <v>-3.4213300000000002E-3</v>
      </c>
      <c r="AB163" s="21">
        <v>153</v>
      </c>
      <c r="AC163" s="21">
        <v>0.47909499999999999</v>
      </c>
      <c r="AD163">
        <f t="shared" si="28"/>
        <v>20.735333333333333</v>
      </c>
      <c r="AE163">
        <f t="shared" si="29"/>
        <v>9.9443341013333342</v>
      </c>
      <c r="AF163" s="9"/>
      <c r="AG163" s="21">
        <v>0.67047100000000004</v>
      </c>
      <c r="AH163" s="21">
        <v>16.4618</v>
      </c>
      <c r="AI163" s="21">
        <v>-3.3837899999999998E-3</v>
      </c>
      <c r="AJ163" s="21">
        <v>153</v>
      </c>
      <c r="AK163" s="21">
        <v>0.669983</v>
      </c>
      <c r="AL163">
        <f t="shared" si="30"/>
        <v>20.50781818181818</v>
      </c>
      <c r="AM163">
        <f t="shared" si="31"/>
        <v>13.749897364181818</v>
      </c>
      <c r="AP163" s="9"/>
      <c r="AQ163" s="21">
        <v>0.47958400000000001</v>
      </c>
      <c r="AR163" s="21">
        <v>20.868500000000001</v>
      </c>
      <c r="AS163" s="21">
        <v>-3.4234600000000001E-3</v>
      </c>
      <c r="AT163" s="21">
        <v>153</v>
      </c>
      <c r="AU163" s="21">
        <v>0.479126</v>
      </c>
      <c r="AV163">
        <f t="shared" si="32"/>
        <v>20.748242424242424</v>
      </c>
      <c r="AW163">
        <f t="shared" si="33"/>
        <v>9.9505250947878796</v>
      </c>
      <c r="AX163" s="9"/>
      <c r="AY163" s="21">
        <v>0.67047100000000004</v>
      </c>
      <c r="AZ163" s="21">
        <v>23.59</v>
      </c>
      <c r="BA163" s="21">
        <v>-3.3822600000000002E-3</v>
      </c>
      <c r="BB163" s="21">
        <v>153</v>
      </c>
      <c r="BC163" s="21">
        <v>0.67001299999999997</v>
      </c>
      <c r="BD163">
        <f t="shared" si="34"/>
        <v>20.498545454545454</v>
      </c>
      <c r="BE163">
        <f t="shared" si="35"/>
        <v>13.743680269454545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6.5892499999999998</v>
      </c>
      <c r="I164" s="21">
        <v>-3.4231600000000002E-3</v>
      </c>
      <c r="J164" s="21">
        <v>154</v>
      </c>
      <c r="K164" s="21">
        <v>0.47405999999999998</v>
      </c>
      <c r="L164">
        <f t="shared" si="24"/>
        <v>20.746424242424244</v>
      </c>
      <c r="M164">
        <f t="shared" si="25"/>
        <v>9.8451741313939412</v>
      </c>
      <c r="N164" s="9"/>
      <c r="O164" s="21">
        <v>0.67550699999999997</v>
      </c>
      <c r="P164" s="21">
        <v>9.3107000000000006</v>
      </c>
      <c r="Q164" s="21">
        <v>-3.3602900000000002E-3</v>
      </c>
      <c r="R164" s="21">
        <v>154</v>
      </c>
      <c r="S164" s="21">
        <v>0.67501800000000001</v>
      </c>
      <c r="T164">
        <f t="shared" si="26"/>
        <v>20.36539393939394</v>
      </c>
      <c r="U164">
        <f t="shared" si="27"/>
        <v>13.756966163818181</v>
      </c>
      <c r="X164" s="9"/>
      <c r="Y164" s="21">
        <v>0.47454800000000003</v>
      </c>
      <c r="Z164" s="21">
        <v>13.750400000000001</v>
      </c>
      <c r="AA164" s="21">
        <v>-3.4207199999999999E-3</v>
      </c>
      <c r="AB164" s="21">
        <v>154</v>
      </c>
      <c r="AC164" s="21">
        <v>0.47415200000000002</v>
      </c>
      <c r="AD164">
        <f t="shared" si="28"/>
        <v>20.731636363636362</v>
      </c>
      <c r="AE164">
        <f t="shared" si="29"/>
        <v>9.8381565730909095</v>
      </c>
      <c r="AF164" s="9"/>
      <c r="AG164" s="21">
        <v>0.67550699999999997</v>
      </c>
      <c r="AH164" s="21">
        <v>16.471900000000002</v>
      </c>
      <c r="AI164" s="21">
        <v>-3.3844000000000001E-3</v>
      </c>
      <c r="AJ164" s="21">
        <v>154</v>
      </c>
      <c r="AK164" s="21">
        <v>0.67501800000000001</v>
      </c>
      <c r="AL164">
        <f t="shared" si="30"/>
        <v>20.511515151515152</v>
      </c>
      <c r="AM164">
        <f t="shared" si="31"/>
        <v>13.855672065454545</v>
      </c>
      <c r="AP164" s="9"/>
      <c r="AQ164" s="21">
        <v>0.47454800000000003</v>
      </c>
      <c r="AR164" s="21">
        <v>20.878599999999999</v>
      </c>
      <c r="AS164" s="21">
        <v>-3.4243799999999999E-3</v>
      </c>
      <c r="AT164" s="21">
        <v>154</v>
      </c>
      <c r="AU164" s="21">
        <v>0.47412100000000001</v>
      </c>
      <c r="AV164">
        <f t="shared" si="32"/>
        <v>20.753818181818179</v>
      </c>
      <c r="AW164">
        <f t="shared" si="33"/>
        <v>9.8486829105454543</v>
      </c>
      <c r="AX164" s="9"/>
      <c r="AY164" s="21">
        <v>0.67550699999999997</v>
      </c>
      <c r="AZ164" s="21">
        <v>23.600100000000001</v>
      </c>
      <c r="BA164" s="21">
        <v>-3.3785999999999998E-3</v>
      </c>
      <c r="BB164" s="21">
        <v>154</v>
      </c>
      <c r="BC164" s="21">
        <v>0.67510999999999999</v>
      </c>
      <c r="BD164">
        <f t="shared" si="34"/>
        <v>20.476363636363633</v>
      </c>
      <c r="BE164">
        <f t="shared" si="35"/>
        <v>13.831926970909088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6.5993199999999996</v>
      </c>
      <c r="I165" s="21">
        <v>-3.4198000000000002E-3</v>
      </c>
      <c r="J165" s="21">
        <v>155</v>
      </c>
      <c r="K165" s="21">
        <v>0.46911599999999998</v>
      </c>
      <c r="L165">
        <f t="shared" si="24"/>
        <v>20.726060606060607</v>
      </c>
      <c r="M165">
        <f t="shared" si="25"/>
        <v>9.7311548933333345</v>
      </c>
      <c r="N165" s="9"/>
      <c r="O165" s="21">
        <v>0.68054199999999998</v>
      </c>
      <c r="P165" s="21">
        <v>9.3207699999999996</v>
      </c>
      <c r="Q165" s="21">
        <v>-3.3578499999999999E-3</v>
      </c>
      <c r="R165" s="21">
        <v>155</v>
      </c>
      <c r="S165" s="21">
        <v>0.68002300000000004</v>
      </c>
      <c r="T165">
        <f t="shared" si="26"/>
        <v>20.350606060606058</v>
      </c>
      <c r="U165">
        <f t="shared" si="27"/>
        <v>13.849442149696968</v>
      </c>
      <c r="X165" s="9"/>
      <c r="Y165" s="21">
        <v>0.46951300000000001</v>
      </c>
      <c r="Z165" s="21">
        <v>13.7605</v>
      </c>
      <c r="AA165" s="21">
        <v>-3.4213300000000002E-3</v>
      </c>
      <c r="AB165" s="21">
        <v>155</v>
      </c>
      <c r="AC165" s="21">
        <v>0.46911599999999998</v>
      </c>
      <c r="AD165">
        <f t="shared" si="28"/>
        <v>20.735333333333333</v>
      </c>
      <c r="AE165">
        <f t="shared" si="29"/>
        <v>9.7355085593333328</v>
      </c>
      <c r="AF165" s="9"/>
      <c r="AG165" s="21">
        <v>0.68054199999999998</v>
      </c>
      <c r="AH165" s="21">
        <v>16.4819</v>
      </c>
      <c r="AI165" s="21">
        <v>-3.3840900000000002E-3</v>
      </c>
      <c r="AJ165" s="21">
        <v>155</v>
      </c>
      <c r="AK165" s="21">
        <v>0.68005400000000005</v>
      </c>
      <c r="AL165">
        <f t="shared" si="30"/>
        <v>20.509636363636364</v>
      </c>
      <c r="AM165">
        <f t="shared" si="31"/>
        <v>13.957668950181818</v>
      </c>
      <c r="AP165" s="9"/>
      <c r="AQ165" s="21">
        <v>0.46951300000000001</v>
      </c>
      <c r="AR165" s="21">
        <v>20.8887</v>
      </c>
      <c r="AS165" s="21">
        <v>-3.4249900000000002E-3</v>
      </c>
      <c r="AT165" s="21">
        <v>155</v>
      </c>
      <c r="AU165" s="21">
        <v>0.46911599999999998</v>
      </c>
      <c r="AV165">
        <f t="shared" si="32"/>
        <v>20.75751515151515</v>
      </c>
      <c r="AW165">
        <f t="shared" si="33"/>
        <v>9.7459232113333325</v>
      </c>
      <c r="AX165" s="9"/>
      <c r="AY165" s="21">
        <v>0.68054199999999998</v>
      </c>
      <c r="AZ165" s="21">
        <v>23.610099999999999</v>
      </c>
      <c r="BA165" s="21">
        <v>-3.37769E-3</v>
      </c>
      <c r="BB165" s="21">
        <v>155</v>
      </c>
      <c r="BC165" s="21">
        <v>0.68008400000000002</v>
      </c>
      <c r="BD165">
        <f t="shared" si="34"/>
        <v>20.470848484848485</v>
      </c>
      <c r="BE165">
        <f t="shared" si="35"/>
        <v>13.931272169575758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6.6093999999999999</v>
      </c>
      <c r="I166" s="21">
        <v>-3.4201000000000001E-3</v>
      </c>
      <c r="J166" s="21">
        <v>156</v>
      </c>
      <c r="K166" s="21">
        <v>0.46401999999999999</v>
      </c>
      <c r="L166">
        <f t="shared" si="24"/>
        <v>20.727878787878787</v>
      </c>
      <c r="M166">
        <f t="shared" si="25"/>
        <v>9.6276436836363626</v>
      </c>
      <c r="N166" s="9"/>
      <c r="O166" s="21">
        <v>0.68557699999999999</v>
      </c>
      <c r="P166" s="21">
        <v>9.3308499999999999</v>
      </c>
      <c r="Q166" s="21">
        <v>-3.3563199999999999E-3</v>
      </c>
      <c r="R166" s="21">
        <v>156</v>
      </c>
      <c r="S166" s="21">
        <v>0.68508899999999995</v>
      </c>
      <c r="T166">
        <f t="shared" si="26"/>
        <v>20.341333333333331</v>
      </c>
      <c r="U166">
        <f t="shared" si="27"/>
        <v>13.945550282666666</v>
      </c>
      <c r="X166" s="9"/>
      <c r="Y166" s="21">
        <v>0.464478</v>
      </c>
      <c r="Z166" s="21">
        <v>13.7706</v>
      </c>
      <c r="AA166" s="21">
        <v>-3.4225499999999999E-3</v>
      </c>
      <c r="AB166" s="21">
        <v>156</v>
      </c>
      <c r="AC166" s="21">
        <v>0.46405000000000002</v>
      </c>
      <c r="AD166">
        <f t="shared" si="28"/>
        <v>20.742727272727269</v>
      </c>
      <c r="AE166">
        <f t="shared" si="29"/>
        <v>9.6345404781818171</v>
      </c>
      <c r="AF166" s="9"/>
      <c r="AG166" s="21">
        <v>0.68557699999999999</v>
      </c>
      <c r="AH166" s="21">
        <v>16.492000000000001</v>
      </c>
      <c r="AI166" s="21">
        <v>-3.3856200000000002E-3</v>
      </c>
      <c r="AJ166" s="21">
        <v>156</v>
      </c>
      <c r="AK166" s="21">
        <v>0.68502799999999997</v>
      </c>
      <c r="AL166">
        <f t="shared" si="30"/>
        <v>20.518909090909091</v>
      </c>
      <c r="AM166">
        <f t="shared" si="31"/>
        <v>14.067292137818182</v>
      </c>
      <c r="AP166" s="9"/>
      <c r="AQ166" s="21">
        <v>0.464478</v>
      </c>
      <c r="AR166" s="21">
        <v>20.898800000000001</v>
      </c>
      <c r="AS166" s="21">
        <v>-3.4243799999999999E-3</v>
      </c>
      <c r="AT166" s="21">
        <v>156</v>
      </c>
      <c r="AU166" s="21">
        <v>0.46405000000000002</v>
      </c>
      <c r="AV166">
        <f t="shared" si="32"/>
        <v>20.753818181818179</v>
      </c>
      <c r="AW166">
        <f t="shared" si="33"/>
        <v>9.6396919614545435</v>
      </c>
      <c r="AX166" s="9"/>
      <c r="AY166" s="21">
        <v>0.68557699999999999</v>
      </c>
      <c r="AZ166" s="21">
        <v>23.620200000000001</v>
      </c>
      <c r="BA166" s="21">
        <v>-3.3785999999999998E-3</v>
      </c>
      <c r="BB166" s="21">
        <v>156</v>
      </c>
      <c r="BC166" s="21">
        <v>0.68515000000000004</v>
      </c>
      <c r="BD166">
        <f t="shared" si="34"/>
        <v>20.476363636363633</v>
      </c>
      <c r="BE166">
        <f t="shared" si="35"/>
        <v>14.03812395272727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6.6194699999999997</v>
      </c>
      <c r="I167" s="21">
        <v>-3.4201000000000001E-3</v>
      </c>
      <c r="J167" s="21">
        <v>157</v>
      </c>
      <c r="K167" s="21">
        <v>0.45904499999999998</v>
      </c>
      <c r="L167">
        <f t="shared" si="24"/>
        <v>20.727878787878787</v>
      </c>
      <c r="M167">
        <f t="shared" si="25"/>
        <v>9.523258086060606</v>
      </c>
      <c r="N167" s="9"/>
      <c r="O167" s="21">
        <v>0.69061300000000003</v>
      </c>
      <c r="P167" s="21">
        <v>9.3409200000000006</v>
      </c>
      <c r="Q167" s="21">
        <v>-3.3547999999999998E-3</v>
      </c>
      <c r="R167" s="21">
        <v>157</v>
      </c>
      <c r="S167" s="21">
        <v>0.69012499999999999</v>
      </c>
      <c r="T167">
        <f t="shared" si="26"/>
        <v>20.332121212121212</v>
      </c>
      <c r="U167">
        <f t="shared" si="27"/>
        <v>14.041627226666668</v>
      </c>
      <c r="X167" s="9"/>
      <c r="Y167" s="21">
        <v>0.45944200000000002</v>
      </c>
      <c r="Z167" s="21">
        <v>13.7806</v>
      </c>
      <c r="AA167" s="21">
        <v>-3.4228499999999999E-3</v>
      </c>
      <c r="AB167" s="21">
        <v>157</v>
      </c>
      <c r="AC167" s="21">
        <v>0.45904499999999998</v>
      </c>
      <c r="AD167">
        <f t="shared" si="28"/>
        <v>20.744545454545452</v>
      </c>
      <c r="AE167">
        <f t="shared" si="29"/>
        <v>9.5309154527272728</v>
      </c>
      <c r="AF167" s="9"/>
      <c r="AG167" s="21">
        <v>0.69061300000000003</v>
      </c>
      <c r="AH167" s="21">
        <v>16.502099999999999</v>
      </c>
      <c r="AI167" s="21">
        <v>-3.3856200000000002E-3</v>
      </c>
      <c r="AJ167" s="21">
        <v>157</v>
      </c>
      <c r="AK167" s="21">
        <v>0.69015499999999996</v>
      </c>
      <c r="AL167">
        <f t="shared" si="30"/>
        <v>20.518909090909091</v>
      </c>
      <c r="AM167">
        <f t="shared" si="31"/>
        <v>14.170625364000001</v>
      </c>
      <c r="AP167" s="9"/>
      <c r="AQ167" s="21">
        <v>0.45944200000000002</v>
      </c>
      <c r="AR167" s="21">
        <v>20.908799999999999</v>
      </c>
      <c r="AS167" s="21">
        <v>-3.4246799999999998E-3</v>
      </c>
      <c r="AT167" s="21">
        <v>157</v>
      </c>
      <c r="AU167" s="21">
        <v>0.45904499999999998</v>
      </c>
      <c r="AV167">
        <f t="shared" si="32"/>
        <v>20.755636363636363</v>
      </c>
      <c r="AW167">
        <f t="shared" si="33"/>
        <v>9.5360110821818189</v>
      </c>
      <c r="AX167" s="9"/>
      <c r="AY167" s="21">
        <v>0.69061300000000003</v>
      </c>
      <c r="AZ167" s="21">
        <v>23.630299999999998</v>
      </c>
      <c r="BA167" s="21">
        <v>-3.3752399999999998E-3</v>
      </c>
      <c r="BB167" s="21">
        <v>157</v>
      </c>
      <c r="BC167" s="21">
        <v>0.69015499999999996</v>
      </c>
      <c r="BD167">
        <f t="shared" si="34"/>
        <v>20.456</v>
      </c>
      <c r="BE167">
        <f t="shared" si="35"/>
        <v>14.127179528000001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6.6295400000000004</v>
      </c>
      <c r="I168" s="21">
        <v>-3.4219400000000001E-3</v>
      </c>
      <c r="J168" s="21">
        <v>158</v>
      </c>
      <c r="K168" s="21">
        <v>0.45397900000000002</v>
      </c>
      <c r="L168">
        <f t="shared" si="24"/>
        <v>20.739030303030301</v>
      </c>
      <c r="M168">
        <f t="shared" si="25"/>
        <v>9.4239605429090894</v>
      </c>
      <c r="N168" s="9"/>
      <c r="O168" s="21">
        <v>0.69564800000000004</v>
      </c>
      <c r="P168" s="21">
        <v>9.3509899999999995</v>
      </c>
      <c r="Q168" s="21">
        <v>-3.3551000000000002E-3</v>
      </c>
      <c r="R168" s="21">
        <v>158</v>
      </c>
      <c r="S168" s="21">
        <v>0.69516</v>
      </c>
      <c r="T168">
        <f t="shared" si="26"/>
        <v>20.333939393939392</v>
      </c>
      <c r="U168">
        <f t="shared" si="27"/>
        <v>14.145264271515151</v>
      </c>
      <c r="X168" s="9"/>
      <c r="Y168" s="21">
        <v>0.45440700000000001</v>
      </c>
      <c r="Z168" s="21">
        <v>13.790699999999999</v>
      </c>
      <c r="AA168" s="21">
        <v>-3.42041E-3</v>
      </c>
      <c r="AB168" s="21">
        <v>158</v>
      </c>
      <c r="AC168" s="21">
        <v>0.45401000000000002</v>
      </c>
      <c r="AD168">
        <f t="shared" si="28"/>
        <v>20.729757575757574</v>
      </c>
      <c r="AE168">
        <f t="shared" si="29"/>
        <v>9.4197469507272729</v>
      </c>
      <c r="AF168" s="9"/>
      <c r="AG168" s="21">
        <v>0.69564800000000004</v>
      </c>
      <c r="AH168" s="21">
        <v>16.5122</v>
      </c>
      <c r="AI168" s="21">
        <v>-3.3810400000000001E-3</v>
      </c>
      <c r="AJ168" s="21">
        <v>158</v>
      </c>
      <c r="AK168" s="21">
        <v>0.69522099999999998</v>
      </c>
      <c r="AL168">
        <f t="shared" si="30"/>
        <v>20.491151515151515</v>
      </c>
      <c r="AM168">
        <f t="shared" si="31"/>
        <v>14.254628569212121</v>
      </c>
      <c r="AP168" s="9"/>
      <c r="AQ168" s="21">
        <v>0.45440700000000001</v>
      </c>
      <c r="AR168" s="21">
        <v>20.918900000000001</v>
      </c>
      <c r="AS168" s="21">
        <v>-3.42407E-3</v>
      </c>
      <c r="AT168" s="21">
        <v>158</v>
      </c>
      <c r="AU168" s="21">
        <v>0.45394899999999999</v>
      </c>
      <c r="AV168">
        <f t="shared" si="32"/>
        <v>20.751939393939391</v>
      </c>
      <c r="AW168">
        <f t="shared" si="33"/>
        <v>9.4298265241818164</v>
      </c>
      <c r="AX168" s="9"/>
      <c r="AY168" s="21">
        <v>0.69564800000000004</v>
      </c>
      <c r="AZ168" s="21">
        <v>23.6403</v>
      </c>
      <c r="BA168" s="21">
        <v>-3.3721900000000002E-3</v>
      </c>
      <c r="BB168" s="21">
        <v>158</v>
      </c>
      <c r="BC168" s="21">
        <v>0.69525099999999995</v>
      </c>
      <c r="BD168">
        <f t="shared" si="34"/>
        <v>20.43751515151515</v>
      </c>
      <c r="BE168">
        <f t="shared" si="35"/>
        <v>14.217316540121212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6.6396100000000002</v>
      </c>
      <c r="I169" s="21">
        <v>-3.42224E-3</v>
      </c>
      <c r="J169" s="21">
        <v>159</v>
      </c>
      <c r="K169" s="21">
        <v>0.44888299999999998</v>
      </c>
      <c r="L169">
        <f t="shared" si="24"/>
        <v>20.740848484848485</v>
      </c>
      <c r="M169">
        <f t="shared" si="25"/>
        <v>9.3203358244848484</v>
      </c>
      <c r="N169" s="9"/>
      <c r="O169" s="21">
        <v>0.70068399999999997</v>
      </c>
      <c r="P169" s="21">
        <v>9.3610600000000002</v>
      </c>
      <c r="Q169" s="21">
        <v>-3.3581499999999999E-3</v>
      </c>
      <c r="R169" s="21">
        <v>159</v>
      </c>
      <c r="S169" s="21">
        <v>0.70022600000000002</v>
      </c>
      <c r="T169">
        <f t="shared" si="26"/>
        <v>20.352424242424242</v>
      </c>
      <c r="U169">
        <f t="shared" si="27"/>
        <v>14.260618027878786</v>
      </c>
      <c r="X169" s="9"/>
      <c r="Y169" s="21">
        <v>0.44937100000000002</v>
      </c>
      <c r="Z169" s="21">
        <v>13.800800000000001</v>
      </c>
      <c r="AA169" s="21">
        <v>-3.4179700000000002E-3</v>
      </c>
      <c r="AB169" s="21">
        <v>159</v>
      </c>
      <c r="AC169" s="21">
        <v>0.44894400000000001</v>
      </c>
      <c r="AD169">
        <f t="shared" si="28"/>
        <v>20.714969696969696</v>
      </c>
      <c r="AE169">
        <f t="shared" si="29"/>
        <v>9.3087066476969689</v>
      </c>
      <c r="AF169" s="9"/>
      <c r="AG169" s="21">
        <v>0.70068399999999997</v>
      </c>
      <c r="AH169" s="21">
        <v>16.522200000000002</v>
      </c>
      <c r="AI169" s="21">
        <v>-3.3767699999999999E-3</v>
      </c>
      <c r="AJ169" s="21">
        <v>159</v>
      </c>
      <c r="AK169" s="21">
        <v>0.70016500000000004</v>
      </c>
      <c r="AL169">
        <f t="shared" si="30"/>
        <v>20.465272727272723</v>
      </c>
      <c r="AM169">
        <f t="shared" si="31"/>
        <v>14.339689155636361</v>
      </c>
      <c r="AP169" s="9"/>
      <c r="AQ169" s="21">
        <v>0.44937100000000002</v>
      </c>
      <c r="AR169" s="21">
        <v>20.928999999999998</v>
      </c>
      <c r="AS169" s="21">
        <v>-3.42407E-3</v>
      </c>
      <c r="AT169" s="21">
        <v>159</v>
      </c>
      <c r="AU169" s="21">
        <v>0.448853</v>
      </c>
      <c r="AV169">
        <f t="shared" si="32"/>
        <v>20.751939393939391</v>
      </c>
      <c r="AW169">
        <f t="shared" si="33"/>
        <v>9.3253197573939381</v>
      </c>
      <c r="AX169" s="9"/>
      <c r="AY169" s="21">
        <v>0.70068399999999997</v>
      </c>
      <c r="AZ169" s="21">
        <v>23.650400000000001</v>
      </c>
      <c r="BA169" s="21">
        <v>-3.3688400000000001E-3</v>
      </c>
      <c r="BB169" s="21">
        <v>159</v>
      </c>
      <c r="BC169" s="21">
        <v>0.70019500000000001</v>
      </c>
      <c r="BD169">
        <f t="shared" si="34"/>
        <v>20.41721212121212</v>
      </c>
      <c r="BE169">
        <f t="shared" si="35"/>
        <v>14.306013857939393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6.64968</v>
      </c>
      <c r="I170" s="21">
        <v>-3.4207199999999999E-3</v>
      </c>
      <c r="J170" s="21">
        <v>160</v>
      </c>
      <c r="K170" s="21">
        <v>0.44387799999999999</v>
      </c>
      <c r="L170">
        <f t="shared" si="24"/>
        <v>20.731636363636362</v>
      </c>
      <c r="M170">
        <f t="shared" si="25"/>
        <v>9.2118123752727268</v>
      </c>
      <c r="N170" s="9"/>
      <c r="O170" s="21">
        <v>0.70571899999999999</v>
      </c>
      <c r="P170" s="21">
        <v>9.3711300000000008</v>
      </c>
      <c r="Q170" s="21">
        <v>-3.3596799999999999E-3</v>
      </c>
      <c r="R170" s="21">
        <v>160</v>
      </c>
      <c r="S170" s="21">
        <v>0.70529200000000003</v>
      </c>
      <c r="T170">
        <f t="shared" si="26"/>
        <v>20.361696969696968</v>
      </c>
      <c r="U170">
        <f t="shared" si="27"/>
        <v>14.369636423757575</v>
      </c>
      <c r="X170" s="9"/>
      <c r="Y170" s="21">
        <v>0.44433600000000001</v>
      </c>
      <c r="Z170" s="21">
        <v>13.8109</v>
      </c>
      <c r="AA170" s="21">
        <v>-3.41888E-3</v>
      </c>
      <c r="AB170" s="21">
        <v>160</v>
      </c>
      <c r="AC170" s="21">
        <v>0.44384800000000002</v>
      </c>
      <c r="AD170">
        <f t="shared" si="28"/>
        <v>20.720484848484848</v>
      </c>
      <c r="AE170">
        <f t="shared" si="29"/>
        <v>9.2068573556363642</v>
      </c>
      <c r="AF170" s="9"/>
      <c r="AG170" s="21">
        <v>0.70571899999999999</v>
      </c>
      <c r="AH170" s="21">
        <v>16.532299999999999</v>
      </c>
      <c r="AI170" s="21">
        <v>-3.3721900000000002E-3</v>
      </c>
      <c r="AJ170" s="21">
        <v>160</v>
      </c>
      <c r="AK170" s="21">
        <v>0.70529200000000003</v>
      </c>
      <c r="AL170">
        <f t="shared" si="30"/>
        <v>20.43751515151515</v>
      </c>
      <c r="AM170">
        <f t="shared" si="31"/>
        <v>14.423142755212121</v>
      </c>
      <c r="AP170" s="9"/>
      <c r="AQ170" s="21">
        <v>0.44433600000000001</v>
      </c>
      <c r="AR170" s="21">
        <v>20.939</v>
      </c>
      <c r="AS170" s="21">
        <v>-3.42377E-3</v>
      </c>
      <c r="AT170" s="21">
        <v>160</v>
      </c>
      <c r="AU170" s="21">
        <v>0.44393899999999997</v>
      </c>
      <c r="AV170">
        <f t="shared" si="32"/>
        <v>20.750121212121211</v>
      </c>
      <c r="AW170">
        <f t="shared" si="33"/>
        <v>9.2200258589090911</v>
      </c>
      <c r="AX170" s="9"/>
      <c r="AY170" s="21">
        <v>0.70571899999999999</v>
      </c>
      <c r="AZ170" s="21">
        <v>23.660499999999999</v>
      </c>
      <c r="BA170" s="21">
        <v>-3.36609E-3</v>
      </c>
      <c r="BB170" s="21">
        <v>160</v>
      </c>
      <c r="BC170" s="21">
        <v>0.70526100000000003</v>
      </c>
      <c r="BD170">
        <f t="shared" si="34"/>
        <v>20.400545454545451</v>
      </c>
      <c r="BE170">
        <f t="shared" si="35"/>
        <v>14.397052537636361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6.6597499999999998</v>
      </c>
      <c r="I171" s="21">
        <v>-3.4234600000000001E-3</v>
      </c>
      <c r="J171" s="21">
        <v>161</v>
      </c>
      <c r="K171" s="21">
        <v>0.43884299999999998</v>
      </c>
      <c r="L171">
        <f t="shared" si="24"/>
        <v>20.748242424242424</v>
      </c>
      <c r="M171">
        <f t="shared" si="25"/>
        <v>9.1147236452121216</v>
      </c>
      <c r="N171" s="9"/>
      <c r="O171" s="21">
        <v>0.710754</v>
      </c>
      <c r="P171" s="21">
        <v>9.3811999999999998</v>
      </c>
      <c r="Q171" s="21">
        <v>-3.35754E-3</v>
      </c>
      <c r="R171" s="21">
        <v>161</v>
      </c>
      <c r="S171" s="21">
        <v>0.71029699999999996</v>
      </c>
      <c r="T171">
        <f t="shared" si="26"/>
        <v>20.34872727272727</v>
      </c>
      <c r="U171">
        <f t="shared" si="27"/>
        <v>14.462939303999999</v>
      </c>
      <c r="X171" s="9"/>
      <c r="Y171" s="21">
        <v>0.439301</v>
      </c>
      <c r="Z171" s="21">
        <v>13.8209</v>
      </c>
      <c r="AA171" s="21">
        <v>-3.4194899999999999E-3</v>
      </c>
      <c r="AB171" s="21">
        <v>161</v>
      </c>
      <c r="AC171" s="21">
        <v>0.43884299999999998</v>
      </c>
      <c r="AD171">
        <f t="shared" si="28"/>
        <v>20.724181818181815</v>
      </c>
      <c r="AE171">
        <f t="shared" si="29"/>
        <v>9.10415379690909</v>
      </c>
      <c r="AF171" s="9"/>
      <c r="AG171" s="21">
        <v>0.710754</v>
      </c>
      <c r="AH171" s="21">
        <v>16.542400000000001</v>
      </c>
      <c r="AI171" s="21">
        <v>-3.3688400000000001E-3</v>
      </c>
      <c r="AJ171" s="21">
        <v>161</v>
      </c>
      <c r="AK171" s="21">
        <v>0.71032700000000004</v>
      </c>
      <c r="AL171">
        <f t="shared" si="30"/>
        <v>20.41721212121212</v>
      </c>
      <c r="AM171">
        <f t="shared" si="31"/>
        <v>14.511615184</v>
      </c>
      <c r="AP171" s="9"/>
      <c r="AQ171" s="21">
        <v>0.439301</v>
      </c>
      <c r="AR171" s="21">
        <v>20.949100000000001</v>
      </c>
      <c r="AS171" s="21">
        <v>-3.4228499999999999E-3</v>
      </c>
      <c r="AT171" s="21">
        <v>161</v>
      </c>
      <c r="AU171" s="21">
        <v>0.43887300000000001</v>
      </c>
      <c r="AV171">
        <f t="shared" si="32"/>
        <v>20.744545454545452</v>
      </c>
      <c r="AW171">
        <f t="shared" si="33"/>
        <v>9.1130995627272711</v>
      </c>
      <c r="AX171" s="9"/>
      <c r="AY171" s="21">
        <v>0.710754</v>
      </c>
      <c r="AZ171" s="21">
        <v>23.6706</v>
      </c>
      <c r="BA171" s="21">
        <v>-3.3654800000000001E-3</v>
      </c>
      <c r="BB171" s="21">
        <v>161</v>
      </c>
      <c r="BC171" s="21">
        <v>0.71029699999999996</v>
      </c>
      <c r="BD171">
        <f t="shared" si="34"/>
        <v>20.396848484848483</v>
      </c>
      <c r="BE171">
        <f t="shared" si="35"/>
        <v>14.497141647999999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6.6698199999999996</v>
      </c>
      <c r="I172" s="21">
        <v>-3.4231600000000002E-3</v>
      </c>
      <c r="J172" s="21">
        <v>162</v>
      </c>
      <c r="K172" s="21">
        <v>0.433807</v>
      </c>
      <c r="L172">
        <f t="shared" si="24"/>
        <v>20.746424242424244</v>
      </c>
      <c r="M172">
        <f t="shared" si="25"/>
        <v>9.0094459236363651</v>
      </c>
      <c r="N172" s="9"/>
      <c r="O172" s="21">
        <v>0.71579000000000004</v>
      </c>
      <c r="P172" s="21">
        <v>9.3912700000000005</v>
      </c>
      <c r="Q172" s="21">
        <v>-3.3547999999999998E-3</v>
      </c>
      <c r="R172" s="21">
        <v>162</v>
      </c>
      <c r="S172" s="21">
        <v>0.71539299999999995</v>
      </c>
      <c r="T172">
        <f t="shared" si="26"/>
        <v>20.332121212121212</v>
      </c>
      <c r="U172">
        <f t="shared" si="27"/>
        <v>14.553529042424243</v>
      </c>
      <c r="X172" s="9"/>
      <c r="Y172" s="21">
        <v>0.43426500000000001</v>
      </c>
      <c r="Z172" s="21">
        <v>13.831</v>
      </c>
      <c r="AA172" s="21">
        <v>-3.42041E-3</v>
      </c>
      <c r="AB172" s="21">
        <v>162</v>
      </c>
      <c r="AC172" s="21">
        <v>0.43389899999999998</v>
      </c>
      <c r="AD172">
        <f t="shared" si="28"/>
        <v>20.729757575757574</v>
      </c>
      <c r="AE172">
        <f t="shared" si="29"/>
        <v>9.0022081736363635</v>
      </c>
      <c r="AF172" s="9"/>
      <c r="AG172" s="21">
        <v>0.71579000000000004</v>
      </c>
      <c r="AH172" s="21">
        <v>16.552399999999999</v>
      </c>
      <c r="AI172" s="21">
        <v>-3.3654800000000001E-3</v>
      </c>
      <c r="AJ172" s="21">
        <v>162</v>
      </c>
      <c r="AK172" s="21">
        <v>0.71539299999999995</v>
      </c>
      <c r="AL172">
        <f t="shared" si="30"/>
        <v>20.396848484848483</v>
      </c>
      <c r="AM172">
        <f t="shared" si="31"/>
        <v>14.599860176969697</v>
      </c>
      <c r="AP172" s="9"/>
      <c r="AQ172" s="21">
        <v>0.43426500000000001</v>
      </c>
      <c r="AR172" s="21">
        <v>20.959199999999999</v>
      </c>
      <c r="AS172" s="21">
        <v>-3.4216300000000002E-3</v>
      </c>
      <c r="AT172" s="21">
        <v>162</v>
      </c>
      <c r="AU172" s="21">
        <v>0.43386799999999998</v>
      </c>
      <c r="AV172">
        <f t="shared" si="32"/>
        <v>20.737151515151513</v>
      </c>
      <c r="AW172">
        <f t="shared" si="33"/>
        <v>9.0054191027272719</v>
      </c>
      <c r="AX172" s="9"/>
      <c r="AY172" s="21">
        <v>0.71579000000000004</v>
      </c>
      <c r="AZ172" s="21">
        <v>23.680599999999998</v>
      </c>
      <c r="BA172" s="21">
        <v>-3.3645599999999999E-3</v>
      </c>
      <c r="BB172" s="21">
        <v>162</v>
      </c>
      <c r="BC172" s="21">
        <v>0.71536299999999997</v>
      </c>
      <c r="BD172">
        <f t="shared" si="34"/>
        <v>20.391272727272728</v>
      </c>
      <c r="BE172">
        <f t="shared" si="35"/>
        <v>14.595869105454547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6.6798900000000003</v>
      </c>
      <c r="I173" s="21">
        <v>-3.4210199999999999E-3</v>
      </c>
      <c r="J173" s="21">
        <v>163</v>
      </c>
      <c r="K173" s="21">
        <v>0.42877199999999999</v>
      </c>
      <c r="L173">
        <f t="shared" si="24"/>
        <v>20.733454545454546</v>
      </c>
      <c r="M173">
        <f t="shared" si="25"/>
        <v>8.899420694545455</v>
      </c>
      <c r="N173" s="9"/>
      <c r="O173" s="21">
        <v>0.72082500000000005</v>
      </c>
      <c r="P173" s="21">
        <v>9.4013399999999994</v>
      </c>
      <c r="Q173" s="21">
        <v>-3.3526599999999999E-3</v>
      </c>
      <c r="R173" s="21">
        <v>163</v>
      </c>
      <c r="S173" s="21">
        <v>0.72042799999999996</v>
      </c>
      <c r="T173">
        <f t="shared" si="26"/>
        <v>20.319151515151511</v>
      </c>
      <c r="U173">
        <f t="shared" si="27"/>
        <v>14.646552390909088</v>
      </c>
      <c r="X173" s="9"/>
      <c r="Y173" s="21">
        <v>0.42923</v>
      </c>
      <c r="Z173" s="21">
        <v>13.841100000000001</v>
      </c>
      <c r="AA173" s="21">
        <v>-3.4185800000000001E-3</v>
      </c>
      <c r="AB173" s="21">
        <v>163</v>
      </c>
      <c r="AC173" s="21">
        <v>0.42880200000000002</v>
      </c>
      <c r="AD173">
        <f t="shared" si="28"/>
        <v>20.718666666666667</v>
      </c>
      <c r="AE173">
        <f t="shared" si="29"/>
        <v>8.8930732933333339</v>
      </c>
      <c r="AF173" s="9"/>
      <c r="AG173" s="21">
        <v>0.72082500000000005</v>
      </c>
      <c r="AH173" s="21">
        <v>16.5625</v>
      </c>
      <c r="AI173" s="21">
        <v>-3.36243E-3</v>
      </c>
      <c r="AJ173" s="21">
        <v>163</v>
      </c>
      <c r="AK173" s="21">
        <v>0.72036699999999998</v>
      </c>
      <c r="AL173">
        <f t="shared" si="30"/>
        <v>20.378363636363634</v>
      </c>
      <c r="AM173">
        <f t="shared" si="31"/>
        <v>14.689233968181817</v>
      </c>
      <c r="AP173" s="9"/>
      <c r="AQ173" s="21">
        <v>0.42923</v>
      </c>
      <c r="AR173" s="21">
        <v>20.9693</v>
      </c>
      <c r="AS173" s="21">
        <v>-3.4191899999999999E-3</v>
      </c>
      <c r="AT173" s="21">
        <v>163</v>
      </c>
      <c r="AU173" s="21">
        <v>0.42877199999999999</v>
      </c>
      <c r="AV173">
        <f t="shared" si="32"/>
        <v>20.722363636363635</v>
      </c>
      <c r="AW173">
        <f t="shared" si="33"/>
        <v>8.8946601436363633</v>
      </c>
      <c r="AX173" s="9"/>
      <c r="AY173" s="21">
        <v>0.72082500000000005</v>
      </c>
      <c r="AZ173" s="21">
        <v>23.6907</v>
      </c>
      <c r="BA173" s="21">
        <v>-3.3636500000000001E-3</v>
      </c>
      <c r="BB173" s="21">
        <v>163</v>
      </c>
      <c r="BC173" s="21">
        <v>0.720306</v>
      </c>
      <c r="BD173">
        <f t="shared" si="34"/>
        <v>20.385757575757573</v>
      </c>
      <c r="BE173">
        <f t="shared" si="35"/>
        <v>14.694563704545454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6.6899600000000001</v>
      </c>
      <c r="I174" s="21">
        <v>-3.4191899999999999E-3</v>
      </c>
      <c r="J174" s="21">
        <v>164</v>
      </c>
      <c r="K174" s="21">
        <v>0.42379800000000001</v>
      </c>
      <c r="L174">
        <f t="shared" si="24"/>
        <v>20.722363636363635</v>
      </c>
      <c r="M174">
        <f t="shared" si="25"/>
        <v>8.7903023203636366</v>
      </c>
      <c r="N174" s="9"/>
      <c r="O174" s="21">
        <v>0.72586099999999998</v>
      </c>
      <c r="P174" s="21">
        <v>9.4114100000000001</v>
      </c>
      <c r="Q174" s="21">
        <v>-3.3505200000000001E-3</v>
      </c>
      <c r="R174" s="21">
        <v>164</v>
      </c>
      <c r="S174" s="21">
        <v>0.72537200000000002</v>
      </c>
      <c r="T174">
        <f t="shared" si="26"/>
        <v>20.306181818181816</v>
      </c>
      <c r="U174">
        <f t="shared" si="27"/>
        <v>14.739465440727271</v>
      </c>
      <c r="X174" s="9"/>
      <c r="Y174" s="21">
        <v>0.42419400000000002</v>
      </c>
      <c r="Z174" s="21">
        <v>13.851100000000001</v>
      </c>
      <c r="AA174" s="21">
        <v>-3.4182700000000002E-3</v>
      </c>
      <c r="AB174" s="21">
        <v>164</v>
      </c>
      <c r="AC174" s="21">
        <v>0.423767</v>
      </c>
      <c r="AD174">
        <f t="shared" si="28"/>
        <v>20.71678787878788</v>
      </c>
      <c r="AE174">
        <f t="shared" si="29"/>
        <v>8.7879371174545469</v>
      </c>
      <c r="AF174" s="9"/>
      <c r="AG174" s="21">
        <v>0.72586099999999998</v>
      </c>
      <c r="AH174" s="21">
        <v>16.572600000000001</v>
      </c>
      <c r="AI174" s="21">
        <v>-3.3602900000000002E-3</v>
      </c>
      <c r="AJ174" s="21">
        <v>164</v>
      </c>
      <c r="AK174" s="21">
        <v>0.72543299999999999</v>
      </c>
      <c r="AL174">
        <f t="shared" si="30"/>
        <v>20.36539393939394</v>
      </c>
      <c r="AM174">
        <f t="shared" si="31"/>
        <v>14.782445210242424</v>
      </c>
      <c r="AP174" s="9"/>
      <c r="AQ174" s="21">
        <v>0.42419400000000002</v>
      </c>
      <c r="AR174" s="21">
        <v>20.979299999999999</v>
      </c>
      <c r="AS174" s="21">
        <v>-3.4185800000000001E-3</v>
      </c>
      <c r="AT174" s="21">
        <v>164</v>
      </c>
      <c r="AU174" s="21">
        <v>0.42379800000000001</v>
      </c>
      <c r="AV174">
        <f t="shared" si="32"/>
        <v>20.718666666666667</v>
      </c>
      <c r="AW174">
        <f t="shared" si="33"/>
        <v>8.788734088</v>
      </c>
      <c r="AX174" s="9"/>
      <c r="AY174" s="21">
        <v>0.72586099999999998</v>
      </c>
      <c r="AZ174" s="21">
        <v>23.700800000000001</v>
      </c>
      <c r="BA174" s="21">
        <v>-3.3618200000000002E-3</v>
      </c>
      <c r="BB174" s="21">
        <v>164</v>
      </c>
      <c r="BC174" s="21">
        <v>0.72543299999999999</v>
      </c>
      <c r="BD174">
        <f t="shared" si="34"/>
        <v>20.374666666666666</v>
      </c>
      <c r="BE174">
        <f t="shared" si="35"/>
        <v>14.789175921333333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6.7000299999999999</v>
      </c>
      <c r="I175" s="21">
        <v>-3.4182700000000002E-3</v>
      </c>
      <c r="J175" s="21">
        <v>165</v>
      </c>
      <c r="K175" s="21">
        <v>0.41873199999999999</v>
      </c>
      <c r="L175">
        <f t="shared" si="24"/>
        <v>20.71678787878788</v>
      </c>
      <c r="M175">
        <f t="shared" si="25"/>
        <v>8.6836280904848486</v>
      </c>
      <c r="N175" s="9"/>
      <c r="O175" s="21">
        <v>0.73089599999999999</v>
      </c>
      <c r="P175" s="21">
        <v>9.4214800000000007</v>
      </c>
      <c r="Q175" s="21">
        <v>-3.3502200000000001E-3</v>
      </c>
      <c r="R175" s="21">
        <v>165</v>
      </c>
      <c r="S175" s="21">
        <v>0.73040799999999995</v>
      </c>
      <c r="T175">
        <f t="shared" si="26"/>
        <v>20.30436363636364</v>
      </c>
      <c r="U175">
        <f t="shared" si="27"/>
        <v>14.840378164363639</v>
      </c>
      <c r="X175" s="9"/>
      <c r="Y175" s="21">
        <v>0.419159</v>
      </c>
      <c r="Z175" s="21">
        <v>13.8612</v>
      </c>
      <c r="AA175" s="21">
        <v>-3.41888E-3</v>
      </c>
      <c r="AB175" s="21">
        <v>165</v>
      </c>
      <c r="AC175" s="21">
        <v>0.41876200000000002</v>
      </c>
      <c r="AD175">
        <f t="shared" si="28"/>
        <v>20.720484848484848</v>
      </c>
      <c r="AE175">
        <f t="shared" si="29"/>
        <v>8.6851777086060604</v>
      </c>
      <c r="AF175" s="9"/>
      <c r="AG175" s="21">
        <v>0.73089599999999999</v>
      </c>
      <c r="AH175" s="21">
        <v>16.582699999999999</v>
      </c>
      <c r="AI175" s="21">
        <v>-3.3602900000000002E-3</v>
      </c>
      <c r="AJ175" s="21">
        <v>165</v>
      </c>
      <c r="AK175" s="21">
        <v>0.73046900000000003</v>
      </c>
      <c r="AL175">
        <f t="shared" si="30"/>
        <v>20.36539393939394</v>
      </c>
      <c r="AM175">
        <f t="shared" si="31"/>
        <v>14.884984968727272</v>
      </c>
      <c r="AP175" s="9"/>
      <c r="AQ175" s="21">
        <v>0.419159</v>
      </c>
      <c r="AR175" s="21">
        <v>20.9894</v>
      </c>
      <c r="AS175" s="21">
        <v>-3.42041E-3</v>
      </c>
      <c r="AT175" s="21">
        <v>165</v>
      </c>
      <c r="AU175" s="21">
        <v>0.41870099999999999</v>
      </c>
      <c r="AV175">
        <f t="shared" si="32"/>
        <v>20.729757575757574</v>
      </c>
      <c r="AW175">
        <f t="shared" si="33"/>
        <v>8.6890644556969683</v>
      </c>
      <c r="AX175" s="9"/>
      <c r="AY175" s="21">
        <v>0.73089599999999999</v>
      </c>
      <c r="AZ175" s="21">
        <v>23.710799999999999</v>
      </c>
      <c r="BA175" s="21">
        <v>-3.3593799999999999E-3</v>
      </c>
      <c r="BB175" s="21">
        <v>165</v>
      </c>
      <c r="BC175" s="21">
        <v>0.73046900000000003</v>
      </c>
      <c r="BD175">
        <f t="shared" si="34"/>
        <v>20.359878787878788</v>
      </c>
      <c r="BE175">
        <f t="shared" si="35"/>
        <v>14.880953966545455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6.7101100000000002</v>
      </c>
      <c r="I176" s="21">
        <v>-3.4167500000000001E-3</v>
      </c>
      <c r="J176" s="21">
        <v>166</v>
      </c>
      <c r="K176" s="21">
        <v>0.41369600000000001</v>
      </c>
      <c r="L176">
        <f t="shared" si="24"/>
        <v>20.707575757575757</v>
      </c>
      <c r="M176">
        <f t="shared" si="25"/>
        <v>8.575504103030303</v>
      </c>
      <c r="N176" s="9"/>
      <c r="O176" s="21">
        <v>0.735931</v>
      </c>
      <c r="P176" s="21">
        <v>9.4315599999999993</v>
      </c>
      <c r="Q176" s="21">
        <v>-3.3483900000000001E-3</v>
      </c>
      <c r="R176" s="21">
        <v>166</v>
      </c>
      <c r="S176" s="21">
        <v>0.73547399999999996</v>
      </c>
      <c r="T176">
        <f t="shared" si="26"/>
        <v>20.293272727272726</v>
      </c>
      <c r="U176">
        <f t="shared" si="27"/>
        <v>14.934448491454544</v>
      </c>
      <c r="X176" s="9"/>
      <c r="Y176" s="21">
        <v>0.41412399999999999</v>
      </c>
      <c r="Z176" s="21">
        <v>13.8713</v>
      </c>
      <c r="AA176" s="21">
        <v>-3.4201000000000001E-3</v>
      </c>
      <c r="AB176" s="21">
        <v>166</v>
      </c>
      <c r="AC176" s="21">
        <v>0.41363499999999997</v>
      </c>
      <c r="AD176">
        <f t="shared" si="28"/>
        <v>20.727878787878787</v>
      </c>
      <c r="AE176">
        <f t="shared" si="29"/>
        <v>8.583912075151515</v>
      </c>
      <c r="AF176" s="9"/>
      <c r="AG176" s="21">
        <v>0.735931</v>
      </c>
      <c r="AH176" s="21">
        <v>16.592700000000001</v>
      </c>
      <c r="AI176" s="21">
        <v>-3.35907E-3</v>
      </c>
      <c r="AJ176" s="21">
        <v>166</v>
      </c>
      <c r="AK176" s="21">
        <v>0.73547399999999996</v>
      </c>
      <c r="AL176">
        <f t="shared" si="30"/>
        <v>20.357999999999997</v>
      </c>
      <c r="AM176">
        <f t="shared" si="31"/>
        <v>14.982083297999997</v>
      </c>
      <c r="AP176" s="9"/>
      <c r="AQ176" s="21">
        <v>0.41412399999999999</v>
      </c>
      <c r="AR176" s="21">
        <v>20.999500000000001</v>
      </c>
      <c r="AS176" s="21">
        <v>-3.4213300000000002E-3</v>
      </c>
      <c r="AT176" s="21">
        <v>166</v>
      </c>
      <c r="AU176" s="21">
        <v>0.41366599999999998</v>
      </c>
      <c r="AV176">
        <f t="shared" si="32"/>
        <v>20.735333333333333</v>
      </c>
      <c r="AW176">
        <f t="shared" si="33"/>
        <v>8.5869991813333328</v>
      </c>
      <c r="AX176" s="9"/>
      <c r="AY176" s="21">
        <v>0.735931</v>
      </c>
      <c r="AZ176" s="21">
        <v>23.7209</v>
      </c>
      <c r="BA176" s="21">
        <v>-3.3572400000000001E-3</v>
      </c>
      <c r="BB176" s="21">
        <v>166</v>
      </c>
      <c r="BC176" s="21">
        <v>0.73553500000000005</v>
      </c>
      <c r="BD176">
        <f t="shared" si="34"/>
        <v>20.34690909090909</v>
      </c>
      <c r="BE176">
        <f t="shared" si="35"/>
        <v>14.973921154181818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6.72018</v>
      </c>
      <c r="I177" s="21">
        <v>-3.4149200000000001E-3</v>
      </c>
      <c r="J177" s="21">
        <v>167</v>
      </c>
      <c r="K177" s="21">
        <v>0.40862999999999999</v>
      </c>
      <c r="L177">
        <f t="shared" si="24"/>
        <v>20.69648484848485</v>
      </c>
      <c r="M177">
        <f t="shared" si="25"/>
        <v>8.4666835936969704</v>
      </c>
      <c r="N177" s="9"/>
      <c r="O177" s="21">
        <v>0.74096700000000004</v>
      </c>
      <c r="P177" s="21">
        <v>9.44163</v>
      </c>
      <c r="Q177" s="21">
        <v>-3.3444199999999999E-3</v>
      </c>
      <c r="R177" s="21">
        <v>167</v>
      </c>
      <c r="S177" s="21">
        <v>0.74053999999999998</v>
      </c>
      <c r="T177">
        <f t="shared" si="26"/>
        <v>20.269212121212117</v>
      </c>
      <c r="U177">
        <f t="shared" si="27"/>
        <v>15.018817297818179</v>
      </c>
      <c r="X177" s="9"/>
      <c r="Y177" s="21">
        <v>0.40908800000000001</v>
      </c>
      <c r="Z177" s="21">
        <v>13.881399999999999</v>
      </c>
      <c r="AA177" s="21">
        <v>-3.4246799999999998E-3</v>
      </c>
      <c r="AB177" s="21">
        <v>167</v>
      </c>
      <c r="AC177" s="21">
        <v>0.40862999999999999</v>
      </c>
      <c r="AD177">
        <f t="shared" si="28"/>
        <v>20.755636363636363</v>
      </c>
      <c r="AE177">
        <f t="shared" si="29"/>
        <v>8.490881768727272</v>
      </c>
      <c r="AF177" s="9"/>
      <c r="AG177" s="21">
        <v>0.74096700000000004</v>
      </c>
      <c r="AH177" s="21">
        <v>16.602799999999998</v>
      </c>
      <c r="AI177" s="21">
        <v>-3.35754E-3</v>
      </c>
      <c r="AJ177" s="21">
        <v>167</v>
      </c>
      <c r="AK177" s="21">
        <v>0.74056999999999995</v>
      </c>
      <c r="AL177">
        <f t="shared" si="30"/>
        <v>20.34872727272727</v>
      </c>
      <c r="AM177">
        <f t="shared" si="31"/>
        <v>15.077735401090909</v>
      </c>
      <c r="AP177" s="9"/>
      <c r="AQ177" s="21">
        <v>0.40908800000000001</v>
      </c>
      <c r="AR177" s="21">
        <v>21.009499999999999</v>
      </c>
      <c r="AS177" s="21">
        <v>-3.4213300000000002E-3</v>
      </c>
      <c r="AT177" s="21">
        <v>167</v>
      </c>
      <c r="AU177" s="21">
        <v>0.408661</v>
      </c>
      <c r="AV177">
        <f t="shared" si="32"/>
        <v>20.735333333333333</v>
      </c>
      <c r="AW177">
        <f t="shared" si="33"/>
        <v>8.4825760426666665</v>
      </c>
      <c r="AX177" s="9"/>
      <c r="AY177" s="21">
        <v>0.74096700000000004</v>
      </c>
      <c r="AZ177" s="21">
        <v>23.731000000000002</v>
      </c>
      <c r="BA177" s="21">
        <v>-3.3544899999999999E-3</v>
      </c>
      <c r="BB177" s="21">
        <v>167</v>
      </c>
      <c r="BC177" s="21">
        <v>0.74050899999999997</v>
      </c>
      <c r="BD177">
        <f t="shared" si="34"/>
        <v>20.330242424242424</v>
      </c>
      <c r="BE177">
        <f t="shared" si="35"/>
        <v>15.064038738363637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6.7302499999999998</v>
      </c>
      <c r="I178" s="21">
        <v>-3.4152200000000001E-3</v>
      </c>
      <c r="J178" s="21">
        <v>168</v>
      </c>
      <c r="K178" s="21">
        <v>0.40365600000000001</v>
      </c>
      <c r="L178">
        <f t="shared" si="24"/>
        <v>20.69830303030303</v>
      </c>
      <c r="M178">
        <f t="shared" si="25"/>
        <v>8.3632114343030306</v>
      </c>
      <c r="N178" s="9"/>
      <c r="O178" s="21">
        <v>0.74600200000000005</v>
      </c>
      <c r="P178" s="21">
        <v>9.4517000000000007</v>
      </c>
      <c r="Q178" s="21">
        <v>-3.3429000000000002E-3</v>
      </c>
      <c r="R178" s="21">
        <v>168</v>
      </c>
      <c r="S178" s="21">
        <v>0.74560499999999996</v>
      </c>
      <c r="T178">
        <f t="shared" si="26"/>
        <v>20.260000000000002</v>
      </c>
      <c r="U178">
        <f t="shared" si="27"/>
        <v>15.114000520000003</v>
      </c>
      <c r="X178" s="9"/>
      <c r="Y178" s="21">
        <v>0.404053</v>
      </c>
      <c r="Z178" s="21">
        <v>13.891400000000001</v>
      </c>
      <c r="AA178" s="21">
        <v>-3.42377E-3</v>
      </c>
      <c r="AB178" s="21">
        <v>168</v>
      </c>
      <c r="AC178" s="21">
        <v>0.40356399999999998</v>
      </c>
      <c r="AD178">
        <f t="shared" si="28"/>
        <v>20.750121212121211</v>
      </c>
      <c r="AE178">
        <f t="shared" si="29"/>
        <v>8.3841487261212109</v>
      </c>
      <c r="AF178" s="9"/>
      <c r="AG178" s="21">
        <v>0.74600200000000005</v>
      </c>
      <c r="AH178" s="21">
        <v>16.6129</v>
      </c>
      <c r="AI178" s="21">
        <v>-3.3560199999999999E-3</v>
      </c>
      <c r="AJ178" s="21">
        <v>168</v>
      </c>
      <c r="AK178" s="21">
        <v>0.74557499999999999</v>
      </c>
      <c r="AL178">
        <f t="shared" si="30"/>
        <v>20.339515151515151</v>
      </c>
      <c r="AM178">
        <f t="shared" si="31"/>
        <v>15.173318982060607</v>
      </c>
      <c r="AP178" s="9"/>
      <c r="AQ178" s="21">
        <v>0.404053</v>
      </c>
      <c r="AR178" s="21">
        <v>21.019600000000001</v>
      </c>
      <c r="AS178" s="21">
        <v>-3.42041E-3</v>
      </c>
      <c r="AT178" s="21">
        <v>168</v>
      </c>
      <c r="AU178" s="21">
        <v>0.40371699999999999</v>
      </c>
      <c r="AV178">
        <f t="shared" si="32"/>
        <v>20.729757575757574</v>
      </c>
      <c r="AW178">
        <f t="shared" si="33"/>
        <v>8.3759207377575748</v>
      </c>
      <c r="AX178" s="9"/>
      <c r="AY178" s="21">
        <v>0.74600200000000005</v>
      </c>
      <c r="AZ178" s="21">
        <v>23.741099999999999</v>
      </c>
      <c r="BA178" s="21">
        <v>-3.35236E-3</v>
      </c>
      <c r="BB178" s="21">
        <v>168</v>
      </c>
      <c r="BC178" s="21">
        <v>0.74557499999999999</v>
      </c>
      <c r="BD178">
        <f t="shared" si="34"/>
        <v>20.317333333333334</v>
      </c>
      <c r="BE178">
        <f t="shared" si="35"/>
        <v>15.156771301333334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6.7403199999999996</v>
      </c>
      <c r="I179" s="21">
        <v>-3.4161399999999998E-3</v>
      </c>
      <c r="J179" s="21">
        <v>169</v>
      </c>
      <c r="K179" s="21">
        <v>0.39859</v>
      </c>
      <c r="L179">
        <f t="shared" si="24"/>
        <v>20.703878787878786</v>
      </c>
      <c r="M179">
        <f t="shared" si="25"/>
        <v>8.2611996023030301</v>
      </c>
      <c r="N179" s="9"/>
      <c r="O179" s="21">
        <v>0.75103799999999998</v>
      </c>
      <c r="P179" s="21">
        <v>9.4617699999999996</v>
      </c>
      <c r="Q179" s="21">
        <v>-3.3401500000000001E-3</v>
      </c>
      <c r="R179" s="21">
        <v>169</v>
      </c>
      <c r="S179" s="21">
        <v>0.75048800000000004</v>
      </c>
      <c r="T179">
        <f t="shared" si="26"/>
        <v>20.243333333333332</v>
      </c>
      <c r="U179">
        <f t="shared" si="27"/>
        <v>15.203512579999998</v>
      </c>
      <c r="X179" s="9"/>
      <c r="Y179" s="21">
        <v>0.39901700000000001</v>
      </c>
      <c r="Z179" s="21">
        <v>13.9015</v>
      </c>
      <c r="AA179" s="21">
        <v>-3.42407E-3</v>
      </c>
      <c r="AB179" s="21">
        <v>169</v>
      </c>
      <c r="AC179" s="21">
        <v>0.398621</v>
      </c>
      <c r="AD179">
        <f t="shared" si="28"/>
        <v>20.751939393939391</v>
      </c>
      <c r="AE179">
        <f t="shared" si="29"/>
        <v>8.2803766011515147</v>
      </c>
      <c r="AF179" s="9"/>
      <c r="AG179" s="21">
        <v>0.75103799999999998</v>
      </c>
      <c r="AH179" s="21">
        <v>16.622900000000001</v>
      </c>
      <c r="AI179" s="21">
        <v>-3.3514399999999998E-3</v>
      </c>
      <c r="AJ179" s="21">
        <v>169</v>
      </c>
      <c r="AK179" s="21">
        <v>0.75054900000000002</v>
      </c>
      <c r="AL179">
        <f t="shared" si="30"/>
        <v>20.311757575757575</v>
      </c>
      <c r="AM179">
        <f t="shared" si="31"/>
        <v>15.254901786181817</v>
      </c>
      <c r="AP179" s="9"/>
      <c r="AQ179" s="21">
        <v>0.39901700000000001</v>
      </c>
      <c r="AR179" s="21">
        <v>21.029699999999998</v>
      </c>
      <c r="AS179" s="21">
        <v>-3.4216300000000002E-3</v>
      </c>
      <c r="AT179" s="21">
        <v>169</v>
      </c>
      <c r="AU179" s="21">
        <v>0.39859</v>
      </c>
      <c r="AV179">
        <f t="shared" si="32"/>
        <v>20.737151515151513</v>
      </c>
      <c r="AW179">
        <f t="shared" si="33"/>
        <v>8.274475986121212</v>
      </c>
      <c r="AX179" s="9"/>
      <c r="AY179" s="21">
        <v>0.75103799999999998</v>
      </c>
      <c r="AZ179" s="21">
        <v>23.751100000000001</v>
      </c>
      <c r="BA179" s="21">
        <v>-3.3505200000000001E-3</v>
      </c>
      <c r="BB179" s="21">
        <v>169</v>
      </c>
      <c r="BC179" s="21">
        <v>0.75012199999999996</v>
      </c>
      <c r="BD179">
        <f t="shared" si="34"/>
        <v>20.306181818181816</v>
      </c>
      <c r="BE179">
        <f t="shared" si="35"/>
        <v>15.250714180363634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6.7503900000000003</v>
      </c>
      <c r="I180" s="21">
        <v>-3.4198000000000002E-3</v>
      </c>
      <c r="J180" s="21">
        <v>170</v>
      </c>
      <c r="K180" s="21">
        <v>0.39361600000000002</v>
      </c>
      <c r="L180">
        <f t="shared" si="24"/>
        <v>20.726060606060607</v>
      </c>
      <c r="M180">
        <f t="shared" si="25"/>
        <v>8.1656948096969693</v>
      </c>
      <c r="N180" s="9"/>
      <c r="O180" s="21">
        <v>0.756073</v>
      </c>
      <c r="P180" s="21">
        <v>9.4718400000000003</v>
      </c>
      <c r="Q180" s="21">
        <v>-3.3331300000000001E-3</v>
      </c>
      <c r="R180" s="21">
        <v>170</v>
      </c>
      <c r="S180" s="21">
        <v>0.75592000000000004</v>
      </c>
      <c r="T180">
        <f t="shared" si="26"/>
        <v>20.200787878787878</v>
      </c>
      <c r="U180">
        <f t="shared" si="27"/>
        <v>15.273270293878788</v>
      </c>
      <c r="X180" s="9"/>
      <c r="Y180" s="21">
        <v>0.393982</v>
      </c>
      <c r="Z180" s="21">
        <v>13.9116</v>
      </c>
      <c r="AA180" s="21">
        <v>-3.4219400000000001E-3</v>
      </c>
      <c r="AB180" s="21">
        <v>170</v>
      </c>
      <c r="AC180" s="21">
        <v>0.39352399999999998</v>
      </c>
      <c r="AD180">
        <f t="shared" si="28"/>
        <v>20.739030303030301</v>
      </c>
      <c r="AE180">
        <f t="shared" si="29"/>
        <v>8.1708046368484837</v>
      </c>
      <c r="AF180" s="9"/>
      <c r="AG180" s="21">
        <v>0.756073</v>
      </c>
      <c r="AH180" s="21">
        <v>16.632999999999999</v>
      </c>
      <c r="AI180" s="21">
        <v>-3.3459499999999999E-3</v>
      </c>
      <c r="AJ180" s="21">
        <v>170</v>
      </c>
      <c r="AK180" s="21">
        <v>0.75500500000000004</v>
      </c>
      <c r="AL180">
        <f t="shared" si="30"/>
        <v>20.278484848484847</v>
      </c>
      <c r="AM180">
        <f t="shared" si="31"/>
        <v>15.332014874848484</v>
      </c>
      <c r="AP180" s="9"/>
      <c r="AQ180" s="21">
        <v>0.393982</v>
      </c>
      <c r="AR180" s="21">
        <v>21.0397</v>
      </c>
      <c r="AS180" s="21">
        <v>-3.4234600000000001E-3</v>
      </c>
      <c r="AT180" s="21">
        <v>170</v>
      </c>
      <c r="AU180" s="21">
        <v>0.393646</v>
      </c>
      <c r="AV180">
        <f t="shared" si="32"/>
        <v>20.748242424242424</v>
      </c>
      <c r="AW180">
        <f t="shared" si="33"/>
        <v>8.1744340467878782</v>
      </c>
      <c r="AX180" s="9"/>
      <c r="AY180" s="21">
        <v>0.756073</v>
      </c>
      <c r="AZ180" s="21">
        <v>23.761199999999999</v>
      </c>
      <c r="BA180" s="21">
        <v>-3.3477799999999999E-3</v>
      </c>
      <c r="BB180" s="21">
        <v>170</v>
      </c>
      <c r="BC180" s="21">
        <v>0.75531000000000004</v>
      </c>
      <c r="BD180">
        <f t="shared" si="34"/>
        <v>20.289575757575758</v>
      </c>
      <c r="BE180">
        <f t="shared" si="35"/>
        <v>15.340400411757576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6.7604600000000001</v>
      </c>
      <c r="I181" s="21">
        <v>-3.4201000000000001E-3</v>
      </c>
      <c r="J181" s="21">
        <v>171</v>
      </c>
      <c r="K181" s="21">
        <v>0.388519</v>
      </c>
      <c r="L181">
        <f t="shared" si="24"/>
        <v>20.727878787878787</v>
      </c>
      <c r="M181">
        <f t="shared" si="25"/>
        <v>8.0620462709090894</v>
      </c>
      <c r="N181" s="9"/>
      <c r="O181" s="21">
        <v>0.76110800000000001</v>
      </c>
      <c r="P181" s="21">
        <v>9.4819099999999992</v>
      </c>
      <c r="Q181" s="21">
        <v>-3.3254999999999999E-3</v>
      </c>
      <c r="R181" s="21">
        <v>171</v>
      </c>
      <c r="S181" s="21">
        <v>0.76049800000000001</v>
      </c>
      <c r="T181">
        <f t="shared" si="26"/>
        <v>20.154545454545453</v>
      </c>
      <c r="U181">
        <f t="shared" si="27"/>
        <v>15.339785781818181</v>
      </c>
      <c r="X181" s="9"/>
      <c r="Y181" s="21">
        <v>0.38894699999999999</v>
      </c>
      <c r="Z181" s="21">
        <v>13.9216</v>
      </c>
      <c r="AA181" s="21">
        <v>-3.4201000000000001E-3</v>
      </c>
      <c r="AB181" s="21">
        <v>171</v>
      </c>
      <c r="AC181" s="21">
        <v>0.388519</v>
      </c>
      <c r="AD181">
        <f t="shared" si="28"/>
        <v>20.727878787878787</v>
      </c>
      <c r="AE181">
        <f t="shared" si="29"/>
        <v>8.0620462709090894</v>
      </c>
      <c r="AF181" s="9"/>
      <c r="AG181" s="21">
        <v>0.76110800000000001</v>
      </c>
      <c r="AH181" s="21">
        <v>16.6431</v>
      </c>
      <c r="AI181" s="21">
        <v>-3.3413700000000002E-3</v>
      </c>
      <c r="AJ181" s="21">
        <v>171</v>
      </c>
      <c r="AK181" s="21">
        <v>0.75958300000000001</v>
      </c>
      <c r="AL181">
        <f t="shared" si="30"/>
        <v>20.250727272727275</v>
      </c>
      <c r="AM181">
        <f t="shared" si="31"/>
        <v>15.412990533090911</v>
      </c>
      <c r="AP181" s="9"/>
      <c r="AQ181" s="21">
        <v>0.38894699999999999</v>
      </c>
      <c r="AR181" s="21">
        <v>21.049800000000001</v>
      </c>
      <c r="AS181" s="21">
        <v>-3.4216300000000002E-3</v>
      </c>
      <c r="AT181" s="21">
        <v>171</v>
      </c>
      <c r="AU181" s="21">
        <v>0.388519</v>
      </c>
      <c r="AV181">
        <f t="shared" si="32"/>
        <v>20.737151515151513</v>
      </c>
      <c r="AW181">
        <f t="shared" si="33"/>
        <v>8.0656528703636354</v>
      </c>
      <c r="AX181" s="9"/>
      <c r="AY181" s="21">
        <v>0.76110800000000001</v>
      </c>
      <c r="AZ181" s="21">
        <v>23.7713</v>
      </c>
      <c r="BA181" s="21">
        <v>-3.3465600000000002E-3</v>
      </c>
      <c r="BB181" s="21">
        <v>171</v>
      </c>
      <c r="BC181" s="21">
        <v>0.76110800000000001</v>
      </c>
      <c r="BD181">
        <f t="shared" si="34"/>
        <v>20.282181818181819</v>
      </c>
      <c r="BE181">
        <f t="shared" si="35"/>
        <v>15.436930839272728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6.7705299999999999</v>
      </c>
      <c r="I182" s="21">
        <v>-3.4216300000000002E-3</v>
      </c>
      <c r="J182" s="21">
        <v>172</v>
      </c>
      <c r="K182" s="21">
        <v>0.38345299999999999</v>
      </c>
      <c r="L182">
        <f t="shared" si="24"/>
        <v>20.737151515151513</v>
      </c>
      <c r="M182">
        <f t="shared" si="25"/>
        <v>7.9612205753333329</v>
      </c>
      <c r="N182" s="9"/>
      <c r="O182" s="21">
        <v>0.76614400000000005</v>
      </c>
      <c r="P182" s="21">
        <v>9.4919799999999999</v>
      </c>
      <c r="Q182" s="21">
        <v>-3.31818E-3</v>
      </c>
      <c r="R182" s="21">
        <v>172</v>
      </c>
      <c r="S182" s="21">
        <v>0.76538099999999998</v>
      </c>
      <c r="T182">
        <f t="shared" si="26"/>
        <v>20.110181818181818</v>
      </c>
      <c r="U182">
        <f t="shared" si="27"/>
        <v>15.407295138909092</v>
      </c>
      <c r="X182" s="9"/>
      <c r="Y182" s="21">
        <v>0.383911</v>
      </c>
      <c r="Z182" s="21">
        <v>13.931699999999999</v>
      </c>
      <c r="AA182" s="21">
        <v>-3.4219400000000001E-3</v>
      </c>
      <c r="AB182" s="21">
        <v>172</v>
      </c>
      <c r="AC182" s="21">
        <v>0.38348399999999999</v>
      </c>
      <c r="AD182">
        <f t="shared" si="28"/>
        <v>20.739030303030301</v>
      </c>
      <c r="AE182">
        <f t="shared" si="29"/>
        <v>7.9619418626666656</v>
      </c>
      <c r="AF182" s="9"/>
      <c r="AG182" s="21">
        <v>0.76614400000000005</v>
      </c>
      <c r="AH182" s="21">
        <v>16.653199999999998</v>
      </c>
      <c r="AI182" s="21">
        <v>-3.3355699999999999E-3</v>
      </c>
      <c r="AJ182" s="21">
        <v>172</v>
      </c>
      <c r="AK182" s="21">
        <v>0.76507599999999998</v>
      </c>
      <c r="AL182">
        <f t="shared" si="30"/>
        <v>20.215575757575756</v>
      </c>
      <c r="AM182">
        <f t="shared" si="31"/>
        <v>15.488042073212121</v>
      </c>
      <c r="AP182" s="9"/>
      <c r="AQ182" s="21">
        <v>0.383911</v>
      </c>
      <c r="AR182" s="21">
        <v>21.059899999999999</v>
      </c>
      <c r="AS182" s="21">
        <v>-3.4185800000000001E-3</v>
      </c>
      <c r="AT182" s="21">
        <v>172</v>
      </c>
      <c r="AU182" s="21">
        <v>0.38348399999999999</v>
      </c>
      <c r="AV182">
        <f t="shared" si="32"/>
        <v>20.718666666666667</v>
      </c>
      <c r="AW182">
        <f t="shared" si="33"/>
        <v>7.9541240386666674</v>
      </c>
      <c r="AX182" s="9"/>
      <c r="AY182" s="21">
        <v>0.76614400000000005</v>
      </c>
      <c r="AZ182" s="21">
        <v>23.781300000000002</v>
      </c>
      <c r="BA182" s="21">
        <v>-3.3459499999999999E-3</v>
      </c>
      <c r="BB182" s="21">
        <v>172</v>
      </c>
      <c r="BC182" s="21">
        <v>0.76568599999999998</v>
      </c>
      <c r="BD182">
        <f t="shared" si="34"/>
        <v>20.278484848484847</v>
      </c>
      <c r="BE182">
        <f t="shared" si="35"/>
        <v>15.536239495757576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6.7805999999999997</v>
      </c>
      <c r="I183" s="21">
        <v>-3.4249900000000002E-3</v>
      </c>
      <c r="J183" s="21">
        <v>173</v>
      </c>
      <c r="K183" s="21">
        <v>0.37847900000000001</v>
      </c>
      <c r="L183">
        <f t="shared" si="24"/>
        <v>20.75751515151515</v>
      </c>
      <c r="M183">
        <f t="shared" si="25"/>
        <v>7.8645243105454536</v>
      </c>
      <c r="N183" s="9"/>
      <c r="O183" s="21">
        <v>0.77117899999999995</v>
      </c>
      <c r="P183" s="21">
        <v>9.5020500000000006</v>
      </c>
      <c r="Q183" s="21">
        <v>-3.31299E-3</v>
      </c>
      <c r="R183" s="21">
        <v>173</v>
      </c>
      <c r="S183" s="21">
        <v>0.77026399999999995</v>
      </c>
      <c r="T183">
        <f t="shared" si="26"/>
        <v>20.078727272727271</v>
      </c>
      <c r="U183">
        <f t="shared" si="27"/>
        <v>15.484292819454543</v>
      </c>
      <c r="X183" s="9"/>
      <c r="Y183" s="21">
        <v>0.37887599999999999</v>
      </c>
      <c r="Z183" s="21">
        <v>13.941800000000001</v>
      </c>
      <c r="AA183" s="21">
        <v>-3.4225499999999999E-3</v>
      </c>
      <c r="AB183" s="21">
        <v>173</v>
      </c>
      <c r="AC183" s="21">
        <v>0.37844800000000001</v>
      </c>
      <c r="AD183">
        <f t="shared" si="28"/>
        <v>20.742727272727269</v>
      </c>
      <c r="AE183">
        <f t="shared" si="29"/>
        <v>7.858921538181816</v>
      </c>
      <c r="AF183" s="9"/>
      <c r="AG183" s="21">
        <v>0.77117899999999995</v>
      </c>
      <c r="AH183" s="21">
        <v>16.6632</v>
      </c>
      <c r="AI183" s="21">
        <v>-3.3313000000000001E-3</v>
      </c>
      <c r="AJ183" s="21">
        <v>173</v>
      </c>
      <c r="AK183" s="21">
        <v>0.77056899999999995</v>
      </c>
      <c r="AL183">
        <f t="shared" si="30"/>
        <v>20.189696969696968</v>
      </c>
      <c r="AM183">
        <f t="shared" si="31"/>
        <v>15.569870319393937</v>
      </c>
      <c r="AP183" s="9"/>
      <c r="AQ183" s="21">
        <v>0.37887599999999999</v>
      </c>
      <c r="AR183" s="21">
        <v>21.07</v>
      </c>
      <c r="AS183" s="21">
        <v>-3.41888E-3</v>
      </c>
      <c r="AT183" s="21">
        <v>173</v>
      </c>
      <c r="AU183" s="21">
        <v>0.37847900000000001</v>
      </c>
      <c r="AV183">
        <f t="shared" si="32"/>
        <v>20.720484848484848</v>
      </c>
      <c r="AW183">
        <f t="shared" si="33"/>
        <v>7.850494417454545</v>
      </c>
      <c r="AX183" s="9"/>
      <c r="AY183" s="21">
        <v>0.77117899999999995</v>
      </c>
      <c r="AZ183" s="21">
        <v>23.791399999999999</v>
      </c>
      <c r="BA183" s="21">
        <v>-3.3425899999999999E-3</v>
      </c>
      <c r="BB183" s="21">
        <v>173</v>
      </c>
      <c r="BC183" s="21">
        <v>0.77026399999999995</v>
      </c>
      <c r="BD183">
        <f t="shared" si="34"/>
        <v>20.25812121212121</v>
      </c>
      <c r="BE183">
        <f t="shared" si="35"/>
        <v>15.622637658242422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6.7906700000000004</v>
      </c>
      <c r="I184" s="21">
        <v>-3.4256E-3</v>
      </c>
      <c r="J184" s="21">
        <v>174</v>
      </c>
      <c r="K184" s="21">
        <v>0.37341299999999999</v>
      </c>
      <c r="L184">
        <f t="shared" si="24"/>
        <v>20.761212121212122</v>
      </c>
      <c r="M184">
        <f t="shared" si="25"/>
        <v>7.7613715393939398</v>
      </c>
      <c r="N184" s="9"/>
      <c r="O184" s="21">
        <v>0.77621499999999999</v>
      </c>
      <c r="P184" s="21">
        <v>9.5121199999999995</v>
      </c>
      <c r="Q184" s="21">
        <v>-3.3102399999999999E-3</v>
      </c>
      <c r="R184" s="21">
        <v>174</v>
      </c>
      <c r="S184" s="21">
        <v>0.77545200000000003</v>
      </c>
      <c r="T184">
        <f t="shared" si="26"/>
        <v>20.062060606060605</v>
      </c>
      <c r="U184">
        <f t="shared" si="27"/>
        <v>15.572472373333332</v>
      </c>
      <c r="X184" s="9"/>
      <c r="Y184" s="21">
        <v>0.37384000000000001</v>
      </c>
      <c r="Z184" s="21">
        <v>13.9518</v>
      </c>
      <c r="AA184" s="21">
        <v>-3.4256E-3</v>
      </c>
      <c r="AB184" s="21">
        <v>174</v>
      </c>
      <c r="AC184" s="21">
        <v>0.37335200000000002</v>
      </c>
      <c r="AD184">
        <f t="shared" si="28"/>
        <v>20.761212121212122</v>
      </c>
      <c r="AE184">
        <f t="shared" si="29"/>
        <v>7.7613715393939398</v>
      </c>
      <c r="AF184" s="9"/>
      <c r="AG184" s="21">
        <v>0.77621499999999999</v>
      </c>
      <c r="AH184" s="21">
        <v>16.673300000000001</v>
      </c>
      <c r="AI184" s="21">
        <v>-3.3291599999999998E-3</v>
      </c>
      <c r="AJ184" s="21">
        <v>174</v>
      </c>
      <c r="AK184" s="21">
        <v>0.775146</v>
      </c>
      <c r="AL184">
        <f t="shared" si="30"/>
        <v>20.17672727272727</v>
      </c>
      <c r="AM184">
        <f t="shared" si="31"/>
        <v>15.661478359999997</v>
      </c>
      <c r="AP184" s="9"/>
      <c r="AQ184" s="21">
        <v>0.37384000000000001</v>
      </c>
      <c r="AR184" s="21">
        <v>21.08</v>
      </c>
      <c r="AS184" s="21">
        <v>-3.42377E-3</v>
      </c>
      <c r="AT184" s="21">
        <v>174</v>
      </c>
      <c r="AU184" s="21">
        <v>0.37341299999999999</v>
      </c>
      <c r="AV184">
        <f t="shared" si="32"/>
        <v>20.750121212121211</v>
      </c>
      <c r="AW184">
        <f t="shared" si="33"/>
        <v>7.7572253139393936</v>
      </c>
      <c r="AX184" s="9"/>
      <c r="AY184" s="21">
        <v>0.77621499999999999</v>
      </c>
      <c r="AZ184" s="21">
        <v>23.801500000000001</v>
      </c>
      <c r="BA184" s="21">
        <v>-3.3361799999999998E-3</v>
      </c>
      <c r="BB184" s="21">
        <v>174</v>
      </c>
      <c r="BC184" s="21">
        <v>0.77545200000000003</v>
      </c>
      <c r="BD184">
        <f t="shared" si="34"/>
        <v>20.219272727272724</v>
      </c>
      <c r="BE184">
        <f t="shared" si="35"/>
        <v>15.694502779999997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6.8007400000000002</v>
      </c>
      <c r="I185" s="21">
        <v>-3.4243799999999999E-3</v>
      </c>
      <c r="J185" s="21">
        <v>175</v>
      </c>
      <c r="K185" s="21">
        <v>0.36843900000000002</v>
      </c>
      <c r="L185">
        <f t="shared" si="24"/>
        <v>20.753818181818179</v>
      </c>
      <c r="M185">
        <f t="shared" si="25"/>
        <v>7.654111914545453</v>
      </c>
      <c r="N185" s="9"/>
      <c r="O185" s="21">
        <v>0.78125</v>
      </c>
      <c r="P185" s="21">
        <v>9.5221900000000002</v>
      </c>
      <c r="Q185" s="21">
        <v>-3.3065799999999999E-3</v>
      </c>
      <c r="R185" s="21">
        <v>175</v>
      </c>
      <c r="S185" s="21">
        <v>0.78064</v>
      </c>
      <c r="T185">
        <f t="shared" si="26"/>
        <v>20.039878787878788</v>
      </c>
      <c r="U185">
        <f t="shared" si="27"/>
        <v>15.656155303030303</v>
      </c>
      <c r="X185" s="9"/>
      <c r="Y185" s="21">
        <v>0.36880499999999999</v>
      </c>
      <c r="Z185" s="21">
        <v>13.9619</v>
      </c>
      <c r="AA185" s="21">
        <v>-3.4268200000000001E-3</v>
      </c>
      <c r="AB185" s="21">
        <v>175</v>
      </c>
      <c r="AC185" s="21">
        <v>0.36837799999999998</v>
      </c>
      <c r="AD185">
        <f t="shared" si="28"/>
        <v>20.768606060606061</v>
      </c>
      <c r="AE185">
        <f t="shared" si="29"/>
        <v>7.6595657581818184</v>
      </c>
      <c r="AF185" s="9"/>
      <c r="AG185" s="21">
        <v>0.78125</v>
      </c>
      <c r="AH185" s="21">
        <v>16.683399999999999</v>
      </c>
      <c r="AI185" s="21">
        <v>-3.32672E-3</v>
      </c>
      <c r="AJ185" s="21">
        <v>175</v>
      </c>
      <c r="AK185" s="21">
        <v>0.78064</v>
      </c>
      <c r="AL185">
        <f t="shared" si="30"/>
        <v>20.161939393939392</v>
      </c>
      <c r="AM185">
        <f t="shared" si="31"/>
        <v>15.75151515151515</v>
      </c>
      <c r="AP185" s="9"/>
      <c r="AQ185" s="21">
        <v>0.36880499999999999</v>
      </c>
      <c r="AR185" s="21">
        <v>21.0901</v>
      </c>
      <c r="AS185" s="21">
        <v>-3.4249900000000002E-3</v>
      </c>
      <c r="AT185" s="21">
        <v>175</v>
      </c>
      <c r="AU185" s="21">
        <v>0.36837799999999998</v>
      </c>
      <c r="AV185">
        <f t="shared" si="32"/>
        <v>20.75751515151515</v>
      </c>
      <c r="AW185">
        <f t="shared" si="33"/>
        <v>7.6554753754545448</v>
      </c>
      <c r="AX185" s="9"/>
      <c r="AY185" s="21">
        <v>0.78125</v>
      </c>
      <c r="AZ185" s="21">
        <v>23.811599999999999</v>
      </c>
      <c r="BA185" s="21">
        <v>-3.3322099999999999E-3</v>
      </c>
      <c r="BB185" s="21">
        <v>175</v>
      </c>
      <c r="BC185" s="21">
        <v>0.78033399999999997</v>
      </c>
      <c r="BD185">
        <f t="shared" si="34"/>
        <v>20.195212121212119</v>
      </c>
      <c r="BE185">
        <f t="shared" si="35"/>
        <v>15.777509469696968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6.8108199999999997</v>
      </c>
      <c r="I186" s="21">
        <v>-3.4213300000000002E-3</v>
      </c>
      <c r="J186" s="21">
        <v>176</v>
      </c>
      <c r="K186" s="21">
        <v>0.36343399999999998</v>
      </c>
      <c r="L186">
        <f t="shared" si="24"/>
        <v>20.735333333333333</v>
      </c>
      <c r="M186">
        <f t="shared" si="25"/>
        <v>7.5428922066666662</v>
      </c>
      <c r="N186" s="9"/>
      <c r="O186" s="21">
        <v>0.78628500000000001</v>
      </c>
      <c r="P186" s="21">
        <v>9.5322700000000005</v>
      </c>
      <c r="Q186" s="21">
        <v>-3.30292E-3</v>
      </c>
      <c r="R186" s="21">
        <v>176</v>
      </c>
      <c r="S186" s="21">
        <v>0.78521700000000005</v>
      </c>
      <c r="T186">
        <f t="shared" si="26"/>
        <v>20.017696969696971</v>
      </c>
      <c r="U186">
        <f t="shared" si="27"/>
        <v>15.739614861818183</v>
      </c>
      <c r="X186" s="9"/>
      <c r="Y186" s="21">
        <v>0.36376999999999998</v>
      </c>
      <c r="Z186" s="21">
        <v>13.972</v>
      </c>
      <c r="AA186" s="21">
        <v>-3.4268200000000001E-3</v>
      </c>
      <c r="AB186" s="21">
        <v>176</v>
      </c>
      <c r="AC186" s="21">
        <v>0.363342</v>
      </c>
      <c r="AD186">
        <f t="shared" si="28"/>
        <v>20.768606060606061</v>
      </c>
      <c r="AE186">
        <f t="shared" si="29"/>
        <v>7.5549958266666666</v>
      </c>
      <c r="AF186" s="9"/>
      <c r="AG186" s="21">
        <v>0.78628500000000001</v>
      </c>
      <c r="AH186" s="21">
        <v>16.6934</v>
      </c>
      <c r="AI186" s="21">
        <v>-3.3227500000000002E-3</v>
      </c>
      <c r="AJ186" s="21">
        <v>176</v>
      </c>
      <c r="AK186" s="21">
        <v>0.78552200000000005</v>
      </c>
      <c r="AL186">
        <f t="shared" si="30"/>
        <v>20.137878787878787</v>
      </c>
      <c r="AM186">
        <f t="shared" si="31"/>
        <v>15.834112022727272</v>
      </c>
      <c r="AP186" s="9"/>
      <c r="AQ186" s="21">
        <v>0.36376999999999998</v>
      </c>
      <c r="AR186" s="21">
        <v>21.100200000000001</v>
      </c>
      <c r="AS186" s="21">
        <v>-3.4228499999999999E-3</v>
      </c>
      <c r="AT186" s="21">
        <v>176</v>
      </c>
      <c r="AU186" s="21">
        <v>0.363373</v>
      </c>
      <c r="AV186">
        <f t="shared" si="32"/>
        <v>20.744545454545452</v>
      </c>
      <c r="AW186">
        <f t="shared" si="33"/>
        <v>7.5462432999999987</v>
      </c>
      <c r="AX186" s="9"/>
      <c r="AY186" s="21">
        <v>0.78628500000000001</v>
      </c>
      <c r="AZ186" s="21">
        <v>23.8216</v>
      </c>
      <c r="BA186" s="21">
        <v>-3.3270299999999999E-3</v>
      </c>
      <c r="BB186" s="21">
        <v>176</v>
      </c>
      <c r="BC186" s="21">
        <v>0.78552200000000005</v>
      </c>
      <c r="BD186">
        <f t="shared" si="34"/>
        <v>20.163818181818183</v>
      </c>
      <c r="BE186">
        <f t="shared" si="35"/>
        <v>15.854507779090911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6.8208900000000003</v>
      </c>
      <c r="I187" s="21">
        <v>-3.4194899999999999E-3</v>
      </c>
      <c r="J187" s="21">
        <v>177</v>
      </c>
      <c r="K187" s="21">
        <v>0.35830699999999999</v>
      </c>
      <c r="L187">
        <f t="shared" si="24"/>
        <v>20.724181818181815</v>
      </c>
      <c r="M187">
        <f t="shared" si="25"/>
        <v>7.4344686403636349</v>
      </c>
      <c r="N187" s="9"/>
      <c r="O187" s="21">
        <v>0.79132100000000005</v>
      </c>
      <c r="P187" s="21">
        <v>9.5423399999999994</v>
      </c>
      <c r="Q187" s="21">
        <v>-3.29956E-3</v>
      </c>
      <c r="R187" s="21">
        <v>177</v>
      </c>
      <c r="S187" s="21">
        <v>0.79040500000000002</v>
      </c>
      <c r="T187">
        <f t="shared" si="26"/>
        <v>19.997333333333334</v>
      </c>
      <c r="U187">
        <f t="shared" si="27"/>
        <v>15.824309810666668</v>
      </c>
      <c r="X187" s="9"/>
      <c r="Y187" s="21">
        <v>0.358734</v>
      </c>
      <c r="Z187" s="21">
        <v>13.982100000000001</v>
      </c>
      <c r="AA187" s="21">
        <v>-3.4256E-3</v>
      </c>
      <c r="AB187" s="21">
        <v>177</v>
      </c>
      <c r="AC187" s="21">
        <v>0.35827599999999998</v>
      </c>
      <c r="AD187">
        <f t="shared" si="28"/>
        <v>20.761212121212122</v>
      </c>
      <c r="AE187">
        <f t="shared" si="29"/>
        <v>7.4477526690909093</v>
      </c>
      <c r="AF187" s="9"/>
      <c r="AG187" s="21">
        <v>0.79132100000000005</v>
      </c>
      <c r="AH187" s="21">
        <v>16.703499999999998</v>
      </c>
      <c r="AI187" s="21">
        <v>-3.3169599999999999E-3</v>
      </c>
      <c r="AJ187" s="21">
        <v>177</v>
      </c>
      <c r="AK187" s="21">
        <v>0.79040500000000002</v>
      </c>
      <c r="AL187">
        <f t="shared" si="30"/>
        <v>20.102787878787876</v>
      </c>
      <c r="AM187">
        <f t="shared" si="31"/>
        <v>15.907758207030302</v>
      </c>
      <c r="AP187" s="9"/>
      <c r="AQ187" s="21">
        <v>0.358734</v>
      </c>
      <c r="AR187" s="21">
        <v>21.110199999999999</v>
      </c>
      <c r="AS187" s="21">
        <v>-3.4228499999999999E-3</v>
      </c>
      <c r="AT187" s="21">
        <v>177</v>
      </c>
      <c r="AU187" s="21">
        <v>0.35821500000000001</v>
      </c>
      <c r="AV187">
        <f t="shared" si="32"/>
        <v>20.744545454545452</v>
      </c>
      <c r="AW187">
        <f t="shared" si="33"/>
        <v>7.4417737690909087</v>
      </c>
      <c r="AX187" s="9"/>
      <c r="AY187" s="21">
        <v>0.79132100000000005</v>
      </c>
      <c r="AZ187" s="21">
        <v>23.831700000000001</v>
      </c>
      <c r="BA187" s="21">
        <v>-3.3218399999999999E-3</v>
      </c>
      <c r="BB187" s="21">
        <v>177</v>
      </c>
      <c r="BC187" s="21">
        <v>0.79071000000000002</v>
      </c>
      <c r="BD187">
        <f t="shared" si="34"/>
        <v>20.132363636363635</v>
      </c>
      <c r="BE187">
        <f t="shared" si="35"/>
        <v>15.931162125090909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6.8309600000000001</v>
      </c>
      <c r="I188" s="21">
        <v>-3.42224E-3</v>
      </c>
      <c r="J188" s="21">
        <v>178</v>
      </c>
      <c r="K188" s="21">
        <v>0.35321000000000002</v>
      </c>
      <c r="L188">
        <f t="shared" si="24"/>
        <v>20.740848484848485</v>
      </c>
      <c r="M188">
        <f t="shared" si="25"/>
        <v>7.3360173682424241</v>
      </c>
      <c r="N188" s="9"/>
      <c r="O188" s="21">
        <v>0.79635599999999995</v>
      </c>
      <c r="P188" s="21">
        <v>9.5524100000000001</v>
      </c>
      <c r="Q188" s="21">
        <v>-3.2955900000000002E-3</v>
      </c>
      <c r="R188" s="21">
        <v>178</v>
      </c>
      <c r="S188" s="21">
        <v>0.794983</v>
      </c>
      <c r="T188">
        <f t="shared" si="26"/>
        <v>19.973272727272729</v>
      </c>
      <c r="U188">
        <f t="shared" si="27"/>
        <v>15.905835575999999</v>
      </c>
      <c r="X188" s="9"/>
      <c r="Y188" s="21">
        <v>0.35369899999999999</v>
      </c>
      <c r="Z188" s="21">
        <v>13.992100000000001</v>
      </c>
      <c r="AA188" s="21">
        <v>-3.4225499999999999E-3</v>
      </c>
      <c r="AB188" s="21">
        <v>178</v>
      </c>
      <c r="AC188" s="21">
        <v>0.35324100000000003</v>
      </c>
      <c r="AD188">
        <f t="shared" si="28"/>
        <v>20.742727272727269</v>
      </c>
      <c r="AE188">
        <f t="shared" si="29"/>
        <v>7.3366818936363618</v>
      </c>
      <c r="AF188" s="9"/>
      <c r="AG188" s="21">
        <v>0.79635599999999995</v>
      </c>
      <c r="AH188" s="21">
        <v>16.7136</v>
      </c>
      <c r="AI188" s="21">
        <v>-3.30963E-3</v>
      </c>
      <c r="AJ188" s="21">
        <v>178</v>
      </c>
      <c r="AK188" s="21">
        <v>0.79559299999999999</v>
      </c>
      <c r="AL188">
        <f t="shared" si="30"/>
        <v>20.058363636363634</v>
      </c>
      <c r="AM188">
        <f t="shared" si="31"/>
        <v>15.973598231999997</v>
      </c>
      <c r="AP188" s="9"/>
      <c r="AQ188" s="21">
        <v>0.35369899999999999</v>
      </c>
      <c r="AR188" s="21">
        <v>21.1203</v>
      </c>
      <c r="AS188" s="21">
        <v>-3.4246799999999998E-3</v>
      </c>
      <c r="AT188" s="21">
        <v>178</v>
      </c>
      <c r="AU188" s="21">
        <v>0.353302</v>
      </c>
      <c r="AV188">
        <f t="shared" si="32"/>
        <v>20.755636363636363</v>
      </c>
      <c r="AW188">
        <f t="shared" si="33"/>
        <v>7.3412478261818173</v>
      </c>
      <c r="AX188" s="9"/>
      <c r="AY188" s="21">
        <v>0.79635599999999995</v>
      </c>
      <c r="AZ188" s="21">
        <v>23.841799999999999</v>
      </c>
      <c r="BA188" s="21">
        <v>-3.31665E-3</v>
      </c>
      <c r="BB188" s="21">
        <v>178</v>
      </c>
      <c r="BC188" s="21">
        <v>0.79559299999999999</v>
      </c>
      <c r="BD188">
        <f t="shared" si="34"/>
        <v>20.100909090909088</v>
      </c>
      <c r="BE188">
        <f t="shared" si="35"/>
        <v>16.007479559999997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6.8410299999999999</v>
      </c>
      <c r="I189" s="21">
        <v>-3.4234600000000001E-3</v>
      </c>
      <c r="J189" s="21">
        <v>179</v>
      </c>
      <c r="K189" s="21">
        <v>0.34823599999999999</v>
      </c>
      <c r="L189">
        <f t="shared" si="24"/>
        <v>20.748242424242424</v>
      </c>
      <c r="M189">
        <f t="shared" si="25"/>
        <v>7.2341444483636366</v>
      </c>
      <c r="N189" s="9"/>
      <c r="O189" s="21">
        <v>0.80139199999999999</v>
      </c>
      <c r="P189" s="21">
        <v>9.5624800000000008</v>
      </c>
      <c r="Q189" s="21">
        <v>-3.2907100000000001E-3</v>
      </c>
      <c r="R189" s="21">
        <v>179</v>
      </c>
      <c r="S189" s="21">
        <v>0.80078099999999997</v>
      </c>
      <c r="T189">
        <f t="shared" si="26"/>
        <v>19.943696969696969</v>
      </c>
      <c r="U189">
        <f t="shared" si="27"/>
        <v>15.982719201939393</v>
      </c>
      <c r="X189" s="9"/>
      <c r="Y189" s="21">
        <v>0.348663</v>
      </c>
      <c r="Z189" s="21">
        <v>14.0022</v>
      </c>
      <c r="AA189" s="21">
        <v>-3.4210199999999999E-3</v>
      </c>
      <c r="AB189" s="21">
        <v>179</v>
      </c>
      <c r="AC189" s="21">
        <v>0.34826699999999999</v>
      </c>
      <c r="AD189">
        <f t="shared" si="28"/>
        <v>20.733454545454546</v>
      </c>
      <c r="AE189">
        <f t="shared" si="29"/>
        <v>7.2289884621818183</v>
      </c>
      <c r="AF189" s="9"/>
      <c r="AG189" s="21">
        <v>0.80139199999999999</v>
      </c>
      <c r="AH189" s="21">
        <v>16.723700000000001</v>
      </c>
      <c r="AI189" s="21">
        <v>-3.30139E-3</v>
      </c>
      <c r="AJ189" s="21">
        <v>179</v>
      </c>
      <c r="AK189" s="21">
        <v>0.80078099999999997</v>
      </c>
      <c r="AL189">
        <f t="shared" si="30"/>
        <v>20.00842424242424</v>
      </c>
      <c r="AM189">
        <f t="shared" si="31"/>
        <v>16.034591120484848</v>
      </c>
      <c r="AP189" s="9"/>
      <c r="AQ189" s="21">
        <v>0.348663</v>
      </c>
      <c r="AR189" s="21">
        <v>21.130400000000002</v>
      </c>
      <c r="AS189" s="21">
        <v>-3.4246799999999998E-3</v>
      </c>
      <c r="AT189" s="21">
        <v>179</v>
      </c>
      <c r="AU189" s="21">
        <v>0.34826699999999999</v>
      </c>
      <c r="AV189">
        <f t="shared" si="32"/>
        <v>20.755636363636363</v>
      </c>
      <c r="AW189">
        <f t="shared" si="33"/>
        <v>7.2367224414545452</v>
      </c>
      <c r="AX189" s="9"/>
      <c r="AY189" s="21">
        <v>0.80139199999999999</v>
      </c>
      <c r="AZ189" s="21">
        <v>23.851800000000001</v>
      </c>
      <c r="BA189" s="21">
        <v>-3.3093300000000001E-3</v>
      </c>
      <c r="BB189" s="21">
        <v>179</v>
      </c>
      <c r="BC189" s="21">
        <v>0.80047599999999997</v>
      </c>
      <c r="BD189">
        <f t="shared" si="34"/>
        <v>20.056545454545457</v>
      </c>
      <c r="BE189">
        <f t="shared" si="35"/>
        <v>16.073155074909092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6.8510999999999997</v>
      </c>
      <c r="I190" s="21">
        <v>-3.4234600000000001E-3</v>
      </c>
      <c r="J190" s="21">
        <v>180</v>
      </c>
      <c r="K190" s="21">
        <v>0.34323100000000001</v>
      </c>
      <c r="L190">
        <f t="shared" si="24"/>
        <v>20.748242424242424</v>
      </c>
      <c r="M190">
        <f t="shared" si="25"/>
        <v>7.1296770477575757</v>
      </c>
      <c r="N190" s="9"/>
      <c r="O190" s="21">
        <v>0.806427</v>
      </c>
      <c r="P190" s="21">
        <v>9.5725499999999997</v>
      </c>
      <c r="Q190" s="21">
        <v>-3.2852200000000002E-3</v>
      </c>
      <c r="R190" s="21">
        <v>180</v>
      </c>
      <c r="S190" s="21">
        <v>0.80627400000000005</v>
      </c>
      <c r="T190">
        <f t="shared" si="26"/>
        <v>19.910424242424245</v>
      </c>
      <c r="U190">
        <f t="shared" si="27"/>
        <v>16.056303690545455</v>
      </c>
      <c r="X190" s="9"/>
      <c r="Y190" s="21">
        <v>0.34362799999999999</v>
      </c>
      <c r="Z190" s="21">
        <v>14.0123</v>
      </c>
      <c r="AA190" s="21">
        <v>-3.4201000000000001E-3</v>
      </c>
      <c r="AB190" s="21">
        <v>180</v>
      </c>
      <c r="AC190" s="21">
        <v>0.34320099999999998</v>
      </c>
      <c r="AD190">
        <f t="shared" si="28"/>
        <v>20.727878787878787</v>
      </c>
      <c r="AE190">
        <f t="shared" si="29"/>
        <v>7.1226795321212117</v>
      </c>
      <c r="AF190" s="9"/>
      <c r="AG190" s="21">
        <v>0.806427</v>
      </c>
      <c r="AH190" s="21">
        <v>16.733699999999999</v>
      </c>
      <c r="AI190" s="21">
        <v>-3.2965099999999999E-3</v>
      </c>
      <c r="AJ190" s="21">
        <v>180</v>
      </c>
      <c r="AK190" s="21">
        <v>0.80505400000000005</v>
      </c>
      <c r="AL190">
        <f t="shared" si="30"/>
        <v>19.978848484848484</v>
      </c>
      <c r="AM190">
        <f t="shared" si="31"/>
        <v>16.111482847090908</v>
      </c>
      <c r="AP190" s="9"/>
      <c r="AQ190" s="21">
        <v>0.34362799999999999</v>
      </c>
      <c r="AR190" s="21">
        <v>21.140499999999999</v>
      </c>
      <c r="AS190" s="21">
        <v>-3.4225499999999999E-3</v>
      </c>
      <c r="AT190" s="21">
        <v>180</v>
      </c>
      <c r="AU190" s="21">
        <v>0.34314</v>
      </c>
      <c r="AV190">
        <f t="shared" si="32"/>
        <v>20.742727272727269</v>
      </c>
      <c r="AW190">
        <f t="shared" si="33"/>
        <v>7.1277818872727252</v>
      </c>
      <c r="AX190" s="9"/>
      <c r="AY190" s="21">
        <v>0.806427</v>
      </c>
      <c r="AZ190" s="21">
        <v>23.861899999999999</v>
      </c>
      <c r="BA190" s="21">
        <v>-3.3032199999999999E-3</v>
      </c>
      <c r="BB190" s="21">
        <v>180</v>
      </c>
      <c r="BC190" s="21">
        <v>0.80535900000000005</v>
      </c>
      <c r="BD190">
        <f t="shared" si="34"/>
        <v>20.019515151515151</v>
      </c>
      <c r="BE190">
        <f t="shared" si="35"/>
        <v>16.144277545090908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6.8611700000000004</v>
      </c>
      <c r="I191" s="21">
        <v>-3.4219400000000001E-3</v>
      </c>
      <c r="J191" s="21">
        <v>181</v>
      </c>
      <c r="K191" s="21">
        <v>0.338196</v>
      </c>
      <c r="L191">
        <f t="shared" si="24"/>
        <v>20.739030303030301</v>
      </c>
      <c r="M191">
        <f t="shared" si="25"/>
        <v>7.022090487393938</v>
      </c>
      <c r="N191" s="9"/>
      <c r="O191" s="21">
        <v>0.81146200000000002</v>
      </c>
      <c r="P191" s="21">
        <v>9.5826200000000004</v>
      </c>
      <c r="Q191" s="21">
        <v>-3.2812499999999999E-3</v>
      </c>
      <c r="R191" s="21">
        <v>181</v>
      </c>
      <c r="S191" s="21">
        <v>0.81024200000000002</v>
      </c>
      <c r="T191">
        <f t="shared" si="26"/>
        <v>19.886363636363637</v>
      </c>
      <c r="U191">
        <f t="shared" si="27"/>
        <v>16.13702840909091</v>
      </c>
      <c r="X191" s="9"/>
      <c r="Y191" s="21">
        <v>0.33859299999999998</v>
      </c>
      <c r="Z191" s="21">
        <v>14.0223</v>
      </c>
      <c r="AA191" s="21">
        <v>-3.41888E-3</v>
      </c>
      <c r="AB191" s="21">
        <v>181</v>
      </c>
      <c r="AC191" s="21">
        <v>0.33816499999999999</v>
      </c>
      <c r="AD191">
        <f t="shared" si="28"/>
        <v>20.720484848484848</v>
      </c>
      <c r="AE191">
        <f t="shared" si="29"/>
        <v>7.0158111263030296</v>
      </c>
      <c r="AF191" s="9"/>
      <c r="AG191" s="21">
        <v>0.81146200000000002</v>
      </c>
      <c r="AH191" s="21">
        <v>16.7438</v>
      </c>
      <c r="AI191" s="21">
        <v>-3.2907100000000001E-3</v>
      </c>
      <c r="AJ191" s="21">
        <v>181</v>
      </c>
      <c r="AK191" s="21">
        <v>0.81054700000000002</v>
      </c>
      <c r="AL191">
        <f t="shared" si="30"/>
        <v>19.943696969696969</v>
      </c>
      <c r="AM191">
        <f t="shared" si="31"/>
        <v>16.183552230424244</v>
      </c>
      <c r="AP191" s="9"/>
      <c r="AQ191" s="21">
        <v>0.33859299999999998</v>
      </c>
      <c r="AR191" s="21">
        <v>21.150500000000001</v>
      </c>
      <c r="AS191" s="21">
        <v>-3.4213300000000002E-3</v>
      </c>
      <c r="AT191" s="21">
        <v>181</v>
      </c>
      <c r="AU191" s="21">
        <v>0.33813500000000002</v>
      </c>
      <c r="AV191">
        <f t="shared" si="32"/>
        <v>20.735333333333333</v>
      </c>
      <c r="AW191">
        <f t="shared" si="33"/>
        <v>7.0208387193333328</v>
      </c>
      <c r="AX191" s="9"/>
      <c r="AY191" s="21">
        <v>0.81146200000000002</v>
      </c>
      <c r="AZ191" s="21">
        <v>23.872</v>
      </c>
      <c r="BA191" s="21">
        <v>-3.2971200000000002E-3</v>
      </c>
      <c r="BB191" s="21">
        <v>181</v>
      </c>
      <c r="BC191" s="21">
        <v>0.81024200000000002</v>
      </c>
      <c r="BD191">
        <f t="shared" si="34"/>
        <v>19.982545454545455</v>
      </c>
      <c r="BE191">
        <f t="shared" si="35"/>
        <v>16.215076299636365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6.8712400000000002</v>
      </c>
      <c r="I192" s="21">
        <v>-3.42224E-3</v>
      </c>
      <c r="J192" s="21">
        <v>182</v>
      </c>
      <c r="K192" s="21">
        <v>0.33309899999999998</v>
      </c>
      <c r="L192">
        <f t="shared" si="24"/>
        <v>20.740848484848485</v>
      </c>
      <c r="M192">
        <f t="shared" si="25"/>
        <v>6.9182551980606055</v>
      </c>
      <c r="N192" s="9"/>
      <c r="O192" s="21">
        <v>0.81649799999999995</v>
      </c>
      <c r="P192" s="21">
        <v>9.5926899999999993</v>
      </c>
      <c r="Q192" s="21">
        <v>-3.2754500000000001E-3</v>
      </c>
      <c r="R192" s="21">
        <v>182</v>
      </c>
      <c r="S192" s="21">
        <v>0.81481899999999996</v>
      </c>
      <c r="T192">
        <f t="shared" si="26"/>
        <v>19.851212121212122</v>
      </c>
      <c r="U192">
        <f t="shared" si="27"/>
        <v>16.208474994545455</v>
      </c>
      <c r="X192" s="9"/>
      <c r="Y192" s="21">
        <v>0.33355699999999999</v>
      </c>
      <c r="Z192" s="21">
        <v>14.032400000000001</v>
      </c>
      <c r="AA192" s="21">
        <v>-3.4198000000000002E-3</v>
      </c>
      <c r="AB192" s="21">
        <v>182</v>
      </c>
      <c r="AC192" s="21">
        <v>0.33316000000000001</v>
      </c>
      <c r="AD192">
        <f t="shared" si="28"/>
        <v>20.726060606060607</v>
      </c>
      <c r="AE192">
        <f t="shared" si="29"/>
        <v>6.9133225975757577</v>
      </c>
      <c r="AF192" s="9"/>
      <c r="AG192" s="21">
        <v>0.81649799999999995</v>
      </c>
      <c r="AH192" s="21">
        <v>16.753900000000002</v>
      </c>
      <c r="AI192" s="21">
        <v>-3.2830799999999999E-3</v>
      </c>
      <c r="AJ192" s="21">
        <v>182</v>
      </c>
      <c r="AK192" s="21">
        <v>0.81481899999999996</v>
      </c>
      <c r="AL192">
        <f t="shared" si="30"/>
        <v>19.897454545454544</v>
      </c>
      <c r="AM192">
        <f t="shared" si="31"/>
        <v>16.246231841454541</v>
      </c>
      <c r="AP192" s="9"/>
      <c r="AQ192" s="21">
        <v>0.33355699999999999</v>
      </c>
      <c r="AR192" s="21">
        <v>21.160599999999999</v>
      </c>
      <c r="AS192" s="21">
        <v>-3.4210199999999999E-3</v>
      </c>
      <c r="AT192" s="21">
        <v>182</v>
      </c>
      <c r="AU192" s="21">
        <v>0.33309899999999998</v>
      </c>
      <c r="AV192">
        <f t="shared" si="32"/>
        <v>20.733454545454546</v>
      </c>
      <c r="AW192">
        <f t="shared" si="33"/>
        <v>6.9157888978181816</v>
      </c>
      <c r="AX192" s="9"/>
      <c r="AY192" s="21">
        <v>0.81649799999999995</v>
      </c>
      <c r="AZ192" s="21">
        <v>23.882000000000001</v>
      </c>
      <c r="BA192" s="21">
        <v>-3.29254E-3</v>
      </c>
      <c r="BB192" s="21">
        <v>182</v>
      </c>
      <c r="BC192" s="21">
        <v>0.81573499999999999</v>
      </c>
      <c r="BD192">
        <f t="shared" si="34"/>
        <v>19.954787878787876</v>
      </c>
      <c r="BE192">
        <f t="shared" si="35"/>
        <v>16.293044393454544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6.88131</v>
      </c>
      <c r="I193" s="21">
        <v>-3.42407E-3</v>
      </c>
      <c r="J193" s="21">
        <v>183</v>
      </c>
      <c r="K193" s="21">
        <v>0.328156</v>
      </c>
      <c r="L193">
        <f t="shared" si="24"/>
        <v>20.751939393939391</v>
      </c>
      <c r="M193">
        <f t="shared" si="25"/>
        <v>6.8174686335757562</v>
      </c>
      <c r="N193" s="9"/>
      <c r="O193" s="21">
        <v>0.82153299999999996</v>
      </c>
      <c r="P193" s="21">
        <v>9.60276</v>
      </c>
      <c r="Q193" s="21">
        <v>-3.2702600000000001E-3</v>
      </c>
      <c r="R193" s="21">
        <v>183</v>
      </c>
      <c r="S193" s="21">
        <v>0.82153299999999996</v>
      </c>
      <c r="T193">
        <f t="shared" si="26"/>
        <v>19.819757575757574</v>
      </c>
      <c r="U193">
        <f t="shared" si="27"/>
        <v>16.282584900484846</v>
      </c>
      <c r="X193" s="9"/>
      <c r="Y193" s="21">
        <v>0.32852199999999998</v>
      </c>
      <c r="Z193" s="21">
        <v>14.0425</v>
      </c>
      <c r="AA193" s="21">
        <v>-3.4198000000000002E-3</v>
      </c>
      <c r="AB193" s="21">
        <v>183</v>
      </c>
      <c r="AC193" s="21">
        <v>0.32803300000000002</v>
      </c>
      <c r="AD193">
        <f t="shared" si="28"/>
        <v>20.726060606060607</v>
      </c>
      <c r="AE193">
        <f t="shared" si="29"/>
        <v>6.808966882424242</v>
      </c>
      <c r="AF193" s="9"/>
      <c r="AG193" s="21">
        <v>0.82153299999999996</v>
      </c>
      <c r="AH193" s="21">
        <v>16.7639</v>
      </c>
      <c r="AI193" s="21">
        <v>-3.2754500000000001E-3</v>
      </c>
      <c r="AJ193" s="21">
        <v>183</v>
      </c>
      <c r="AK193" s="21">
        <v>0.82061799999999996</v>
      </c>
      <c r="AL193">
        <f t="shared" si="30"/>
        <v>19.851212121212122</v>
      </c>
      <c r="AM193">
        <f t="shared" si="31"/>
        <v>16.308425847575759</v>
      </c>
      <c r="AP193" s="9"/>
      <c r="AQ193" s="21">
        <v>0.32852199999999998</v>
      </c>
      <c r="AR193" s="21">
        <v>21.1707</v>
      </c>
      <c r="AS193" s="21">
        <v>-3.4207199999999999E-3</v>
      </c>
      <c r="AT193" s="21">
        <v>183</v>
      </c>
      <c r="AU193" s="21">
        <v>0.328094</v>
      </c>
      <c r="AV193">
        <f t="shared" si="32"/>
        <v>20.731636363636362</v>
      </c>
      <c r="AW193">
        <f t="shared" si="33"/>
        <v>6.8107986414545447</v>
      </c>
      <c r="AX193" s="9"/>
      <c r="AY193" s="21">
        <v>0.82153299999999996</v>
      </c>
      <c r="AZ193" s="21">
        <v>23.892099999999999</v>
      </c>
      <c r="BA193" s="21">
        <v>-3.2907100000000001E-3</v>
      </c>
      <c r="BB193" s="21">
        <v>183</v>
      </c>
      <c r="BC193" s="21">
        <v>0.82061799999999996</v>
      </c>
      <c r="BD193">
        <f t="shared" si="34"/>
        <v>19.943696969696969</v>
      </c>
      <c r="BE193">
        <f t="shared" si="35"/>
        <v>16.384405202606061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6.8913799999999998</v>
      </c>
      <c r="I194" s="21">
        <v>-3.4246799999999998E-3</v>
      </c>
      <c r="J194" s="21">
        <v>184</v>
      </c>
      <c r="K194" s="21">
        <v>0.32305899999999999</v>
      </c>
      <c r="L194">
        <f t="shared" si="24"/>
        <v>20.755636363636363</v>
      </c>
      <c r="M194">
        <f t="shared" si="25"/>
        <v>6.7141577847272726</v>
      </c>
      <c r="N194" s="9"/>
      <c r="O194" s="21">
        <v>0.826569</v>
      </c>
      <c r="P194" s="21">
        <v>9.6128300000000007</v>
      </c>
      <c r="Q194" s="21">
        <v>-3.2647700000000002E-3</v>
      </c>
      <c r="R194" s="21">
        <v>184</v>
      </c>
      <c r="S194" s="21">
        <v>0.82611100000000004</v>
      </c>
      <c r="T194">
        <f t="shared" si="26"/>
        <v>19.78648484848485</v>
      </c>
      <c r="U194">
        <f t="shared" si="27"/>
        <v>16.354894994727275</v>
      </c>
      <c r="X194" s="9"/>
      <c r="Y194" s="21">
        <v>0.323486</v>
      </c>
      <c r="Z194" s="21">
        <v>14.0526</v>
      </c>
      <c r="AA194" s="21">
        <v>-3.4225499999999999E-3</v>
      </c>
      <c r="AB194" s="21">
        <v>184</v>
      </c>
      <c r="AC194" s="21">
        <v>0.32302900000000001</v>
      </c>
      <c r="AD194">
        <f t="shared" si="28"/>
        <v>20.742727272727269</v>
      </c>
      <c r="AE194">
        <f t="shared" si="29"/>
        <v>6.7099818745454529</v>
      </c>
      <c r="AF194" s="9"/>
      <c r="AG194" s="21">
        <v>0.826569</v>
      </c>
      <c r="AH194" s="21">
        <v>16.774000000000001</v>
      </c>
      <c r="AI194" s="21">
        <v>-3.2663000000000002E-3</v>
      </c>
      <c r="AJ194" s="21">
        <v>184</v>
      </c>
      <c r="AK194" s="21">
        <v>0.82550000000000001</v>
      </c>
      <c r="AL194">
        <f t="shared" si="30"/>
        <v>19.795757575757577</v>
      </c>
      <c r="AM194">
        <f t="shared" si="31"/>
        <v>16.362559543636365</v>
      </c>
      <c r="AP194" s="9"/>
      <c r="AQ194" s="21">
        <v>0.323486</v>
      </c>
      <c r="AR194" s="21">
        <v>21.180700000000002</v>
      </c>
      <c r="AS194" s="21">
        <v>-3.4201000000000001E-3</v>
      </c>
      <c r="AT194" s="21">
        <v>184</v>
      </c>
      <c r="AU194" s="21">
        <v>0.32305899999999999</v>
      </c>
      <c r="AV194">
        <f t="shared" si="32"/>
        <v>20.727878787878787</v>
      </c>
      <c r="AW194">
        <f t="shared" si="33"/>
        <v>6.705178597575757</v>
      </c>
      <c r="AX194" s="9"/>
      <c r="AY194" s="21">
        <v>0.826569</v>
      </c>
      <c r="AZ194" s="21">
        <v>23.902200000000001</v>
      </c>
      <c r="BA194" s="21">
        <v>-3.2843E-3</v>
      </c>
      <c r="BB194" s="21">
        <v>184</v>
      </c>
      <c r="BC194" s="21">
        <v>0.82550000000000001</v>
      </c>
      <c r="BD194">
        <f t="shared" si="34"/>
        <v>19.904848484848483</v>
      </c>
      <c r="BE194">
        <f t="shared" si="35"/>
        <v>16.452730707272725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6.9014499999999996</v>
      </c>
      <c r="I195" s="21">
        <v>-3.4265099999999998E-3</v>
      </c>
      <c r="J195" s="21">
        <v>185</v>
      </c>
      <c r="K195" s="21">
        <v>0.318054</v>
      </c>
      <c r="L195">
        <f t="shared" si="24"/>
        <v>20.76672727272727</v>
      </c>
      <c r="M195">
        <f t="shared" si="25"/>
        <v>6.6131850667272714</v>
      </c>
      <c r="N195" s="9"/>
      <c r="O195" s="21">
        <v>0.83160400000000001</v>
      </c>
      <c r="P195" s="21">
        <v>9.6228999999999996</v>
      </c>
      <c r="Q195" s="21">
        <v>-3.2583600000000001E-3</v>
      </c>
      <c r="R195" s="21">
        <v>185</v>
      </c>
      <c r="S195" s="21">
        <v>0.83129900000000001</v>
      </c>
      <c r="T195">
        <f t="shared" si="26"/>
        <v>19.747636363636364</v>
      </c>
      <c r="U195">
        <f t="shared" si="27"/>
        <v>16.422213390545455</v>
      </c>
      <c r="X195" s="9"/>
      <c r="Y195" s="21">
        <v>0.31845099999999998</v>
      </c>
      <c r="Z195" s="21">
        <v>14.0626</v>
      </c>
      <c r="AA195" s="21">
        <v>-3.4228499999999999E-3</v>
      </c>
      <c r="AB195" s="21">
        <v>185</v>
      </c>
      <c r="AC195" s="21">
        <v>0.318054</v>
      </c>
      <c r="AD195">
        <f t="shared" si="28"/>
        <v>20.744545454545452</v>
      </c>
      <c r="AE195">
        <f t="shared" si="29"/>
        <v>6.6061212445454531</v>
      </c>
      <c r="AF195" s="9"/>
      <c r="AG195" s="21">
        <v>0.83160400000000001</v>
      </c>
      <c r="AH195" s="21">
        <v>16.784099999999999</v>
      </c>
      <c r="AI195" s="21">
        <v>-3.2595800000000002E-3</v>
      </c>
      <c r="AJ195" s="21">
        <v>185</v>
      </c>
      <c r="AK195" s="21">
        <v>0.83038299999999998</v>
      </c>
      <c r="AL195">
        <f t="shared" si="30"/>
        <v>19.755030303030303</v>
      </c>
      <c r="AM195">
        <f t="shared" si="31"/>
        <v>16.428362220121212</v>
      </c>
      <c r="AP195" s="9"/>
      <c r="AQ195" s="21">
        <v>0.31845099999999998</v>
      </c>
      <c r="AR195" s="21">
        <v>21.190799999999999</v>
      </c>
      <c r="AS195" s="21">
        <v>-3.4225499999999999E-3</v>
      </c>
      <c r="AT195" s="21">
        <v>185</v>
      </c>
      <c r="AU195" s="21">
        <v>0.31802399999999997</v>
      </c>
      <c r="AV195">
        <f t="shared" si="32"/>
        <v>20.742727272727269</v>
      </c>
      <c r="AW195">
        <f t="shared" si="33"/>
        <v>6.605542242727271</v>
      </c>
      <c r="AX195" s="9"/>
      <c r="AY195" s="21">
        <v>0.83160400000000001</v>
      </c>
      <c r="AZ195" s="21">
        <v>23.912299999999998</v>
      </c>
      <c r="BA195" s="21">
        <v>-3.2782000000000002E-3</v>
      </c>
      <c r="BB195" s="21">
        <v>185</v>
      </c>
      <c r="BC195" s="21">
        <v>0.83099400000000001</v>
      </c>
      <c r="BD195">
        <f t="shared" si="34"/>
        <v>19.867878787878787</v>
      </c>
      <c r="BE195">
        <f t="shared" si="35"/>
        <v>16.522207471515152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6.91153</v>
      </c>
      <c r="I196" s="21">
        <v>-3.4280399999999998E-3</v>
      </c>
      <c r="J196" s="21">
        <v>186</v>
      </c>
      <c r="K196" s="21">
        <v>0.31304900000000002</v>
      </c>
      <c r="L196">
        <f t="shared" si="24"/>
        <v>20.776</v>
      </c>
      <c r="M196">
        <f t="shared" si="25"/>
        <v>6.5115308159999996</v>
      </c>
      <c r="N196" s="9"/>
      <c r="O196" s="21">
        <v>0.83663900000000002</v>
      </c>
      <c r="P196" s="21">
        <v>9.6329799999999999</v>
      </c>
      <c r="Q196" s="21">
        <v>-3.2507299999999999E-3</v>
      </c>
      <c r="R196" s="21">
        <v>186</v>
      </c>
      <c r="S196" s="21">
        <v>0.83587599999999995</v>
      </c>
      <c r="T196">
        <f t="shared" si="26"/>
        <v>19.701393939393938</v>
      </c>
      <c r="U196">
        <f t="shared" si="27"/>
        <v>16.482954524060606</v>
      </c>
      <c r="X196" s="9"/>
      <c r="Y196" s="21">
        <v>0.31341599999999997</v>
      </c>
      <c r="Z196" s="21">
        <v>14.072699999999999</v>
      </c>
      <c r="AA196" s="21">
        <v>-3.4228499999999999E-3</v>
      </c>
      <c r="AB196" s="21">
        <v>186</v>
      </c>
      <c r="AC196" s="21">
        <v>0.31301899999999999</v>
      </c>
      <c r="AD196">
        <f t="shared" si="28"/>
        <v>20.744545454545452</v>
      </c>
      <c r="AE196">
        <f t="shared" si="29"/>
        <v>6.501672458181817</v>
      </c>
      <c r="AF196" s="9"/>
      <c r="AG196" s="21">
        <v>0.83663900000000002</v>
      </c>
      <c r="AH196" s="21">
        <v>16.7942</v>
      </c>
      <c r="AI196" s="21">
        <v>-3.25378E-3</v>
      </c>
      <c r="AJ196" s="21">
        <v>186</v>
      </c>
      <c r="AK196" s="21">
        <v>0.83587599999999995</v>
      </c>
      <c r="AL196">
        <f t="shared" si="30"/>
        <v>19.719878787878788</v>
      </c>
      <c r="AM196">
        <f t="shared" si="31"/>
        <v>16.498419669212122</v>
      </c>
      <c r="AP196" s="9"/>
      <c r="AQ196" s="21">
        <v>0.31341599999999997</v>
      </c>
      <c r="AR196" s="21">
        <v>21.200900000000001</v>
      </c>
      <c r="AS196" s="21">
        <v>-3.42377E-3</v>
      </c>
      <c r="AT196" s="21">
        <v>186</v>
      </c>
      <c r="AU196" s="21">
        <v>0.31304900000000002</v>
      </c>
      <c r="AV196">
        <f t="shared" si="32"/>
        <v>20.750121212121211</v>
      </c>
      <c r="AW196">
        <f t="shared" si="33"/>
        <v>6.5034199898181813</v>
      </c>
      <c r="AX196" s="9"/>
      <c r="AY196" s="21">
        <v>0.83663900000000002</v>
      </c>
      <c r="AZ196" s="21">
        <v>23.9223</v>
      </c>
      <c r="BA196" s="21">
        <v>-3.2711799999999998E-3</v>
      </c>
      <c r="BB196" s="21">
        <v>186</v>
      </c>
      <c r="BC196" s="21">
        <v>0.83587599999999995</v>
      </c>
      <c r="BD196">
        <f t="shared" si="34"/>
        <v>19.825333333333329</v>
      </c>
      <c r="BE196">
        <f t="shared" si="35"/>
        <v>16.586647054666663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6.9215999999999998</v>
      </c>
      <c r="I197" s="21">
        <v>-3.4280399999999998E-3</v>
      </c>
      <c r="J197" s="21">
        <v>187</v>
      </c>
      <c r="K197" s="21">
        <v>0.30792199999999997</v>
      </c>
      <c r="L197">
        <f t="shared" si="24"/>
        <v>20.776</v>
      </c>
      <c r="M197">
        <f t="shared" si="25"/>
        <v>6.4069028799999996</v>
      </c>
      <c r="N197" s="9"/>
      <c r="O197" s="21">
        <v>0.84167499999999995</v>
      </c>
      <c r="P197" s="21">
        <v>9.6430500000000006</v>
      </c>
      <c r="Q197" s="21">
        <v>-3.2391400000000002E-3</v>
      </c>
      <c r="R197" s="21">
        <v>187</v>
      </c>
      <c r="S197" s="21">
        <v>0.84045400000000003</v>
      </c>
      <c r="T197">
        <f t="shared" si="26"/>
        <v>19.631151515151515</v>
      </c>
      <c r="U197">
        <f t="shared" si="27"/>
        <v>16.523049451515149</v>
      </c>
      <c r="X197" s="9"/>
      <c r="Y197" s="21">
        <v>0.30837999999999999</v>
      </c>
      <c r="Z197" s="21">
        <v>14.082800000000001</v>
      </c>
      <c r="AA197" s="21">
        <v>-3.4252900000000001E-3</v>
      </c>
      <c r="AB197" s="21">
        <v>187</v>
      </c>
      <c r="AC197" s="21">
        <v>0.307892</v>
      </c>
      <c r="AD197">
        <f t="shared" si="28"/>
        <v>20.759333333333334</v>
      </c>
      <c r="AE197">
        <f t="shared" si="29"/>
        <v>6.4017632133333331</v>
      </c>
      <c r="AF197" s="9"/>
      <c r="AG197" s="21">
        <v>0.84167499999999995</v>
      </c>
      <c r="AH197" s="21">
        <v>16.804200000000002</v>
      </c>
      <c r="AI197" s="21">
        <v>-3.2479900000000001E-3</v>
      </c>
      <c r="AJ197" s="21">
        <v>187</v>
      </c>
      <c r="AK197" s="21">
        <v>0.84106400000000003</v>
      </c>
      <c r="AL197">
        <f t="shared" si="30"/>
        <v>19.684787878787876</v>
      </c>
      <c r="AM197">
        <f t="shared" si="31"/>
        <v>16.568193837878784</v>
      </c>
      <c r="AP197" s="9"/>
      <c r="AQ197" s="21">
        <v>0.30837999999999999</v>
      </c>
      <c r="AR197" s="21">
        <v>21.210999999999999</v>
      </c>
      <c r="AS197" s="21">
        <v>-3.4259E-3</v>
      </c>
      <c r="AT197" s="21">
        <v>187</v>
      </c>
      <c r="AU197" s="21">
        <v>0.30795299999999998</v>
      </c>
      <c r="AV197">
        <f t="shared" si="32"/>
        <v>20.763030303030302</v>
      </c>
      <c r="AW197">
        <f t="shared" si="33"/>
        <v>6.4029032848484846</v>
      </c>
      <c r="AX197" s="9"/>
      <c r="AY197" s="21">
        <v>0.84167499999999995</v>
      </c>
      <c r="AZ197" s="21">
        <v>23.932400000000001</v>
      </c>
      <c r="BA197" s="21">
        <v>-3.2656899999999999E-3</v>
      </c>
      <c r="BB197" s="21">
        <v>187</v>
      </c>
      <c r="BC197" s="21">
        <v>0.84075900000000003</v>
      </c>
      <c r="BD197">
        <f t="shared" si="34"/>
        <v>19.792060606060605</v>
      </c>
      <c r="BE197">
        <f t="shared" si="35"/>
        <v>16.658482610606058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6.9316700000000004</v>
      </c>
      <c r="I198" s="21">
        <v>-3.4295699999999998E-3</v>
      </c>
      <c r="J198" s="21">
        <v>188</v>
      </c>
      <c r="K198" s="21">
        <v>0.302948</v>
      </c>
      <c r="L198">
        <f t="shared" si="24"/>
        <v>20.785272727272726</v>
      </c>
      <c r="M198">
        <f t="shared" si="25"/>
        <v>6.3051085554545443</v>
      </c>
      <c r="N198" s="9"/>
      <c r="O198" s="21">
        <v>0.84670999999999996</v>
      </c>
      <c r="P198" s="21">
        <v>9.6531199999999995</v>
      </c>
      <c r="Q198" s="21">
        <v>-3.2290600000000002E-3</v>
      </c>
      <c r="R198" s="21">
        <v>188</v>
      </c>
      <c r="S198" s="21">
        <v>0.845642</v>
      </c>
      <c r="T198">
        <f t="shared" si="26"/>
        <v>19.570060606060604</v>
      </c>
      <c r="U198">
        <f t="shared" si="27"/>
        <v>16.570166015757572</v>
      </c>
      <c r="X198" s="9"/>
      <c r="Y198" s="21">
        <v>0.30334499999999998</v>
      </c>
      <c r="Z198" s="21">
        <v>14.0928</v>
      </c>
      <c r="AA198" s="21">
        <v>-3.42407E-3</v>
      </c>
      <c r="AB198" s="21">
        <v>188</v>
      </c>
      <c r="AC198" s="21">
        <v>0.30291699999999999</v>
      </c>
      <c r="AD198">
        <f t="shared" si="28"/>
        <v>20.751939393939391</v>
      </c>
      <c r="AE198">
        <f t="shared" si="29"/>
        <v>6.2949970554545445</v>
      </c>
      <c r="AF198" s="9"/>
      <c r="AG198" s="21">
        <v>0.84670999999999996</v>
      </c>
      <c r="AH198" s="21">
        <v>16.814299999999999</v>
      </c>
      <c r="AI198" s="21">
        <v>-3.2421899999999998E-3</v>
      </c>
      <c r="AJ198" s="21">
        <v>188</v>
      </c>
      <c r="AK198" s="21">
        <v>0.845947</v>
      </c>
      <c r="AL198">
        <f t="shared" si="30"/>
        <v>19.649636363636361</v>
      </c>
      <c r="AM198">
        <f t="shared" si="31"/>
        <v>16.637543605454542</v>
      </c>
      <c r="AP198" s="9"/>
      <c r="AQ198" s="21">
        <v>0.30334499999999998</v>
      </c>
      <c r="AR198" s="21">
        <v>21.221</v>
      </c>
      <c r="AS198" s="21">
        <v>-3.4256E-3</v>
      </c>
      <c r="AT198" s="21">
        <v>188</v>
      </c>
      <c r="AU198" s="21">
        <v>0.30288700000000002</v>
      </c>
      <c r="AV198">
        <f t="shared" si="32"/>
        <v>20.761212121212122</v>
      </c>
      <c r="AW198">
        <f t="shared" si="33"/>
        <v>6.2978098909090905</v>
      </c>
      <c r="AX198" s="9"/>
      <c r="AY198" s="21">
        <v>0.84670999999999996</v>
      </c>
      <c r="AZ198" s="21">
        <v>23.942499999999999</v>
      </c>
      <c r="BA198" s="21">
        <v>-3.2580600000000001E-3</v>
      </c>
      <c r="BB198" s="21">
        <v>188</v>
      </c>
      <c r="BC198" s="21">
        <v>0.845947</v>
      </c>
      <c r="BD198">
        <f t="shared" si="34"/>
        <v>19.74581818181818</v>
      </c>
      <c r="BE198">
        <f t="shared" si="35"/>
        <v>16.71898171272727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6.9417400000000002</v>
      </c>
      <c r="I199" s="21">
        <v>-3.4304800000000001E-3</v>
      </c>
      <c r="J199" s="21">
        <v>189</v>
      </c>
      <c r="K199" s="21">
        <v>0.29791299999999998</v>
      </c>
      <c r="L199">
        <f t="shared" si="24"/>
        <v>20.790787878787878</v>
      </c>
      <c r="M199">
        <f t="shared" si="25"/>
        <v>6.2020791413333329</v>
      </c>
      <c r="N199" s="9"/>
      <c r="O199" s="21">
        <v>0.851746</v>
      </c>
      <c r="P199" s="21">
        <v>9.6631900000000002</v>
      </c>
      <c r="Q199" s="21">
        <v>-3.2223500000000001E-3</v>
      </c>
      <c r="R199" s="21">
        <v>189</v>
      </c>
      <c r="S199" s="21">
        <v>0.85143999999999997</v>
      </c>
      <c r="T199">
        <f t="shared" si="26"/>
        <v>19.529393939393941</v>
      </c>
      <c r="U199">
        <f t="shared" si="27"/>
        <v>16.634083170303033</v>
      </c>
      <c r="X199" s="9"/>
      <c r="Y199" s="21">
        <v>0.29830899999999999</v>
      </c>
      <c r="Z199" s="21">
        <v>14.1029</v>
      </c>
      <c r="AA199" s="21">
        <v>-3.4216300000000002E-3</v>
      </c>
      <c r="AB199" s="21">
        <v>189</v>
      </c>
      <c r="AC199" s="21">
        <v>0.29788199999999998</v>
      </c>
      <c r="AD199">
        <f t="shared" si="28"/>
        <v>20.737151515151513</v>
      </c>
      <c r="AE199">
        <f t="shared" si="29"/>
        <v>6.1860789313333324</v>
      </c>
      <c r="AF199" s="9"/>
      <c r="AG199" s="21">
        <v>0.851746</v>
      </c>
      <c r="AH199" s="21">
        <v>16.824400000000001</v>
      </c>
      <c r="AI199" s="21">
        <v>-3.2354699999999998E-3</v>
      </c>
      <c r="AJ199" s="21">
        <v>189</v>
      </c>
      <c r="AK199" s="21">
        <v>0.85082999999999998</v>
      </c>
      <c r="AL199">
        <f t="shared" si="30"/>
        <v>19.608909090909091</v>
      </c>
      <c r="AM199">
        <f t="shared" si="31"/>
        <v>16.701809882545454</v>
      </c>
      <c r="AP199" s="9"/>
      <c r="AQ199" s="21">
        <v>0.29830899999999999</v>
      </c>
      <c r="AR199" s="21">
        <v>21.231100000000001</v>
      </c>
      <c r="AS199" s="21">
        <v>-3.4246799999999998E-3</v>
      </c>
      <c r="AT199" s="21">
        <v>189</v>
      </c>
      <c r="AU199" s="21">
        <v>0.29791299999999998</v>
      </c>
      <c r="AV199">
        <f t="shared" si="32"/>
        <v>20.755636363636363</v>
      </c>
      <c r="AW199">
        <f t="shared" si="33"/>
        <v>6.1915931279999992</v>
      </c>
      <c r="AX199" s="9"/>
      <c r="AY199" s="21">
        <v>0.851746</v>
      </c>
      <c r="AZ199" s="21">
        <v>23.952500000000001</v>
      </c>
      <c r="BA199" s="21">
        <v>-3.2498200000000001E-3</v>
      </c>
      <c r="BB199" s="21">
        <v>189</v>
      </c>
      <c r="BC199" s="21">
        <v>0.85052499999999998</v>
      </c>
      <c r="BD199">
        <f t="shared" si="34"/>
        <v>19.695878787878787</v>
      </c>
      <c r="BE199">
        <f t="shared" si="35"/>
        <v>16.775885974060603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6.95181</v>
      </c>
      <c r="I200" s="21">
        <v>-3.4310899999999999E-3</v>
      </c>
      <c r="J200" s="21">
        <v>190</v>
      </c>
      <c r="K200" s="21">
        <v>0.292877</v>
      </c>
      <c r="L200">
        <f t="shared" si="24"/>
        <v>20.794484848484846</v>
      </c>
      <c r="M200">
        <f t="shared" si="25"/>
        <v>6.0984817494545442</v>
      </c>
      <c r="N200" s="9"/>
      <c r="O200" s="21">
        <v>0.85678100000000001</v>
      </c>
      <c r="P200" s="21">
        <v>9.6732600000000009</v>
      </c>
      <c r="Q200" s="21">
        <v>-3.21594E-3</v>
      </c>
      <c r="R200" s="21">
        <v>190</v>
      </c>
      <c r="S200" s="21">
        <v>0.85601799999999995</v>
      </c>
      <c r="T200">
        <f t="shared" si="26"/>
        <v>19.490545454545455</v>
      </c>
      <c r="U200">
        <f t="shared" si="27"/>
        <v>16.699129025090908</v>
      </c>
      <c r="X200" s="9"/>
      <c r="Y200" s="21">
        <v>0.29327399999999998</v>
      </c>
      <c r="Z200" s="21">
        <v>14.113</v>
      </c>
      <c r="AA200" s="21">
        <v>-3.4185800000000001E-3</v>
      </c>
      <c r="AB200" s="21">
        <v>190</v>
      </c>
      <c r="AC200" s="21">
        <v>0.29284700000000002</v>
      </c>
      <c r="AD200">
        <f t="shared" si="28"/>
        <v>20.718666666666667</v>
      </c>
      <c r="AE200">
        <f t="shared" si="29"/>
        <v>6.0762462479999995</v>
      </c>
      <c r="AF200" s="9"/>
      <c r="AG200" s="21">
        <v>0.85678100000000001</v>
      </c>
      <c r="AH200" s="21">
        <v>16.834399999999999</v>
      </c>
      <c r="AI200" s="21">
        <v>-3.22968E-3</v>
      </c>
      <c r="AJ200" s="21">
        <v>190</v>
      </c>
      <c r="AK200" s="21">
        <v>0.85662799999999995</v>
      </c>
      <c r="AL200">
        <f t="shared" si="30"/>
        <v>19.573818181818183</v>
      </c>
      <c r="AM200">
        <f t="shared" si="31"/>
        <v>16.770475515636363</v>
      </c>
      <c r="AP200" s="9"/>
      <c r="AQ200" s="21">
        <v>0.29327399999999998</v>
      </c>
      <c r="AR200" s="21">
        <v>21.241199999999999</v>
      </c>
      <c r="AS200" s="21">
        <v>-3.4225499999999999E-3</v>
      </c>
      <c r="AT200" s="21">
        <v>190</v>
      </c>
      <c r="AU200" s="21">
        <v>0.29284700000000002</v>
      </c>
      <c r="AV200">
        <f t="shared" si="32"/>
        <v>20.742727272727269</v>
      </c>
      <c r="AW200">
        <f t="shared" si="33"/>
        <v>6.0833025981818167</v>
      </c>
      <c r="AX200" s="9"/>
      <c r="AY200" s="21">
        <v>0.85678100000000001</v>
      </c>
      <c r="AZ200" s="21">
        <v>23.962599999999998</v>
      </c>
      <c r="BA200" s="21">
        <v>-3.2403599999999999E-3</v>
      </c>
      <c r="BB200" s="21">
        <v>190</v>
      </c>
      <c r="BC200" s="21">
        <v>0.85632299999999995</v>
      </c>
      <c r="BD200">
        <f t="shared" si="34"/>
        <v>19.638545454545454</v>
      </c>
      <c r="BE200">
        <f t="shared" si="35"/>
        <v>16.825932613090909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6.9618799999999998</v>
      </c>
      <c r="I201" s="21">
        <v>-3.42896E-3</v>
      </c>
      <c r="J201" s="21">
        <v>191</v>
      </c>
      <c r="K201" s="21">
        <v>0.28787200000000002</v>
      </c>
      <c r="L201">
        <f t="shared" si="24"/>
        <v>20.781575757575755</v>
      </c>
      <c r="M201">
        <f t="shared" si="25"/>
        <v>5.990060614787879</v>
      </c>
      <c r="N201" s="9"/>
      <c r="O201" s="21">
        <v>0.86181600000000003</v>
      </c>
      <c r="P201" s="21">
        <v>9.6833299999999998</v>
      </c>
      <c r="Q201" s="21">
        <v>-3.2074E-3</v>
      </c>
      <c r="R201" s="21">
        <v>191</v>
      </c>
      <c r="S201" s="21">
        <v>0.86090100000000003</v>
      </c>
      <c r="T201">
        <f t="shared" si="26"/>
        <v>19.438787878787878</v>
      </c>
      <c r="U201">
        <f t="shared" si="27"/>
        <v>16.752658414545454</v>
      </c>
      <c r="X201" s="9"/>
      <c r="Y201" s="21">
        <v>0.28823900000000002</v>
      </c>
      <c r="Z201" s="21">
        <v>14.123100000000001</v>
      </c>
      <c r="AA201" s="21">
        <v>-3.41888E-3</v>
      </c>
      <c r="AB201" s="21">
        <v>191</v>
      </c>
      <c r="AC201" s="21">
        <v>0.28778100000000001</v>
      </c>
      <c r="AD201">
        <f t="shared" si="28"/>
        <v>20.720484848484848</v>
      </c>
      <c r="AE201">
        <f t="shared" si="29"/>
        <v>5.9724518322424247</v>
      </c>
      <c r="AF201" s="9"/>
      <c r="AG201" s="21">
        <v>0.86181600000000003</v>
      </c>
      <c r="AH201" s="21">
        <v>16.8445</v>
      </c>
      <c r="AI201" s="21">
        <v>-3.2205200000000002E-3</v>
      </c>
      <c r="AJ201" s="21">
        <v>191</v>
      </c>
      <c r="AK201" s="21">
        <v>0.86059600000000003</v>
      </c>
      <c r="AL201">
        <f t="shared" si="30"/>
        <v>19.518303030303031</v>
      </c>
      <c r="AM201">
        <f t="shared" si="31"/>
        <v>16.821185844363637</v>
      </c>
      <c r="AP201" s="9"/>
      <c r="AQ201" s="21">
        <v>0.28823900000000002</v>
      </c>
      <c r="AR201" s="21">
        <v>21.251200000000001</v>
      </c>
      <c r="AS201" s="21">
        <v>-3.4213300000000002E-3</v>
      </c>
      <c r="AT201" s="21">
        <v>191</v>
      </c>
      <c r="AU201" s="21">
        <v>0.28784199999999999</v>
      </c>
      <c r="AV201">
        <f t="shared" si="32"/>
        <v>20.735333333333333</v>
      </c>
      <c r="AW201">
        <f t="shared" si="33"/>
        <v>5.976731744666667</v>
      </c>
      <c r="AX201" s="9"/>
      <c r="AY201" s="21">
        <v>0.86181600000000003</v>
      </c>
      <c r="AZ201" s="21">
        <v>23.9727</v>
      </c>
      <c r="BA201" s="21">
        <v>-3.2299799999999999E-3</v>
      </c>
      <c r="BB201" s="21">
        <v>191</v>
      </c>
      <c r="BC201" s="21">
        <v>0.86090100000000003</v>
      </c>
      <c r="BD201">
        <f t="shared" si="34"/>
        <v>19.57563636363636</v>
      </c>
      <c r="BE201">
        <f t="shared" si="35"/>
        <v>16.870596628363632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6.9719499999999996</v>
      </c>
      <c r="I202" s="21">
        <v>-3.4277299999999999E-3</v>
      </c>
      <c r="J202" s="21">
        <v>192</v>
      </c>
      <c r="K202" s="21">
        <v>0.282806</v>
      </c>
      <c r="L202">
        <f t="shared" si="24"/>
        <v>20.774121212121209</v>
      </c>
      <c r="M202">
        <f t="shared" si="25"/>
        <v>5.883293449636362</v>
      </c>
      <c r="N202" s="9"/>
      <c r="O202" s="21">
        <v>0.86685199999999996</v>
      </c>
      <c r="P202" s="21">
        <v>9.6934000000000005</v>
      </c>
      <c r="Q202" s="21">
        <v>-3.1982400000000002E-3</v>
      </c>
      <c r="R202" s="21">
        <v>192</v>
      </c>
      <c r="S202" s="21">
        <v>0.865784</v>
      </c>
      <c r="T202">
        <f t="shared" si="26"/>
        <v>19.383272727272729</v>
      </c>
      <c r="U202">
        <f t="shared" si="27"/>
        <v>16.80242873018182</v>
      </c>
      <c r="X202" s="9"/>
      <c r="Y202" s="21">
        <v>0.28320299999999998</v>
      </c>
      <c r="Z202" s="21">
        <v>14.133100000000001</v>
      </c>
      <c r="AA202" s="21">
        <v>-3.4164400000000002E-3</v>
      </c>
      <c r="AB202" s="21">
        <v>192</v>
      </c>
      <c r="AC202" s="21">
        <v>0.28277600000000003</v>
      </c>
      <c r="AD202">
        <f t="shared" si="28"/>
        <v>20.705696969696969</v>
      </c>
      <c r="AE202">
        <f t="shared" si="29"/>
        <v>5.8639154989090905</v>
      </c>
      <c r="AF202" s="9"/>
      <c r="AG202" s="21">
        <v>0.86685199999999996</v>
      </c>
      <c r="AH202" s="21">
        <v>16.854600000000001</v>
      </c>
      <c r="AI202" s="21">
        <v>-3.20923E-3</v>
      </c>
      <c r="AJ202" s="21">
        <v>192</v>
      </c>
      <c r="AK202" s="21">
        <v>0.866394</v>
      </c>
      <c r="AL202">
        <f t="shared" si="30"/>
        <v>19.449878787878788</v>
      </c>
      <c r="AM202">
        <f t="shared" si="31"/>
        <v>16.860166327030303</v>
      </c>
      <c r="AP202" s="9"/>
      <c r="AQ202" s="21">
        <v>0.28320299999999998</v>
      </c>
      <c r="AR202" s="21">
        <v>21.261299999999999</v>
      </c>
      <c r="AS202" s="21">
        <v>-3.4207199999999999E-3</v>
      </c>
      <c r="AT202" s="21">
        <v>192</v>
      </c>
      <c r="AU202" s="21">
        <v>0.28277600000000003</v>
      </c>
      <c r="AV202">
        <f t="shared" si="32"/>
        <v>20.731636363636362</v>
      </c>
      <c r="AW202">
        <f t="shared" si="33"/>
        <v>5.8712616130909083</v>
      </c>
      <c r="AX202" s="9"/>
      <c r="AY202" s="21">
        <v>0.86685199999999996</v>
      </c>
      <c r="AZ202" s="21">
        <v>23.982800000000001</v>
      </c>
      <c r="BA202" s="21">
        <v>-3.2193E-3</v>
      </c>
      <c r="BB202" s="21">
        <v>192</v>
      </c>
      <c r="BC202" s="21">
        <v>0.865784</v>
      </c>
      <c r="BD202">
        <f t="shared" si="34"/>
        <v>19.510909090909088</v>
      </c>
      <c r="BE202">
        <f t="shared" si="35"/>
        <v>16.913070567272722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6.9820200000000003</v>
      </c>
      <c r="I203" s="21">
        <v>-3.4268200000000001E-3</v>
      </c>
      <c r="J203" s="21">
        <v>193</v>
      </c>
      <c r="K203" s="21">
        <v>0.27780199999999999</v>
      </c>
      <c r="L203">
        <f t="shared" si="24"/>
        <v>20.768606060606061</v>
      </c>
      <c r="M203">
        <f t="shared" si="25"/>
        <v>5.777161610666667</v>
      </c>
      <c r="N203" s="9"/>
      <c r="O203" s="21">
        <v>0.87188699999999997</v>
      </c>
      <c r="P203" s="21">
        <v>9.7034699999999994</v>
      </c>
      <c r="Q203" s="21">
        <v>-3.18695E-3</v>
      </c>
      <c r="R203" s="21">
        <v>193</v>
      </c>
      <c r="S203" s="21">
        <v>0.87158199999999997</v>
      </c>
      <c r="T203">
        <f t="shared" si="26"/>
        <v>19.314848484848483</v>
      </c>
      <c r="U203">
        <f t="shared" si="27"/>
        <v>16.840365300909088</v>
      </c>
      <c r="X203" s="9"/>
      <c r="Y203" s="21">
        <v>0.27816800000000003</v>
      </c>
      <c r="Z203" s="21">
        <v>14.1432</v>
      </c>
      <c r="AA203" s="21">
        <v>-3.4167500000000001E-3</v>
      </c>
      <c r="AB203" s="21">
        <v>193</v>
      </c>
      <c r="AC203" s="21">
        <v>0.27777099999999999</v>
      </c>
      <c r="AD203">
        <f t="shared" si="28"/>
        <v>20.707575757575757</v>
      </c>
      <c r="AE203">
        <f t="shared" si="29"/>
        <v>5.7601849333333339</v>
      </c>
      <c r="AF203" s="9"/>
      <c r="AG203" s="21">
        <v>0.87188699999999997</v>
      </c>
      <c r="AH203" s="21">
        <v>16.864599999999999</v>
      </c>
      <c r="AI203" s="21">
        <v>-3.1955E-3</v>
      </c>
      <c r="AJ203" s="21">
        <v>193</v>
      </c>
      <c r="AK203" s="21">
        <v>0.87066699999999997</v>
      </c>
      <c r="AL203">
        <f t="shared" si="30"/>
        <v>19.366666666666664</v>
      </c>
      <c r="AM203">
        <f t="shared" si="31"/>
        <v>16.885544899999996</v>
      </c>
      <c r="AP203" s="9"/>
      <c r="AQ203" s="21">
        <v>0.27816800000000003</v>
      </c>
      <c r="AR203" s="21">
        <v>21.2714</v>
      </c>
      <c r="AS203" s="21">
        <v>-3.4194899999999999E-3</v>
      </c>
      <c r="AT203" s="21">
        <v>193</v>
      </c>
      <c r="AU203" s="21">
        <v>0.27773999999999999</v>
      </c>
      <c r="AV203">
        <f t="shared" si="32"/>
        <v>20.724181818181815</v>
      </c>
      <c r="AW203">
        <f t="shared" si="33"/>
        <v>5.7648042080000002</v>
      </c>
      <c r="AX203" s="9"/>
      <c r="AY203" s="21">
        <v>0.87188699999999997</v>
      </c>
      <c r="AZ203" s="21">
        <v>23.992799999999999</v>
      </c>
      <c r="BA203" s="21">
        <v>-3.2089200000000001E-3</v>
      </c>
      <c r="BB203" s="21">
        <v>193</v>
      </c>
      <c r="BC203" s="21">
        <v>0.87158199999999997</v>
      </c>
      <c r="BD203">
        <f t="shared" si="34"/>
        <v>19.448</v>
      </c>
      <c r="BE203">
        <f t="shared" si="35"/>
        <v>16.956458376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6.9920900000000001</v>
      </c>
      <c r="I204" s="21">
        <v>-3.4265099999999998E-3</v>
      </c>
      <c r="J204" s="21">
        <v>194</v>
      </c>
      <c r="K204" s="21">
        <v>0.272644</v>
      </c>
      <c r="L204">
        <f t="shared" ref="L204:L267" si="36">-I204/$F$2*1000</f>
        <v>20.76672727272727</v>
      </c>
      <c r="M204">
        <f t="shared" ref="M204:M267" si="37">L204*G204</f>
        <v>5.6720577534545447</v>
      </c>
      <c r="N204" s="9"/>
      <c r="O204" s="21">
        <v>0.87692300000000001</v>
      </c>
      <c r="P204" s="21">
        <v>9.7135400000000001</v>
      </c>
      <c r="Q204" s="21">
        <v>-3.17352E-3</v>
      </c>
      <c r="R204" s="21">
        <v>194</v>
      </c>
      <c r="S204" s="21">
        <v>0.87646500000000005</v>
      </c>
      <c r="T204">
        <f t="shared" ref="T204:T267" si="38">-Q204/$F$2*1000</f>
        <v>19.233454545454542</v>
      </c>
      <c r="U204">
        <f t="shared" ref="U204:U267" si="39">T204*O204</f>
        <v>16.866258660363634</v>
      </c>
      <c r="X204" s="9"/>
      <c r="Y204" s="21">
        <v>0.27313199999999999</v>
      </c>
      <c r="Z204" s="21">
        <v>14.1533</v>
      </c>
      <c r="AA204" s="21">
        <v>-3.4185800000000001E-3</v>
      </c>
      <c r="AB204" s="21">
        <v>194</v>
      </c>
      <c r="AC204" s="21">
        <v>0.27273599999999998</v>
      </c>
      <c r="AD204">
        <f t="shared" ref="AD204:AD267" si="40">-AA204/$F$2*1000</f>
        <v>20.718666666666667</v>
      </c>
      <c r="AE204">
        <f t="shared" ref="AE204:AE267" si="41">AD204*Y204</f>
        <v>5.6589308640000002</v>
      </c>
      <c r="AF204" s="9"/>
      <c r="AG204" s="21">
        <v>0.87692300000000001</v>
      </c>
      <c r="AH204" s="21">
        <v>16.874700000000001</v>
      </c>
      <c r="AI204" s="21">
        <v>-3.1823699999999999E-3</v>
      </c>
      <c r="AJ204" s="21">
        <v>194</v>
      </c>
      <c r="AK204" s="21">
        <v>0.87585400000000002</v>
      </c>
      <c r="AL204">
        <f t="shared" ref="AL204:AL267" si="42">-AI204/$F$2*1000</f>
        <v>19.287090909090907</v>
      </c>
      <c r="AM204">
        <f t="shared" ref="AM204:AM267" si="43">AL204*AG204</f>
        <v>16.913293621272725</v>
      </c>
      <c r="AP204" s="9"/>
      <c r="AQ204" s="21">
        <v>0.27313199999999999</v>
      </c>
      <c r="AR204" s="21">
        <v>21.281500000000001</v>
      </c>
      <c r="AS204" s="21">
        <v>-3.4191899999999999E-3</v>
      </c>
      <c r="AT204" s="21">
        <v>194</v>
      </c>
      <c r="AU204" s="21">
        <v>0.27279700000000001</v>
      </c>
      <c r="AV204">
        <f t="shared" ref="AV204:AV267" si="44">-AS204/$F$2*1000</f>
        <v>20.722363636363635</v>
      </c>
      <c r="AW204">
        <f t="shared" ref="AW204:AW267" si="45">AV204*AQ204</f>
        <v>5.6599406247272723</v>
      </c>
      <c r="AX204" s="9"/>
      <c r="AY204" s="21">
        <v>0.87692300000000001</v>
      </c>
      <c r="AZ204" s="21">
        <v>24.0029</v>
      </c>
      <c r="BA204" s="21">
        <v>-3.1997699999999998E-3</v>
      </c>
      <c r="BB204" s="21">
        <v>194</v>
      </c>
      <c r="BC204" s="21">
        <v>0.87585400000000002</v>
      </c>
      <c r="BD204">
        <f t="shared" ref="BD204:BD267" si="46">-BA204/$F$2*1000</f>
        <v>19.392545454545456</v>
      </c>
      <c r="BE204">
        <f t="shared" ref="BE204:BE267" si="47">BD204*AY204</f>
        <v>17.005769137636364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7.0021599999999999</v>
      </c>
      <c r="I205" s="21">
        <v>-3.4243799999999999E-3</v>
      </c>
      <c r="J205" s="21">
        <v>195</v>
      </c>
      <c r="K205" s="21">
        <v>0.26767000000000002</v>
      </c>
      <c r="L205">
        <f t="shared" si="36"/>
        <v>20.753818181818179</v>
      </c>
      <c r="M205">
        <f t="shared" si="37"/>
        <v>5.564036393090908</v>
      </c>
      <c r="N205" s="9"/>
      <c r="O205" s="21">
        <v>0.88195800000000002</v>
      </c>
      <c r="P205" s="21">
        <v>9.7236100000000008</v>
      </c>
      <c r="Q205" s="21">
        <v>-3.16132E-3</v>
      </c>
      <c r="R205" s="21">
        <v>195</v>
      </c>
      <c r="S205" s="21">
        <v>0.88134800000000002</v>
      </c>
      <c r="T205">
        <f t="shared" si="38"/>
        <v>19.159515151515151</v>
      </c>
      <c r="U205">
        <f t="shared" si="39"/>
        <v>16.897887663999999</v>
      </c>
      <c r="X205" s="9"/>
      <c r="Y205" s="21">
        <v>0.26809699999999997</v>
      </c>
      <c r="Z205" s="21">
        <v>14.1633</v>
      </c>
      <c r="AA205" s="21">
        <v>-3.4185800000000001E-3</v>
      </c>
      <c r="AB205" s="21">
        <v>195</v>
      </c>
      <c r="AC205" s="21">
        <v>0.26760899999999999</v>
      </c>
      <c r="AD205">
        <f t="shared" si="40"/>
        <v>20.718666666666667</v>
      </c>
      <c r="AE205">
        <f t="shared" si="41"/>
        <v>5.5546123773333331</v>
      </c>
      <c r="AF205" s="9"/>
      <c r="AG205" s="21">
        <v>0.88195800000000002</v>
      </c>
      <c r="AH205" s="21">
        <v>16.884799999999998</v>
      </c>
      <c r="AI205" s="21">
        <v>-3.1677200000000002E-3</v>
      </c>
      <c r="AJ205" s="21">
        <v>195</v>
      </c>
      <c r="AK205" s="21">
        <v>0.88104199999999999</v>
      </c>
      <c r="AL205">
        <f t="shared" si="42"/>
        <v>19.19830303030303</v>
      </c>
      <c r="AM205">
        <f t="shared" si="43"/>
        <v>16.932096944000001</v>
      </c>
      <c r="AP205" s="9"/>
      <c r="AQ205" s="21">
        <v>0.26809699999999997</v>
      </c>
      <c r="AR205" s="21">
        <v>21.291499999999999</v>
      </c>
      <c r="AS205" s="21">
        <v>-3.41888E-3</v>
      </c>
      <c r="AT205" s="21">
        <v>195</v>
      </c>
      <c r="AU205" s="21">
        <v>0.267731</v>
      </c>
      <c r="AV205">
        <f t="shared" si="44"/>
        <v>20.720484848484848</v>
      </c>
      <c r="AW205">
        <f t="shared" si="45"/>
        <v>5.5550998264242413</v>
      </c>
      <c r="AX205" s="9"/>
      <c r="AY205" s="21">
        <v>0.88195800000000002</v>
      </c>
      <c r="AZ205" s="21">
        <v>24.013000000000002</v>
      </c>
      <c r="BA205" s="21">
        <v>-3.18848E-3</v>
      </c>
      <c r="BB205" s="21">
        <v>195</v>
      </c>
      <c r="BC205" s="21">
        <v>0.88073699999999999</v>
      </c>
      <c r="BD205">
        <f t="shared" si="46"/>
        <v>19.324121212121213</v>
      </c>
      <c r="BE205">
        <f t="shared" si="47"/>
        <v>17.043063296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7.0122400000000003</v>
      </c>
      <c r="I206" s="21">
        <v>-3.4243799999999999E-3</v>
      </c>
      <c r="J206" s="21">
        <v>196</v>
      </c>
      <c r="K206" s="21">
        <v>0.262604</v>
      </c>
      <c r="L206">
        <f t="shared" si="36"/>
        <v>20.753818181818179</v>
      </c>
      <c r="M206">
        <f t="shared" si="37"/>
        <v>5.4595409185454544</v>
      </c>
      <c r="N206" s="9"/>
      <c r="O206" s="21">
        <v>0.88699300000000003</v>
      </c>
      <c r="P206" s="21">
        <v>9.7336899999999993</v>
      </c>
      <c r="Q206" s="21">
        <v>-3.1491100000000001E-3</v>
      </c>
      <c r="R206" s="21">
        <v>196</v>
      </c>
      <c r="S206" s="21">
        <v>0.88622999999999996</v>
      </c>
      <c r="T206">
        <f t="shared" si="38"/>
        <v>19.085515151515153</v>
      </c>
      <c r="U206">
        <f t="shared" si="39"/>
        <v>16.928718340787881</v>
      </c>
      <c r="X206" s="9"/>
      <c r="Y206" s="21">
        <v>0.26306200000000002</v>
      </c>
      <c r="Z206" s="21">
        <v>14.173400000000001</v>
      </c>
      <c r="AA206" s="21">
        <v>-3.4201000000000001E-3</v>
      </c>
      <c r="AB206" s="21">
        <v>196</v>
      </c>
      <c r="AC206" s="21">
        <v>0.262604</v>
      </c>
      <c r="AD206">
        <f t="shared" si="40"/>
        <v>20.727878787878787</v>
      </c>
      <c r="AE206">
        <f t="shared" si="41"/>
        <v>5.4527172496969696</v>
      </c>
      <c r="AF206" s="9"/>
      <c r="AG206" s="21">
        <v>0.88699300000000003</v>
      </c>
      <c r="AH206" s="21">
        <v>16.8949</v>
      </c>
      <c r="AI206" s="21">
        <v>-3.1527700000000001E-3</v>
      </c>
      <c r="AJ206" s="21">
        <v>196</v>
      </c>
      <c r="AK206" s="21">
        <v>0.88622999999999996</v>
      </c>
      <c r="AL206">
        <f t="shared" si="42"/>
        <v>19.107696969696971</v>
      </c>
      <c r="AM206">
        <f t="shared" si="43"/>
        <v>16.948393458242425</v>
      </c>
      <c r="AP206" s="9"/>
      <c r="AQ206" s="21">
        <v>0.26306200000000002</v>
      </c>
      <c r="AR206" s="21">
        <v>21.301600000000001</v>
      </c>
      <c r="AS206" s="21">
        <v>-3.4191899999999999E-3</v>
      </c>
      <c r="AT206" s="21">
        <v>196</v>
      </c>
      <c r="AU206" s="21">
        <v>0.26263399999999998</v>
      </c>
      <c r="AV206">
        <f t="shared" si="44"/>
        <v>20.722363636363635</v>
      </c>
      <c r="AW206">
        <f t="shared" si="45"/>
        <v>5.4512664229090912</v>
      </c>
      <c r="AX206" s="9"/>
      <c r="AY206" s="21">
        <v>0.88699300000000003</v>
      </c>
      <c r="AZ206" s="21">
        <v>24.023</v>
      </c>
      <c r="BA206" s="21">
        <v>-3.1756599999999999E-3</v>
      </c>
      <c r="BB206" s="21">
        <v>196</v>
      </c>
      <c r="BC206" s="21">
        <v>0.88622999999999996</v>
      </c>
      <c r="BD206">
        <f t="shared" si="46"/>
        <v>19.246424242424244</v>
      </c>
      <c r="BE206">
        <f t="shared" si="47"/>
        <v>17.071443578060606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7.0223100000000001</v>
      </c>
      <c r="I207" s="21">
        <v>-3.42407E-3</v>
      </c>
      <c r="J207" s="21">
        <v>197</v>
      </c>
      <c r="K207" s="21">
        <v>0.257629</v>
      </c>
      <c r="L207">
        <f t="shared" si="36"/>
        <v>20.751939393939391</v>
      </c>
      <c r="M207">
        <f t="shared" si="37"/>
        <v>5.3545399140606049</v>
      </c>
      <c r="N207" s="9"/>
      <c r="O207" s="21">
        <v>0.89202899999999996</v>
      </c>
      <c r="P207" s="21">
        <v>9.74376</v>
      </c>
      <c r="Q207" s="21">
        <v>-3.13416E-3</v>
      </c>
      <c r="R207" s="21">
        <v>197</v>
      </c>
      <c r="S207" s="21">
        <v>0.89080800000000004</v>
      </c>
      <c r="T207">
        <f t="shared" si="38"/>
        <v>18.99490909090909</v>
      </c>
      <c r="U207">
        <f t="shared" si="39"/>
        <v>16.944009761454545</v>
      </c>
      <c r="X207" s="9"/>
      <c r="Y207" s="21">
        <v>0.25802599999999998</v>
      </c>
      <c r="Z207" s="21">
        <v>14.1835</v>
      </c>
      <c r="AA207" s="21">
        <v>-3.4207199999999999E-3</v>
      </c>
      <c r="AB207" s="21">
        <v>197</v>
      </c>
      <c r="AC207" s="21">
        <v>0.25756800000000002</v>
      </c>
      <c r="AD207">
        <f t="shared" si="40"/>
        <v>20.731636363636362</v>
      </c>
      <c r="AE207">
        <f t="shared" si="41"/>
        <v>5.3493012043636359</v>
      </c>
      <c r="AF207" s="9"/>
      <c r="AG207" s="21">
        <v>0.89202899999999996</v>
      </c>
      <c r="AH207" s="21">
        <v>16.904900000000001</v>
      </c>
      <c r="AI207" s="21">
        <v>-3.1405600000000001E-3</v>
      </c>
      <c r="AJ207" s="21">
        <v>197</v>
      </c>
      <c r="AK207" s="21">
        <v>0.89080800000000004</v>
      </c>
      <c r="AL207">
        <f t="shared" si="42"/>
        <v>19.033696969696972</v>
      </c>
      <c r="AM207">
        <f t="shared" si="43"/>
        <v>16.978609674181818</v>
      </c>
      <c r="AP207" s="9"/>
      <c r="AQ207" s="21">
        <v>0.25802599999999998</v>
      </c>
      <c r="AR207" s="21">
        <v>21.311699999999998</v>
      </c>
      <c r="AS207" s="21">
        <v>-3.4191899999999999E-3</v>
      </c>
      <c r="AT207" s="21">
        <v>197</v>
      </c>
      <c r="AU207" s="21">
        <v>0.25753799999999999</v>
      </c>
      <c r="AV207">
        <f t="shared" si="44"/>
        <v>20.722363636363635</v>
      </c>
      <c r="AW207">
        <f t="shared" si="45"/>
        <v>5.3469085996363628</v>
      </c>
      <c r="AX207" s="9"/>
      <c r="AY207" s="21">
        <v>0.89202899999999996</v>
      </c>
      <c r="AZ207" s="21">
        <v>24.033100000000001</v>
      </c>
      <c r="BA207" s="21">
        <v>-3.16132E-3</v>
      </c>
      <c r="BB207" s="21">
        <v>197</v>
      </c>
      <c r="BC207" s="21">
        <v>0.89080800000000004</v>
      </c>
      <c r="BD207">
        <f t="shared" si="46"/>
        <v>19.159515151515151</v>
      </c>
      <c r="BE207">
        <f t="shared" si="47"/>
        <v>17.090843141090907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7.0323799999999999</v>
      </c>
      <c r="I208" s="21">
        <v>-3.4216300000000002E-3</v>
      </c>
      <c r="J208" s="21">
        <v>198</v>
      </c>
      <c r="K208" s="21">
        <v>0.252502</v>
      </c>
      <c r="L208">
        <f t="shared" si="36"/>
        <v>20.737151515151513</v>
      </c>
      <c r="M208">
        <f t="shared" si="37"/>
        <v>5.2463126989696969</v>
      </c>
      <c r="N208" s="9"/>
      <c r="O208" s="21">
        <v>0.89706399999999997</v>
      </c>
      <c r="P208" s="21">
        <v>9.7538300000000007</v>
      </c>
      <c r="Q208" s="21">
        <v>-3.1204200000000001E-3</v>
      </c>
      <c r="R208" s="21">
        <v>198</v>
      </c>
      <c r="S208" s="21">
        <v>0.89630100000000001</v>
      </c>
      <c r="T208">
        <f t="shared" si="38"/>
        <v>18.911636363636362</v>
      </c>
      <c r="U208">
        <f t="shared" si="39"/>
        <v>16.964948162909089</v>
      </c>
      <c r="X208" s="9"/>
      <c r="Y208" s="21">
        <v>0.25299100000000002</v>
      </c>
      <c r="Z208" s="21">
        <v>14.1936</v>
      </c>
      <c r="AA208" s="21">
        <v>-3.42407E-3</v>
      </c>
      <c r="AB208" s="21">
        <v>198</v>
      </c>
      <c r="AC208" s="21">
        <v>0.25259399999999999</v>
      </c>
      <c r="AD208">
        <f t="shared" si="40"/>
        <v>20.751939393939391</v>
      </c>
      <c r="AE208">
        <f t="shared" si="41"/>
        <v>5.2500538992121211</v>
      </c>
      <c r="AF208" s="9"/>
      <c r="AG208" s="21">
        <v>0.89706399999999997</v>
      </c>
      <c r="AH208" s="21">
        <v>16.914999999999999</v>
      </c>
      <c r="AI208" s="21">
        <v>-3.1265300000000002E-3</v>
      </c>
      <c r="AJ208" s="21">
        <v>198</v>
      </c>
      <c r="AK208" s="21">
        <v>0.89599600000000001</v>
      </c>
      <c r="AL208">
        <f t="shared" si="42"/>
        <v>18.948666666666664</v>
      </c>
      <c r="AM208">
        <f t="shared" si="43"/>
        <v>16.998166714666663</v>
      </c>
      <c r="AP208" s="9"/>
      <c r="AQ208" s="21">
        <v>0.25299100000000002</v>
      </c>
      <c r="AR208" s="21">
        <v>21.3217</v>
      </c>
      <c r="AS208" s="21">
        <v>-3.4213300000000002E-3</v>
      </c>
      <c r="AT208" s="21">
        <v>198</v>
      </c>
      <c r="AU208" s="21">
        <v>0.25259399999999999</v>
      </c>
      <c r="AV208">
        <f t="shared" si="44"/>
        <v>20.735333333333333</v>
      </c>
      <c r="AW208">
        <f t="shared" si="45"/>
        <v>5.2458527153333341</v>
      </c>
      <c r="AX208" s="9"/>
      <c r="AY208" s="21">
        <v>0.89706399999999997</v>
      </c>
      <c r="AZ208" s="21">
        <v>24.043199999999999</v>
      </c>
      <c r="BA208" s="21">
        <v>-3.1454500000000002E-3</v>
      </c>
      <c r="BB208" s="21">
        <v>198</v>
      </c>
      <c r="BC208" s="21">
        <v>0.89599600000000001</v>
      </c>
      <c r="BD208">
        <f t="shared" si="46"/>
        <v>19.063333333333336</v>
      </c>
      <c r="BE208">
        <f t="shared" si="47"/>
        <v>17.101030053333336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7.0424499999999997</v>
      </c>
      <c r="I209" s="21">
        <v>-3.42041E-3</v>
      </c>
      <c r="J209" s="21">
        <v>199</v>
      </c>
      <c r="K209" s="21">
        <v>0.24762000000000001</v>
      </c>
      <c r="L209">
        <f t="shared" si="36"/>
        <v>20.729757575757574</v>
      </c>
      <c r="M209">
        <f t="shared" si="37"/>
        <v>5.1400470396969693</v>
      </c>
      <c r="N209" s="9"/>
      <c r="O209" s="21">
        <v>0.90210000000000001</v>
      </c>
      <c r="P209" s="21">
        <v>9.7638999999999996</v>
      </c>
      <c r="Q209" s="21">
        <v>-3.1039399999999999E-3</v>
      </c>
      <c r="R209" s="21">
        <v>199</v>
      </c>
      <c r="S209" s="21">
        <v>0.90118399999999999</v>
      </c>
      <c r="T209">
        <f t="shared" si="38"/>
        <v>18.811757575757575</v>
      </c>
      <c r="U209">
        <f t="shared" si="39"/>
        <v>16.970086509090908</v>
      </c>
      <c r="X209" s="9"/>
      <c r="Y209" s="21">
        <v>0.24795500000000001</v>
      </c>
      <c r="Z209" s="21">
        <v>14.2036</v>
      </c>
      <c r="AA209" s="21">
        <v>-3.4243799999999999E-3</v>
      </c>
      <c r="AB209" s="21">
        <v>199</v>
      </c>
      <c r="AC209" s="21">
        <v>0.247589</v>
      </c>
      <c r="AD209">
        <f t="shared" si="40"/>
        <v>20.753818181818179</v>
      </c>
      <c r="AE209">
        <f t="shared" si="41"/>
        <v>5.1460129872727265</v>
      </c>
      <c r="AF209" s="9"/>
      <c r="AG209" s="21">
        <v>0.90210000000000001</v>
      </c>
      <c r="AH209" s="21">
        <v>16.9251</v>
      </c>
      <c r="AI209" s="21">
        <v>-3.1109599999999999E-3</v>
      </c>
      <c r="AJ209" s="21">
        <v>199</v>
      </c>
      <c r="AK209" s="21">
        <v>0.90118399999999999</v>
      </c>
      <c r="AL209">
        <f t="shared" si="42"/>
        <v>18.854303030303029</v>
      </c>
      <c r="AM209">
        <f t="shared" si="43"/>
        <v>17.008466763636363</v>
      </c>
      <c r="AP209" s="9"/>
      <c r="AQ209" s="21">
        <v>0.24795500000000001</v>
      </c>
      <c r="AR209" s="21">
        <v>21.331800000000001</v>
      </c>
      <c r="AS209" s="21">
        <v>-3.4216300000000002E-3</v>
      </c>
      <c r="AT209" s="21">
        <v>199</v>
      </c>
      <c r="AU209" s="21">
        <v>0.247589</v>
      </c>
      <c r="AV209">
        <f t="shared" si="44"/>
        <v>20.737151515151513</v>
      </c>
      <c r="AW209">
        <f t="shared" si="45"/>
        <v>5.1418804039393935</v>
      </c>
      <c r="AX209" s="9"/>
      <c r="AY209" s="21">
        <v>0.90210000000000001</v>
      </c>
      <c r="AZ209" s="21">
        <v>24.0533</v>
      </c>
      <c r="BA209" s="21">
        <v>-3.12927E-3</v>
      </c>
      <c r="BB209" s="21">
        <v>199</v>
      </c>
      <c r="BC209" s="21">
        <v>0.90148899999999998</v>
      </c>
      <c r="BD209">
        <f t="shared" si="46"/>
        <v>18.965272727272726</v>
      </c>
      <c r="BE209">
        <f t="shared" si="47"/>
        <v>17.108572527272727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7.0525200000000003</v>
      </c>
      <c r="I210" s="21">
        <v>-3.4225499999999999E-3</v>
      </c>
      <c r="J210" s="21">
        <v>200</v>
      </c>
      <c r="K210" s="21">
        <v>0.24252299999999999</v>
      </c>
      <c r="L210">
        <f t="shared" si="36"/>
        <v>20.742727272727269</v>
      </c>
      <c r="M210">
        <f t="shared" si="37"/>
        <v>5.0388233090909083</v>
      </c>
      <c r="N210" s="9"/>
      <c r="O210" s="21">
        <v>0.90713500000000002</v>
      </c>
      <c r="P210" s="21">
        <v>9.7739700000000003</v>
      </c>
      <c r="Q210" s="21">
        <v>-3.0917399999999999E-3</v>
      </c>
      <c r="R210" s="21">
        <v>200</v>
      </c>
      <c r="S210" s="21">
        <v>0.90637199999999996</v>
      </c>
      <c r="T210">
        <f t="shared" si="38"/>
        <v>18.737818181818181</v>
      </c>
      <c r="U210">
        <f t="shared" si="39"/>
        <v>16.997730696363636</v>
      </c>
      <c r="X210" s="9"/>
      <c r="Y210" s="21">
        <v>0.24292</v>
      </c>
      <c r="Z210" s="21">
        <v>14.213699999999999</v>
      </c>
      <c r="AA210" s="21">
        <v>-3.4234600000000001E-3</v>
      </c>
      <c r="AB210" s="21">
        <v>200</v>
      </c>
      <c r="AC210" s="21">
        <v>0.24252299999999999</v>
      </c>
      <c r="AD210">
        <f t="shared" si="40"/>
        <v>20.748242424242424</v>
      </c>
      <c r="AE210">
        <f t="shared" si="41"/>
        <v>5.0401630496969698</v>
      </c>
      <c r="AF210" s="9"/>
      <c r="AG210" s="21">
        <v>0.90713500000000002</v>
      </c>
      <c r="AH210" s="21">
        <v>16.935099999999998</v>
      </c>
      <c r="AI210" s="21">
        <v>-3.0960100000000002E-3</v>
      </c>
      <c r="AJ210" s="21">
        <v>200</v>
      </c>
      <c r="AK210" s="21">
        <v>0.90667699999999996</v>
      </c>
      <c r="AL210">
        <f t="shared" si="42"/>
        <v>18.763696969696969</v>
      </c>
      <c r="AM210">
        <f t="shared" si="43"/>
        <v>17.02120625060606</v>
      </c>
      <c r="AP210" s="9"/>
      <c r="AQ210" s="21">
        <v>0.24292</v>
      </c>
      <c r="AR210" s="21">
        <v>21.341899999999999</v>
      </c>
      <c r="AS210" s="21">
        <v>-3.4231600000000002E-3</v>
      </c>
      <c r="AT210" s="21">
        <v>200</v>
      </c>
      <c r="AU210" s="21">
        <v>0.24246200000000001</v>
      </c>
      <c r="AV210">
        <f t="shared" si="44"/>
        <v>20.746424242424244</v>
      </c>
      <c r="AW210">
        <f t="shared" si="45"/>
        <v>5.0397213769696974</v>
      </c>
      <c r="AX210" s="9"/>
      <c r="AY210" s="21">
        <v>0.90713500000000002</v>
      </c>
      <c r="AZ210" s="21">
        <v>24.063300000000002</v>
      </c>
      <c r="BA210" s="21">
        <v>-3.11218E-3</v>
      </c>
      <c r="BB210" s="21">
        <v>200</v>
      </c>
      <c r="BC210" s="21">
        <v>0.90667699999999996</v>
      </c>
      <c r="BD210">
        <f t="shared" si="46"/>
        <v>18.861696969696968</v>
      </c>
      <c r="BE210">
        <f t="shared" si="47"/>
        <v>17.110105480606059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7.0625900000000001</v>
      </c>
      <c r="I211" s="21">
        <v>-3.4246799999999998E-3</v>
      </c>
      <c r="J211" s="21">
        <v>201</v>
      </c>
      <c r="K211" s="21">
        <v>0.23751800000000001</v>
      </c>
      <c r="L211">
        <f t="shared" si="36"/>
        <v>20.755636363636363</v>
      </c>
      <c r="M211">
        <f t="shared" si="37"/>
        <v>4.9374545563636367</v>
      </c>
      <c r="N211" s="9"/>
      <c r="O211" s="21">
        <v>0.91217000000000004</v>
      </c>
      <c r="P211" s="21">
        <v>9.7840399999999992</v>
      </c>
      <c r="Q211" s="21">
        <v>-3.0755600000000002E-3</v>
      </c>
      <c r="R211" s="21">
        <v>201</v>
      </c>
      <c r="S211" s="21">
        <v>0.91156000000000004</v>
      </c>
      <c r="T211">
        <f t="shared" si="38"/>
        <v>18.639757575757578</v>
      </c>
      <c r="U211">
        <f t="shared" si="39"/>
        <v>17.002627667878791</v>
      </c>
      <c r="X211" s="9"/>
      <c r="Y211" s="21">
        <v>0.23788500000000001</v>
      </c>
      <c r="Z211" s="21">
        <v>14.223800000000001</v>
      </c>
      <c r="AA211" s="21">
        <v>-3.4246799999999998E-3</v>
      </c>
      <c r="AB211" s="21">
        <v>201</v>
      </c>
      <c r="AC211" s="21">
        <v>0.23754900000000001</v>
      </c>
      <c r="AD211">
        <f t="shared" si="40"/>
        <v>20.755636363636363</v>
      </c>
      <c r="AE211">
        <f t="shared" si="41"/>
        <v>4.9374545563636367</v>
      </c>
      <c r="AF211" s="9"/>
      <c r="AG211" s="21">
        <v>0.91217000000000004</v>
      </c>
      <c r="AH211" s="21">
        <v>16.9452</v>
      </c>
      <c r="AI211" s="21">
        <v>-3.0810500000000001E-3</v>
      </c>
      <c r="AJ211" s="21">
        <v>201</v>
      </c>
      <c r="AK211" s="21">
        <v>0.91186500000000004</v>
      </c>
      <c r="AL211">
        <f t="shared" si="42"/>
        <v>18.673030303030302</v>
      </c>
      <c r="AM211">
        <f t="shared" si="43"/>
        <v>17.032978051515151</v>
      </c>
      <c r="AP211" s="9"/>
      <c r="AQ211" s="21">
        <v>0.23788500000000001</v>
      </c>
      <c r="AR211" s="21">
        <v>21.351900000000001</v>
      </c>
      <c r="AS211" s="21">
        <v>-3.4231600000000002E-3</v>
      </c>
      <c r="AT211" s="21">
        <v>201</v>
      </c>
      <c r="AU211" s="21">
        <v>0.23751800000000001</v>
      </c>
      <c r="AV211">
        <f t="shared" si="44"/>
        <v>20.746424242424244</v>
      </c>
      <c r="AW211">
        <f t="shared" si="45"/>
        <v>4.9352631309090915</v>
      </c>
      <c r="AX211" s="9"/>
      <c r="AY211" s="21">
        <v>0.91217000000000004</v>
      </c>
      <c r="AZ211" s="21">
        <v>24.073399999999999</v>
      </c>
      <c r="BA211" s="21">
        <v>-3.0944800000000001E-3</v>
      </c>
      <c r="BB211" s="21">
        <v>201</v>
      </c>
      <c r="BC211" s="21">
        <v>0.91186500000000004</v>
      </c>
      <c r="BD211">
        <f t="shared" si="46"/>
        <v>18.754424242424243</v>
      </c>
      <c r="BE211">
        <f t="shared" si="47"/>
        <v>17.107223161212122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7.0726599999999999</v>
      </c>
      <c r="I212" s="21">
        <v>-3.4256E-3</v>
      </c>
      <c r="J212" s="21">
        <v>202</v>
      </c>
      <c r="K212" s="21">
        <v>0.232483</v>
      </c>
      <c r="L212">
        <f t="shared" si="36"/>
        <v>20.761212121212122</v>
      </c>
      <c r="M212">
        <f t="shared" si="37"/>
        <v>4.8342274812121211</v>
      </c>
      <c r="N212" s="9"/>
      <c r="O212" s="21">
        <v>0.91720599999999997</v>
      </c>
      <c r="P212" s="21">
        <v>9.7941099999999999</v>
      </c>
      <c r="Q212" s="21">
        <v>-3.06091E-3</v>
      </c>
      <c r="R212" s="21">
        <v>202</v>
      </c>
      <c r="S212" s="21">
        <v>0.91583300000000001</v>
      </c>
      <c r="T212">
        <f t="shared" si="38"/>
        <v>18.550969696969698</v>
      </c>
      <c r="U212">
        <f t="shared" si="39"/>
        <v>17.015060711878789</v>
      </c>
      <c r="X212" s="9"/>
      <c r="Y212" s="21">
        <v>0.232849</v>
      </c>
      <c r="Z212" s="21">
        <v>14.2338</v>
      </c>
      <c r="AA212" s="21">
        <v>-3.4243799999999999E-3</v>
      </c>
      <c r="AB212" s="21">
        <v>202</v>
      </c>
      <c r="AC212" s="21">
        <v>0.23245199999999999</v>
      </c>
      <c r="AD212">
        <f t="shared" si="40"/>
        <v>20.753818181818179</v>
      </c>
      <c r="AE212">
        <f t="shared" si="41"/>
        <v>4.8325058098181808</v>
      </c>
      <c r="AF212" s="9"/>
      <c r="AG212" s="21">
        <v>0.91720599999999997</v>
      </c>
      <c r="AH212" s="21">
        <v>16.955300000000001</v>
      </c>
      <c r="AI212" s="21">
        <v>-3.0639600000000001E-3</v>
      </c>
      <c r="AJ212" s="21">
        <v>202</v>
      </c>
      <c r="AK212" s="21">
        <v>0.91613800000000001</v>
      </c>
      <c r="AL212">
        <f t="shared" si="42"/>
        <v>18.569454545454544</v>
      </c>
      <c r="AM212">
        <f t="shared" si="43"/>
        <v>17.03201512581818</v>
      </c>
      <c r="AP212" s="9"/>
      <c r="AQ212" s="21">
        <v>0.232849</v>
      </c>
      <c r="AR212" s="21">
        <v>21.361999999999998</v>
      </c>
      <c r="AS212" s="21">
        <v>-3.42224E-3</v>
      </c>
      <c r="AT212" s="21">
        <v>202</v>
      </c>
      <c r="AU212" s="21">
        <v>0.232483</v>
      </c>
      <c r="AV212">
        <f t="shared" si="44"/>
        <v>20.740848484848485</v>
      </c>
      <c r="AW212">
        <f t="shared" si="45"/>
        <v>4.829485828848485</v>
      </c>
      <c r="AX212" s="9"/>
      <c r="AY212" s="21">
        <v>0.91720599999999997</v>
      </c>
      <c r="AZ212" s="21">
        <v>24.083500000000001</v>
      </c>
      <c r="BA212" s="21">
        <v>-3.0770900000000002E-3</v>
      </c>
      <c r="BB212" s="21">
        <v>202</v>
      </c>
      <c r="BC212" s="21">
        <v>0.91644300000000001</v>
      </c>
      <c r="BD212">
        <f t="shared" si="46"/>
        <v>18.649030303030301</v>
      </c>
      <c r="BE212">
        <f t="shared" si="47"/>
        <v>17.105002488121208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7.0827299999999997</v>
      </c>
      <c r="I213" s="21">
        <v>-3.4252900000000001E-3</v>
      </c>
      <c r="J213" s="21">
        <v>203</v>
      </c>
      <c r="K213" s="21">
        <v>0.22741700000000001</v>
      </c>
      <c r="L213">
        <f t="shared" si="36"/>
        <v>20.759333333333334</v>
      </c>
      <c r="M213">
        <f t="shared" si="37"/>
        <v>4.7292667640000001</v>
      </c>
      <c r="N213" s="9"/>
      <c r="O213" s="21">
        <v>0.92224099999999998</v>
      </c>
      <c r="P213" s="21">
        <v>9.8041800000000006</v>
      </c>
      <c r="Q213" s="21">
        <v>-3.0423E-3</v>
      </c>
      <c r="R213" s="21">
        <v>203</v>
      </c>
      <c r="S213" s="21">
        <v>0.92132599999999998</v>
      </c>
      <c r="T213">
        <f t="shared" si="38"/>
        <v>18.438181818181814</v>
      </c>
      <c r="U213">
        <f t="shared" si="39"/>
        <v>17.004447238181815</v>
      </c>
      <c r="X213" s="9"/>
      <c r="Y213" s="21">
        <v>0.22781399999999999</v>
      </c>
      <c r="Z213" s="21">
        <v>14.2439</v>
      </c>
      <c r="AA213" s="21">
        <v>-3.42407E-3</v>
      </c>
      <c r="AB213" s="21">
        <v>203</v>
      </c>
      <c r="AC213" s="21">
        <v>0.22744800000000001</v>
      </c>
      <c r="AD213">
        <f t="shared" si="40"/>
        <v>20.751939393939391</v>
      </c>
      <c r="AE213">
        <f t="shared" si="41"/>
        <v>4.7275823210909085</v>
      </c>
      <c r="AF213" s="9"/>
      <c r="AG213" s="21">
        <v>0.92224099999999998</v>
      </c>
      <c r="AH213" s="21">
        <v>16.965399999999999</v>
      </c>
      <c r="AI213" s="21">
        <v>-3.0444299999999999E-3</v>
      </c>
      <c r="AJ213" s="21">
        <v>203</v>
      </c>
      <c r="AK213" s="21">
        <v>0.92132599999999998</v>
      </c>
      <c r="AL213">
        <f t="shared" si="42"/>
        <v>18.451090909090908</v>
      </c>
      <c r="AM213">
        <f t="shared" si="43"/>
        <v>17.016352531090909</v>
      </c>
      <c r="AP213" s="9"/>
      <c r="AQ213" s="21">
        <v>0.22781399999999999</v>
      </c>
      <c r="AR213" s="21">
        <v>21.3721</v>
      </c>
      <c r="AS213" s="21">
        <v>-3.4249900000000002E-3</v>
      </c>
      <c r="AT213" s="21">
        <v>203</v>
      </c>
      <c r="AU213" s="21">
        <v>0.22741700000000001</v>
      </c>
      <c r="AV213">
        <f t="shared" si="44"/>
        <v>20.75751515151515</v>
      </c>
      <c r="AW213">
        <f t="shared" si="45"/>
        <v>4.7288525567272721</v>
      </c>
      <c r="AX213" s="9"/>
      <c r="AY213" s="21">
        <v>0.92224099999999998</v>
      </c>
      <c r="AZ213" s="21">
        <v>24.093499999999999</v>
      </c>
      <c r="BA213" s="21">
        <v>-3.0581699999999998E-3</v>
      </c>
      <c r="BB213" s="21">
        <v>203</v>
      </c>
      <c r="BC213" s="21">
        <v>0.92132599999999998</v>
      </c>
      <c r="BD213">
        <f t="shared" si="46"/>
        <v>18.534363636363633</v>
      </c>
      <c r="BE213">
        <f t="shared" si="47"/>
        <v>17.093150054363633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7.0928000000000004</v>
      </c>
      <c r="I214" s="21">
        <v>-3.4243799999999999E-3</v>
      </c>
      <c r="J214" s="21">
        <v>204</v>
      </c>
      <c r="K214" s="21">
        <v>0.222412</v>
      </c>
      <c r="L214">
        <f t="shared" si="36"/>
        <v>20.753818181818179</v>
      </c>
      <c r="M214">
        <f t="shared" si="37"/>
        <v>4.6234941069090905</v>
      </c>
      <c r="N214" s="9"/>
      <c r="O214" s="21">
        <v>0.92727700000000002</v>
      </c>
      <c r="P214" s="21">
        <v>9.8142499999999995</v>
      </c>
      <c r="Q214" s="21">
        <v>-3.0221599999999999E-3</v>
      </c>
      <c r="R214" s="21">
        <v>204</v>
      </c>
      <c r="S214" s="21">
        <v>0.92681899999999995</v>
      </c>
      <c r="T214">
        <f t="shared" si="38"/>
        <v>18.31612121212121</v>
      </c>
      <c r="U214">
        <f t="shared" si="39"/>
        <v>16.984117929212118</v>
      </c>
      <c r="X214" s="9"/>
      <c r="Y214" s="21">
        <v>0.222778</v>
      </c>
      <c r="Z214" s="21">
        <v>14.254</v>
      </c>
      <c r="AA214" s="21">
        <v>-3.4252900000000001E-3</v>
      </c>
      <c r="AB214" s="21">
        <v>204</v>
      </c>
      <c r="AC214" s="21">
        <v>0.222382</v>
      </c>
      <c r="AD214">
        <f t="shared" si="40"/>
        <v>20.759333333333334</v>
      </c>
      <c r="AE214">
        <f t="shared" si="41"/>
        <v>4.6247227613333335</v>
      </c>
      <c r="AF214" s="9"/>
      <c r="AG214" s="21">
        <v>0.92727700000000002</v>
      </c>
      <c r="AH214" s="21">
        <v>16.9754</v>
      </c>
      <c r="AI214" s="21">
        <v>-3.0249000000000001E-3</v>
      </c>
      <c r="AJ214" s="21">
        <v>204</v>
      </c>
      <c r="AK214" s="21">
        <v>0.92651399999999995</v>
      </c>
      <c r="AL214">
        <f t="shared" si="42"/>
        <v>18.332727272727272</v>
      </c>
      <c r="AM214">
        <f t="shared" si="43"/>
        <v>16.999516347272728</v>
      </c>
      <c r="AP214" s="9"/>
      <c r="AQ214" s="21">
        <v>0.222778</v>
      </c>
      <c r="AR214" s="21">
        <v>21.382200000000001</v>
      </c>
      <c r="AS214" s="21">
        <v>-3.4268200000000001E-3</v>
      </c>
      <c r="AT214" s="21">
        <v>204</v>
      </c>
      <c r="AU214" s="21">
        <v>0.22235099999999999</v>
      </c>
      <c r="AV214">
        <f t="shared" si="44"/>
        <v>20.768606060606061</v>
      </c>
      <c r="AW214">
        <f t="shared" si="45"/>
        <v>4.6267885209696971</v>
      </c>
      <c r="AX214" s="9"/>
      <c r="AY214" s="21">
        <v>0.92727700000000002</v>
      </c>
      <c r="AZ214" s="21">
        <v>24.1036</v>
      </c>
      <c r="BA214" s="21">
        <v>-3.03711E-3</v>
      </c>
      <c r="BB214" s="21">
        <v>204</v>
      </c>
      <c r="BC214" s="21">
        <v>0.92620800000000003</v>
      </c>
      <c r="BD214">
        <f t="shared" si="46"/>
        <v>18.406727272727274</v>
      </c>
      <c r="BE214">
        <f t="shared" si="47"/>
        <v>17.068134845272727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7.1028700000000002</v>
      </c>
      <c r="I215" s="21">
        <v>-3.42377E-3</v>
      </c>
      <c r="J215" s="21">
        <v>205</v>
      </c>
      <c r="K215" s="21">
        <v>0.21731600000000001</v>
      </c>
      <c r="L215">
        <f t="shared" si="36"/>
        <v>20.750121212121211</v>
      </c>
      <c r="M215">
        <f t="shared" si="37"/>
        <v>4.5181936430909087</v>
      </c>
      <c r="N215" s="9"/>
      <c r="O215" s="21">
        <v>0.93231200000000003</v>
      </c>
      <c r="P215" s="21">
        <v>9.8243200000000002</v>
      </c>
      <c r="Q215" s="21">
        <v>-3.0004900000000002E-3</v>
      </c>
      <c r="R215" s="21">
        <v>205</v>
      </c>
      <c r="S215" s="21">
        <v>0.931396</v>
      </c>
      <c r="T215">
        <f t="shared" si="38"/>
        <v>18.18478787878788</v>
      </c>
      <c r="U215">
        <f t="shared" si="39"/>
        <v>16.953895956848488</v>
      </c>
      <c r="X215" s="9"/>
      <c r="Y215" s="21">
        <v>0.21774299999999999</v>
      </c>
      <c r="Z215" s="21">
        <v>14.264099999999999</v>
      </c>
      <c r="AA215" s="21">
        <v>-3.4259E-3</v>
      </c>
      <c r="AB215" s="21">
        <v>205</v>
      </c>
      <c r="AC215" s="21">
        <v>0.21734600000000001</v>
      </c>
      <c r="AD215">
        <f t="shared" si="40"/>
        <v>20.763030303030302</v>
      </c>
      <c r="AE215">
        <f t="shared" si="41"/>
        <v>4.5210045072727265</v>
      </c>
      <c r="AF215" s="9"/>
      <c r="AG215" s="21">
        <v>0.93231200000000003</v>
      </c>
      <c r="AH215" s="21">
        <v>16.985499999999998</v>
      </c>
      <c r="AI215" s="21">
        <v>-3.0041500000000001E-3</v>
      </c>
      <c r="AJ215" s="21">
        <v>205</v>
      </c>
      <c r="AK215" s="21">
        <v>0.931396</v>
      </c>
      <c r="AL215">
        <f t="shared" si="42"/>
        <v>18.206969696969697</v>
      </c>
      <c r="AM215">
        <f t="shared" si="43"/>
        <v>16.974576332121213</v>
      </c>
      <c r="AP215" s="9"/>
      <c r="AQ215" s="21">
        <v>0.21774299999999999</v>
      </c>
      <c r="AR215" s="21">
        <v>21.392199999999999</v>
      </c>
      <c r="AS215" s="21">
        <v>-3.4262099999999998E-3</v>
      </c>
      <c r="AT215" s="21">
        <v>205</v>
      </c>
      <c r="AU215" s="21">
        <v>0.21737699999999999</v>
      </c>
      <c r="AV215">
        <f t="shared" si="44"/>
        <v>20.764909090909086</v>
      </c>
      <c r="AW215">
        <f t="shared" si="45"/>
        <v>4.521413600181817</v>
      </c>
      <c r="AX215" s="9"/>
      <c r="AY215" s="21">
        <v>0.93231200000000003</v>
      </c>
      <c r="AZ215" s="21">
        <v>24.113700000000001</v>
      </c>
      <c r="BA215" s="21">
        <v>-3.01636E-3</v>
      </c>
      <c r="BB215" s="21">
        <v>205</v>
      </c>
      <c r="BC215" s="21">
        <v>0.931091</v>
      </c>
      <c r="BD215">
        <f t="shared" si="46"/>
        <v>18.280969696969695</v>
      </c>
      <c r="BE215">
        <f t="shared" si="47"/>
        <v>17.04356742012121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7.1129499999999997</v>
      </c>
      <c r="I216" s="21">
        <v>-3.4231600000000002E-3</v>
      </c>
      <c r="J216" s="21">
        <v>206</v>
      </c>
      <c r="K216" s="21">
        <v>0.21237200000000001</v>
      </c>
      <c r="L216">
        <f t="shared" si="36"/>
        <v>20.746424242424244</v>
      </c>
      <c r="M216">
        <f t="shared" si="37"/>
        <v>4.4129304077575764</v>
      </c>
      <c r="N216" s="9"/>
      <c r="O216" s="21">
        <v>0.93734700000000004</v>
      </c>
      <c r="P216" s="21">
        <v>9.8344000000000005</v>
      </c>
      <c r="Q216" s="21">
        <v>-2.97577E-3</v>
      </c>
      <c r="R216" s="21">
        <v>206</v>
      </c>
      <c r="S216" s="21">
        <v>0.93689</v>
      </c>
      <c r="T216">
        <f t="shared" si="38"/>
        <v>18.034969696969696</v>
      </c>
      <c r="U216">
        <f t="shared" si="39"/>
        <v>16.905024740545453</v>
      </c>
      <c r="X216" s="9"/>
      <c r="Y216" s="21">
        <v>0.21270800000000001</v>
      </c>
      <c r="Z216" s="21">
        <v>14.274100000000001</v>
      </c>
      <c r="AA216" s="21">
        <v>-3.4259E-3</v>
      </c>
      <c r="AB216" s="21">
        <v>206</v>
      </c>
      <c r="AC216" s="21">
        <v>0.212311</v>
      </c>
      <c r="AD216">
        <f t="shared" si="40"/>
        <v>20.763030303030302</v>
      </c>
      <c r="AE216">
        <f t="shared" si="41"/>
        <v>4.4164626496969692</v>
      </c>
      <c r="AF216" s="9"/>
      <c r="AG216" s="21">
        <v>0.93734700000000004</v>
      </c>
      <c r="AH216" s="21">
        <v>16.9956</v>
      </c>
      <c r="AI216" s="21">
        <v>-2.9830899999999999E-3</v>
      </c>
      <c r="AJ216" s="21">
        <v>206</v>
      </c>
      <c r="AK216" s="21">
        <v>0.93658399999999997</v>
      </c>
      <c r="AL216">
        <f t="shared" si="42"/>
        <v>18.079333333333334</v>
      </c>
      <c r="AM216">
        <f t="shared" si="43"/>
        <v>16.946608862000001</v>
      </c>
      <c r="AP216" s="9"/>
      <c r="AQ216" s="21">
        <v>0.21270800000000001</v>
      </c>
      <c r="AR216" s="21">
        <v>21.4023</v>
      </c>
      <c r="AS216" s="21">
        <v>-3.42407E-3</v>
      </c>
      <c r="AT216" s="21">
        <v>206</v>
      </c>
      <c r="AU216" s="21">
        <v>0.212341</v>
      </c>
      <c r="AV216">
        <f t="shared" si="44"/>
        <v>20.751939393939391</v>
      </c>
      <c r="AW216">
        <f t="shared" si="45"/>
        <v>4.4141035246060598</v>
      </c>
      <c r="AX216" s="9"/>
      <c r="AY216" s="21">
        <v>0.93734700000000004</v>
      </c>
      <c r="AZ216" s="21">
        <v>24.123799999999999</v>
      </c>
      <c r="BA216" s="21">
        <v>-2.9937700000000002E-3</v>
      </c>
      <c r="BB216" s="21">
        <v>206</v>
      </c>
      <c r="BC216" s="21">
        <v>0.93658399999999997</v>
      </c>
      <c r="BD216">
        <f t="shared" si="46"/>
        <v>18.144060606060609</v>
      </c>
      <c r="BE216">
        <f t="shared" si="47"/>
        <v>17.007280776909095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7.1230200000000004</v>
      </c>
      <c r="I217" s="21">
        <v>-3.4246799999999998E-3</v>
      </c>
      <c r="J217" s="21">
        <v>207</v>
      </c>
      <c r="K217" s="21">
        <v>0.20733599999999999</v>
      </c>
      <c r="L217">
        <f t="shared" si="36"/>
        <v>20.755636363636363</v>
      </c>
      <c r="M217">
        <f t="shared" si="37"/>
        <v>4.3103645149090903</v>
      </c>
      <c r="N217" s="9"/>
      <c r="O217" s="21">
        <v>0.94238299999999997</v>
      </c>
      <c r="P217" s="21">
        <v>9.8444699999999994</v>
      </c>
      <c r="Q217" s="21">
        <v>-2.9525799999999998E-3</v>
      </c>
      <c r="R217" s="21">
        <v>207</v>
      </c>
      <c r="S217" s="21">
        <v>0.94085700000000005</v>
      </c>
      <c r="T217">
        <f t="shared" si="38"/>
        <v>17.89442424242424</v>
      </c>
      <c r="U217">
        <f t="shared" si="39"/>
        <v>16.863401200848482</v>
      </c>
      <c r="X217" s="9"/>
      <c r="Y217" s="21">
        <v>0.207672</v>
      </c>
      <c r="Z217" s="21">
        <v>14.2842</v>
      </c>
      <c r="AA217" s="21">
        <v>-3.4256E-3</v>
      </c>
      <c r="AB217" s="21">
        <v>207</v>
      </c>
      <c r="AC217" s="21">
        <v>0.207397</v>
      </c>
      <c r="AD217">
        <f t="shared" si="40"/>
        <v>20.761212121212122</v>
      </c>
      <c r="AE217">
        <f t="shared" si="41"/>
        <v>4.3115224436363633</v>
      </c>
      <c r="AF217" s="9"/>
      <c r="AG217" s="21">
        <v>0.94238299999999997</v>
      </c>
      <c r="AH217" s="21">
        <v>17.005600000000001</v>
      </c>
      <c r="AI217" s="21">
        <v>-2.96021E-3</v>
      </c>
      <c r="AJ217" s="21">
        <v>207</v>
      </c>
      <c r="AK217" s="21">
        <v>0.94116200000000005</v>
      </c>
      <c r="AL217">
        <f t="shared" si="42"/>
        <v>17.940666666666669</v>
      </c>
      <c r="AM217">
        <f t="shared" si="43"/>
        <v>16.906979275333335</v>
      </c>
      <c r="AP217" s="9"/>
      <c r="AQ217" s="21">
        <v>0.207672</v>
      </c>
      <c r="AR217" s="21">
        <v>21.412400000000002</v>
      </c>
      <c r="AS217" s="21">
        <v>-3.42224E-3</v>
      </c>
      <c r="AT217" s="21">
        <v>207</v>
      </c>
      <c r="AU217" s="21">
        <v>0.20730599999999999</v>
      </c>
      <c r="AV217">
        <f t="shared" si="44"/>
        <v>20.740848484848485</v>
      </c>
      <c r="AW217">
        <f t="shared" si="45"/>
        <v>4.3072934865454542</v>
      </c>
      <c r="AX217" s="9"/>
      <c r="AY217" s="21">
        <v>0.94238299999999997</v>
      </c>
      <c r="AZ217" s="21">
        <v>24.133800000000001</v>
      </c>
      <c r="BA217" s="21">
        <v>-2.9708899999999999E-3</v>
      </c>
      <c r="BB217" s="21">
        <v>207</v>
      </c>
      <c r="BC217" s="21">
        <v>0.94207799999999997</v>
      </c>
      <c r="BD217">
        <f t="shared" si="46"/>
        <v>18.00539393939394</v>
      </c>
      <c r="BE217">
        <f t="shared" si="47"/>
        <v>16.967977156787878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7.1330900000000002</v>
      </c>
      <c r="I218" s="21">
        <v>-3.4231600000000002E-3</v>
      </c>
      <c r="J218" s="21">
        <v>208</v>
      </c>
      <c r="K218" s="21">
        <v>0.20227100000000001</v>
      </c>
      <c r="L218">
        <f t="shared" si="36"/>
        <v>20.746424242424244</v>
      </c>
      <c r="M218">
        <f t="shared" si="37"/>
        <v>4.2039931692121213</v>
      </c>
      <c r="N218" s="9"/>
      <c r="O218" s="21">
        <v>0.94741799999999998</v>
      </c>
      <c r="P218" s="21">
        <v>9.8545400000000001</v>
      </c>
      <c r="Q218" s="21">
        <v>-2.9287699999999998E-3</v>
      </c>
      <c r="R218" s="21">
        <v>208</v>
      </c>
      <c r="S218" s="21">
        <v>0.94604500000000002</v>
      </c>
      <c r="T218">
        <f t="shared" si="38"/>
        <v>17.750121212121211</v>
      </c>
      <c r="U218">
        <f t="shared" si="39"/>
        <v>16.816784338545453</v>
      </c>
      <c r="X218" s="9"/>
      <c r="Y218" s="21">
        <v>0.20263700000000001</v>
      </c>
      <c r="Z218" s="21">
        <v>14.2943</v>
      </c>
      <c r="AA218" s="21">
        <v>-3.42743E-3</v>
      </c>
      <c r="AB218" s="21">
        <v>208</v>
      </c>
      <c r="AC218" s="21">
        <v>0.202209</v>
      </c>
      <c r="AD218">
        <f t="shared" si="40"/>
        <v>20.772303030303028</v>
      </c>
      <c r="AE218">
        <f t="shared" si="41"/>
        <v>4.2092371691515149</v>
      </c>
      <c r="AF218" s="9"/>
      <c r="AG218" s="21">
        <v>0.94741799999999998</v>
      </c>
      <c r="AH218" s="21">
        <v>17.015699999999999</v>
      </c>
      <c r="AI218" s="21">
        <v>-2.9376200000000002E-3</v>
      </c>
      <c r="AJ218" s="21">
        <v>208</v>
      </c>
      <c r="AK218" s="21">
        <v>0.94665500000000002</v>
      </c>
      <c r="AL218">
        <f t="shared" si="42"/>
        <v>17.803757575757576</v>
      </c>
      <c r="AM218">
        <f t="shared" si="43"/>
        <v>16.86760039490909</v>
      </c>
      <c r="AP218" s="9"/>
      <c r="AQ218" s="21">
        <v>0.20263700000000001</v>
      </c>
      <c r="AR218" s="21">
        <v>21.4224</v>
      </c>
      <c r="AS218" s="21">
        <v>-3.4213300000000002E-3</v>
      </c>
      <c r="AT218" s="21">
        <v>208</v>
      </c>
      <c r="AU218" s="21">
        <v>0.20230100000000001</v>
      </c>
      <c r="AV218">
        <f t="shared" si="44"/>
        <v>20.735333333333333</v>
      </c>
      <c r="AW218">
        <f t="shared" si="45"/>
        <v>4.2017457406666665</v>
      </c>
      <c r="AX218" s="9"/>
      <c r="AY218" s="21">
        <v>0.94741799999999998</v>
      </c>
      <c r="AZ218" s="21">
        <v>24.143899999999999</v>
      </c>
      <c r="BA218" s="21">
        <v>-2.9489099999999999E-3</v>
      </c>
      <c r="BB218" s="21">
        <v>208</v>
      </c>
      <c r="BC218" s="21">
        <v>0.94665500000000002</v>
      </c>
      <c r="BD218">
        <f t="shared" si="46"/>
        <v>17.872181818181819</v>
      </c>
      <c r="BE218">
        <f t="shared" si="47"/>
        <v>16.932426753818181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7.14316</v>
      </c>
      <c r="I219" s="21">
        <v>-3.4213300000000002E-3</v>
      </c>
      <c r="J219" s="21">
        <v>209</v>
      </c>
      <c r="K219" s="21">
        <v>0.19723499999999999</v>
      </c>
      <c r="L219">
        <f t="shared" si="36"/>
        <v>20.735333333333333</v>
      </c>
      <c r="M219">
        <f t="shared" si="37"/>
        <v>4.0973226020000002</v>
      </c>
      <c r="N219" s="9"/>
      <c r="O219" s="21">
        <v>0.95245400000000002</v>
      </c>
      <c r="P219" s="21">
        <v>9.8646100000000008</v>
      </c>
      <c r="Q219" s="21">
        <v>-2.9034400000000002E-3</v>
      </c>
      <c r="R219" s="21">
        <v>209</v>
      </c>
      <c r="S219" s="21">
        <v>0.95153799999999999</v>
      </c>
      <c r="T219">
        <f t="shared" si="38"/>
        <v>17.596606060606064</v>
      </c>
      <c r="U219">
        <f t="shared" si="39"/>
        <v>16.759957828848489</v>
      </c>
      <c r="X219" s="9"/>
      <c r="Y219" s="21">
        <v>0.197601</v>
      </c>
      <c r="Z219" s="21">
        <v>14.3043</v>
      </c>
      <c r="AA219" s="21">
        <v>-3.4280399999999998E-3</v>
      </c>
      <c r="AB219" s="21">
        <v>209</v>
      </c>
      <c r="AC219" s="21">
        <v>0.19723499999999999</v>
      </c>
      <c r="AD219">
        <f t="shared" si="40"/>
        <v>20.776</v>
      </c>
      <c r="AE219">
        <f t="shared" si="41"/>
        <v>4.1053583759999999</v>
      </c>
      <c r="AF219" s="9"/>
      <c r="AG219" s="21">
        <v>0.95245400000000002</v>
      </c>
      <c r="AH219" s="21">
        <v>17.0258</v>
      </c>
      <c r="AI219" s="21">
        <v>-2.9126E-3</v>
      </c>
      <c r="AJ219" s="21">
        <v>209</v>
      </c>
      <c r="AK219" s="21">
        <v>0.951233</v>
      </c>
      <c r="AL219">
        <f t="shared" si="42"/>
        <v>17.652121212121212</v>
      </c>
      <c r="AM219">
        <f t="shared" si="43"/>
        <v>16.812833456969699</v>
      </c>
      <c r="AP219" s="9"/>
      <c r="AQ219" s="21">
        <v>0.197601</v>
      </c>
      <c r="AR219" s="21">
        <v>21.432500000000001</v>
      </c>
      <c r="AS219" s="21">
        <v>-3.42041E-3</v>
      </c>
      <c r="AT219" s="21">
        <v>209</v>
      </c>
      <c r="AU219" s="21">
        <v>0.19717399999999999</v>
      </c>
      <c r="AV219">
        <f t="shared" si="44"/>
        <v>20.729757575757574</v>
      </c>
      <c r="AW219">
        <f t="shared" si="45"/>
        <v>4.0962208267272722</v>
      </c>
      <c r="AX219" s="9"/>
      <c r="AY219" s="21">
        <v>0.95245400000000002</v>
      </c>
      <c r="AZ219" s="21">
        <v>24.154</v>
      </c>
      <c r="BA219" s="21">
        <v>-2.9245E-3</v>
      </c>
      <c r="BB219" s="21">
        <v>209</v>
      </c>
      <c r="BC219" s="21">
        <v>0.95153799999999999</v>
      </c>
      <c r="BD219">
        <f t="shared" si="46"/>
        <v>17.724242424242423</v>
      </c>
      <c r="BE219">
        <f t="shared" si="47"/>
        <v>16.881525593939394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7.1532299999999998</v>
      </c>
      <c r="I220" s="21">
        <v>-3.4216300000000002E-3</v>
      </c>
      <c r="J220" s="21">
        <v>210</v>
      </c>
      <c r="K220" s="21">
        <v>0.19223000000000001</v>
      </c>
      <c r="L220">
        <f t="shared" si="36"/>
        <v>20.737151515151513</v>
      </c>
      <c r="M220">
        <f t="shared" si="37"/>
        <v>3.9932703186666663</v>
      </c>
      <c r="N220" s="9"/>
      <c r="O220" s="21">
        <v>0.95748900000000003</v>
      </c>
      <c r="P220" s="21">
        <v>9.8746799999999997</v>
      </c>
      <c r="Q220" s="21">
        <v>-2.8774999999999998E-3</v>
      </c>
      <c r="R220" s="21">
        <v>210</v>
      </c>
      <c r="S220" s="21">
        <v>0.95672599999999997</v>
      </c>
      <c r="T220">
        <f t="shared" si="38"/>
        <v>17.439393939393938</v>
      </c>
      <c r="U220">
        <f t="shared" si="39"/>
        <v>16.698027863636362</v>
      </c>
      <c r="X220" s="9"/>
      <c r="Y220" s="21">
        <v>0.19256599999999999</v>
      </c>
      <c r="Z220" s="21">
        <v>14.314399999999999</v>
      </c>
      <c r="AA220" s="21">
        <v>-3.4259E-3</v>
      </c>
      <c r="AB220" s="21">
        <v>210</v>
      </c>
      <c r="AC220" s="21">
        <v>0.192139</v>
      </c>
      <c r="AD220">
        <f t="shared" si="40"/>
        <v>20.763030303030302</v>
      </c>
      <c r="AE220">
        <f t="shared" si="41"/>
        <v>3.998253693333333</v>
      </c>
      <c r="AF220" s="9"/>
      <c r="AG220" s="21">
        <v>0.95748900000000003</v>
      </c>
      <c r="AH220" s="21">
        <v>17.035900000000002</v>
      </c>
      <c r="AI220" s="21">
        <v>-2.88361E-3</v>
      </c>
      <c r="AJ220" s="21">
        <v>210</v>
      </c>
      <c r="AK220" s="21">
        <v>0.95672599999999997</v>
      </c>
      <c r="AL220">
        <f t="shared" si="42"/>
        <v>17.47642424242424</v>
      </c>
      <c r="AM220">
        <f t="shared" si="43"/>
        <v>16.733483971454543</v>
      </c>
      <c r="AP220" s="9"/>
      <c r="AQ220" s="21">
        <v>0.19256599999999999</v>
      </c>
      <c r="AR220" s="21">
        <v>21.442599999999999</v>
      </c>
      <c r="AS220" s="21">
        <v>-3.4216300000000002E-3</v>
      </c>
      <c r="AT220" s="21">
        <v>210</v>
      </c>
      <c r="AU220" s="21">
        <v>0.19216900000000001</v>
      </c>
      <c r="AV220">
        <f t="shared" si="44"/>
        <v>20.737151515151513</v>
      </c>
      <c r="AW220">
        <f t="shared" si="45"/>
        <v>3.9932703186666663</v>
      </c>
      <c r="AX220" s="9"/>
      <c r="AY220" s="21">
        <v>0.95748900000000003</v>
      </c>
      <c r="AZ220" s="21">
        <v>24.164000000000001</v>
      </c>
      <c r="BA220" s="21">
        <v>-2.9003900000000001E-3</v>
      </c>
      <c r="BB220" s="21">
        <v>210</v>
      </c>
      <c r="BC220" s="21">
        <v>0.95642099999999997</v>
      </c>
      <c r="BD220">
        <f t="shared" si="46"/>
        <v>17.578121212121211</v>
      </c>
      <c r="BE220">
        <f t="shared" si="47"/>
        <v>16.830857701272727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7.1632999999999996</v>
      </c>
      <c r="I221" s="21">
        <v>-3.4231600000000002E-3</v>
      </c>
      <c r="J221" s="21">
        <v>211</v>
      </c>
      <c r="K221" s="21">
        <v>0.187195</v>
      </c>
      <c r="L221">
        <f t="shared" si="36"/>
        <v>20.746424242424244</v>
      </c>
      <c r="M221">
        <f t="shared" si="37"/>
        <v>3.8905976846060608</v>
      </c>
      <c r="N221" s="9"/>
      <c r="O221" s="21">
        <v>0.96252400000000005</v>
      </c>
      <c r="P221" s="21">
        <v>9.8847500000000004</v>
      </c>
      <c r="Q221" s="21">
        <v>-2.85126E-3</v>
      </c>
      <c r="R221" s="21">
        <v>211</v>
      </c>
      <c r="S221" s="21">
        <v>0.96130400000000005</v>
      </c>
      <c r="T221">
        <f t="shared" si="38"/>
        <v>17.280363636363635</v>
      </c>
      <c r="U221">
        <f t="shared" si="39"/>
        <v>16.632764728727274</v>
      </c>
      <c r="X221" s="9"/>
      <c r="Y221" s="21">
        <v>0.187531</v>
      </c>
      <c r="Z221" s="21">
        <v>14.3245</v>
      </c>
      <c r="AA221" s="21">
        <v>-3.42377E-3</v>
      </c>
      <c r="AB221" s="21">
        <v>211</v>
      </c>
      <c r="AC221" s="21">
        <v>0.187164</v>
      </c>
      <c r="AD221">
        <f t="shared" si="40"/>
        <v>20.750121212121211</v>
      </c>
      <c r="AE221">
        <f t="shared" si="41"/>
        <v>3.8912909810303029</v>
      </c>
      <c r="AF221" s="9"/>
      <c r="AG221" s="21">
        <v>0.96252400000000005</v>
      </c>
      <c r="AH221" s="21">
        <v>17.0459</v>
      </c>
      <c r="AI221" s="21">
        <v>-2.8561400000000001E-3</v>
      </c>
      <c r="AJ221" s="21">
        <v>211</v>
      </c>
      <c r="AK221" s="21">
        <v>0.96130400000000005</v>
      </c>
      <c r="AL221">
        <f t="shared" si="42"/>
        <v>17.309939393939395</v>
      </c>
      <c r="AM221">
        <f t="shared" si="43"/>
        <v>16.661232105212122</v>
      </c>
      <c r="AP221" s="9"/>
      <c r="AQ221" s="21">
        <v>0.187531</v>
      </c>
      <c r="AR221" s="21">
        <v>21.4527</v>
      </c>
      <c r="AS221" s="21">
        <v>-3.4265099999999998E-3</v>
      </c>
      <c r="AT221" s="21">
        <v>211</v>
      </c>
      <c r="AU221" s="21">
        <v>0.18710299999999999</v>
      </c>
      <c r="AV221">
        <f t="shared" si="44"/>
        <v>20.76672727272727</v>
      </c>
      <c r="AW221">
        <f t="shared" si="45"/>
        <v>3.8944051321818178</v>
      </c>
      <c r="AX221" s="9"/>
      <c r="AY221" s="21">
        <v>0.96252400000000005</v>
      </c>
      <c r="AZ221" s="21">
        <v>24.174099999999999</v>
      </c>
      <c r="BA221" s="21">
        <v>-2.87506E-3</v>
      </c>
      <c r="BB221" s="21">
        <v>211</v>
      </c>
      <c r="BC221" s="21">
        <v>0.96130400000000005</v>
      </c>
      <c r="BD221">
        <f t="shared" si="46"/>
        <v>17.42460606060606</v>
      </c>
      <c r="BE221">
        <f t="shared" si="47"/>
        <v>16.771601523878786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7.1733700000000002</v>
      </c>
      <c r="I222" s="21">
        <v>-3.4219400000000001E-3</v>
      </c>
      <c r="J222" s="21">
        <v>212</v>
      </c>
      <c r="K222" s="21">
        <v>0.18212900000000001</v>
      </c>
      <c r="L222">
        <f t="shared" si="36"/>
        <v>20.739030303030301</v>
      </c>
      <c r="M222">
        <f t="shared" si="37"/>
        <v>3.7847693351515144</v>
      </c>
      <c r="N222" s="9"/>
      <c r="O222" s="21">
        <v>0.96755999999999998</v>
      </c>
      <c r="P222" s="21">
        <v>9.8948199999999993</v>
      </c>
      <c r="Q222" s="21">
        <v>-2.8219600000000001E-3</v>
      </c>
      <c r="R222" s="21">
        <v>212</v>
      </c>
      <c r="S222" s="21">
        <v>0.96649200000000002</v>
      </c>
      <c r="T222">
        <f t="shared" si="38"/>
        <v>17.102787878787876</v>
      </c>
      <c r="U222">
        <f t="shared" si="39"/>
        <v>16.547973439999996</v>
      </c>
      <c r="X222" s="9"/>
      <c r="Y222" s="21">
        <v>0.18249499999999999</v>
      </c>
      <c r="Z222" s="21">
        <v>14.3345</v>
      </c>
      <c r="AA222" s="21">
        <v>-3.4228499999999999E-3</v>
      </c>
      <c r="AB222" s="21">
        <v>212</v>
      </c>
      <c r="AC222" s="21">
        <v>0.18209800000000001</v>
      </c>
      <c r="AD222">
        <f t="shared" si="40"/>
        <v>20.744545454545452</v>
      </c>
      <c r="AE222">
        <f t="shared" si="41"/>
        <v>3.7857758227272722</v>
      </c>
      <c r="AF222" s="9"/>
      <c r="AG222" s="21">
        <v>0.96755999999999998</v>
      </c>
      <c r="AH222" s="21">
        <v>17.056000000000001</v>
      </c>
      <c r="AI222" s="21">
        <v>-2.8262299999999999E-3</v>
      </c>
      <c r="AJ222" s="21">
        <v>212</v>
      </c>
      <c r="AK222" s="21">
        <v>0.96618700000000002</v>
      </c>
      <c r="AL222">
        <f t="shared" si="42"/>
        <v>17.128666666666664</v>
      </c>
      <c r="AM222">
        <f t="shared" si="43"/>
        <v>16.573012719999998</v>
      </c>
      <c r="AP222" s="9"/>
      <c r="AQ222" s="21">
        <v>0.18249499999999999</v>
      </c>
      <c r="AR222" s="21">
        <v>21.462700000000002</v>
      </c>
      <c r="AS222" s="21">
        <v>-3.4292599999999999E-3</v>
      </c>
      <c r="AT222" s="21">
        <v>212</v>
      </c>
      <c r="AU222" s="21">
        <v>0.18206800000000001</v>
      </c>
      <c r="AV222">
        <f t="shared" si="44"/>
        <v>20.783393939393939</v>
      </c>
      <c r="AW222">
        <f t="shared" si="45"/>
        <v>3.7928654769696966</v>
      </c>
      <c r="AX222" s="9"/>
      <c r="AY222" s="21">
        <v>0.96755999999999998</v>
      </c>
      <c r="AZ222" s="21">
        <v>24.184200000000001</v>
      </c>
      <c r="BA222" s="21">
        <v>-2.8466799999999999E-3</v>
      </c>
      <c r="BB222" s="21">
        <v>212</v>
      </c>
      <c r="BC222" s="21">
        <v>0.96618700000000002</v>
      </c>
      <c r="BD222">
        <f t="shared" si="46"/>
        <v>17.252606060606059</v>
      </c>
      <c r="BE222">
        <f t="shared" si="47"/>
        <v>16.692931519999998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7.18344</v>
      </c>
      <c r="I223" s="21">
        <v>-3.4185800000000001E-3</v>
      </c>
      <c r="J223" s="21">
        <v>213</v>
      </c>
      <c r="K223" s="21">
        <v>0.177094</v>
      </c>
      <c r="L223">
        <f t="shared" si="36"/>
        <v>20.718666666666667</v>
      </c>
      <c r="M223">
        <f t="shared" si="37"/>
        <v>3.676734586666667</v>
      </c>
      <c r="N223" s="9"/>
      <c r="O223" s="21">
        <v>0.97259499999999999</v>
      </c>
      <c r="P223" s="21">
        <v>9.90489</v>
      </c>
      <c r="Q223" s="21">
        <v>-2.78992E-3</v>
      </c>
      <c r="R223" s="21">
        <v>213</v>
      </c>
      <c r="S223" s="21">
        <v>0.97137499999999999</v>
      </c>
      <c r="T223">
        <f t="shared" si="38"/>
        <v>16.908606060606058</v>
      </c>
      <c r="U223">
        <f t="shared" si="39"/>
        <v>16.44522571151515</v>
      </c>
      <c r="X223" s="9"/>
      <c r="Y223" s="21">
        <v>0.17746000000000001</v>
      </c>
      <c r="Z223" s="21">
        <v>14.3446</v>
      </c>
      <c r="AA223" s="21">
        <v>-3.4219400000000001E-3</v>
      </c>
      <c r="AB223" s="21">
        <v>213</v>
      </c>
      <c r="AC223" s="21">
        <v>0.17715500000000001</v>
      </c>
      <c r="AD223">
        <f t="shared" si="40"/>
        <v>20.739030303030301</v>
      </c>
      <c r="AE223">
        <f t="shared" si="41"/>
        <v>3.6803483175757572</v>
      </c>
      <c r="AF223" s="9"/>
      <c r="AG223" s="21">
        <v>0.97259499999999999</v>
      </c>
      <c r="AH223" s="21">
        <v>17.066099999999999</v>
      </c>
      <c r="AI223" s="21">
        <v>-2.7951E-3</v>
      </c>
      <c r="AJ223" s="21">
        <v>213</v>
      </c>
      <c r="AK223" s="21">
        <v>0.97167999999999999</v>
      </c>
      <c r="AL223">
        <f t="shared" si="42"/>
        <v>16.940000000000001</v>
      </c>
      <c r="AM223">
        <f t="shared" si="43"/>
        <v>16.4757593</v>
      </c>
      <c r="AP223" s="9"/>
      <c r="AQ223" s="21">
        <v>0.17746000000000001</v>
      </c>
      <c r="AR223" s="21">
        <v>21.472799999999999</v>
      </c>
      <c r="AS223" s="21">
        <v>-3.4301800000000001E-3</v>
      </c>
      <c r="AT223" s="21">
        <v>213</v>
      </c>
      <c r="AU223" s="21">
        <v>0.177094</v>
      </c>
      <c r="AV223">
        <f t="shared" si="44"/>
        <v>20.788969696969698</v>
      </c>
      <c r="AW223">
        <f t="shared" si="45"/>
        <v>3.6892105624242428</v>
      </c>
      <c r="AX223" s="9"/>
      <c r="AY223" s="21">
        <v>0.97259499999999999</v>
      </c>
      <c r="AZ223" s="21">
        <v>24.194199999999999</v>
      </c>
      <c r="BA223" s="21">
        <v>-2.8167700000000001E-3</v>
      </c>
      <c r="BB223" s="21">
        <v>213</v>
      </c>
      <c r="BC223" s="21">
        <v>0.97137499999999999</v>
      </c>
      <c r="BD223">
        <f t="shared" si="46"/>
        <v>17.071333333333335</v>
      </c>
      <c r="BE223">
        <f t="shared" si="47"/>
        <v>16.603493443333335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7.1935099999999998</v>
      </c>
      <c r="I224" s="21">
        <v>-3.4179700000000002E-3</v>
      </c>
      <c r="J224" s="21">
        <v>214</v>
      </c>
      <c r="K224" s="21">
        <v>0.17202799999999999</v>
      </c>
      <c r="L224">
        <f t="shared" si="36"/>
        <v>20.714969696969696</v>
      </c>
      <c r="M224">
        <f t="shared" si="37"/>
        <v>3.5717579350303028</v>
      </c>
      <c r="N224" s="9"/>
      <c r="O224" s="21">
        <v>0.97763100000000003</v>
      </c>
      <c r="P224" s="21">
        <v>9.9149600000000007</v>
      </c>
      <c r="Q224" s="21">
        <v>-2.75757E-3</v>
      </c>
      <c r="R224" s="21">
        <v>214</v>
      </c>
      <c r="S224" s="21">
        <v>0.97656299999999996</v>
      </c>
      <c r="T224">
        <f t="shared" si="38"/>
        <v>16.712545454545452</v>
      </c>
      <c r="U224">
        <f t="shared" si="39"/>
        <v>16.338702525272726</v>
      </c>
      <c r="X224" s="9"/>
      <c r="Y224" s="21">
        <v>0.17242399999999999</v>
      </c>
      <c r="Z224" s="21">
        <v>14.354699999999999</v>
      </c>
      <c r="AA224" s="21">
        <v>-3.4194899999999999E-3</v>
      </c>
      <c r="AB224" s="21">
        <v>214</v>
      </c>
      <c r="AC224" s="21">
        <v>0.17205799999999999</v>
      </c>
      <c r="AD224">
        <f t="shared" si="40"/>
        <v>20.724181818181815</v>
      </c>
      <c r="AE224">
        <f t="shared" si="41"/>
        <v>3.5733463258181812</v>
      </c>
      <c r="AF224" s="9"/>
      <c r="AG224" s="21">
        <v>0.97763100000000003</v>
      </c>
      <c r="AH224" s="21">
        <v>17.0761</v>
      </c>
      <c r="AI224" s="21">
        <v>-2.7618400000000002E-3</v>
      </c>
      <c r="AJ224" s="21">
        <v>214</v>
      </c>
      <c r="AK224" s="21">
        <v>0.97686799999999996</v>
      </c>
      <c r="AL224">
        <f t="shared" si="42"/>
        <v>16.738424242424241</v>
      </c>
      <c r="AM224">
        <f t="shared" si="43"/>
        <v>16.364002430545455</v>
      </c>
      <c r="AP224" s="9"/>
      <c r="AQ224" s="21">
        <v>0.17242399999999999</v>
      </c>
      <c r="AR224" s="21">
        <v>21.482900000000001</v>
      </c>
      <c r="AS224" s="21">
        <v>-3.4286500000000001E-3</v>
      </c>
      <c r="AT224" s="21">
        <v>214</v>
      </c>
      <c r="AU224" s="21">
        <v>0.17208899999999999</v>
      </c>
      <c r="AV224">
        <f t="shared" si="44"/>
        <v>20.779696969696968</v>
      </c>
      <c r="AW224">
        <f t="shared" si="45"/>
        <v>3.5829184703030297</v>
      </c>
      <c r="AX224" s="9"/>
      <c r="AY224" s="21">
        <v>0.97763100000000003</v>
      </c>
      <c r="AZ224" s="21">
        <v>24.2043</v>
      </c>
      <c r="BA224" s="21">
        <v>-2.7862500000000001E-3</v>
      </c>
      <c r="BB224" s="21">
        <v>214</v>
      </c>
      <c r="BC224" s="21">
        <v>0.97595200000000004</v>
      </c>
      <c r="BD224">
        <f t="shared" si="46"/>
        <v>16.886363636363637</v>
      </c>
      <c r="BE224">
        <f t="shared" si="47"/>
        <v>16.50863256818182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7.2035799999999997</v>
      </c>
      <c r="I225" s="21">
        <v>-3.4182700000000002E-3</v>
      </c>
      <c r="J225" s="21">
        <v>215</v>
      </c>
      <c r="K225" s="21">
        <v>0.167023</v>
      </c>
      <c r="L225">
        <f t="shared" si="36"/>
        <v>20.71678787878788</v>
      </c>
      <c r="M225">
        <f t="shared" si="37"/>
        <v>3.4677624062424246</v>
      </c>
      <c r="N225" s="9"/>
      <c r="O225" s="21">
        <v>0.98266600000000004</v>
      </c>
      <c r="P225" s="21">
        <v>9.9250299999999996</v>
      </c>
      <c r="Q225" s="21">
        <v>-2.7212500000000001E-3</v>
      </c>
      <c r="R225" s="21">
        <v>215</v>
      </c>
      <c r="S225" s="21">
        <v>0.98175000000000001</v>
      </c>
      <c r="T225">
        <f t="shared" si="38"/>
        <v>16.492424242424242</v>
      </c>
      <c r="U225">
        <f t="shared" si="39"/>
        <v>16.206544560606062</v>
      </c>
      <c r="X225" s="9"/>
      <c r="Y225" s="21">
        <v>0.16738900000000001</v>
      </c>
      <c r="Z225" s="21">
        <v>14.364800000000001</v>
      </c>
      <c r="AA225" s="21">
        <v>-3.41705E-3</v>
      </c>
      <c r="AB225" s="21">
        <v>215</v>
      </c>
      <c r="AC225" s="21">
        <v>0.167023</v>
      </c>
      <c r="AD225">
        <f t="shared" si="40"/>
        <v>20.709393939393937</v>
      </c>
      <c r="AE225">
        <f t="shared" si="41"/>
        <v>3.4665247421212118</v>
      </c>
      <c r="AF225" s="9"/>
      <c r="AG225" s="21">
        <v>0.98266600000000004</v>
      </c>
      <c r="AH225" s="21">
        <v>17.086200000000002</v>
      </c>
      <c r="AI225" s="21">
        <v>-2.7288799999999999E-3</v>
      </c>
      <c r="AJ225" s="21">
        <v>215</v>
      </c>
      <c r="AK225" s="21">
        <v>0.98175000000000001</v>
      </c>
      <c r="AL225">
        <f t="shared" si="42"/>
        <v>16.538666666666668</v>
      </c>
      <c r="AM225">
        <f t="shared" si="43"/>
        <v>16.251985418666667</v>
      </c>
      <c r="AP225" s="9"/>
      <c r="AQ225" s="21">
        <v>0.16738900000000001</v>
      </c>
      <c r="AR225" s="21">
        <v>21.492899999999999</v>
      </c>
      <c r="AS225" s="21">
        <v>-3.4268200000000001E-3</v>
      </c>
      <c r="AT225" s="21">
        <v>215</v>
      </c>
      <c r="AU225" s="21">
        <v>0.166962</v>
      </c>
      <c r="AV225">
        <f t="shared" si="44"/>
        <v>20.768606060606061</v>
      </c>
      <c r="AW225">
        <f t="shared" si="45"/>
        <v>3.4764361998787883</v>
      </c>
      <c r="AX225" s="9"/>
      <c r="AY225" s="21">
        <v>0.98266600000000004</v>
      </c>
      <c r="AZ225" s="21">
        <v>24.214400000000001</v>
      </c>
      <c r="BA225" s="21">
        <v>-2.7548199999999998E-3</v>
      </c>
      <c r="BB225" s="21">
        <v>215</v>
      </c>
      <c r="BC225" s="21">
        <v>0.98175000000000001</v>
      </c>
      <c r="BD225">
        <f t="shared" si="46"/>
        <v>16.695878787878787</v>
      </c>
      <c r="BE225">
        <f t="shared" si="47"/>
        <v>16.406472424969696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7.21366</v>
      </c>
      <c r="I226" s="21">
        <v>-3.4179700000000002E-3</v>
      </c>
      <c r="J226" s="21">
        <v>216</v>
      </c>
      <c r="K226" s="21">
        <v>0.162018</v>
      </c>
      <c r="L226">
        <f t="shared" si="36"/>
        <v>20.714969696969696</v>
      </c>
      <c r="M226">
        <f t="shared" si="37"/>
        <v>3.3631581901818182</v>
      </c>
      <c r="N226" s="9"/>
      <c r="O226" s="21">
        <v>0.98770100000000005</v>
      </c>
      <c r="P226" s="21">
        <v>9.9351099999999999</v>
      </c>
      <c r="Q226" s="21">
        <v>-2.68433E-3</v>
      </c>
      <c r="R226" s="21">
        <v>216</v>
      </c>
      <c r="S226" s="21">
        <v>0.98663299999999998</v>
      </c>
      <c r="T226">
        <f t="shared" si="38"/>
        <v>16.268666666666668</v>
      </c>
      <c r="U226">
        <f t="shared" si="39"/>
        <v>16.068578335333335</v>
      </c>
      <c r="X226" s="9"/>
      <c r="Y226" s="21">
        <v>0.162354</v>
      </c>
      <c r="Z226" s="21">
        <v>14.3748</v>
      </c>
      <c r="AA226" s="21">
        <v>-3.41888E-3</v>
      </c>
      <c r="AB226" s="21">
        <v>216</v>
      </c>
      <c r="AC226" s="21">
        <v>0.16198699999999999</v>
      </c>
      <c r="AD226">
        <f t="shared" si="40"/>
        <v>20.720484848484848</v>
      </c>
      <c r="AE226">
        <f t="shared" si="41"/>
        <v>3.3640535970909089</v>
      </c>
      <c r="AF226" s="9"/>
      <c r="AG226" s="21">
        <v>0.98770100000000005</v>
      </c>
      <c r="AH226" s="21">
        <v>17.096299999999999</v>
      </c>
      <c r="AI226" s="21">
        <v>-2.69287E-3</v>
      </c>
      <c r="AJ226" s="21">
        <v>216</v>
      </c>
      <c r="AK226" s="21">
        <v>0.98724400000000001</v>
      </c>
      <c r="AL226">
        <f t="shared" si="42"/>
        <v>16.320424242424242</v>
      </c>
      <c r="AM226">
        <f t="shared" si="43"/>
        <v>16.119699344666667</v>
      </c>
      <c r="AP226" s="9"/>
      <c r="AQ226" s="21">
        <v>0.162354</v>
      </c>
      <c r="AR226" s="21">
        <v>21.503</v>
      </c>
      <c r="AS226" s="21">
        <v>-3.4243799999999999E-3</v>
      </c>
      <c r="AT226" s="21">
        <v>216</v>
      </c>
      <c r="AU226" s="21">
        <v>0.162048</v>
      </c>
      <c r="AV226">
        <f t="shared" si="44"/>
        <v>20.753818181818179</v>
      </c>
      <c r="AW226">
        <f t="shared" si="45"/>
        <v>3.3694653970909085</v>
      </c>
      <c r="AX226" s="9"/>
      <c r="AY226" s="21">
        <v>0.98770100000000005</v>
      </c>
      <c r="AZ226" s="21">
        <v>24.224499999999999</v>
      </c>
      <c r="BA226" s="21">
        <v>-2.7209500000000002E-3</v>
      </c>
      <c r="BB226" s="21">
        <v>216</v>
      </c>
      <c r="BC226" s="21">
        <v>0.98724400000000001</v>
      </c>
      <c r="BD226">
        <f t="shared" si="46"/>
        <v>16.490606060606058</v>
      </c>
      <c r="BE226">
        <f t="shared" si="47"/>
        <v>16.287788096666667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7.2237299999999998</v>
      </c>
      <c r="I227" s="21">
        <v>-3.4179700000000002E-3</v>
      </c>
      <c r="J227" s="21">
        <v>217</v>
      </c>
      <c r="K227" s="21">
        <v>0.156921</v>
      </c>
      <c r="L227">
        <f t="shared" si="36"/>
        <v>20.714969696969696</v>
      </c>
      <c r="M227">
        <f t="shared" si="37"/>
        <v>3.2588376027878789</v>
      </c>
      <c r="N227" s="9"/>
      <c r="O227" s="21">
        <v>0.99273699999999998</v>
      </c>
      <c r="P227" s="21">
        <v>9.9451800000000006</v>
      </c>
      <c r="Q227" s="21">
        <v>-2.64832E-3</v>
      </c>
      <c r="R227" s="21">
        <v>217</v>
      </c>
      <c r="S227" s="21">
        <v>0.99151599999999995</v>
      </c>
      <c r="T227">
        <f t="shared" si="38"/>
        <v>16.050424242424242</v>
      </c>
      <c r="U227">
        <f t="shared" si="39"/>
        <v>15.933850011151515</v>
      </c>
      <c r="X227" s="9"/>
      <c r="Y227" s="21">
        <v>0.15731800000000001</v>
      </c>
      <c r="Z227" s="21">
        <v>14.3849</v>
      </c>
      <c r="AA227" s="21">
        <v>-3.4210199999999999E-3</v>
      </c>
      <c r="AB227" s="21">
        <v>217</v>
      </c>
      <c r="AC227" s="21">
        <v>0.156921</v>
      </c>
      <c r="AD227">
        <f t="shared" si="40"/>
        <v>20.733454545454546</v>
      </c>
      <c r="AE227">
        <f t="shared" si="41"/>
        <v>3.2617456021818185</v>
      </c>
      <c r="AF227" s="9"/>
      <c r="AG227" s="21">
        <v>0.99273699999999998</v>
      </c>
      <c r="AH227" s="21">
        <v>17.106400000000001</v>
      </c>
      <c r="AI227" s="21">
        <v>-2.6544200000000002E-3</v>
      </c>
      <c r="AJ227" s="21">
        <v>217</v>
      </c>
      <c r="AK227" s="21">
        <v>0.99182099999999995</v>
      </c>
      <c r="AL227">
        <f t="shared" si="42"/>
        <v>16.087393939393941</v>
      </c>
      <c r="AM227">
        <f t="shared" si="43"/>
        <v>15.970551197212123</v>
      </c>
      <c r="AP227" s="9"/>
      <c r="AQ227" s="21">
        <v>0.15731800000000001</v>
      </c>
      <c r="AR227" s="21">
        <v>21.513100000000001</v>
      </c>
      <c r="AS227" s="21">
        <v>-3.4249900000000002E-3</v>
      </c>
      <c r="AT227" s="21">
        <v>217</v>
      </c>
      <c r="AU227" s="21">
        <v>0.15698200000000001</v>
      </c>
      <c r="AV227">
        <f t="shared" si="44"/>
        <v>20.75751515151515</v>
      </c>
      <c r="AW227">
        <f t="shared" si="45"/>
        <v>3.2655307686060606</v>
      </c>
      <c r="AX227" s="9"/>
      <c r="AY227" s="21">
        <v>0.99273699999999998</v>
      </c>
      <c r="AZ227" s="21">
        <v>24.234500000000001</v>
      </c>
      <c r="BA227" s="21">
        <v>-2.6840200000000001E-3</v>
      </c>
      <c r="BB227" s="21">
        <v>217</v>
      </c>
      <c r="BC227" s="21">
        <v>0.99182099999999995</v>
      </c>
      <c r="BD227">
        <f t="shared" si="46"/>
        <v>16.266787878787877</v>
      </c>
      <c r="BE227">
        <f t="shared" si="47"/>
        <v>16.148642198424241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7.2337999999999996</v>
      </c>
      <c r="I228" s="21">
        <v>-3.41888E-3</v>
      </c>
      <c r="J228" s="21">
        <v>218</v>
      </c>
      <c r="K228" s="21">
        <v>0.15188599999999999</v>
      </c>
      <c r="L228">
        <f t="shared" si="36"/>
        <v>20.720484848484848</v>
      </c>
      <c r="M228">
        <f t="shared" si="37"/>
        <v>3.1553775941818181</v>
      </c>
      <c r="N228" s="9"/>
      <c r="O228" s="21">
        <v>0.99777199999999999</v>
      </c>
      <c r="P228" s="21">
        <v>9.9552499999999995</v>
      </c>
      <c r="Q228" s="21">
        <v>-2.6098599999999999E-3</v>
      </c>
      <c r="R228" s="21">
        <v>218</v>
      </c>
      <c r="S228" s="21">
        <v>0.99670400000000003</v>
      </c>
      <c r="T228">
        <f t="shared" si="38"/>
        <v>15.817333333333332</v>
      </c>
      <c r="U228">
        <f t="shared" si="39"/>
        <v>15.782092314666665</v>
      </c>
      <c r="X228" s="9"/>
      <c r="Y228" s="21">
        <v>0.152283</v>
      </c>
      <c r="Z228" s="21">
        <v>14.395</v>
      </c>
      <c r="AA228" s="21">
        <v>-3.41888E-3</v>
      </c>
      <c r="AB228" s="21">
        <v>218</v>
      </c>
      <c r="AC228" s="21">
        <v>0.151917</v>
      </c>
      <c r="AD228">
        <f t="shared" si="40"/>
        <v>20.720484848484848</v>
      </c>
      <c r="AE228">
        <f t="shared" si="41"/>
        <v>3.1553775941818181</v>
      </c>
      <c r="AF228" s="9"/>
      <c r="AG228" s="21">
        <v>0.99777199999999999</v>
      </c>
      <c r="AH228" s="21">
        <v>17.116399999999999</v>
      </c>
      <c r="AI228" s="21">
        <v>-2.6156600000000001E-3</v>
      </c>
      <c r="AJ228" s="21">
        <v>218</v>
      </c>
      <c r="AK228" s="21">
        <v>0.99700900000000003</v>
      </c>
      <c r="AL228">
        <f t="shared" si="42"/>
        <v>15.852484848484849</v>
      </c>
      <c r="AM228">
        <f t="shared" si="43"/>
        <v>15.817165512242426</v>
      </c>
      <c r="AP228" s="9"/>
      <c r="AQ228" s="21">
        <v>0.152283</v>
      </c>
      <c r="AR228" s="21">
        <v>21.523199999999999</v>
      </c>
      <c r="AS228" s="21">
        <v>-3.4262099999999998E-3</v>
      </c>
      <c r="AT228" s="21">
        <v>218</v>
      </c>
      <c r="AU228" s="21">
        <v>0.15188599999999999</v>
      </c>
      <c r="AV228">
        <f t="shared" si="44"/>
        <v>20.764909090909086</v>
      </c>
      <c r="AW228">
        <f t="shared" si="45"/>
        <v>3.1621426510909085</v>
      </c>
      <c r="AX228" s="9"/>
      <c r="AY228" s="21">
        <v>0.99777199999999999</v>
      </c>
      <c r="AZ228" s="21">
        <v>24.244599999999998</v>
      </c>
      <c r="BA228" s="21">
        <v>-2.6458699999999998E-3</v>
      </c>
      <c r="BB228" s="21">
        <v>218</v>
      </c>
      <c r="BC228" s="21">
        <v>0.99670400000000003</v>
      </c>
      <c r="BD228">
        <f t="shared" si="46"/>
        <v>16.035575757575756</v>
      </c>
      <c r="BE228">
        <f t="shared" si="47"/>
        <v>15.999848494787878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7.2438700000000003</v>
      </c>
      <c r="I229" s="21">
        <v>-3.41888E-3</v>
      </c>
      <c r="J229" s="21">
        <v>219</v>
      </c>
      <c r="K229" s="21">
        <v>0.14685100000000001</v>
      </c>
      <c r="L229">
        <f t="shared" si="36"/>
        <v>20.720484848484848</v>
      </c>
      <c r="M229">
        <f t="shared" si="37"/>
        <v>3.051029232484848</v>
      </c>
      <c r="N229" s="9"/>
      <c r="O229" s="21">
        <v>1.00281</v>
      </c>
      <c r="P229" s="21">
        <v>9.9653200000000002</v>
      </c>
      <c r="Q229" s="21">
        <v>-2.56866E-3</v>
      </c>
      <c r="R229" s="21">
        <v>219</v>
      </c>
      <c r="S229" s="21">
        <v>1.0018899999999999</v>
      </c>
      <c r="T229">
        <f t="shared" si="38"/>
        <v>15.567636363636364</v>
      </c>
      <c r="U229">
        <f t="shared" si="39"/>
        <v>15.611381421818182</v>
      </c>
      <c r="X229" s="9"/>
      <c r="Y229" s="21">
        <v>0.14724699999999999</v>
      </c>
      <c r="Z229" s="21">
        <v>14.404999999999999</v>
      </c>
      <c r="AA229" s="21">
        <v>-3.4176599999999999E-3</v>
      </c>
      <c r="AB229" s="21">
        <v>219</v>
      </c>
      <c r="AC229" s="21">
        <v>0.14700299999999999</v>
      </c>
      <c r="AD229">
        <f t="shared" si="40"/>
        <v>20.713090909090905</v>
      </c>
      <c r="AE229">
        <f t="shared" si="41"/>
        <v>3.0499404970909083</v>
      </c>
      <c r="AF229" s="9"/>
      <c r="AG229" s="21">
        <v>1.00281</v>
      </c>
      <c r="AH229" s="21">
        <v>17.1265</v>
      </c>
      <c r="AI229" s="21">
        <v>-2.57507E-3</v>
      </c>
      <c r="AJ229" s="21">
        <v>219</v>
      </c>
      <c r="AK229" s="21">
        <v>1.0018899999999999</v>
      </c>
      <c r="AL229">
        <f t="shared" si="42"/>
        <v>15.606484848484849</v>
      </c>
      <c r="AM229">
        <f t="shared" si="43"/>
        <v>15.650339070909091</v>
      </c>
      <c r="AP229" s="9"/>
      <c r="AQ229" s="21">
        <v>0.14724699999999999</v>
      </c>
      <c r="AR229" s="21">
        <v>21.533200000000001</v>
      </c>
      <c r="AS229" s="21">
        <v>-3.4280399999999998E-3</v>
      </c>
      <c r="AT229" s="21">
        <v>219</v>
      </c>
      <c r="AU229" s="21">
        <v>0.14688100000000001</v>
      </c>
      <c r="AV229">
        <f t="shared" si="44"/>
        <v>20.776</v>
      </c>
      <c r="AW229">
        <f t="shared" si="45"/>
        <v>3.0592036719999998</v>
      </c>
      <c r="AX229" s="9"/>
      <c r="AY229" s="21">
        <v>1.00281</v>
      </c>
      <c r="AZ229" s="21">
        <v>24.2547</v>
      </c>
      <c r="BA229" s="21">
        <v>-2.6068100000000002E-3</v>
      </c>
      <c r="BB229" s="21">
        <v>219</v>
      </c>
      <c r="BC229" s="21">
        <v>1.0024999999999999</v>
      </c>
      <c r="BD229">
        <f t="shared" si="46"/>
        <v>15.798848484848484</v>
      </c>
      <c r="BE229">
        <f t="shared" si="47"/>
        <v>15.843243249090909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7.2539400000000001</v>
      </c>
      <c r="I230" s="21">
        <v>-3.4194899999999999E-3</v>
      </c>
      <c r="J230" s="21">
        <v>220</v>
      </c>
      <c r="K230" s="21">
        <v>0.141846</v>
      </c>
      <c r="L230">
        <f t="shared" si="36"/>
        <v>20.724181818181815</v>
      </c>
      <c r="M230">
        <f t="shared" si="37"/>
        <v>2.9472273447272723</v>
      </c>
      <c r="N230" s="9"/>
      <c r="O230" s="21">
        <v>1.0078400000000001</v>
      </c>
      <c r="P230" s="21">
        <v>9.9753900000000009</v>
      </c>
      <c r="Q230" s="21">
        <v>-2.5253300000000001E-3</v>
      </c>
      <c r="R230" s="21">
        <v>220</v>
      </c>
      <c r="S230" s="21">
        <v>1.00739</v>
      </c>
      <c r="T230">
        <f t="shared" si="38"/>
        <v>15.305030303030303</v>
      </c>
      <c r="U230">
        <f t="shared" si="39"/>
        <v>15.425021740606063</v>
      </c>
      <c r="X230" s="9"/>
      <c r="Y230" s="21">
        <v>0.14221200000000001</v>
      </c>
      <c r="Z230" s="21">
        <v>14.415100000000001</v>
      </c>
      <c r="AA230" s="21">
        <v>-3.4207199999999999E-3</v>
      </c>
      <c r="AB230" s="21">
        <v>220</v>
      </c>
      <c r="AC230" s="21">
        <v>0.141876</v>
      </c>
      <c r="AD230">
        <f t="shared" si="40"/>
        <v>20.731636363636362</v>
      </c>
      <c r="AE230">
        <f t="shared" si="41"/>
        <v>2.9482874705454543</v>
      </c>
      <c r="AF230" s="9"/>
      <c r="AG230" s="21">
        <v>1.0078400000000001</v>
      </c>
      <c r="AH230" s="21">
        <v>17.136600000000001</v>
      </c>
      <c r="AI230" s="21">
        <v>-2.5335700000000002E-3</v>
      </c>
      <c r="AJ230" s="21">
        <v>220</v>
      </c>
      <c r="AK230" s="21">
        <v>1.00708</v>
      </c>
      <c r="AL230">
        <f t="shared" si="42"/>
        <v>15.354969696969697</v>
      </c>
      <c r="AM230">
        <f t="shared" si="43"/>
        <v>15.475352659393939</v>
      </c>
      <c r="AP230" s="9"/>
      <c r="AQ230" s="21">
        <v>0.14221200000000001</v>
      </c>
      <c r="AR230" s="21">
        <v>21.543299999999999</v>
      </c>
      <c r="AS230" s="21">
        <v>-3.4286500000000001E-3</v>
      </c>
      <c r="AT230" s="21">
        <v>220</v>
      </c>
      <c r="AU230" s="21">
        <v>0.14178499999999999</v>
      </c>
      <c r="AV230">
        <f t="shared" si="44"/>
        <v>20.779696969696968</v>
      </c>
      <c r="AW230">
        <f t="shared" si="45"/>
        <v>2.9551222654545453</v>
      </c>
      <c r="AX230" s="9"/>
      <c r="AY230" s="21">
        <v>1.0078400000000001</v>
      </c>
      <c r="AZ230" s="21">
        <v>24.264700000000001</v>
      </c>
      <c r="BA230" s="21">
        <v>-2.5643900000000002E-3</v>
      </c>
      <c r="BB230" s="21">
        <v>220</v>
      </c>
      <c r="BC230" s="21">
        <v>1.00739</v>
      </c>
      <c r="BD230">
        <f t="shared" si="46"/>
        <v>15.541757575757577</v>
      </c>
      <c r="BE230">
        <f t="shared" si="47"/>
        <v>15.663604955151518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7.2640099999999999</v>
      </c>
      <c r="I231" s="21">
        <v>-3.4198000000000002E-3</v>
      </c>
      <c r="J231" s="21">
        <v>221</v>
      </c>
      <c r="K231" s="21">
        <v>0.13678000000000001</v>
      </c>
      <c r="L231">
        <f t="shared" si="36"/>
        <v>20.726060606060607</v>
      </c>
      <c r="M231">
        <f t="shared" si="37"/>
        <v>2.8431388157575759</v>
      </c>
      <c r="N231" s="9"/>
      <c r="O231" s="21">
        <v>1.01288</v>
      </c>
      <c r="P231" s="21">
        <v>9.9854599999999998</v>
      </c>
      <c r="Q231" s="21">
        <v>-2.4801599999999999E-3</v>
      </c>
      <c r="R231" s="21">
        <v>221</v>
      </c>
      <c r="S231" s="21">
        <v>1.01196</v>
      </c>
      <c r="T231">
        <f t="shared" si="38"/>
        <v>15.031272727272727</v>
      </c>
      <c r="U231">
        <f t="shared" si="39"/>
        <v>15.224875519999999</v>
      </c>
      <c r="X231" s="9"/>
      <c r="Y231" s="21">
        <v>0.13717699999999999</v>
      </c>
      <c r="Z231" s="21">
        <v>14.4252</v>
      </c>
      <c r="AA231" s="21">
        <v>-3.4201000000000001E-3</v>
      </c>
      <c r="AB231" s="21">
        <v>221</v>
      </c>
      <c r="AC231" s="21">
        <v>0.13680999999999999</v>
      </c>
      <c r="AD231">
        <f t="shared" si="40"/>
        <v>20.727878787878787</v>
      </c>
      <c r="AE231">
        <f t="shared" si="41"/>
        <v>2.8433882284848484</v>
      </c>
      <c r="AF231" s="9"/>
      <c r="AG231" s="21">
        <v>1.01288</v>
      </c>
      <c r="AH231" s="21">
        <v>17.146599999999999</v>
      </c>
      <c r="AI231" s="21">
        <v>-2.48993E-3</v>
      </c>
      <c r="AJ231" s="21">
        <v>221</v>
      </c>
      <c r="AK231" s="21">
        <v>1.01227</v>
      </c>
      <c r="AL231">
        <f t="shared" si="42"/>
        <v>15.090484848484849</v>
      </c>
      <c r="AM231">
        <f t="shared" si="43"/>
        <v>15.284850293333333</v>
      </c>
      <c r="AP231" s="9"/>
      <c r="AQ231" s="21">
        <v>0.13717699999999999</v>
      </c>
      <c r="AR231" s="21">
        <v>21.5534</v>
      </c>
      <c r="AS231" s="21">
        <v>-3.4280399999999998E-3</v>
      </c>
      <c r="AT231" s="21">
        <v>221</v>
      </c>
      <c r="AU231" s="21">
        <v>0.13678000000000001</v>
      </c>
      <c r="AV231">
        <f t="shared" si="44"/>
        <v>20.776</v>
      </c>
      <c r="AW231">
        <f t="shared" si="45"/>
        <v>2.8499893519999997</v>
      </c>
      <c r="AX231" s="9"/>
      <c r="AY231" s="21">
        <v>1.01288</v>
      </c>
      <c r="AZ231" s="21">
        <v>24.274799999999999</v>
      </c>
      <c r="BA231" s="21">
        <v>-2.5201400000000001E-3</v>
      </c>
      <c r="BB231" s="21">
        <v>221</v>
      </c>
      <c r="BC231" s="21">
        <v>1.01196</v>
      </c>
      <c r="BD231">
        <f t="shared" si="46"/>
        <v>15.273575757575758</v>
      </c>
      <c r="BE231">
        <f t="shared" si="47"/>
        <v>15.470299413333334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7.2740799999999997</v>
      </c>
      <c r="I232" s="21">
        <v>-3.4191899999999999E-3</v>
      </c>
      <c r="J232" s="21">
        <v>222</v>
      </c>
      <c r="K232" s="21">
        <v>0.131744</v>
      </c>
      <c r="L232">
        <f t="shared" si="36"/>
        <v>20.722363636363635</v>
      </c>
      <c r="M232">
        <f t="shared" si="37"/>
        <v>2.7382738532727271</v>
      </c>
      <c r="N232" s="9"/>
      <c r="O232" s="21">
        <v>1.0179100000000001</v>
      </c>
      <c r="P232" s="21">
        <v>9.9955300000000005</v>
      </c>
      <c r="Q232" s="21">
        <v>-2.4328599999999998E-3</v>
      </c>
      <c r="R232" s="21">
        <v>222</v>
      </c>
      <c r="S232" s="21">
        <v>1.01715</v>
      </c>
      <c r="T232">
        <f t="shared" si="38"/>
        <v>14.744606060606058</v>
      </c>
      <c r="U232">
        <f t="shared" si="39"/>
        <v>15.008681955151514</v>
      </c>
      <c r="X232" s="9"/>
      <c r="Y232" s="21">
        <v>0.13214100000000001</v>
      </c>
      <c r="Z232" s="21">
        <v>14.4353</v>
      </c>
      <c r="AA232" s="21">
        <v>-3.4219400000000001E-3</v>
      </c>
      <c r="AB232" s="21">
        <v>222</v>
      </c>
      <c r="AC232" s="21">
        <v>0.13180500000000001</v>
      </c>
      <c r="AD232">
        <f t="shared" si="40"/>
        <v>20.739030303030301</v>
      </c>
      <c r="AE232">
        <f t="shared" si="41"/>
        <v>2.7404762032727272</v>
      </c>
      <c r="AF232" s="9"/>
      <c r="AG232" s="21">
        <v>1.0179100000000001</v>
      </c>
      <c r="AH232" s="21">
        <v>17.156700000000001</v>
      </c>
      <c r="AI232" s="21">
        <v>-2.4426299999999999E-3</v>
      </c>
      <c r="AJ232" s="21">
        <v>222</v>
      </c>
      <c r="AK232" s="21">
        <v>1.01715</v>
      </c>
      <c r="AL232">
        <f t="shared" si="42"/>
        <v>14.80381818181818</v>
      </c>
      <c r="AM232">
        <f t="shared" si="43"/>
        <v>15.068954565454545</v>
      </c>
      <c r="AP232" s="9"/>
      <c r="AQ232" s="21">
        <v>0.13214100000000001</v>
      </c>
      <c r="AR232" s="21">
        <v>21.563400000000001</v>
      </c>
      <c r="AS232" s="21">
        <v>-3.4271200000000001E-3</v>
      </c>
      <c r="AT232" s="21">
        <v>222</v>
      </c>
      <c r="AU232" s="21">
        <v>0.131775</v>
      </c>
      <c r="AV232">
        <f t="shared" si="44"/>
        <v>20.770424242424244</v>
      </c>
      <c r="AW232">
        <f t="shared" si="45"/>
        <v>2.7446246298181824</v>
      </c>
      <c r="AX232" s="9"/>
      <c r="AY232" s="21">
        <v>1.0179100000000001</v>
      </c>
      <c r="AZ232" s="21">
        <v>24.2849</v>
      </c>
      <c r="BA232" s="21">
        <v>-2.47467E-3</v>
      </c>
      <c r="BB232" s="21">
        <v>222</v>
      </c>
      <c r="BC232" s="21">
        <v>1.01715</v>
      </c>
      <c r="BD232">
        <f t="shared" si="46"/>
        <v>14.997999999999999</v>
      </c>
      <c r="BE232">
        <f t="shared" si="47"/>
        <v>15.266614180000001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7.2841500000000003</v>
      </c>
      <c r="I233" s="21">
        <v>-3.4182700000000002E-3</v>
      </c>
      <c r="J233" s="21">
        <v>223</v>
      </c>
      <c r="K233" s="21">
        <v>0.12676999999999999</v>
      </c>
      <c r="L233">
        <f t="shared" si="36"/>
        <v>20.71678787878788</v>
      </c>
      <c r="M233">
        <f t="shared" si="37"/>
        <v>2.633228040121212</v>
      </c>
      <c r="N233" s="9"/>
      <c r="O233" s="21">
        <v>1.02295</v>
      </c>
      <c r="P233" s="21">
        <v>10.005599999999999</v>
      </c>
      <c r="Q233" s="21">
        <v>-2.3846399999999999E-3</v>
      </c>
      <c r="R233" s="21">
        <v>223</v>
      </c>
      <c r="S233" s="21">
        <v>1.02234</v>
      </c>
      <c r="T233">
        <f t="shared" si="38"/>
        <v>14.452363636363634</v>
      </c>
      <c r="U233">
        <f t="shared" si="39"/>
        <v>14.78404538181818</v>
      </c>
      <c r="X233" s="9"/>
      <c r="Y233" s="21">
        <v>0.127106</v>
      </c>
      <c r="Z233" s="21">
        <v>14.4453</v>
      </c>
      <c r="AA233" s="21">
        <v>-3.4210199999999999E-3</v>
      </c>
      <c r="AB233" s="21">
        <v>223</v>
      </c>
      <c r="AC233" s="21">
        <v>0.12676999999999999</v>
      </c>
      <c r="AD233">
        <f t="shared" si="40"/>
        <v>20.733454545454546</v>
      </c>
      <c r="AE233">
        <f t="shared" si="41"/>
        <v>2.6353464734545455</v>
      </c>
      <c r="AF233" s="9"/>
      <c r="AG233" s="21">
        <v>1.02295</v>
      </c>
      <c r="AH233" s="21">
        <v>17.166799999999999</v>
      </c>
      <c r="AI233" s="21">
        <v>-2.39594E-3</v>
      </c>
      <c r="AJ233" s="21">
        <v>223</v>
      </c>
      <c r="AK233" s="21">
        <v>1.02173</v>
      </c>
      <c r="AL233">
        <f t="shared" si="42"/>
        <v>14.520848484848484</v>
      </c>
      <c r="AM233">
        <f t="shared" si="43"/>
        <v>14.854101957575757</v>
      </c>
      <c r="AP233" s="9"/>
      <c r="AQ233" s="21">
        <v>0.127106</v>
      </c>
      <c r="AR233" s="21">
        <v>21.573499999999999</v>
      </c>
      <c r="AS233" s="21">
        <v>-3.4268200000000001E-3</v>
      </c>
      <c r="AT233" s="21">
        <v>223</v>
      </c>
      <c r="AU233" s="21">
        <v>0.12670899999999999</v>
      </c>
      <c r="AV233">
        <f t="shared" si="44"/>
        <v>20.768606060606061</v>
      </c>
      <c r="AW233">
        <f t="shared" si="45"/>
        <v>2.6398144419393939</v>
      </c>
      <c r="AX233" s="9"/>
      <c r="AY233" s="21">
        <v>1.02295</v>
      </c>
      <c r="AZ233" s="21">
        <v>24.295000000000002</v>
      </c>
      <c r="BA233" s="21">
        <v>-2.42676E-3</v>
      </c>
      <c r="BB233" s="21">
        <v>223</v>
      </c>
      <c r="BC233" s="21">
        <v>1.02173</v>
      </c>
      <c r="BD233">
        <f t="shared" si="46"/>
        <v>14.707636363636365</v>
      </c>
      <c r="BE233">
        <f t="shared" si="47"/>
        <v>15.04517661818182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7.2942200000000001</v>
      </c>
      <c r="I234" s="21">
        <v>-3.4173599999999999E-3</v>
      </c>
      <c r="J234" s="21">
        <v>224</v>
      </c>
      <c r="K234" s="21">
        <v>0.121674</v>
      </c>
      <c r="L234">
        <f t="shared" si="36"/>
        <v>20.711272727272728</v>
      </c>
      <c r="M234">
        <f t="shared" si="37"/>
        <v>2.5282250618181821</v>
      </c>
      <c r="N234" s="9"/>
      <c r="O234" s="21">
        <v>1.0279799999999999</v>
      </c>
      <c r="P234" s="21">
        <v>10.015700000000001</v>
      </c>
      <c r="Q234" s="21">
        <v>-2.3349E-3</v>
      </c>
      <c r="R234" s="21">
        <v>224</v>
      </c>
      <c r="S234" s="21">
        <v>1.02722</v>
      </c>
      <c r="T234">
        <f t="shared" si="38"/>
        <v>14.15090909090909</v>
      </c>
      <c r="U234">
        <f t="shared" si="39"/>
        <v>14.546851527272725</v>
      </c>
      <c r="X234" s="9"/>
      <c r="Y234" s="21">
        <v>0.12207</v>
      </c>
      <c r="Z234" s="21">
        <v>14.455399999999999</v>
      </c>
      <c r="AA234" s="21">
        <v>-3.4207199999999999E-3</v>
      </c>
      <c r="AB234" s="21">
        <v>224</v>
      </c>
      <c r="AC234" s="21">
        <v>0.121643</v>
      </c>
      <c r="AD234">
        <f t="shared" si="40"/>
        <v>20.731636363636362</v>
      </c>
      <c r="AE234">
        <f t="shared" si="41"/>
        <v>2.5307108509090908</v>
      </c>
      <c r="AF234" s="9"/>
      <c r="AG234" s="21">
        <v>1.0279799999999999</v>
      </c>
      <c r="AH234" s="21">
        <v>17.1768</v>
      </c>
      <c r="AI234" s="21">
        <v>-2.3468E-3</v>
      </c>
      <c r="AJ234" s="21">
        <v>224</v>
      </c>
      <c r="AK234" s="21">
        <v>1.02722</v>
      </c>
      <c r="AL234">
        <f t="shared" si="42"/>
        <v>14.223030303030301</v>
      </c>
      <c r="AM234">
        <f t="shared" si="43"/>
        <v>14.620990690909087</v>
      </c>
      <c r="AP234" s="9"/>
      <c r="AQ234" s="21">
        <v>0.12207</v>
      </c>
      <c r="AR234" s="21">
        <v>21.583600000000001</v>
      </c>
      <c r="AS234" s="21">
        <v>-3.4271200000000001E-3</v>
      </c>
      <c r="AT234" s="21">
        <v>224</v>
      </c>
      <c r="AU234" s="21">
        <v>0.12170400000000001</v>
      </c>
      <c r="AV234">
        <f t="shared" si="44"/>
        <v>20.770424242424244</v>
      </c>
      <c r="AW234">
        <f t="shared" si="45"/>
        <v>2.5354456872727273</v>
      </c>
      <c r="AX234" s="9"/>
      <c r="AY234" s="21">
        <v>1.0279799999999999</v>
      </c>
      <c r="AZ234" s="21">
        <v>24.305</v>
      </c>
      <c r="BA234" s="21">
        <v>-2.3760999999999999E-3</v>
      </c>
      <c r="BB234" s="21">
        <v>224</v>
      </c>
      <c r="BC234" s="21">
        <v>1.0275300000000001</v>
      </c>
      <c r="BD234">
        <f t="shared" si="46"/>
        <v>14.40060606060606</v>
      </c>
      <c r="BE234">
        <f t="shared" si="47"/>
        <v>14.803535018181817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7.3042899999999999</v>
      </c>
      <c r="I235" s="21">
        <v>-3.4179700000000002E-3</v>
      </c>
      <c r="J235" s="21">
        <v>225</v>
      </c>
      <c r="K235" s="21">
        <v>0.11666899999999999</v>
      </c>
      <c r="L235">
        <f t="shared" si="36"/>
        <v>20.714969696969696</v>
      </c>
      <c r="M235">
        <f t="shared" si="37"/>
        <v>2.4243764784848483</v>
      </c>
      <c r="N235" s="9"/>
      <c r="O235" s="21">
        <v>1.03302</v>
      </c>
      <c r="P235" s="21">
        <v>10.025700000000001</v>
      </c>
      <c r="Q235" s="21">
        <v>-2.28363E-3</v>
      </c>
      <c r="R235" s="21">
        <v>225</v>
      </c>
      <c r="S235" s="21">
        <v>1.03271</v>
      </c>
      <c r="T235">
        <f t="shared" si="38"/>
        <v>13.840181818181817</v>
      </c>
      <c r="U235">
        <f t="shared" si="39"/>
        <v>14.297184621818181</v>
      </c>
      <c r="X235" s="9"/>
      <c r="Y235" s="21">
        <v>0.117035</v>
      </c>
      <c r="Z235" s="21">
        <v>14.4655</v>
      </c>
      <c r="AA235" s="21">
        <v>-3.4182700000000002E-3</v>
      </c>
      <c r="AB235" s="21">
        <v>225</v>
      </c>
      <c r="AC235" s="21">
        <v>0.11673</v>
      </c>
      <c r="AD235">
        <f t="shared" si="40"/>
        <v>20.71678787878788</v>
      </c>
      <c r="AE235">
        <f t="shared" si="41"/>
        <v>2.4245892693939397</v>
      </c>
      <c r="AF235" s="9"/>
      <c r="AG235" s="21">
        <v>1.03302</v>
      </c>
      <c r="AH235" s="21">
        <v>17.186900000000001</v>
      </c>
      <c r="AI235" s="21">
        <v>-2.2967500000000002E-3</v>
      </c>
      <c r="AJ235" s="21">
        <v>225</v>
      </c>
      <c r="AK235" s="21">
        <v>1.0321</v>
      </c>
      <c r="AL235">
        <f t="shared" si="42"/>
        <v>13.919696969696972</v>
      </c>
      <c r="AM235">
        <f t="shared" si="43"/>
        <v>14.379325363636367</v>
      </c>
      <c r="AP235" s="9"/>
      <c r="AQ235" s="21">
        <v>0.117035</v>
      </c>
      <c r="AR235" s="21">
        <v>21.593699999999998</v>
      </c>
      <c r="AS235" s="21">
        <v>-3.4268200000000001E-3</v>
      </c>
      <c r="AT235" s="21">
        <v>225</v>
      </c>
      <c r="AU235" s="21">
        <v>0.11666899999999999</v>
      </c>
      <c r="AV235">
        <f t="shared" si="44"/>
        <v>20.768606060606061</v>
      </c>
      <c r="AW235">
        <f t="shared" si="45"/>
        <v>2.4306538103030304</v>
      </c>
      <c r="AX235" s="9"/>
      <c r="AY235" s="21">
        <v>1.03302</v>
      </c>
      <c r="AZ235" s="21">
        <v>24.315100000000001</v>
      </c>
      <c r="BA235" s="21">
        <v>-2.3232999999999999E-3</v>
      </c>
      <c r="BB235" s="21">
        <v>225</v>
      </c>
      <c r="BC235" s="21">
        <v>1.03241</v>
      </c>
      <c r="BD235">
        <f t="shared" si="46"/>
        <v>14.080606060606058</v>
      </c>
      <c r="BE235">
        <f t="shared" si="47"/>
        <v>14.54554767272727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7.3143700000000003</v>
      </c>
      <c r="I236" s="21">
        <v>-3.4198000000000002E-3</v>
      </c>
      <c r="J236" s="21">
        <v>226</v>
      </c>
      <c r="K236" s="21">
        <v>0.111664</v>
      </c>
      <c r="L236">
        <f t="shared" si="36"/>
        <v>20.726060606060607</v>
      </c>
      <c r="M236">
        <f t="shared" si="37"/>
        <v>2.3213187878787878</v>
      </c>
      <c r="N236" s="9"/>
      <c r="O236" s="21">
        <v>1.03806</v>
      </c>
      <c r="P236" s="21">
        <v>10.0358</v>
      </c>
      <c r="Q236" s="21">
        <v>-2.22931E-3</v>
      </c>
      <c r="R236" s="21">
        <v>226</v>
      </c>
      <c r="S236" s="21">
        <v>1.03668</v>
      </c>
      <c r="T236">
        <f t="shared" si="38"/>
        <v>13.510969696969697</v>
      </c>
      <c r="U236">
        <f t="shared" si="39"/>
        <v>14.025197203636363</v>
      </c>
      <c r="X236" s="9"/>
      <c r="Y236" s="21">
        <v>0.112</v>
      </c>
      <c r="Z236" s="21">
        <v>14.4755</v>
      </c>
      <c r="AA236" s="21">
        <v>-3.4167500000000001E-3</v>
      </c>
      <c r="AB236" s="21">
        <v>226</v>
      </c>
      <c r="AC236" s="21">
        <v>0.11160299999999999</v>
      </c>
      <c r="AD236">
        <f t="shared" si="40"/>
        <v>20.707575757575757</v>
      </c>
      <c r="AE236">
        <f t="shared" si="41"/>
        <v>2.3192484848484849</v>
      </c>
      <c r="AF236" s="9"/>
      <c r="AG236" s="21">
        <v>1.03806</v>
      </c>
      <c r="AH236" s="21">
        <v>17.196999999999999</v>
      </c>
      <c r="AI236" s="21">
        <v>-2.2436499999999998E-3</v>
      </c>
      <c r="AJ236" s="21">
        <v>226</v>
      </c>
      <c r="AK236" s="21">
        <v>1.0369900000000001</v>
      </c>
      <c r="AL236">
        <f t="shared" si="42"/>
        <v>13.597878787878786</v>
      </c>
      <c r="AM236">
        <f t="shared" si="43"/>
        <v>14.115414054545452</v>
      </c>
      <c r="AP236" s="9"/>
      <c r="AQ236" s="21">
        <v>0.112</v>
      </c>
      <c r="AR236" s="21">
        <v>21.6037</v>
      </c>
      <c r="AS236" s="21">
        <v>-3.42407E-3</v>
      </c>
      <c r="AT236" s="21">
        <v>226</v>
      </c>
      <c r="AU236" s="21">
        <v>0.111664</v>
      </c>
      <c r="AV236">
        <f t="shared" si="44"/>
        <v>20.751939393939391</v>
      </c>
      <c r="AW236">
        <f t="shared" si="45"/>
        <v>2.3242172121212117</v>
      </c>
      <c r="AX236" s="9"/>
      <c r="AY236" s="21">
        <v>1.03806</v>
      </c>
      <c r="AZ236" s="21">
        <v>24.325199999999999</v>
      </c>
      <c r="BA236" s="21">
        <v>-2.2689799999999999E-3</v>
      </c>
      <c r="BB236" s="21">
        <v>226</v>
      </c>
      <c r="BC236" s="21">
        <v>1.0376000000000001</v>
      </c>
      <c r="BD236">
        <f t="shared" si="46"/>
        <v>13.751393939393939</v>
      </c>
      <c r="BE236">
        <f t="shared" si="47"/>
        <v>14.274771992727272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7.3244400000000001</v>
      </c>
      <c r="I237" s="21">
        <v>-3.4210199999999999E-3</v>
      </c>
      <c r="J237" s="21">
        <v>227</v>
      </c>
      <c r="K237" s="21">
        <v>0.106598</v>
      </c>
      <c r="L237">
        <f t="shared" si="36"/>
        <v>20.733454545454546</v>
      </c>
      <c r="M237">
        <f t="shared" si="37"/>
        <v>2.2177332320000001</v>
      </c>
      <c r="N237" s="9"/>
      <c r="O237" s="21">
        <v>1.0430900000000001</v>
      </c>
      <c r="P237" s="21">
        <v>10.0459</v>
      </c>
      <c r="Q237" s="21">
        <v>-2.1734599999999999E-3</v>
      </c>
      <c r="R237" s="21">
        <v>227</v>
      </c>
      <c r="S237" s="21">
        <v>1.0418700000000001</v>
      </c>
      <c r="T237">
        <f t="shared" si="38"/>
        <v>13.172484848484846</v>
      </c>
      <c r="U237">
        <f t="shared" si="39"/>
        <v>13.740087220606059</v>
      </c>
      <c r="X237" s="9"/>
      <c r="Y237" s="21">
        <v>0.106964</v>
      </c>
      <c r="Z237" s="21">
        <v>14.4856</v>
      </c>
      <c r="AA237" s="21">
        <v>-3.41705E-3</v>
      </c>
      <c r="AB237" s="21">
        <v>227</v>
      </c>
      <c r="AC237" s="21">
        <v>0.106567</v>
      </c>
      <c r="AD237">
        <f t="shared" si="40"/>
        <v>20.709393939393937</v>
      </c>
      <c r="AE237">
        <f t="shared" si="41"/>
        <v>2.2151596133333333</v>
      </c>
      <c r="AF237" s="9"/>
      <c r="AG237" s="21">
        <v>1.0430900000000001</v>
      </c>
      <c r="AH237" s="21">
        <v>17.207100000000001</v>
      </c>
      <c r="AI237" s="21">
        <v>-2.1884199999999999E-3</v>
      </c>
      <c r="AJ237" s="21">
        <v>227</v>
      </c>
      <c r="AK237" s="21">
        <v>1.0421800000000001</v>
      </c>
      <c r="AL237">
        <f t="shared" si="42"/>
        <v>13.263151515151515</v>
      </c>
      <c r="AM237">
        <f t="shared" si="43"/>
        <v>13.834660713939394</v>
      </c>
      <c r="AP237" s="9"/>
      <c r="AQ237" s="21">
        <v>0.106964</v>
      </c>
      <c r="AR237" s="21">
        <v>21.613800000000001</v>
      </c>
      <c r="AS237" s="21">
        <v>-3.42041E-3</v>
      </c>
      <c r="AT237" s="21">
        <v>227</v>
      </c>
      <c r="AU237" s="21">
        <v>0.106567</v>
      </c>
      <c r="AV237">
        <f t="shared" si="44"/>
        <v>20.729757575757574</v>
      </c>
      <c r="AW237">
        <f t="shared" si="45"/>
        <v>2.217337789333333</v>
      </c>
      <c r="AX237" s="9"/>
      <c r="AY237" s="21">
        <v>1.0430900000000001</v>
      </c>
      <c r="AZ237" s="21">
        <v>24.3352</v>
      </c>
      <c r="BA237" s="21">
        <v>-2.21375E-3</v>
      </c>
      <c r="BB237" s="21">
        <v>227</v>
      </c>
      <c r="BC237" s="21">
        <v>1.04156</v>
      </c>
      <c r="BD237">
        <f t="shared" si="46"/>
        <v>13.416666666666666</v>
      </c>
      <c r="BE237">
        <f t="shared" si="47"/>
        <v>13.994790833333333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7.3345099999999999</v>
      </c>
      <c r="I238" s="21">
        <v>-3.4219400000000001E-3</v>
      </c>
      <c r="J238" s="21">
        <v>228</v>
      </c>
      <c r="K238" s="21">
        <v>0.101563</v>
      </c>
      <c r="L238">
        <f t="shared" si="36"/>
        <v>20.739030303030301</v>
      </c>
      <c r="M238">
        <f t="shared" si="37"/>
        <v>2.1139086197575758</v>
      </c>
      <c r="N238" s="9"/>
      <c r="O238" s="21">
        <v>1.04813</v>
      </c>
      <c r="P238" s="21">
        <v>10.055999999999999</v>
      </c>
      <c r="Q238" s="21">
        <v>-2.11517E-3</v>
      </c>
      <c r="R238" s="21">
        <v>228</v>
      </c>
      <c r="S238" s="21">
        <v>1.0473600000000001</v>
      </c>
      <c r="T238">
        <f t="shared" si="38"/>
        <v>12.81921212121212</v>
      </c>
      <c r="U238">
        <f t="shared" si="39"/>
        <v>13.436200800606059</v>
      </c>
      <c r="X238" s="9"/>
      <c r="Y238" s="21">
        <v>0.10192900000000001</v>
      </c>
      <c r="Z238" s="21">
        <v>14.495699999999999</v>
      </c>
      <c r="AA238" s="21">
        <v>-3.4179700000000002E-3</v>
      </c>
      <c r="AB238" s="21">
        <v>228</v>
      </c>
      <c r="AC238" s="21">
        <v>0.101593</v>
      </c>
      <c r="AD238">
        <f t="shared" si="40"/>
        <v>20.714969696969696</v>
      </c>
      <c r="AE238">
        <f t="shared" si="41"/>
        <v>2.1114561462424244</v>
      </c>
      <c r="AF238" s="9"/>
      <c r="AG238" s="21">
        <v>1.04813</v>
      </c>
      <c r="AH238" s="21">
        <v>17.217099999999999</v>
      </c>
      <c r="AI238" s="21">
        <v>-2.1316500000000001E-3</v>
      </c>
      <c r="AJ238" s="21">
        <v>228</v>
      </c>
      <c r="AK238" s="21">
        <v>1.0470600000000001</v>
      </c>
      <c r="AL238">
        <f t="shared" si="42"/>
        <v>12.91909090909091</v>
      </c>
      <c r="AM238">
        <f t="shared" si="43"/>
        <v>13.540886754545456</v>
      </c>
      <c r="AP238" s="9"/>
      <c r="AQ238" s="21">
        <v>0.10192900000000001</v>
      </c>
      <c r="AR238" s="21">
        <v>21.623899999999999</v>
      </c>
      <c r="AS238" s="21">
        <v>-3.4182700000000002E-3</v>
      </c>
      <c r="AT238" s="21">
        <v>228</v>
      </c>
      <c r="AU238" s="21">
        <v>0.101593</v>
      </c>
      <c r="AV238">
        <f t="shared" si="44"/>
        <v>20.71678787878788</v>
      </c>
      <c r="AW238">
        <f t="shared" si="45"/>
        <v>2.11164147169697</v>
      </c>
      <c r="AX238" s="9"/>
      <c r="AY238" s="21">
        <v>1.04813</v>
      </c>
      <c r="AZ238" s="21">
        <v>24.345300000000002</v>
      </c>
      <c r="BA238" s="21">
        <v>-2.1566799999999998E-3</v>
      </c>
      <c r="BB238" s="21">
        <v>228</v>
      </c>
      <c r="BC238" s="21">
        <v>1.0470600000000001</v>
      </c>
      <c r="BD238">
        <f t="shared" si="46"/>
        <v>13.070787878787876</v>
      </c>
      <c r="BE238">
        <f t="shared" si="47"/>
        <v>13.699884899393936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7.3445799999999997</v>
      </c>
      <c r="I239" s="21">
        <v>-3.4207199999999999E-3</v>
      </c>
      <c r="J239" s="21">
        <v>229</v>
      </c>
      <c r="K239" s="21">
        <v>9.6527100000000005E-2</v>
      </c>
      <c r="L239">
        <f t="shared" si="36"/>
        <v>20.731636363636362</v>
      </c>
      <c r="M239">
        <f t="shared" si="37"/>
        <v>2.0087566616727273</v>
      </c>
      <c r="N239" s="9"/>
      <c r="O239" s="21">
        <v>1.0531600000000001</v>
      </c>
      <c r="P239" s="21">
        <v>10.066000000000001</v>
      </c>
      <c r="Q239" s="21">
        <v>-2.0559699999999998E-3</v>
      </c>
      <c r="R239" s="21">
        <v>229</v>
      </c>
      <c r="S239" s="21">
        <v>1.0522499999999999</v>
      </c>
      <c r="T239">
        <f t="shared" si="38"/>
        <v>12.460424242424242</v>
      </c>
      <c r="U239">
        <f t="shared" si="39"/>
        <v>13.122820395151516</v>
      </c>
      <c r="X239" s="9"/>
      <c r="Y239" s="21">
        <v>9.6893300000000002E-2</v>
      </c>
      <c r="Z239" s="21">
        <v>14.505800000000001</v>
      </c>
      <c r="AA239" s="21">
        <v>-3.4182700000000002E-3</v>
      </c>
      <c r="AB239" s="21">
        <v>229</v>
      </c>
      <c r="AC239" s="21">
        <v>9.6557599999999993E-2</v>
      </c>
      <c r="AD239">
        <f t="shared" si="40"/>
        <v>20.71678787878788</v>
      </c>
      <c r="AE239">
        <f t="shared" si="41"/>
        <v>2.0073179429757575</v>
      </c>
      <c r="AF239" s="9"/>
      <c r="AG239" s="21">
        <v>1.0531600000000001</v>
      </c>
      <c r="AH239" s="21">
        <v>17.2272</v>
      </c>
      <c r="AI239" s="21">
        <v>-2.0712299999999999E-3</v>
      </c>
      <c r="AJ239" s="21">
        <v>229</v>
      </c>
      <c r="AK239" s="21">
        <v>1.0522499999999999</v>
      </c>
      <c r="AL239">
        <f t="shared" si="42"/>
        <v>12.55290909090909</v>
      </c>
      <c r="AM239">
        <f t="shared" si="43"/>
        <v>13.220221738181818</v>
      </c>
      <c r="AP239" s="9"/>
      <c r="AQ239" s="21">
        <v>9.6893300000000002E-2</v>
      </c>
      <c r="AR239" s="21">
        <v>21.633900000000001</v>
      </c>
      <c r="AS239" s="21">
        <v>-3.4219400000000001E-3</v>
      </c>
      <c r="AT239" s="21">
        <v>229</v>
      </c>
      <c r="AU239" s="21">
        <v>9.6496600000000002E-2</v>
      </c>
      <c r="AV239">
        <f t="shared" si="44"/>
        <v>20.739030303030301</v>
      </c>
      <c r="AW239">
        <f t="shared" si="45"/>
        <v>2.0094730848606059</v>
      </c>
      <c r="AX239" s="9"/>
      <c r="AY239" s="21">
        <v>1.0531600000000001</v>
      </c>
      <c r="AZ239" s="21">
        <v>24.355399999999999</v>
      </c>
      <c r="BA239" s="21">
        <v>-2.0974700000000002E-3</v>
      </c>
      <c r="BB239" s="21">
        <v>229</v>
      </c>
      <c r="BC239" s="21">
        <v>1.0519400000000001</v>
      </c>
      <c r="BD239">
        <f t="shared" si="46"/>
        <v>12.711939393939394</v>
      </c>
      <c r="BE239">
        <f t="shared" si="47"/>
        <v>13.387706092121213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7.3546500000000004</v>
      </c>
      <c r="I240" s="21">
        <v>-3.4210199999999999E-3</v>
      </c>
      <c r="J240" s="21">
        <v>230</v>
      </c>
      <c r="K240" s="21">
        <v>9.1491699999999995E-2</v>
      </c>
      <c r="L240">
        <f t="shared" si="36"/>
        <v>20.733454545454546</v>
      </c>
      <c r="M240">
        <f t="shared" si="37"/>
        <v>1.9045315942909091</v>
      </c>
      <c r="N240" s="9"/>
      <c r="O240" s="21">
        <v>1.0582</v>
      </c>
      <c r="P240" s="21">
        <v>10.0761</v>
      </c>
      <c r="Q240" s="21">
        <v>-1.99402E-3</v>
      </c>
      <c r="R240" s="21">
        <v>230</v>
      </c>
      <c r="S240" s="21">
        <v>1.0574300000000001</v>
      </c>
      <c r="T240">
        <f t="shared" si="38"/>
        <v>12.084969696969697</v>
      </c>
      <c r="U240">
        <f t="shared" si="39"/>
        <v>12.788314933333334</v>
      </c>
      <c r="X240" s="9"/>
      <c r="Y240" s="21">
        <v>9.1857900000000006E-2</v>
      </c>
      <c r="Z240" s="21">
        <v>14.5158</v>
      </c>
      <c r="AA240" s="21">
        <v>-3.41888E-3</v>
      </c>
      <c r="AB240" s="21">
        <v>230</v>
      </c>
      <c r="AC240" s="21">
        <v>9.1522199999999998E-2</v>
      </c>
      <c r="AD240">
        <f t="shared" si="40"/>
        <v>20.720484848484848</v>
      </c>
      <c r="AE240">
        <f t="shared" si="41"/>
        <v>1.9033402251636364</v>
      </c>
      <c r="AF240" s="9"/>
      <c r="AG240" s="21">
        <v>1.0582</v>
      </c>
      <c r="AH240" s="21">
        <v>17.237300000000001</v>
      </c>
      <c r="AI240" s="21">
        <v>-2.0089700000000001E-3</v>
      </c>
      <c r="AJ240" s="21">
        <v>230</v>
      </c>
      <c r="AK240" s="21">
        <v>1.0580400000000001</v>
      </c>
      <c r="AL240">
        <f t="shared" si="42"/>
        <v>12.175575757575759</v>
      </c>
      <c r="AM240">
        <f t="shared" si="43"/>
        <v>12.884194266666668</v>
      </c>
      <c r="AP240" s="9"/>
      <c r="AQ240" s="21">
        <v>9.1857900000000006E-2</v>
      </c>
      <c r="AR240" s="21">
        <v>21.643999999999998</v>
      </c>
      <c r="AS240" s="21">
        <v>-3.4262099999999998E-3</v>
      </c>
      <c r="AT240" s="21">
        <v>230</v>
      </c>
      <c r="AU240" s="21">
        <v>9.1491699999999995E-2</v>
      </c>
      <c r="AV240">
        <f t="shared" si="44"/>
        <v>20.764909090909086</v>
      </c>
      <c r="AW240">
        <f t="shared" si="45"/>
        <v>1.9074209427818178</v>
      </c>
      <c r="AX240" s="9"/>
      <c r="AY240" s="21">
        <v>1.0582</v>
      </c>
      <c r="AZ240" s="21">
        <v>24.365500000000001</v>
      </c>
      <c r="BA240" s="21">
        <v>-2.03644E-3</v>
      </c>
      <c r="BB240" s="21">
        <v>230</v>
      </c>
      <c r="BC240" s="21">
        <v>1.0571299999999999</v>
      </c>
      <c r="BD240">
        <f t="shared" si="46"/>
        <v>12.342060606060606</v>
      </c>
      <c r="BE240">
        <f t="shared" si="47"/>
        <v>13.060368533333333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7.3647200000000002</v>
      </c>
      <c r="I241" s="21">
        <v>-3.4228499999999999E-3</v>
      </c>
      <c r="J241" s="21">
        <v>231</v>
      </c>
      <c r="K241" s="21">
        <v>8.6486800000000003E-2</v>
      </c>
      <c r="L241">
        <f t="shared" si="36"/>
        <v>20.744545454545452</v>
      </c>
      <c r="M241">
        <f t="shared" si="37"/>
        <v>1.8010932977272724</v>
      </c>
      <c r="N241" s="9"/>
      <c r="O241" s="21">
        <v>1.0632299999999999</v>
      </c>
      <c r="P241" s="21">
        <v>10.0862</v>
      </c>
      <c r="Q241" s="21">
        <v>-1.93268E-3</v>
      </c>
      <c r="R241" s="21">
        <v>231</v>
      </c>
      <c r="S241" s="21">
        <v>1.0623199999999999</v>
      </c>
      <c r="T241">
        <f t="shared" si="38"/>
        <v>11.713212121212122</v>
      </c>
      <c r="U241">
        <f t="shared" si="39"/>
        <v>12.453838523636362</v>
      </c>
      <c r="X241" s="9"/>
      <c r="Y241" s="21">
        <v>8.6822499999999997E-2</v>
      </c>
      <c r="Z241" s="21">
        <v>14.5259</v>
      </c>
      <c r="AA241" s="21">
        <v>-3.4191899999999999E-3</v>
      </c>
      <c r="AB241" s="21">
        <v>231</v>
      </c>
      <c r="AC241" s="21">
        <v>8.6486800000000003E-2</v>
      </c>
      <c r="AD241">
        <f t="shared" si="40"/>
        <v>20.722363636363635</v>
      </c>
      <c r="AE241">
        <f t="shared" si="41"/>
        <v>1.7991674168181817</v>
      </c>
      <c r="AF241" s="9"/>
      <c r="AG241" s="21">
        <v>1.0632299999999999</v>
      </c>
      <c r="AH241" s="21">
        <v>17.247299999999999</v>
      </c>
      <c r="AI241" s="21">
        <v>-1.9476300000000001E-3</v>
      </c>
      <c r="AJ241" s="21">
        <v>231</v>
      </c>
      <c r="AK241" s="21">
        <v>1.0623199999999999</v>
      </c>
      <c r="AL241">
        <f t="shared" si="42"/>
        <v>11.803818181818183</v>
      </c>
      <c r="AM241">
        <f t="shared" si="43"/>
        <v>12.550173605454546</v>
      </c>
      <c r="AP241" s="9"/>
      <c r="AQ241" s="21">
        <v>8.6822499999999997E-2</v>
      </c>
      <c r="AR241" s="21">
        <v>21.6541</v>
      </c>
      <c r="AS241" s="21">
        <v>-3.4277299999999999E-3</v>
      </c>
      <c r="AT241" s="21">
        <v>231</v>
      </c>
      <c r="AU241" s="21">
        <v>8.6486800000000003E-2</v>
      </c>
      <c r="AV241">
        <f t="shared" si="44"/>
        <v>20.774121212121209</v>
      </c>
      <c r="AW241">
        <f t="shared" si="45"/>
        <v>1.8036611389393935</v>
      </c>
      <c r="AX241" s="9"/>
      <c r="AY241" s="21">
        <v>1.0632299999999999</v>
      </c>
      <c r="AZ241" s="21">
        <v>24.375499999999999</v>
      </c>
      <c r="BA241" s="21">
        <v>-1.9744900000000002E-3</v>
      </c>
      <c r="BB241" s="21">
        <v>231</v>
      </c>
      <c r="BC241" s="21">
        <v>1.0623199999999999</v>
      </c>
      <c r="BD241">
        <f t="shared" si="46"/>
        <v>11.966606060606061</v>
      </c>
      <c r="BE241">
        <f t="shared" si="47"/>
        <v>12.723254561818182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7.37479</v>
      </c>
      <c r="I242" s="21">
        <v>-3.42407E-3</v>
      </c>
      <c r="J242" s="21">
        <v>232</v>
      </c>
      <c r="K242" s="21">
        <v>8.1359899999999999E-2</v>
      </c>
      <c r="L242">
        <f t="shared" si="36"/>
        <v>20.751939393939391</v>
      </c>
      <c r="M242">
        <f t="shared" si="37"/>
        <v>1.6972409424060604</v>
      </c>
      <c r="N242" s="9"/>
      <c r="O242" s="21">
        <v>1.0682700000000001</v>
      </c>
      <c r="P242" s="21">
        <v>10.0962</v>
      </c>
      <c r="Q242" s="21">
        <v>-1.8691999999999999E-3</v>
      </c>
      <c r="R242" s="21">
        <v>232</v>
      </c>
      <c r="S242" s="21">
        <v>1.0671999999999999</v>
      </c>
      <c r="T242">
        <f t="shared" si="38"/>
        <v>11.328484848484848</v>
      </c>
      <c r="U242">
        <f t="shared" si="39"/>
        <v>12.101880509090909</v>
      </c>
      <c r="X242" s="9"/>
      <c r="Y242" s="21">
        <v>8.1787100000000001E-2</v>
      </c>
      <c r="Z242" s="21">
        <v>14.536</v>
      </c>
      <c r="AA242" s="21">
        <v>-3.41888E-3</v>
      </c>
      <c r="AB242" s="21">
        <v>232</v>
      </c>
      <c r="AC242" s="21">
        <v>8.1420900000000004E-2</v>
      </c>
      <c r="AD242">
        <f t="shared" si="40"/>
        <v>20.720484848484848</v>
      </c>
      <c r="AE242">
        <f t="shared" si="41"/>
        <v>1.6946683663515152</v>
      </c>
      <c r="AF242" s="9"/>
      <c r="AG242" s="21">
        <v>1.0682700000000001</v>
      </c>
      <c r="AH242" s="21">
        <v>17.257400000000001</v>
      </c>
      <c r="AI242" s="21">
        <v>-1.8829300000000001E-3</v>
      </c>
      <c r="AJ242" s="21">
        <v>232</v>
      </c>
      <c r="AK242" s="21">
        <v>1.0674999999999999</v>
      </c>
      <c r="AL242">
        <f t="shared" si="42"/>
        <v>11.411696969696969</v>
      </c>
      <c r="AM242">
        <f t="shared" si="43"/>
        <v>12.190773521818182</v>
      </c>
      <c r="AP242" s="9"/>
      <c r="AQ242" s="21">
        <v>8.1787100000000001E-2</v>
      </c>
      <c r="AR242" s="21">
        <v>21.664100000000001</v>
      </c>
      <c r="AS242" s="21">
        <v>-3.42896E-3</v>
      </c>
      <c r="AT242" s="21">
        <v>232</v>
      </c>
      <c r="AU242" s="21">
        <v>8.1451399999999993E-2</v>
      </c>
      <c r="AV242">
        <f t="shared" si="44"/>
        <v>20.781575757575755</v>
      </c>
      <c r="AW242">
        <f t="shared" si="45"/>
        <v>1.699664814642424</v>
      </c>
      <c r="AX242" s="9"/>
      <c r="AY242" s="21">
        <v>1.0682700000000001</v>
      </c>
      <c r="AZ242" s="21">
        <v>24.3856</v>
      </c>
      <c r="BA242" s="21">
        <v>-1.9094800000000001E-3</v>
      </c>
      <c r="BB242" s="21">
        <v>232</v>
      </c>
      <c r="BC242" s="21">
        <v>1.0674999999999999</v>
      </c>
      <c r="BD242">
        <f t="shared" si="46"/>
        <v>11.572606060606061</v>
      </c>
      <c r="BE242">
        <f t="shared" si="47"/>
        <v>12.362667876363638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7.3848599999999998</v>
      </c>
      <c r="I243" s="21">
        <v>-3.4252900000000001E-3</v>
      </c>
      <c r="J243" s="21">
        <v>233</v>
      </c>
      <c r="K243" s="21">
        <v>7.6415999999999998E-2</v>
      </c>
      <c r="L243">
        <f t="shared" si="36"/>
        <v>20.759333333333334</v>
      </c>
      <c r="M243">
        <f t="shared" si="37"/>
        <v>1.5933141242000002</v>
      </c>
      <c r="N243" s="9"/>
      <c r="O243" s="21">
        <v>1.0732999999999999</v>
      </c>
      <c r="P243" s="21">
        <v>10.106299999999999</v>
      </c>
      <c r="Q243" s="21">
        <v>-1.8041999999999999E-3</v>
      </c>
      <c r="R243" s="21">
        <v>233</v>
      </c>
      <c r="S243" s="21">
        <v>1.0726899999999999</v>
      </c>
      <c r="T243">
        <f t="shared" si="38"/>
        <v>10.934545454545454</v>
      </c>
      <c r="U243">
        <f t="shared" si="39"/>
        <v>11.736047636363635</v>
      </c>
      <c r="X243" s="9"/>
      <c r="Y243" s="21">
        <v>7.6751700000000006E-2</v>
      </c>
      <c r="Z243" s="21">
        <v>14.545999999999999</v>
      </c>
      <c r="AA243" s="21">
        <v>-3.4176599999999999E-3</v>
      </c>
      <c r="AB243" s="21">
        <v>233</v>
      </c>
      <c r="AC243" s="21">
        <v>7.6355000000000006E-2</v>
      </c>
      <c r="AD243">
        <f t="shared" si="40"/>
        <v>20.713090909090905</v>
      </c>
      <c r="AE243">
        <f t="shared" si="41"/>
        <v>1.5897649395272726</v>
      </c>
      <c r="AF243" s="9"/>
      <c r="AG243" s="21">
        <v>1.0732999999999999</v>
      </c>
      <c r="AH243" s="21">
        <v>17.267499999999998</v>
      </c>
      <c r="AI243" s="21">
        <v>-1.81824E-3</v>
      </c>
      <c r="AJ243" s="21">
        <v>233</v>
      </c>
      <c r="AK243" s="21">
        <v>1.07178</v>
      </c>
      <c r="AL243">
        <f t="shared" si="42"/>
        <v>11.019636363636364</v>
      </c>
      <c r="AM243">
        <f t="shared" si="43"/>
        <v>11.827375709090909</v>
      </c>
      <c r="AP243" s="9"/>
      <c r="AQ243" s="21">
        <v>7.6751700000000006E-2</v>
      </c>
      <c r="AR243" s="21">
        <v>21.674199999999999</v>
      </c>
      <c r="AS243" s="21">
        <v>-3.42896E-3</v>
      </c>
      <c r="AT243" s="21">
        <v>233</v>
      </c>
      <c r="AU243" s="21">
        <v>7.6415999999999998E-2</v>
      </c>
      <c r="AV243">
        <f t="shared" si="44"/>
        <v>20.781575757575755</v>
      </c>
      <c r="AW243">
        <f t="shared" si="45"/>
        <v>1.5950212680727271</v>
      </c>
      <c r="AX243" s="9"/>
      <c r="AY243" s="21">
        <v>1.0732999999999999</v>
      </c>
      <c r="AZ243" s="21">
        <v>24.395700000000001</v>
      </c>
      <c r="BA243" s="21">
        <v>-1.84418E-3</v>
      </c>
      <c r="BB243" s="21">
        <v>233</v>
      </c>
      <c r="BC243" s="21">
        <v>1.07239</v>
      </c>
      <c r="BD243">
        <f t="shared" si="46"/>
        <v>11.176848484848485</v>
      </c>
      <c r="BE243">
        <f t="shared" si="47"/>
        <v>11.996111478787878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7.3949299999999996</v>
      </c>
      <c r="I244" s="21">
        <v>-3.4249900000000002E-3</v>
      </c>
      <c r="J244" s="21">
        <v>234</v>
      </c>
      <c r="K244" s="21">
        <v>7.13501E-2</v>
      </c>
      <c r="L244">
        <f t="shared" si="36"/>
        <v>20.75751515151515</v>
      </c>
      <c r="M244">
        <f t="shared" si="37"/>
        <v>1.4886521838606059</v>
      </c>
      <c r="N244" s="9"/>
      <c r="O244" s="21">
        <v>1.0783400000000001</v>
      </c>
      <c r="P244" s="21">
        <v>10.116400000000001</v>
      </c>
      <c r="Q244" s="21">
        <v>-1.7370599999999999E-3</v>
      </c>
      <c r="R244" s="21">
        <v>234</v>
      </c>
      <c r="S244" s="21">
        <v>1.07758</v>
      </c>
      <c r="T244">
        <f t="shared" si="38"/>
        <v>10.527636363636363</v>
      </c>
      <c r="U244">
        <f t="shared" si="39"/>
        <v>11.352371396363637</v>
      </c>
      <c r="X244" s="9"/>
      <c r="Y244" s="21">
        <v>7.1716299999999997E-2</v>
      </c>
      <c r="Z244" s="21">
        <v>14.556100000000001</v>
      </c>
      <c r="AA244" s="21">
        <v>-3.41888E-3</v>
      </c>
      <c r="AB244" s="21">
        <v>234</v>
      </c>
      <c r="AC244" s="21">
        <v>7.1319599999999997E-2</v>
      </c>
      <c r="AD244">
        <f t="shared" si="40"/>
        <v>20.720484848484848</v>
      </c>
      <c r="AE244">
        <f t="shared" si="41"/>
        <v>1.4859965075393937</v>
      </c>
      <c r="AF244" s="9"/>
      <c r="AG244" s="21">
        <v>1.0783400000000001</v>
      </c>
      <c r="AH244" s="21">
        <v>17.2776</v>
      </c>
      <c r="AI244" s="21">
        <v>-1.7517100000000001E-3</v>
      </c>
      <c r="AJ244" s="21">
        <v>234</v>
      </c>
      <c r="AK244" s="21">
        <v>1.0772699999999999</v>
      </c>
      <c r="AL244">
        <f t="shared" si="42"/>
        <v>10.616424242424243</v>
      </c>
      <c r="AM244">
        <f t="shared" si="43"/>
        <v>11.448114917575758</v>
      </c>
      <c r="AP244" s="9"/>
      <c r="AQ244" s="21">
        <v>7.1716299999999997E-2</v>
      </c>
      <c r="AR244" s="21">
        <v>21.6843</v>
      </c>
      <c r="AS244" s="21">
        <v>-3.4295699999999998E-3</v>
      </c>
      <c r="AT244" s="21">
        <v>234</v>
      </c>
      <c r="AU244" s="21">
        <v>7.1411100000000005E-2</v>
      </c>
      <c r="AV244">
        <f t="shared" si="44"/>
        <v>20.785272727272726</v>
      </c>
      <c r="AW244">
        <f t="shared" si="45"/>
        <v>1.4906428544909089</v>
      </c>
      <c r="AX244" s="9"/>
      <c r="AY244" s="21">
        <v>1.0783400000000001</v>
      </c>
      <c r="AZ244" s="21">
        <v>24.4057</v>
      </c>
      <c r="BA244" s="21">
        <v>-1.7773400000000001E-3</v>
      </c>
      <c r="BB244" s="21">
        <v>234</v>
      </c>
      <c r="BC244" s="21">
        <v>1.0772699999999999</v>
      </c>
      <c r="BD244">
        <f t="shared" si="46"/>
        <v>10.771757575757576</v>
      </c>
      <c r="BE244">
        <f t="shared" si="47"/>
        <v>11.615617064242425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7.4050000000000002</v>
      </c>
      <c r="I245" s="21">
        <v>-3.4249900000000002E-3</v>
      </c>
      <c r="J245" s="21">
        <v>235</v>
      </c>
      <c r="K245" s="21">
        <v>6.6345199999999993E-2</v>
      </c>
      <c r="L245">
        <f t="shared" si="36"/>
        <v>20.75751515151515</v>
      </c>
      <c r="M245">
        <f t="shared" si="37"/>
        <v>1.3841297920666666</v>
      </c>
      <c r="N245" s="9"/>
      <c r="O245" s="21">
        <v>1.0833699999999999</v>
      </c>
      <c r="P245" s="21">
        <v>10.1265</v>
      </c>
      <c r="Q245" s="21">
        <v>-1.6684E-3</v>
      </c>
      <c r="R245" s="21">
        <v>235</v>
      </c>
      <c r="S245" s="21">
        <v>1.08185</v>
      </c>
      <c r="T245">
        <f t="shared" si="38"/>
        <v>10.111515151515151</v>
      </c>
      <c r="U245">
        <f t="shared" si="39"/>
        <v>10.954512169696969</v>
      </c>
      <c r="X245" s="9"/>
      <c r="Y245" s="21">
        <v>6.6680900000000001E-2</v>
      </c>
      <c r="Z245" s="21">
        <v>14.5662</v>
      </c>
      <c r="AA245" s="21">
        <v>-3.4201000000000001E-3</v>
      </c>
      <c r="AB245" s="21">
        <v>235</v>
      </c>
      <c r="AC245" s="21">
        <v>6.6314700000000004E-2</v>
      </c>
      <c r="AD245">
        <f t="shared" si="40"/>
        <v>20.727878787878787</v>
      </c>
      <c r="AE245">
        <f t="shared" si="41"/>
        <v>1.3821536126666667</v>
      </c>
      <c r="AF245" s="9"/>
      <c r="AG245" s="21">
        <v>1.0833699999999999</v>
      </c>
      <c r="AH245" s="21">
        <v>17.287600000000001</v>
      </c>
      <c r="AI245" s="21">
        <v>-1.68457E-3</v>
      </c>
      <c r="AJ245" s="21">
        <v>235</v>
      </c>
      <c r="AK245" s="21">
        <v>1.0821499999999999</v>
      </c>
      <c r="AL245">
        <f t="shared" si="42"/>
        <v>10.209515151515152</v>
      </c>
      <c r="AM245">
        <f t="shared" si="43"/>
        <v>11.060682429696969</v>
      </c>
      <c r="AP245" s="9"/>
      <c r="AQ245" s="21">
        <v>6.6680900000000001E-2</v>
      </c>
      <c r="AR245" s="21">
        <v>21.694400000000002</v>
      </c>
      <c r="AS245" s="21">
        <v>-3.4301800000000001E-3</v>
      </c>
      <c r="AT245" s="21">
        <v>235</v>
      </c>
      <c r="AU245" s="21">
        <v>6.6314700000000004E-2</v>
      </c>
      <c r="AV245">
        <f t="shared" si="44"/>
        <v>20.788969696969698</v>
      </c>
      <c r="AW245">
        <f t="shared" si="45"/>
        <v>1.3862272094666668</v>
      </c>
      <c r="AX245" s="9"/>
      <c r="AY245" s="21">
        <v>1.0833699999999999</v>
      </c>
      <c r="AZ245" s="21">
        <v>24.415800000000001</v>
      </c>
      <c r="BA245" s="21">
        <v>-1.70929E-3</v>
      </c>
      <c r="BB245" s="21">
        <v>235</v>
      </c>
      <c r="BC245" s="21">
        <v>1.0821499999999999</v>
      </c>
      <c r="BD245">
        <f t="shared" si="46"/>
        <v>10.359333333333334</v>
      </c>
      <c r="BE245">
        <f t="shared" si="47"/>
        <v>11.222990953333333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7.4150799999999997</v>
      </c>
      <c r="I246" s="21">
        <v>-3.4228499999999999E-3</v>
      </c>
      <c r="J246" s="21">
        <v>236</v>
      </c>
      <c r="K246" s="21">
        <v>6.1279300000000002E-2</v>
      </c>
      <c r="L246">
        <f t="shared" si="36"/>
        <v>20.744545454545452</v>
      </c>
      <c r="M246">
        <f t="shared" si="37"/>
        <v>1.2788078768181816</v>
      </c>
      <c r="N246" s="9"/>
      <c r="O246" s="21">
        <v>1.0884100000000001</v>
      </c>
      <c r="P246" s="21">
        <v>10.1365</v>
      </c>
      <c r="Q246" s="21">
        <v>-1.59851E-3</v>
      </c>
      <c r="R246" s="21">
        <v>236</v>
      </c>
      <c r="S246" s="21">
        <v>1.08704</v>
      </c>
      <c r="T246">
        <f t="shared" si="38"/>
        <v>9.6879393939393932</v>
      </c>
      <c r="U246">
        <f t="shared" si="39"/>
        <v>10.544450115757575</v>
      </c>
      <c r="X246" s="9"/>
      <c r="Y246" s="21">
        <v>6.1645499999999999E-2</v>
      </c>
      <c r="Z246" s="21">
        <v>14.5763</v>
      </c>
      <c r="AA246" s="21">
        <v>-3.4231600000000002E-3</v>
      </c>
      <c r="AB246" s="21">
        <v>236</v>
      </c>
      <c r="AC246" s="21">
        <v>6.1279300000000002E-2</v>
      </c>
      <c r="AD246">
        <f t="shared" si="40"/>
        <v>20.746424242424244</v>
      </c>
      <c r="AE246">
        <f t="shared" si="41"/>
        <v>1.2789236956363637</v>
      </c>
      <c r="AF246" s="9"/>
      <c r="AG246" s="21">
        <v>1.0884100000000001</v>
      </c>
      <c r="AH246" s="21">
        <v>17.297699999999999</v>
      </c>
      <c r="AI246" s="21">
        <v>-1.6153000000000001E-3</v>
      </c>
      <c r="AJ246" s="21">
        <v>236</v>
      </c>
      <c r="AK246" s="21">
        <v>1.08765</v>
      </c>
      <c r="AL246">
        <f t="shared" si="42"/>
        <v>9.7896969696969691</v>
      </c>
      <c r="AM246">
        <f t="shared" si="43"/>
        <v>10.655204078787879</v>
      </c>
      <c r="AP246" s="9"/>
      <c r="AQ246" s="21">
        <v>6.1645499999999999E-2</v>
      </c>
      <c r="AR246" s="21">
        <v>21.7044</v>
      </c>
      <c r="AS246" s="21">
        <v>-3.43414E-3</v>
      </c>
      <c r="AT246" s="21">
        <v>236</v>
      </c>
      <c r="AU246" s="21">
        <v>6.1279300000000002E-2</v>
      </c>
      <c r="AV246">
        <f t="shared" si="44"/>
        <v>20.812969696969699</v>
      </c>
      <c r="AW246">
        <f t="shared" si="45"/>
        <v>1.2830259234545456</v>
      </c>
      <c r="AX246" s="9"/>
      <c r="AY246" s="21">
        <v>1.0884100000000001</v>
      </c>
      <c r="AZ246" s="21">
        <v>24.425899999999999</v>
      </c>
      <c r="BA246" s="21">
        <v>-1.6394000000000001E-3</v>
      </c>
      <c r="BB246" s="21">
        <v>236</v>
      </c>
      <c r="BC246" s="21">
        <v>1.08765</v>
      </c>
      <c r="BD246">
        <f t="shared" si="46"/>
        <v>9.9357575757575756</v>
      </c>
      <c r="BE246">
        <f t="shared" si="47"/>
        <v>10.814177903030304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7.4251500000000004</v>
      </c>
      <c r="I247" s="21">
        <v>-3.4194899999999999E-3</v>
      </c>
      <c r="J247" s="21">
        <v>237</v>
      </c>
      <c r="K247" s="21">
        <v>5.6243899999999999E-2</v>
      </c>
      <c r="L247">
        <f t="shared" si="36"/>
        <v>20.724181818181815</v>
      </c>
      <c r="M247">
        <f t="shared" si="37"/>
        <v>1.1731980051454542</v>
      </c>
      <c r="N247" s="9"/>
      <c r="O247" s="21">
        <v>1.09344</v>
      </c>
      <c r="P247" s="21">
        <v>10.146599999999999</v>
      </c>
      <c r="Q247" s="21">
        <v>-1.5280199999999999E-3</v>
      </c>
      <c r="R247" s="21">
        <v>237</v>
      </c>
      <c r="S247" s="21">
        <v>1.09253</v>
      </c>
      <c r="T247">
        <f t="shared" si="38"/>
        <v>9.2607272727272711</v>
      </c>
      <c r="U247">
        <f t="shared" si="39"/>
        <v>10.126049629090907</v>
      </c>
      <c r="X247" s="9"/>
      <c r="Y247" s="21">
        <v>5.6610099999999997E-2</v>
      </c>
      <c r="Z247" s="21">
        <v>14.5863</v>
      </c>
      <c r="AA247" s="21">
        <v>-3.4256E-3</v>
      </c>
      <c r="AB247" s="21">
        <v>237</v>
      </c>
      <c r="AC247" s="21">
        <v>5.6274400000000002E-2</v>
      </c>
      <c r="AD247">
        <f t="shared" si="40"/>
        <v>20.761212121212122</v>
      </c>
      <c r="AE247">
        <f t="shared" si="41"/>
        <v>1.1752942943030302</v>
      </c>
      <c r="AF247" s="9"/>
      <c r="AG247" s="21">
        <v>1.09344</v>
      </c>
      <c r="AH247" s="21">
        <v>17.3078</v>
      </c>
      <c r="AI247" s="21">
        <v>-1.5444899999999999E-3</v>
      </c>
      <c r="AJ247" s="21">
        <v>237</v>
      </c>
      <c r="AK247" s="21">
        <v>1.09222</v>
      </c>
      <c r="AL247">
        <f t="shared" si="42"/>
        <v>9.3605454545454538</v>
      </c>
      <c r="AM247">
        <f t="shared" si="43"/>
        <v>10.235194821818181</v>
      </c>
      <c r="AP247" s="9"/>
      <c r="AQ247" s="21">
        <v>5.6610099999999997E-2</v>
      </c>
      <c r="AR247" s="21">
        <v>21.714500000000001</v>
      </c>
      <c r="AS247" s="21">
        <v>-3.4381099999999999E-3</v>
      </c>
      <c r="AT247" s="21">
        <v>237</v>
      </c>
      <c r="AU247" s="21">
        <v>5.6243899999999999E-2</v>
      </c>
      <c r="AV247">
        <f t="shared" si="44"/>
        <v>20.837030303030303</v>
      </c>
      <c r="AW247">
        <f t="shared" si="45"/>
        <v>1.1795863691575756</v>
      </c>
      <c r="AX247" s="9"/>
      <c r="AY247" s="21">
        <v>1.09344</v>
      </c>
      <c r="AZ247" s="21">
        <v>24.436</v>
      </c>
      <c r="BA247" s="21">
        <v>-1.56952E-3</v>
      </c>
      <c r="BB247" s="21">
        <v>237</v>
      </c>
      <c r="BC247" s="21">
        <v>1.09222</v>
      </c>
      <c r="BD247">
        <f t="shared" si="46"/>
        <v>9.5122424242424248</v>
      </c>
      <c r="BE247">
        <f t="shared" si="47"/>
        <v>10.401066356363637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7.4352200000000002</v>
      </c>
      <c r="I248" s="21">
        <v>-3.4161399999999998E-3</v>
      </c>
      <c r="J248" s="21">
        <v>238</v>
      </c>
      <c r="K248" s="21">
        <v>5.1299999999999998E-2</v>
      </c>
      <c r="L248">
        <f t="shared" si="36"/>
        <v>20.703878787878786</v>
      </c>
      <c r="M248">
        <f t="shared" si="37"/>
        <v>1.067796337321212</v>
      </c>
      <c r="N248" s="9"/>
      <c r="O248" s="21">
        <v>1.0984799999999999</v>
      </c>
      <c r="P248" s="21">
        <v>10.156700000000001</v>
      </c>
      <c r="Q248" s="21">
        <v>-1.4578200000000001E-3</v>
      </c>
      <c r="R248" s="21">
        <v>238</v>
      </c>
      <c r="S248" s="21">
        <v>1.09741</v>
      </c>
      <c r="T248">
        <f t="shared" si="38"/>
        <v>8.8352727272727289</v>
      </c>
      <c r="U248">
        <f t="shared" si="39"/>
        <v>9.7053703854545468</v>
      </c>
      <c r="X248" s="9"/>
      <c r="Y248" s="21">
        <v>5.1574700000000001E-2</v>
      </c>
      <c r="Z248" s="21">
        <v>14.596399999999999</v>
      </c>
      <c r="AA248" s="21">
        <v>-3.4268200000000001E-3</v>
      </c>
      <c r="AB248" s="21">
        <v>238</v>
      </c>
      <c r="AC248" s="21">
        <v>5.1239E-2</v>
      </c>
      <c r="AD248">
        <f t="shared" si="40"/>
        <v>20.768606060606061</v>
      </c>
      <c r="AE248">
        <f t="shared" si="41"/>
        <v>1.0711346269939395</v>
      </c>
      <c r="AF248" s="9"/>
      <c r="AG248" s="21">
        <v>1.0984799999999999</v>
      </c>
      <c r="AH248" s="21">
        <v>17.317799999999998</v>
      </c>
      <c r="AI248" s="21">
        <v>-1.47186E-3</v>
      </c>
      <c r="AJ248" s="21">
        <v>238</v>
      </c>
      <c r="AK248" s="21">
        <v>1.09772</v>
      </c>
      <c r="AL248">
        <f t="shared" si="42"/>
        <v>8.9203636363636356</v>
      </c>
      <c r="AM248">
        <f t="shared" si="43"/>
        <v>9.7988410472727256</v>
      </c>
      <c r="AP248" s="9"/>
      <c r="AQ248" s="21">
        <v>5.1574700000000001E-2</v>
      </c>
      <c r="AR248" s="21">
        <v>21.724599999999999</v>
      </c>
      <c r="AS248" s="21">
        <v>-3.43933E-3</v>
      </c>
      <c r="AT248" s="21">
        <v>238</v>
      </c>
      <c r="AU248" s="21">
        <v>5.1269500000000003E-2</v>
      </c>
      <c r="AV248">
        <f t="shared" si="44"/>
        <v>20.844424242424239</v>
      </c>
      <c r="AW248">
        <f t="shared" si="45"/>
        <v>1.0750449269757574</v>
      </c>
      <c r="AX248" s="9"/>
      <c r="AY248" s="21">
        <v>1.0984799999999999</v>
      </c>
      <c r="AZ248" s="21">
        <v>24.446000000000002</v>
      </c>
      <c r="BA248" s="21">
        <v>-1.49811E-3</v>
      </c>
      <c r="BB248" s="21">
        <v>238</v>
      </c>
      <c r="BC248" s="21">
        <v>1.09711</v>
      </c>
      <c r="BD248">
        <f t="shared" si="46"/>
        <v>9.0794545454545457</v>
      </c>
      <c r="BE248">
        <f t="shared" si="47"/>
        <v>9.9735992290909081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7.44529</v>
      </c>
      <c r="I249" s="21">
        <v>-3.4146100000000002E-3</v>
      </c>
      <c r="J249" s="21">
        <v>239</v>
      </c>
      <c r="K249" s="21">
        <v>4.6438599999999997E-2</v>
      </c>
      <c r="L249">
        <f t="shared" si="36"/>
        <v>20.694606060606063</v>
      </c>
      <c r="M249">
        <f t="shared" si="37"/>
        <v>0.96311247983636372</v>
      </c>
      <c r="N249" s="9"/>
      <c r="O249" s="21">
        <v>1.1035200000000001</v>
      </c>
      <c r="P249" s="21">
        <v>10.166700000000001</v>
      </c>
      <c r="Q249" s="21">
        <v>-1.3870200000000001E-3</v>
      </c>
      <c r="R249" s="21">
        <v>239</v>
      </c>
      <c r="S249" s="21">
        <v>1.10229</v>
      </c>
      <c r="T249">
        <f t="shared" si="38"/>
        <v>8.4061818181818175</v>
      </c>
      <c r="U249">
        <f t="shared" si="39"/>
        <v>9.2763897599999989</v>
      </c>
      <c r="X249" s="9"/>
      <c r="Y249" s="21">
        <v>4.6539299999999999E-2</v>
      </c>
      <c r="Z249" s="21">
        <v>14.6065</v>
      </c>
      <c r="AA249" s="21">
        <v>-3.4271200000000001E-3</v>
      </c>
      <c r="AB249" s="21">
        <v>239</v>
      </c>
      <c r="AC249" s="21">
        <v>4.6417199999999999E-2</v>
      </c>
      <c r="AD249">
        <f t="shared" si="40"/>
        <v>20.770424242424244</v>
      </c>
      <c r="AE249">
        <f t="shared" si="41"/>
        <v>0.96664100494545457</v>
      </c>
      <c r="AF249" s="9"/>
      <c r="AG249" s="21">
        <v>1.1035200000000001</v>
      </c>
      <c r="AH249" s="21">
        <v>17.3279</v>
      </c>
      <c r="AI249" s="21">
        <v>-1.40076E-3</v>
      </c>
      <c r="AJ249" s="21">
        <v>239</v>
      </c>
      <c r="AK249" s="21">
        <v>1.1029100000000001</v>
      </c>
      <c r="AL249">
        <f t="shared" si="42"/>
        <v>8.489454545454544</v>
      </c>
      <c r="AM249">
        <f t="shared" si="43"/>
        <v>9.3682828799999989</v>
      </c>
      <c r="AP249" s="9"/>
      <c r="AQ249" s="21">
        <v>4.6539299999999999E-2</v>
      </c>
      <c r="AR249" s="21">
        <v>21.7346</v>
      </c>
      <c r="AS249" s="21">
        <v>-3.4405500000000001E-3</v>
      </c>
      <c r="AT249" s="21">
        <v>239</v>
      </c>
      <c r="AU249" s="21">
        <v>4.6432500000000002E-2</v>
      </c>
      <c r="AV249">
        <f t="shared" si="44"/>
        <v>20.851818181818182</v>
      </c>
      <c r="AW249">
        <f t="shared" si="45"/>
        <v>0.97042902190909086</v>
      </c>
      <c r="AX249" s="9"/>
      <c r="AY249" s="21">
        <v>1.1035200000000001</v>
      </c>
      <c r="AZ249" s="21">
        <v>24.456099999999999</v>
      </c>
      <c r="BA249" s="21">
        <v>-1.4260900000000001E-3</v>
      </c>
      <c r="BB249" s="21">
        <v>239</v>
      </c>
      <c r="BC249" s="21">
        <v>1.10321</v>
      </c>
      <c r="BD249">
        <f t="shared" si="46"/>
        <v>8.642969696969697</v>
      </c>
      <c r="BE249">
        <f t="shared" si="47"/>
        <v>9.53768992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7.4553599999999998</v>
      </c>
      <c r="I250" s="21">
        <v>-3.4158299999999999E-3</v>
      </c>
      <c r="J250" s="21">
        <v>240</v>
      </c>
      <c r="K250" s="21">
        <v>4.1436800000000003E-2</v>
      </c>
      <c r="L250">
        <f t="shared" si="36"/>
        <v>20.701999999999998</v>
      </c>
      <c r="M250">
        <f t="shared" si="37"/>
        <v>0.85921373779999999</v>
      </c>
      <c r="N250" s="9"/>
      <c r="O250" s="21">
        <v>1.1085499999999999</v>
      </c>
      <c r="P250" s="21">
        <v>10.1768</v>
      </c>
      <c r="Q250" s="21">
        <v>-1.3147E-3</v>
      </c>
      <c r="R250" s="21">
        <v>240</v>
      </c>
      <c r="S250" s="21">
        <v>1.1071800000000001</v>
      </c>
      <c r="T250">
        <f t="shared" si="38"/>
        <v>7.9678787878787878</v>
      </c>
      <c r="U250">
        <f t="shared" si="39"/>
        <v>8.832792030303029</v>
      </c>
      <c r="X250" s="9"/>
      <c r="Y250" s="21">
        <v>4.1503900000000003E-2</v>
      </c>
      <c r="Z250" s="21">
        <v>14.6165</v>
      </c>
      <c r="AA250" s="21">
        <v>-3.4271200000000001E-3</v>
      </c>
      <c r="AB250" s="21">
        <v>240</v>
      </c>
      <c r="AC250" s="21">
        <v>4.1430700000000001E-2</v>
      </c>
      <c r="AD250">
        <f t="shared" si="40"/>
        <v>20.770424242424244</v>
      </c>
      <c r="AE250">
        <f t="shared" si="41"/>
        <v>0.86205361071515163</v>
      </c>
      <c r="AF250" s="9"/>
      <c r="AG250" s="21">
        <v>1.1085499999999999</v>
      </c>
      <c r="AH250" s="21">
        <v>17.338000000000001</v>
      </c>
      <c r="AI250" s="21">
        <v>-1.32843E-3</v>
      </c>
      <c r="AJ250" s="21">
        <v>240</v>
      </c>
      <c r="AK250" s="21">
        <v>1.1071800000000001</v>
      </c>
      <c r="AL250">
        <f t="shared" si="42"/>
        <v>8.0510909090909095</v>
      </c>
      <c r="AM250">
        <f t="shared" si="43"/>
        <v>8.9250368272727272</v>
      </c>
      <c r="AP250" s="9"/>
      <c r="AQ250" s="21">
        <v>4.1503900000000003E-2</v>
      </c>
      <c r="AR250" s="21">
        <v>21.744700000000002</v>
      </c>
      <c r="AS250" s="21">
        <v>-3.4402500000000002E-3</v>
      </c>
      <c r="AT250" s="21">
        <v>240</v>
      </c>
      <c r="AU250" s="21">
        <v>4.1427600000000002E-2</v>
      </c>
      <c r="AV250">
        <f t="shared" si="44"/>
        <v>20.85</v>
      </c>
      <c r="AW250">
        <f t="shared" si="45"/>
        <v>0.8653563150000001</v>
      </c>
      <c r="AX250" s="9"/>
      <c r="AY250" s="21">
        <v>1.1085499999999999</v>
      </c>
      <c r="AZ250" s="21">
        <v>24.466200000000001</v>
      </c>
      <c r="BA250" s="21">
        <v>-1.3522300000000001E-3</v>
      </c>
      <c r="BB250" s="21">
        <v>240</v>
      </c>
      <c r="BC250" s="21">
        <v>1.1077900000000001</v>
      </c>
      <c r="BD250">
        <f t="shared" si="46"/>
        <v>8.195333333333334</v>
      </c>
      <c r="BE250">
        <f t="shared" si="47"/>
        <v>9.0849367666666669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7.4654299999999996</v>
      </c>
      <c r="I251" s="21">
        <v>-3.4152200000000001E-3</v>
      </c>
      <c r="J251" s="21">
        <v>241</v>
      </c>
      <c r="K251" s="21">
        <v>3.6370800000000002E-2</v>
      </c>
      <c r="L251">
        <f t="shared" si="36"/>
        <v>20.69830303030303</v>
      </c>
      <c r="M251">
        <f t="shared" si="37"/>
        <v>0.7548360640606061</v>
      </c>
      <c r="N251" s="9"/>
      <c r="O251" s="21">
        <v>1.1135900000000001</v>
      </c>
      <c r="P251" s="21">
        <v>10.1869</v>
      </c>
      <c r="Q251" s="21">
        <v>-1.2420700000000001E-3</v>
      </c>
      <c r="R251" s="21">
        <v>241</v>
      </c>
      <c r="S251" s="21">
        <v>1.1123700000000001</v>
      </c>
      <c r="T251">
        <f t="shared" si="38"/>
        <v>7.5276969696969696</v>
      </c>
      <c r="U251">
        <f t="shared" si="39"/>
        <v>8.3827680684848485</v>
      </c>
      <c r="X251" s="9"/>
      <c r="Y251" s="21">
        <v>3.6468500000000001E-2</v>
      </c>
      <c r="Z251" s="21">
        <v>14.6266</v>
      </c>
      <c r="AA251" s="21">
        <v>-3.42743E-3</v>
      </c>
      <c r="AB251" s="21">
        <v>241</v>
      </c>
      <c r="AC251" s="21">
        <v>3.6389199999999997E-2</v>
      </c>
      <c r="AD251">
        <f t="shared" si="40"/>
        <v>20.772303030303028</v>
      </c>
      <c r="AE251">
        <f t="shared" si="41"/>
        <v>0.75753473306060604</v>
      </c>
      <c r="AF251" s="9"/>
      <c r="AG251" s="21">
        <v>1.1135900000000001</v>
      </c>
      <c r="AH251" s="21">
        <v>17.348099999999999</v>
      </c>
      <c r="AI251" s="21">
        <v>-1.2545799999999999E-3</v>
      </c>
      <c r="AJ251" s="21">
        <v>241</v>
      </c>
      <c r="AK251" s="21">
        <v>1.11267</v>
      </c>
      <c r="AL251">
        <f t="shared" si="42"/>
        <v>7.6035151515151513</v>
      </c>
      <c r="AM251">
        <f t="shared" si="43"/>
        <v>8.4671984375757585</v>
      </c>
      <c r="AP251" s="9"/>
      <c r="AQ251" s="21">
        <v>3.6468500000000001E-2</v>
      </c>
      <c r="AR251" s="21">
        <v>21.754799999999999</v>
      </c>
      <c r="AS251" s="21">
        <v>-3.4371900000000001E-3</v>
      </c>
      <c r="AT251" s="21">
        <v>241</v>
      </c>
      <c r="AU251" s="21">
        <v>3.6377E-2</v>
      </c>
      <c r="AV251">
        <f t="shared" si="44"/>
        <v>20.831454545454545</v>
      </c>
      <c r="AW251">
        <f t="shared" si="45"/>
        <v>0.75969190009090903</v>
      </c>
      <c r="AX251" s="9"/>
      <c r="AY251" s="21">
        <v>1.1135900000000001</v>
      </c>
      <c r="AZ251" s="21">
        <v>24.476199999999999</v>
      </c>
      <c r="BA251" s="21">
        <v>-1.2786900000000001E-3</v>
      </c>
      <c r="BB251" s="21">
        <v>241</v>
      </c>
      <c r="BC251" s="21">
        <v>1.1129800000000001</v>
      </c>
      <c r="BD251">
        <f t="shared" si="46"/>
        <v>7.7496363636363643</v>
      </c>
      <c r="BE251">
        <f t="shared" si="47"/>
        <v>8.6299175581818197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7.4755000000000003</v>
      </c>
      <c r="I252" s="21">
        <v>-3.4167500000000001E-3</v>
      </c>
      <c r="J252" s="21">
        <v>242</v>
      </c>
      <c r="K252" s="21">
        <v>3.1310999999999999E-2</v>
      </c>
      <c r="L252">
        <f t="shared" si="36"/>
        <v>20.707575757575757</v>
      </c>
      <c r="M252">
        <f t="shared" si="37"/>
        <v>0.65090329954545445</v>
      </c>
      <c r="N252" s="9"/>
      <c r="O252" s="21">
        <v>1.1186199999999999</v>
      </c>
      <c r="P252" s="21">
        <v>10.196999999999999</v>
      </c>
      <c r="Q252" s="21">
        <v>-1.16913E-3</v>
      </c>
      <c r="R252" s="21">
        <v>242</v>
      </c>
      <c r="S252" s="21">
        <v>1.11755</v>
      </c>
      <c r="T252">
        <f t="shared" si="38"/>
        <v>7.0856363636363637</v>
      </c>
      <c r="U252">
        <f t="shared" si="39"/>
        <v>7.926134549090909</v>
      </c>
      <c r="X252" s="9"/>
      <c r="Y252" s="21">
        <v>3.1433099999999999E-2</v>
      </c>
      <c r="Z252" s="21">
        <v>14.636699999999999</v>
      </c>
      <c r="AA252" s="21">
        <v>-3.4286500000000001E-3</v>
      </c>
      <c r="AB252" s="21">
        <v>242</v>
      </c>
      <c r="AC252" s="21">
        <v>3.1301900000000001E-2</v>
      </c>
      <c r="AD252">
        <f t="shared" si="40"/>
        <v>20.779696969696968</v>
      </c>
      <c r="AE252">
        <f t="shared" si="41"/>
        <v>0.65317029281818173</v>
      </c>
      <c r="AF252" s="9"/>
      <c r="AG252" s="21">
        <v>1.1186199999999999</v>
      </c>
      <c r="AH252" s="21">
        <v>17.3581</v>
      </c>
      <c r="AI252" s="21">
        <v>-1.1807300000000001E-3</v>
      </c>
      <c r="AJ252" s="21">
        <v>242</v>
      </c>
      <c r="AK252" s="21">
        <v>1.11755</v>
      </c>
      <c r="AL252">
        <f t="shared" si="42"/>
        <v>7.155939393939394</v>
      </c>
      <c r="AM252">
        <f t="shared" si="43"/>
        <v>8.0047769248484855</v>
      </c>
      <c r="AP252" s="9"/>
      <c r="AQ252" s="21">
        <v>3.1433099999999999E-2</v>
      </c>
      <c r="AR252" s="21">
        <v>21.764900000000001</v>
      </c>
      <c r="AS252" s="21">
        <v>-3.4353600000000001E-3</v>
      </c>
      <c r="AT252" s="21">
        <v>242</v>
      </c>
      <c r="AU252" s="21">
        <v>3.1332400000000003E-2</v>
      </c>
      <c r="AV252">
        <f t="shared" si="44"/>
        <v>20.820363636363638</v>
      </c>
      <c r="AW252">
        <f t="shared" si="45"/>
        <v>0.65444857221818187</v>
      </c>
      <c r="AX252" s="9"/>
      <c r="AY252" s="21">
        <v>1.1186199999999999</v>
      </c>
      <c r="AZ252" s="21">
        <v>24.4863</v>
      </c>
      <c r="BA252" s="21">
        <v>-1.2051399999999999E-3</v>
      </c>
      <c r="BB252" s="21">
        <v>242</v>
      </c>
      <c r="BC252" s="21">
        <v>1.1178600000000001</v>
      </c>
      <c r="BD252">
        <f t="shared" si="46"/>
        <v>7.3038787878787872</v>
      </c>
      <c r="BE252">
        <f t="shared" si="47"/>
        <v>8.1702648896969681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7.4855700000000001</v>
      </c>
      <c r="I253" s="21">
        <v>-3.4173599999999999E-3</v>
      </c>
      <c r="J253" s="21">
        <v>243</v>
      </c>
      <c r="K253" s="21">
        <v>2.62451E-2</v>
      </c>
      <c r="L253">
        <f t="shared" si="36"/>
        <v>20.711272727272728</v>
      </c>
      <c r="M253">
        <f t="shared" si="37"/>
        <v>0.54672996407272734</v>
      </c>
      <c r="N253" s="9"/>
      <c r="O253" s="21">
        <v>1.1236600000000001</v>
      </c>
      <c r="P253" s="21">
        <v>10.207000000000001</v>
      </c>
      <c r="Q253" s="21">
        <v>-1.09589E-3</v>
      </c>
      <c r="R253" s="21">
        <v>243</v>
      </c>
      <c r="S253" s="21">
        <v>1.1227400000000001</v>
      </c>
      <c r="T253">
        <f t="shared" si="38"/>
        <v>6.6417575757575751</v>
      </c>
      <c r="U253">
        <f t="shared" si="39"/>
        <v>7.4630773175757579</v>
      </c>
      <c r="X253" s="9"/>
      <c r="Y253" s="21">
        <v>2.63977E-2</v>
      </c>
      <c r="Z253" s="21">
        <v>14.646699999999999</v>
      </c>
      <c r="AA253" s="21">
        <v>-3.4283400000000002E-3</v>
      </c>
      <c r="AB253" s="21">
        <v>243</v>
      </c>
      <c r="AC253" s="21">
        <v>2.62604E-2</v>
      </c>
      <c r="AD253">
        <f t="shared" si="40"/>
        <v>20.777818181818184</v>
      </c>
      <c r="AE253">
        <f t="shared" si="41"/>
        <v>0.54848661101818186</v>
      </c>
      <c r="AF253" s="9"/>
      <c r="AG253" s="21">
        <v>1.1236600000000001</v>
      </c>
      <c r="AH253" s="21">
        <v>17.368200000000002</v>
      </c>
      <c r="AI253" s="21">
        <v>-1.1071799999999999E-3</v>
      </c>
      <c r="AJ253" s="21">
        <v>243</v>
      </c>
      <c r="AK253" s="21">
        <v>1.1233500000000001</v>
      </c>
      <c r="AL253">
        <f t="shared" si="42"/>
        <v>6.7101818181818178</v>
      </c>
      <c r="AM253">
        <f t="shared" si="43"/>
        <v>7.539962901818182</v>
      </c>
      <c r="AP253" s="9"/>
      <c r="AQ253" s="21">
        <v>2.63977E-2</v>
      </c>
      <c r="AR253" s="21">
        <v>21.774899999999999</v>
      </c>
      <c r="AS253" s="21">
        <v>-3.4298699999999998E-3</v>
      </c>
      <c r="AT253" s="21">
        <v>243</v>
      </c>
      <c r="AU253" s="21">
        <v>2.6266500000000002E-2</v>
      </c>
      <c r="AV253">
        <f t="shared" si="44"/>
        <v>20.787090909090907</v>
      </c>
      <c r="AW253">
        <f t="shared" si="45"/>
        <v>0.54873138969090907</v>
      </c>
      <c r="AX253" s="9"/>
      <c r="AY253" s="21">
        <v>1.1236600000000001</v>
      </c>
      <c r="AZ253" s="21">
        <v>24.496400000000001</v>
      </c>
      <c r="BA253" s="21">
        <v>-1.13068E-3</v>
      </c>
      <c r="BB253" s="21">
        <v>243</v>
      </c>
      <c r="BC253" s="21">
        <v>1.1221300000000001</v>
      </c>
      <c r="BD253">
        <f t="shared" si="46"/>
        <v>6.8526060606060604</v>
      </c>
      <c r="BE253">
        <f t="shared" si="47"/>
        <v>7.6999993260606061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7.4956399999999999</v>
      </c>
      <c r="I254" s="21">
        <v>-3.4179700000000002E-3</v>
      </c>
      <c r="J254" s="21">
        <v>244</v>
      </c>
      <c r="K254" s="21">
        <v>2.12036E-2</v>
      </c>
      <c r="L254">
        <f t="shared" si="36"/>
        <v>20.714969696969696</v>
      </c>
      <c r="M254">
        <f t="shared" si="37"/>
        <v>0.44251939715757577</v>
      </c>
      <c r="N254" s="9"/>
      <c r="O254" s="21">
        <v>1.12869</v>
      </c>
      <c r="P254" s="21">
        <v>10.2171</v>
      </c>
      <c r="Q254" s="21">
        <v>-1.02356E-3</v>
      </c>
      <c r="R254" s="21">
        <v>244</v>
      </c>
      <c r="S254" s="21">
        <v>1.1279300000000001</v>
      </c>
      <c r="T254">
        <f t="shared" si="38"/>
        <v>6.2033939393939388</v>
      </c>
      <c r="U254">
        <f t="shared" si="39"/>
        <v>7.0017087054545444</v>
      </c>
      <c r="X254" s="9"/>
      <c r="Y254" s="21">
        <v>2.1362300000000001E-2</v>
      </c>
      <c r="Z254" s="21">
        <v>14.6568</v>
      </c>
      <c r="AA254" s="21">
        <v>-3.4259E-3</v>
      </c>
      <c r="AB254" s="21">
        <v>244</v>
      </c>
      <c r="AC254" s="21">
        <v>2.1225000000000001E-2</v>
      </c>
      <c r="AD254">
        <f t="shared" si="40"/>
        <v>20.763030303030302</v>
      </c>
      <c r="AE254">
        <f t="shared" si="41"/>
        <v>0.44354608224242426</v>
      </c>
      <c r="AF254" s="9"/>
      <c r="AG254" s="21">
        <v>1.12869</v>
      </c>
      <c r="AH254" s="21">
        <v>17.378299999999999</v>
      </c>
      <c r="AI254" s="21">
        <v>-1.0333300000000001E-3</v>
      </c>
      <c r="AJ254" s="21">
        <v>244</v>
      </c>
      <c r="AK254" s="21">
        <v>1.1276200000000001</v>
      </c>
      <c r="AL254">
        <f t="shared" si="42"/>
        <v>6.2626060606060605</v>
      </c>
      <c r="AM254">
        <f t="shared" si="43"/>
        <v>7.0685408345454546</v>
      </c>
      <c r="AP254" s="9"/>
      <c r="AQ254" s="21">
        <v>2.1362300000000001E-2</v>
      </c>
      <c r="AR254" s="21">
        <v>21.785</v>
      </c>
      <c r="AS254" s="21">
        <v>-3.4256E-3</v>
      </c>
      <c r="AT254" s="21">
        <v>244</v>
      </c>
      <c r="AU254" s="21">
        <v>2.12158E-2</v>
      </c>
      <c r="AV254">
        <f t="shared" si="44"/>
        <v>20.761212121212122</v>
      </c>
      <c r="AW254">
        <f t="shared" si="45"/>
        <v>0.4435072416969697</v>
      </c>
      <c r="AX254" s="9"/>
      <c r="AY254" s="21">
        <v>1.12869</v>
      </c>
      <c r="AZ254" s="21">
        <v>24.506499999999999</v>
      </c>
      <c r="BA254" s="21">
        <v>-1.05499E-3</v>
      </c>
      <c r="BB254" s="21">
        <v>244</v>
      </c>
      <c r="BC254" s="21">
        <v>1.1282300000000001</v>
      </c>
      <c r="BD254">
        <f t="shared" si="46"/>
        <v>6.3938787878787879</v>
      </c>
      <c r="BE254">
        <f t="shared" si="47"/>
        <v>7.2167070490909087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7.5057099999999997</v>
      </c>
      <c r="I255" s="21">
        <v>-3.4194899999999999E-3</v>
      </c>
      <c r="J255" s="21">
        <v>245</v>
      </c>
      <c r="K255" s="21">
        <v>1.6156E-2</v>
      </c>
      <c r="L255">
        <f t="shared" si="36"/>
        <v>20.724181818181815</v>
      </c>
      <c r="M255">
        <f t="shared" si="37"/>
        <v>0.33836164412727265</v>
      </c>
      <c r="N255" s="9"/>
      <c r="O255" s="21">
        <v>1.1337299999999999</v>
      </c>
      <c r="P255" s="21">
        <v>10.2272</v>
      </c>
      <c r="Q255" s="21">
        <v>-9.5184299999999996E-4</v>
      </c>
      <c r="R255" s="21">
        <v>245</v>
      </c>
      <c r="S255" s="21">
        <v>1.1334200000000001</v>
      </c>
      <c r="T255">
        <f t="shared" si="38"/>
        <v>5.7687454545454537</v>
      </c>
      <c r="U255">
        <f t="shared" si="39"/>
        <v>6.5401997841818167</v>
      </c>
      <c r="X255" s="9"/>
      <c r="Y255" s="21">
        <v>1.6326899999999998E-2</v>
      </c>
      <c r="Z255" s="21">
        <v>14.6669</v>
      </c>
      <c r="AA255" s="21">
        <v>-3.4246799999999998E-3</v>
      </c>
      <c r="AB255" s="21">
        <v>245</v>
      </c>
      <c r="AC255" s="21">
        <v>1.6165200000000001E-2</v>
      </c>
      <c r="AD255">
        <f t="shared" si="40"/>
        <v>20.755636363636363</v>
      </c>
      <c r="AE255">
        <f t="shared" si="41"/>
        <v>0.33887519934545451</v>
      </c>
      <c r="AF255" s="9"/>
      <c r="AG255" s="21">
        <v>1.1337299999999999</v>
      </c>
      <c r="AH255" s="21">
        <v>17.388300000000001</v>
      </c>
      <c r="AI255" s="21">
        <v>-9.59778E-4</v>
      </c>
      <c r="AJ255" s="21">
        <v>245</v>
      </c>
      <c r="AK255" s="21">
        <v>1.1331199999999999</v>
      </c>
      <c r="AL255">
        <f t="shared" si="42"/>
        <v>5.816836363636364</v>
      </c>
      <c r="AM255">
        <f t="shared" si="43"/>
        <v>6.5947218905454541</v>
      </c>
      <c r="AP255" s="9"/>
      <c r="AQ255" s="21">
        <v>1.6326899999999998E-2</v>
      </c>
      <c r="AR255" s="21">
        <v>21.795100000000001</v>
      </c>
      <c r="AS255" s="21">
        <v>-3.4225499999999999E-3</v>
      </c>
      <c r="AT255" s="21">
        <v>245</v>
      </c>
      <c r="AU255" s="21">
        <v>1.6168200000000001E-2</v>
      </c>
      <c r="AV255">
        <f t="shared" si="44"/>
        <v>20.742727272727269</v>
      </c>
      <c r="AW255">
        <f t="shared" si="45"/>
        <v>0.33866443390909079</v>
      </c>
      <c r="AX255" s="9"/>
      <c r="AY255" s="21">
        <v>1.1337299999999999</v>
      </c>
      <c r="AZ255" s="21">
        <v>24.516500000000001</v>
      </c>
      <c r="BA255" s="21">
        <v>-9.799190000000001E-4</v>
      </c>
      <c r="BB255" s="21">
        <v>245</v>
      </c>
      <c r="BC255" s="21">
        <v>1.1331199999999999</v>
      </c>
      <c r="BD255">
        <f t="shared" si="46"/>
        <v>5.938903030303031</v>
      </c>
      <c r="BE255">
        <f t="shared" si="47"/>
        <v>6.7331125325454551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7.51579</v>
      </c>
      <c r="I256" s="21">
        <v>-3.4225499999999999E-3</v>
      </c>
      <c r="J256" s="21">
        <v>246</v>
      </c>
      <c r="K256" s="21">
        <v>1.1114499999999999E-2</v>
      </c>
      <c r="L256">
        <f t="shared" si="36"/>
        <v>20.742727272727269</v>
      </c>
      <c r="M256">
        <f t="shared" si="37"/>
        <v>0.23421650499999994</v>
      </c>
      <c r="N256" s="9"/>
      <c r="O256" s="21">
        <v>1.13876</v>
      </c>
      <c r="P256" s="21">
        <v>10.2372</v>
      </c>
      <c r="Q256" s="21">
        <v>-8.8012699999999997E-4</v>
      </c>
      <c r="R256" s="21">
        <v>246</v>
      </c>
      <c r="S256" s="21">
        <v>1.1383099999999999</v>
      </c>
      <c r="T256">
        <f t="shared" si="38"/>
        <v>5.3341030303030301</v>
      </c>
      <c r="U256">
        <f t="shared" si="39"/>
        <v>6.0742631667878788</v>
      </c>
      <c r="X256" s="9"/>
      <c r="Y256" s="21">
        <v>1.1291499999999999E-2</v>
      </c>
      <c r="Z256" s="21">
        <v>14.677</v>
      </c>
      <c r="AA256" s="21">
        <v>-3.4243799999999999E-3</v>
      </c>
      <c r="AB256" s="21">
        <v>246</v>
      </c>
      <c r="AC256" s="21">
        <v>1.11237E-2</v>
      </c>
      <c r="AD256">
        <f t="shared" si="40"/>
        <v>20.753818181818179</v>
      </c>
      <c r="AE256">
        <f t="shared" si="41"/>
        <v>0.23434173799999997</v>
      </c>
      <c r="AF256" s="9"/>
      <c r="AG256" s="21">
        <v>1.13876</v>
      </c>
      <c r="AH256" s="21">
        <v>17.398399999999999</v>
      </c>
      <c r="AI256" s="21">
        <v>-8.8714600000000001E-4</v>
      </c>
      <c r="AJ256" s="21">
        <v>246</v>
      </c>
      <c r="AK256" s="21">
        <v>1.1376999999999999</v>
      </c>
      <c r="AL256">
        <f t="shared" si="42"/>
        <v>5.3766424242424247</v>
      </c>
      <c r="AM256">
        <f t="shared" si="43"/>
        <v>6.1227053270303031</v>
      </c>
      <c r="AP256" s="9"/>
      <c r="AQ256" s="21">
        <v>1.1291499999999999E-2</v>
      </c>
      <c r="AR256" s="21">
        <v>21.805099999999999</v>
      </c>
      <c r="AS256" s="21">
        <v>-3.42407E-3</v>
      </c>
      <c r="AT256" s="21">
        <v>246</v>
      </c>
      <c r="AU256" s="21">
        <v>1.10992E-2</v>
      </c>
      <c r="AV256">
        <f t="shared" si="44"/>
        <v>20.751939393939391</v>
      </c>
      <c r="AW256">
        <f t="shared" si="45"/>
        <v>0.23432052366666661</v>
      </c>
      <c r="AX256" s="9"/>
      <c r="AY256" s="21">
        <v>1.13876</v>
      </c>
      <c r="AZ256" s="21">
        <v>24.526599999999998</v>
      </c>
      <c r="BA256" s="21">
        <v>-9.0606699999999998E-4</v>
      </c>
      <c r="BB256" s="21">
        <v>246</v>
      </c>
      <c r="BC256" s="21">
        <v>1.1370800000000001</v>
      </c>
      <c r="BD256">
        <f t="shared" si="46"/>
        <v>5.4913151515151508</v>
      </c>
      <c r="BE256">
        <f t="shared" si="47"/>
        <v>6.2532900419393931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7.5258599999999998</v>
      </c>
      <c r="I257" s="21">
        <v>-3.42896E-3</v>
      </c>
      <c r="J257" s="21">
        <v>247</v>
      </c>
      <c r="K257" s="21">
        <v>6.0790999999999996E-3</v>
      </c>
      <c r="L257">
        <f t="shared" si="36"/>
        <v>20.781575757575755</v>
      </c>
      <c r="M257">
        <f t="shared" si="37"/>
        <v>0.13001161609696968</v>
      </c>
      <c r="N257" s="9"/>
      <c r="O257" s="21">
        <v>1.1437999999999999</v>
      </c>
      <c r="P257" s="21">
        <v>10.247299999999999</v>
      </c>
      <c r="Q257" s="21">
        <v>-8.0810500000000004E-4</v>
      </c>
      <c r="R257" s="21">
        <v>247</v>
      </c>
      <c r="S257" s="21">
        <v>1.1428799999999999</v>
      </c>
      <c r="T257">
        <f t="shared" si="38"/>
        <v>4.8976060606060603</v>
      </c>
      <c r="U257">
        <f t="shared" si="39"/>
        <v>5.6018818121212117</v>
      </c>
      <c r="X257" s="9"/>
      <c r="Y257" s="21">
        <v>6.2560999999999997E-3</v>
      </c>
      <c r="Z257" s="21">
        <v>14.686999999999999</v>
      </c>
      <c r="AA257" s="21">
        <v>-3.4249900000000002E-3</v>
      </c>
      <c r="AB257" s="21">
        <v>247</v>
      </c>
      <c r="AC257" s="21">
        <v>6.0394300000000001E-3</v>
      </c>
      <c r="AD257">
        <f t="shared" si="40"/>
        <v>20.75751515151515</v>
      </c>
      <c r="AE257">
        <f t="shared" si="41"/>
        <v>0.12986109053939393</v>
      </c>
      <c r="AF257" s="9"/>
      <c r="AG257" s="21">
        <v>1.1437999999999999</v>
      </c>
      <c r="AH257" s="21">
        <v>17.4085</v>
      </c>
      <c r="AI257" s="21">
        <v>-8.1451400000000001E-4</v>
      </c>
      <c r="AJ257" s="21">
        <v>247</v>
      </c>
      <c r="AK257" s="21">
        <v>1.1431899999999999</v>
      </c>
      <c r="AL257">
        <f t="shared" si="42"/>
        <v>4.9364484848484844</v>
      </c>
      <c r="AM257">
        <f t="shared" si="43"/>
        <v>5.6463097769696962</v>
      </c>
      <c r="AP257" s="9"/>
      <c r="AQ257" s="21">
        <v>6.2560999999999997E-3</v>
      </c>
      <c r="AR257" s="21">
        <v>21.815200000000001</v>
      </c>
      <c r="AS257" s="21">
        <v>-3.4231600000000002E-3</v>
      </c>
      <c r="AT257" s="21">
        <v>247</v>
      </c>
      <c r="AU257" s="21">
        <v>6.0668900000000001E-3</v>
      </c>
      <c r="AV257">
        <f t="shared" si="44"/>
        <v>20.746424242424244</v>
      </c>
      <c r="AW257">
        <f t="shared" si="45"/>
        <v>0.12979170470303031</v>
      </c>
      <c r="AX257" s="9"/>
      <c r="AY257" s="21">
        <v>1.1437999999999999</v>
      </c>
      <c r="AZ257" s="21">
        <v>24.5367</v>
      </c>
      <c r="BA257" s="21">
        <v>-8.3190900000000003E-4</v>
      </c>
      <c r="BB257" s="21">
        <v>247</v>
      </c>
      <c r="BC257" s="21">
        <v>1.1428799999999999</v>
      </c>
      <c r="BD257">
        <f t="shared" si="46"/>
        <v>5.0418727272727271</v>
      </c>
      <c r="BE257">
        <f t="shared" si="47"/>
        <v>5.7668940254545449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7.5359299999999996</v>
      </c>
      <c r="I258" s="21">
        <v>-3.4313999999999998E-3</v>
      </c>
      <c r="J258" s="21">
        <v>248</v>
      </c>
      <c r="K258" s="21">
        <v>1.0437000000000001E-3</v>
      </c>
      <c r="L258">
        <f t="shared" si="36"/>
        <v>20.796363636363633</v>
      </c>
      <c r="M258">
        <f t="shared" si="37"/>
        <v>2.5386121090909087E-2</v>
      </c>
      <c r="N258" s="9"/>
      <c r="O258" s="21">
        <v>1.14883</v>
      </c>
      <c r="P258" s="21">
        <v>10.257400000000001</v>
      </c>
      <c r="Q258" s="21">
        <v>-7.3669399999999998E-4</v>
      </c>
      <c r="R258" s="21">
        <v>248</v>
      </c>
      <c r="S258" s="21">
        <v>1.1474599999999999</v>
      </c>
      <c r="T258">
        <f t="shared" si="38"/>
        <v>4.4648121212121206</v>
      </c>
      <c r="U258">
        <f t="shared" si="39"/>
        <v>5.1293101092121205</v>
      </c>
      <c r="X258" s="9"/>
      <c r="Y258" s="21">
        <v>1.2206999999999999E-3</v>
      </c>
      <c r="Z258" s="21">
        <v>14.697100000000001</v>
      </c>
      <c r="AA258" s="21">
        <v>-3.42377E-3</v>
      </c>
      <c r="AB258" s="21">
        <v>248</v>
      </c>
      <c r="AC258" s="21">
        <v>1.0314899999999999E-3</v>
      </c>
      <c r="AD258">
        <f t="shared" si="40"/>
        <v>20.750121212121211</v>
      </c>
      <c r="AE258">
        <f t="shared" si="41"/>
        <v>2.5329672963636359E-2</v>
      </c>
      <c r="AF258" s="9"/>
      <c r="AG258" s="21">
        <v>1.14883</v>
      </c>
      <c r="AH258" s="21">
        <v>17.418600000000001</v>
      </c>
      <c r="AI258" s="21">
        <v>-7.4249299999999999E-4</v>
      </c>
      <c r="AJ258" s="21">
        <v>248</v>
      </c>
      <c r="AK258" s="21">
        <v>1.14777</v>
      </c>
      <c r="AL258">
        <f t="shared" si="42"/>
        <v>4.499957575757576</v>
      </c>
      <c r="AM258">
        <f t="shared" si="43"/>
        <v>5.1696862617575761</v>
      </c>
      <c r="AP258" s="9"/>
      <c r="AQ258" s="21">
        <v>1.2206999999999999E-3</v>
      </c>
      <c r="AR258" s="21">
        <v>21.825299999999999</v>
      </c>
      <c r="AS258" s="21">
        <v>-3.4210199999999999E-3</v>
      </c>
      <c r="AT258" s="21">
        <v>248</v>
      </c>
      <c r="AU258" s="21">
        <v>1.0589600000000001E-3</v>
      </c>
      <c r="AV258">
        <f t="shared" si="44"/>
        <v>20.733454545454546</v>
      </c>
      <c r="AW258">
        <f t="shared" si="45"/>
        <v>2.5309327963636361E-2</v>
      </c>
      <c r="AX258" s="9"/>
      <c r="AY258" s="21">
        <v>1.14883</v>
      </c>
      <c r="AZ258" s="21">
        <v>24.546700000000001</v>
      </c>
      <c r="BA258" s="21">
        <v>-7.5897200000000001E-4</v>
      </c>
      <c r="BB258" s="21">
        <v>248</v>
      </c>
      <c r="BC258" s="21">
        <v>1.1474599999999999</v>
      </c>
      <c r="BD258">
        <f t="shared" si="46"/>
        <v>4.5998303030303029</v>
      </c>
      <c r="BE258">
        <f t="shared" si="47"/>
        <v>5.2844230470303026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7.5460000000000003</v>
      </c>
      <c r="I259" s="21">
        <v>-3.4344499999999999E-3</v>
      </c>
      <c r="J259" s="21">
        <v>249</v>
      </c>
      <c r="K259" s="21">
        <v>-4.0466299999999998E-3</v>
      </c>
      <c r="L259">
        <f t="shared" si="36"/>
        <v>20.814848484848486</v>
      </c>
      <c r="M259">
        <f t="shared" si="37"/>
        <v>-7.9402402515151516E-2</v>
      </c>
      <c r="N259" s="9"/>
      <c r="O259" s="21">
        <v>1.15387</v>
      </c>
      <c r="P259" s="21">
        <v>10.2674</v>
      </c>
      <c r="Q259" s="21">
        <v>-6.6589399999999999E-4</v>
      </c>
      <c r="R259" s="21">
        <v>249</v>
      </c>
      <c r="S259" s="21">
        <v>1.15265</v>
      </c>
      <c r="T259">
        <f t="shared" si="38"/>
        <v>4.0357212121212118</v>
      </c>
      <c r="U259">
        <f t="shared" si="39"/>
        <v>4.6566976350303024</v>
      </c>
      <c r="X259" s="9"/>
      <c r="Y259" s="21">
        <v>-3.8146999999999999E-3</v>
      </c>
      <c r="Z259" s="21">
        <v>14.7072</v>
      </c>
      <c r="AA259" s="21">
        <v>-3.4219400000000001E-3</v>
      </c>
      <c r="AB259" s="21">
        <v>249</v>
      </c>
      <c r="AC259" s="21">
        <v>-4.0374800000000004E-3</v>
      </c>
      <c r="AD259">
        <f t="shared" si="40"/>
        <v>20.739030303030301</v>
      </c>
      <c r="AE259">
        <f t="shared" si="41"/>
        <v>-7.9113178896969685E-2</v>
      </c>
      <c r="AF259" s="9"/>
      <c r="AG259" s="21">
        <v>1.15387</v>
      </c>
      <c r="AH259" s="21">
        <v>17.428599999999999</v>
      </c>
      <c r="AI259" s="21">
        <v>-6.7047099999999996E-4</v>
      </c>
      <c r="AJ259" s="21">
        <v>249</v>
      </c>
      <c r="AK259" s="21">
        <v>1.15326</v>
      </c>
      <c r="AL259">
        <f t="shared" si="42"/>
        <v>4.0634606060606062</v>
      </c>
      <c r="AM259">
        <f t="shared" si="43"/>
        <v>4.6887052895151511</v>
      </c>
      <c r="AP259" s="9"/>
      <c r="AQ259" s="21">
        <v>-3.8146999999999999E-3</v>
      </c>
      <c r="AR259" s="21">
        <v>21.8354</v>
      </c>
      <c r="AS259" s="21">
        <v>-3.4216300000000002E-3</v>
      </c>
      <c r="AT259" s="21">
        <v>249</v>
      </c>
      <c r="AU259" s="21">
        <v>-4.0283200000000002E-3</v>
      </c>
      <c r="AV259">
        <f t="shared" si="44"/>
        <v>20.737151515151513</v>
      </c>
      <c r="AW259">
        <f t="shared" si="45"/>
        <v>-7.9106011884848476E-2</v>
      </c>
      <c r="AX259" s="9"/>
      <c r="AY259" s="21">
        <v>1.15387</v>
      </c>
      <c r="AZ259" s="21">
        <v>24.556799999999999</v>
      </c>
      <c r="BA259" s="21">
        <v>-6.8634000000000002E-4</v>
      </c>
      <c r="BB259" s="21">
        <v>249</v>
      </c>
      <c r="BC259" s="21">
        <v>1.15265</v>
      </c>
      <c r="BD259">
        <f t="shared" si="46"/>
        <v>4.1596363636363636</v>
      </c>
      <c r="BE259">
        <f t="shared" si="47"/>
        <v>4.7996796109090907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7.5560700000000001</v>
      </c>
      <c r="I260" s="21">
        <v>-3.4365799999999998E-3</v>
      </c>
      <c r="J260" s="21">
        <v>250</v>
      </c>
      <c r="K260" s="21">
        <v>-9.0789800000000004E-3</v>
      </c>
      <c r="L260">
        <f t="shared" si="36"/>
        <v>20.827757575757573</v>
      </c>
      <c r="M260">
        <f t="shared" si="37"/>
        <v>-0.1843277373212121</v>
      </c>
      <c r="N260" s="9"/>
      <c r="O260" s="21">
        <v>1.1589100000000001</v>
      </c>
      <c r="P260" s="21">
        <v>10.2775</v>
      </c>
      <c r="Q260" s="21">
        <v>-5.9539800000000002E-4</v>
      </c>
      <c r="R260" s="21">
        <v>250</v>
      </c>
      <c r="S260" s="21">
        <v>1.15845</v>
      </c>
      <c r="T260">
        <f t="shared" si="38"/>
        <v>3.6084727272727273</v>
      </c>
      <c r="U260">
        <f t="shared" si="39"/>
        <v>4.181895128363637</v>
      </c>
      <c r="X260" s="9"/>
      <c r="Y260" s="21">
        <v>-8.8500999999999996E-3</v>
      </c>
      <c r="Z260" s="21">
        <v>14.7172</v>
      </c>
      <c r="AA260" s="21">
        <v>-3.4207199999999999E-3</v>
      </c>
      <c r="AB260" s="21">
        <v>250</v>
      </c>
      <c r="AC260" s="21">
        <v>-9.0759299999999994E-3</v>
      </c>
      <c r="AD260">
        <f t="shared" si="40"/>
        <v>20.731636363636362</v>
      </c>
      <c r="AE260">
        <f t="shared" si="41"/>
        <v>-0.18347705498181816</v>
      </c>
      <c r="AF260" s="9"/>
      <c r="AG260" s="21">
        <v>1.1589100000000001</v>
      </c>
      <c r="AH260" s="21">
        <v>17.438700000000001</v>
      </c>
      <c r="AI260" s="21">
        <v>-5.9936500000000003E-4</v>
      </c>
      <c r="AJ260" s="21">
        <v>250</v>
      </c>
      <c r="AK260" s="21">
        <v>1.1581399999999999</v>
      </c>
      <c r="AL260">
        <f t="shared" si="42"/>
        <v>3.6325151515151513</v>
      </c>
      <c r="AM260">
        <f t="shared" si="43"/>
        <v>4.2097581342424242</v>
      </c>
      <c r="AP260" s="9"/>
      <c r="AQ260" s="21">
        <v>-8.8500999999999996E-3</v>
      </c>
      <c r="AR260" s="21">
        <v>21.845400000000001</v>
      </c>
      <c r="AS260" s="21">
        <v>-3.4198000000000002E-3</v>
      </c>
      <c r="AT260" s="21">
        <v>250</v>
      </c>
      <c r="AU260" s="21">
        <v>-9.0850800000000006E-3</v>
      </c>
      <c r="AV260">
        <f t="shared" si="44"/>
        <v>20.726060606060607</v>
      </c>
      <c r="AW260">
        <f t="shared" si="45"/>
        <v>-0.18342770896969696</v>
      </c>
      <c r="AX260" s="9"/>
      <c r="AY260" s="21">
        <v>1.1589100000000001</v>
      </c>
      <c r="AZ260" s="21">
        <v>24.5669</v>
      </c>
      <c r="BA260" s="21">
        <v>-6.1401399999999997E-4</v>
      </c>
      <c r="BB260" s="21">
        <v>250</v>
      </c>
      <c r="BC260" s="21">
        <v>1.1581399999999999</v>
      </c>
      <c r="BD260">
        <f t="shared" si="46"/>
        <v>3.7212969696969691</v>
      </c>
      <c r="BE260">
        <f t="shared" si="47"/>
        <v>4.3126482711515148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7.5661399999999999</v>
      </c>
      <c r="I261" s="21">
        <v>-3.4384200000000002E-3</v>
      </c>
      <c r="J261" s="21">
        <v>251</v>
      </c>
      <c r="K261" s="21">
        <v>-1.4135699999999999E-2</v>
      </c>
      <c r="L261">
        <f t="shared" si="36"/>
        <v>20.838909090909091</v>
      </c>
      <c r="M261">
        <f t="shared" si="37"/>
        <v>-0.28935867218181821</v>
      </c>
      <c r="N261" s="9"/>
      <c r="O261" s="21">
        <v>1.16394</v>
      </c>
      <c r="P261" s="21">
        <v>10.287599999999999</v>
      </c>
      <c r="Q261" s="21">
        <v>-5.2551300000000002E-4</v>
      </c>
      <c r="R261" s="21">
        <v>251</v>
      </c>
      <c r="S261" s="21">
        <v>1.16272</v>
      </c>
      <c r="T261">
        <f t="shared" si="38"/>
        <v>3.1849272727272728</v>
      </c>
      <c r="U261">
        <f t="shared" si="39"/>
        <v>3.7070642498181821</v>
      </c>
      <c r="X261" s="9"/>
      <c r="Y261" s="21">
        <v>-1.38855E-2</v>
      </c>
      <c r="Z261" s="21">
        <v>14.7273</v>
      </c>
      <c r="AA261" s="21">
        <v>-3.4213300000000002E-3</v>
      </c>
      <c r="AB261" s="21">
        <v>251</v>
      </c>
      <c r="AC261" s="21">
        <v>-1.41388E-2</v>
      </c>
      <c r="AD261">
        <f t="shared" si="40"/>
        <v>20.735333333333333</v>
      </c>
      <c r="AE261">
        <f t="shared" si="41"/>
        <v>-0.28792047100000001</v>
      </c>
      <c r="AF261" s="9"/>
      <c r="AG261" s="21">
        <v>1.16394</v>
      </c>
      <c r="AH261" s="21">
        <v>17.448799999999999</v>
      </c>
      <c r="AI261" s="21">
        <v>-5.2856400000000003E-4</v>
      </c>
      <c r="AJ261" s="21">
        <v>251</v>
      </c>
      <c r="AK261" s="21">
        <v>1.16333</v>
      </c>
      <c r="AL261">
        <f t="shared" si="42"/>
        <v>3.2034181818181819</v>
      </c>
      <c r="AM261">
        <f t="shared" si="43"/>
        <v>3.7285865585454547</v>
      </c>
      <c r="AP261" s="9"/>
      <c r="AQ261" s="21">
        <v>-1.38855E-2</v>
      </c>
      <c r="AR261" s="21">
        <v>21.855499999999999</v>
      </c>
      <c r="AS261" s="21">
        <v>-3.4182700000000002E-3</v>
      </c>
      <c r="AT261" s="21">
        <v>251</v>
      </c>
      <c r="AU261" s="21">
        <v>-1.4114399999999999E-2</v>
      </c>
      <c r="AV261">
        <f t="shared" si="44"/>
        <v>20.71678787878788</v>
      </c>
      <c r="AW261">
        <f t="shared" si="45"/>
        <v>-0.28766295809090914</v>
      </c>
      <c r="AX261" s="9"/>
      <c r="AY261" s="21">
        <v>1.16394</v>
      </c>
      <c r="AZ261" s="21">
        <v>24.576899999999998</v>
      </c>
      <c r="BA261" s="21">
        <v>-5.4168700000000001E-4</v>
      </c>
      <c r="BB261" s="21">
        <v>251</v>
      </c>
      <c r="BC261" s="21">
        <v>1.16333</v>
      </c>
      <c r="BD261">
        <f t="shared" si="46"/>
        <v>3.282951515151515</v>
      </c>
      <c r="BE261">
        <f t="shared" si="47"/>
        <v>3.821158586545454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7.5762099999999997</v>
      </c>
      <c r="I262" s="21">
        <v>-3.4399399999999998E-3</v>
      </c>
      <c r="J262" s="21">
        <v>252</v>
      </c>
      <c r="K262" s="21">
        <v>-1.9192500000000001E-2</v>
      </c>
      <c r="L262">
        <f t="shared" si="36"/>
        <v>20.84812121212121</v>
      </c>
      <c r="M262">
        <f t="shared" si="37"/>
        <v>-0.39446521664242423</v>
      </c>
      <c r="N262" s="9"/>
      <c r="O262" s="21">
        <v>1.1689799999999999</v>
      </c>
      <c r="P262" s="21">
        <v>10.297700000000001</v>
      </c>
      <c r="Q262" s="21">
        <v>-4.57458E-4</v>
      </c>
      <c r="R262" s="21">
        <v>252</v>
      </c>
      <c r="S262" s="21">
        <v>1.16852</v>
      </c>
      <c r="T262">
        <f t="shared" si="38"/>
        <v>2.772472727272727</v>
      </c>
      <c r="U262">
        <f t="shared" si="39"/>
        <v>3.2409651687272722</v>
      </c>
      <c r="X262" s="9"/>
      <c r="Y262" s="21">
        <v>-1.8920900000000001E-2</v>
      </c>
      <c r="Z262" s="21">
        <v>14.737399999999999</v>
      </c>
      <c r="AA262" s="21">
        <v>-3.4219400000000001E-3</v>
      </c>
      <c r="AB262" s="21">
        <v>252</v>
      </c>
      <c r="AC262" s="21">
        <v>-1.91833E-2</v>
      </c>
      <c r="AD262">
        <f t="shared" si="40"/>
        <v>20.739030303030301</v>
      </c>
      <c r="AE262">
        <f t="shared" si="41"/>
        <v>-0.39240111846060605</v>
      </c>
      <c r="AF262" s="9"/>
      <c r="AG262" s="21">
        <v>1.1689799999999999</v>
      </c>
      <c r="AH262" s="21">
        <v>17.4588</v>
      </c>
      <c r="AI262" s="21">
        <v>-4.5986900000000001E-4</v>
      </c>
      <c r="AJ262" s="21">
        <v>252</v>
      </c>
      <c r="AK262" s="21">
        <v>1.16821</v>
      </c>
      <c r="AL262">
        <f t="shared" si="42"/>
        <v>2.7870848484848483</v>
      </c>
      <c r="AM262">
        <f t="shared" si="43"/>
        <v>3.2580464461818175</v>
      </c>
      <c r="AP262" s="9"/>
      <c r="AQ262" s="21">
        <v>-1.8920900000000001E-2</v>
      </c>
      <c r="AR262" s="21">
        <v>21.865600000000001</v>
      </c>
      <c r="AS262" s="21">
        <v>-3.4201000000000001E-3</v>
      </c>
      <c r="AT262" s="21">
        <v>252</v>
      </c>
      <c r="AU262" s="21">
        <v>-1.9207800000000001E-2</v>
      </c>
      <c r="AV262">
        <f t="shared" si="44"/>
        <v>20.727878787878787</v>
      </c>
      <c r="AW262">
        <f t="shared" si="45"/>
        <v>-0.39219012175757573</v>
      </c>
      <c r="AX262" s="9"/>
      <c r="AY262" s="21">
        <v>1.1689799999999999</v>
      </c>
      <c r="AZ262" s="21">
        <v>24.587</v>
      </c>
      <c r="BA262" s="21">
        <v>-4.7155800000000001E-4</v>
      </c>
      <c r="BB262" s="21">
        <v>252</v>
      </c>
      <c r="BC262" s="21">
        <v>1.16821</v>
      </c>
      <c r="BD262">
        <f t="shared" si="46"/>
        <v>2.8579272727272729</v>
      </c>
      <c r="BE262">
        <f t="shared" si="47"/>
        <v>3.3408598232727273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7.5862800000000004</v>
      </c>
      <c r="I263" s="21">
        <v>-3.4384200000000002E-3</v>
      </c>
      <c r="J263" s="21">
        <v>253</v>
      </c>
      <c r="K263" s="21">
        <v>-2.4224900000000001E-2</v>
      </c>
      <c r="L263">
        <f t="shared" si="36"/>
        <v>20.838909090909091</v>
      </c>
      <c r="M263">
        <f t="shared" si="37"/>
        <v>-0.49922315785454546</v>
      </c>
      <c r="N263" s="9"/>
      <c r="O263" s="21">
        <v>1.17401</v>
      </c>
      <c r="P263" s="21">
        <v>10.307700000000001</v>
      </c>
      <c r="Q263" s="21">
        <v>-3.8970900000000002E-4</v>
      </c>
      <c r="R263" s="21">
        <v>253</v>
      </c>
      <c r="S263" s="21">
        <v>1.1734</v>
      </c>
      <c r="T263">
        <f t="shared" si="38"/>
        <v>2.3618727272727273</v>
      </c>
      <c r="U263">
        <f t="shared" si="39"/>
        <v>2.7728622005454548</v>
      </c>
      <c r="X263" s="9"/>
      <c r="Y263" s="21">
        <v>-2.39563E-2</v>
      </c>
      <c r="Z263" s="21">
        <v>14.7475</v>
      </c>
      <c r="AA263" s="21">
        <v>-3.4219400000000001E-3</v>
      </c>
      <c r="AB263" s="21">
        <v>253</v>
      </c>
      <c r="AC263" s="21">
        <v>-2.4258399999999999E-2</v>
      </c>
      <c r="AD263">
        <f t="shared" si="40"/>
        <v>20.739030303030301</v>
      </c>
      <c r="AE263">
        <f t="shared" si="41"/>
        <v>-0.49683043164848478</v>
      </c>
      <c r="AF263" s="9"/>
      <c r="AG263" s="21">
        <v>1.17401</v>
      </c>
      <c r="AH263" s="21">
        <v>17.468900000000001</v>
      </c>
      <c r="AI263" s="21">
        <v>-3.9056399999999998E-4</v>
      </c>
      <c r="AJ263" s="21">
        <v>253</v>
      </c>
      <c r="AK263" s="21">
        <v>1.1734</v>
      </c>
      <c r="AL263">
        <f t="shared" si="42"/>
        <v>2.3670545454545451</v>
      </c>
      <c r="AM263">
        <f t="shared" si="43"/>
        <v>2.7789457069090906</v>
      </c>
      <c r="AP263" s="9"/>
      <c r="AQ263" s="21">
        <v>-2.39563E-2</v>
      </c>
      <c r="AR263" s="21">
        <v>21.875599999999999</v>
      </c>
      <c r="AS263" s="21">
        <v>-3.4216300000000002E-3</v>
      </c>
      <c r="AT263" s="21">
        <v>253</v>
      </c>
      <c r="AU263" s="21">
        <v>-2.42279E-2</v>
      </c>
      <c r="AV263">
        <f t="shared" si="44"/>
        <v>20.737151515151513</v>
      </c>
      <c r="AW263">
        <f t="shared" si="45"/>
        <v>-0.49678542284242422</v>
      </c>
      <c r="AX263" s="9"/>
      <c r="AY263" s="21">
        <v>1.17401</v>
      </c>
      <c r="AZ263" s="21">
        <v>24.597100000000001</v>
      </c>
      <c r="BA263" s="21">
        <v>-4.0084799999999998E-4</v>
      </c>
      <c r="BB263" s="21">
        <v>253</v>
      </c>
      <c r="BC263" s="21">
        <v>1.17279</v>
      </c>
      <c r="BD263">
        <f t="shared" si="46"/>
        <v>2.4293818181818176</v>
      </c>
      <c r="BE263">
        <f t="shared" si="47"/>
        <v>2.8521185483636358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7.5963500000000002</v>
      </c>
      <c r="I264" s="21">
        <v>-3.4375E-3</v>
      </c>
      <c r="J264" s="21">
        <v>254</v>
      </c>
      <c r="K264" s="21">
        <v>-2.9290799999999999E-2</v>
      </c>
      <c r="L264">
        <f t="shared" si="36"/>
        <v>20.833333333333332</v>
      </c>
      <c r="M264">
        <f t="shared" si="37"/>
        <v>-0.60399374999999988</v>
      </c>
      <c r="N264" s="9"/>
      <c r="O264" s="21">
        <v>1.1790499999999999</v>
      </c>
      <c r="P264" s="21">
        <v>10.3178</v>
      </c>
      <c r="Q264" s="21">
        <v>-3.2309E-4</v>
      </c>
      <c r="R264" s="21">
        <v>254</v>
      </c>
      <c r="S264" s="21">
        <v>1.17798</v>
      </c>
      <c r="T264">
        <f t="shared" si="38"/>
        <v>1.9581212121212119</v>
      </c>
      <c r="U264">
        <f t="shared" si="39"/>
        <v>2.3087228151515147</v>
      </c>
      <c r="X264" s="9"/>
      <c r="Y264" s="21">
        <v>-2.8991699999999999E-2</v>
      </c>
      <c r="Z264" s="21">
        <v>14.7575</v>
      </c>
      <c r="AA264" s="21">
        <v>-3.4191899999999999E-3</v>
      </c>
      <c r="AB264" s="21">
        <v>254</v>
      </c>
      <c r="AC264" s="21">
        <v>-2.9281600000000001E-2</v>
      </c>
      <c r="AD264">
        <f t="shared" si="40"/>
        <v>20.722363636363635</v>
      </c>
      <c r="AE264">
        <f t="shared" si="41"/>
        <v>-0.60077654983636353</v>
      </c>
      <c r="AF264" s="9"/>
      <c r="AG264" s="21">
        <v>1.1790499999999999</v>
      </c>
      <c r="AH264" s="21">
        <v>17.478999999999999</v>
      </c>
      <c r="AI264" s="21">
        <v>-3.2299800000000001E-4</v>
      </c>
      <c r="AJ264" s="21">
        <v>254</v>
      </c>
      <c r="AK264" s="21">
        <v>1.17828</v>
      </c>
      <c r="AL264">
        <f t="shared" si="42"/>
        <v>1.9575636363636366</v>
      </c>
      <c r="AM264">
        <f t="shared" si="43"/>
        <v>2.3080654054545455</v>
      </c>
      <c r="AP264" s="9"/>
      <c r="AQ264" s="21">
        <v>-2.8991699999999999E-2</v>
      </c>
      <c r="AR264" s="21">
        <v>21.8857</v>
      </c>
      <c r="AS264" s="21">
        <v>-3.4216300000000002E-3</v>
      </c>
      <c r="AT264" s="21">
        <v>254</v>
      </c>
      <c r="AU264" s="21">
        <v>-2.92847E-2</v>
      </c>
      <c r="AV264">
        <f t="shared" si="44"/>
        <v>20.737151515151513</v>
      </c>
      <c r="AW264">
        <f t="shared" si="45"/>
        <v>-0.60120527558181813</v>
      </c>
      <c r="AX264" s="9"/>
      <c r="AY264" s="21">
        <v>1.1790499999999999</v>
      </c>
      <c r="AZ264" s="21">
        <v>24.607199999999999</v>
      </c>
      <c r="BA264" s="21">
        <v>-3.3194000000000002E-4</v>
      </c>
      <c r="BB264" s="21">
        <v>254</v>
      </c>
      <c r="BC264" s="21">
        <v>1.17828</v>
      </c>
      <c r="BD264">
        <f t="shared" si="46"/>
        <v>2.0117575757575756</v>
      </c>
      <c r="BE264">
        <f t="shared" si="47"/>
        <v>2.3719627696969696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7.60642</v>
      </c>
      <c r="I265" s="21">
        <v>-3.43567E-3</v>
      </c>
      <c r="J265" s="21">
        <v>255</v>
      </c>
      <c r="K265" s="21">
        <v>-3.4341400000000001E-2</v>
      </c>
      <c r="L265">
        <f t="shared" si="36"/>
        <v>20.822242424242425</v>
      </c>
      <c r="M265">
        <f t="shared" si="37"/>
        <v>-0.70852052519393938</v>
      </c>
      <c r="N265" s="9"/>
      <c r="O265" s="21">
        <v>1.18408</v>
      </c>
      <c r="P265" s="21">
        <v>10.3279</v>
      </c>
      <c r="Q265" s="21">
        <v>-2.56989E-4</v>
      </c>
      <c r="R265" s="21">
        <v>255</v>
      </c>
      <c r="S265" s="21">
        <v>1.1831700000000001</v>
      </c>
      <c r="T265">
        <f t="shared" si="38"/>
        <v>1.557509090909091</v>
      </c>
      <c r="U265">
        <f t="shared" si="39"/>
        <v>1.8442153643636365</v>
      </c>
      <c r="X265" s="9"/>
      <c r="Y265" s="21">
        <v>-3.4027099999999998E-2</v>
      </c>
      <c r="Z265" s="21">
        <v>14.7676</v>
      </c>
      <c r="AA265" s="21">
        <v>-3.41888E-3</v>
      </c>
      <c r="AB265" s="21">
        <v>255</v>
      </c>
      <c r="AC265" s="21">
        <v>-3.4329199999999997E-2</v>
      </c>
      <c r="AD265">
        <f t="shared" si="40"/>
        <v>20.720484848484848</v>
      </c>
      <c r="AE265">
        <f t="shared" si="41"/>
        <v>-0.70505800998787871</v>
      </c>
      <c r="AF265" s="9"/>
      <c r="AG265" s="21">
        <v>1.18408</v>
      </c>
      <c r="AH265" s="21">
        <v>17.489000000000001</v>
      </c>
      <c r="AI265" s="21">
        <v>-2.5588999999999999E-4</v>
      </c>
      <c r="AJ265" s="21">
        <v>255</v>
      </c>
      <c r="AK265" s="21">
        <v>1.1837800000000001</v>
      </c>
      <c r="AL265">
        <f t="shared" si="42"/>
        <v>1.5508484848484847</v>
      </c>
      <c r="AM265">
        <f t="shared" si="43"/>
        <v>1.8363286739393938</v>
      </c>
      <c r="AP265" s="9"/>
      <c r="AQ265" s="21">
        <v>-3.4027099999999998E-2</v>
      </c>
      <c r="AR265" s="21">
        <v>21.895800000000001</v>
      </c>
      <c r="AS265" s="21">
        <v>-3.4198000000000002E-3</v>
      </c>
      <c r="AT265" s="21">
        <v>255</v>
      </c>
      <c r="AU265" s="21">
        <v>-3.4326200000000001E-2</v>
      </c>
      <c r="AV265">
        <f t="shared" si="44"/>
        <v>20.726060606060607</v>
      </c>
      <c r="AW265">
        <f t="shared" si="45"/>
        <v>-0.70524773684848485</v>
      </c>
      <c r="AX265" s="9"/>
      <c r="AY265" s="21">
        <v>1.18408</v>
      </c>
      <c r="AZ265" s="21">
        <v>24.6172</v>
      </c>
      <c r="BA265" s="21">
        <v>-2.6293900000000001E-4</v>
      </c>
      <c r="BB265" s="21">
        <v>255</v>
      </c>
      <c r="BC265" s="21">
        <v>1.1831700000000001</v>
      </c>
      <c r="BD265">
        <f t="shared" si="46"/>
        <v>1.5935696969696971</v>
      </c>
      <c r="BE265">
        <f t="shared" si="47"/>
        <v>1.8869140067878789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7.6165000000000003</v>
      </c>
      <c r="I266" s="21">
        <v>-3.43567E-3</v>
      </c>
      <c r="J266" s="21">
        <v>256</v>
      </c>
      <c r="K266" s="21">
        <v>-3.9358499999999998E-2</v>
      </c>
      <c r="L266">
        <f t="shared" si="36"/>
        <v>20.822242424242425</v>
      </c>
      <c r="M266">
        <f t="shared" si="37"/>
        <v>-0.81336884469696979</v>
      </c>
      <c r="N266" s="9"/>
      <c r="O266" s="21">
        <v>1.18912</v>
      </c>
      <c r="P266" s="21">
        <v>10.337899999999999</v>
      </c>
      <c r="Q266" s="21">
        <v>-1.92902E-4</v>
      </c>
      <c r="R266" s="21">
        <v>256</v>
      </c>
      <c r="S266" s="21">
        <v>1.18835</v>
      </c>
      <c r="T266">
        <f t="shared" si="38"/>
        <v>1.1691030303030303</v>
      </c>
      <c r="U266">
        <f t="shared" si="39"/>
        <v>1.3902037953939395</v>
      </c>
      <c r="X266" s="9"/>
      <c r="Y266" s="21">
        <v>-3.90625E-2</v>
      </c>
      <c r="Z266" s="21">
        <v>14.777699999999999</v>
      </c>
      <c r="AA266" s="21">
        <v>-3.4191899999999999E-3</v>
      </c>
      <c r="AB266" s="21">
        <v>256</v>
      </c>
      <c r="AC266" s="21">
        <v>-3.9370700000000002E-2</v>
      </c>
      <c r="AD266">
        <f t="shared" si="40"/>
        <v>20.722363636363635</v>
      </c>
      <c r="AE266">
        <f t="shared" si="41"/>
        <v>-0.80946732954545453</v>
      </c>
      <c r="AF266" s="9"/>
      <c r="AG266" s="21">
        <v>1.18912</v>
      </c>
      <c r="AH266" s="21">
        <v>17.499099999999999</v>
      </c>
      <c r="AI266" s="21">
        <v>-1.90643E-4</v>
      </c>
      <c r="AJ266" s="21">
        <v>256</v>
      </c>
      <c r="AK266" s="21">
        <v>1.18866</v>
      </c>
      <c r="AL266">
        <f t="shared" si="42"/>
        <v>1.1554121212121211</v>
      </c>
      <c r="AM266">
        <f t="shared" si="43"/>
        <v>1.3739236615757575</v>
      </c>
      <c r="AP266" s="9"/>
      <c r="AQ266" s="21">
        <v>-3.90625E-2</v>
      </c>
      <c r="AR266" s="21">
        <v>21.905899999999999</v>
      </c>
      <c r="AS266" s="21">
        <v>-3.42041E-3</v>
      </c>
      <c r="AT266" s="21">
        <v>256</v>
      </c>
      <c r="AU266" s="21">
        <v>-3.93738E-2</v>
      </c>
      <c r="AV266">
        <f t="shared" si="44"/>
        <v>20.729757575757574</v>
      </c>
      <c r="AW266">
        <f t="shared" si="45"/>
        <v>-0.80975615530303025</v>
      </c>
      <c r="AX266" s="9"/>
      <c r="AY266" s="21">
        <v>1.18912</v>
      </c>
      <c r="AZ266" s="21">
        <v>24.627300000000002</v>
      </c>
      <c r="BA266" s="21">
        <v>-1.96045E-4</v>
      </c>
      <c r="BB266" s="21">
        <v>256</v>
      </c>
      <c r="BC266" s="21">
        <v>1.18774</v>
      </c>
      <c r="BD266">
        <f t="shared" si="46"/>
        <v>1.1881515151515152</v>
      </c>
      <c r="BE266">
        <f t="shared" si="47"/>
        <v>1.4128547296969696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7.6265700000000001</v>
      </c>
      <c r="I267" s="21">
        <v>-3.4338400000000001E-3</v>
      </c>
      <c r="J267" s="21">
        <v>257</v>
      </c>
      <c r="K267" s="21">
        <v>-4.4415299999999998E-2</v>
      </c>
      <c r="L267">
        <f t="shared" si="36"/>
        <v>20.811151515151515</v>
      </c>
      <c r="M267">
        <f t="shared" si="37"/>
        <v>-0.91772807840000004</v>
      </c>
      <c r="N267" s="9"/>
      <c r="O267" s="21">
        <v>1.19415</v>
      </c>
      <c r="P267" s="21">
        <v>10.348000000000001</v>
      </c>
      <c r="Q267" s="21">
        <v>-1.2954700000000001E-4</v>
      </c>
      <c r="R267" s="21">
        <v>257</v>
      </c>
      <c r="S267" s="21">
        <v>1.19354</v>
      </c>
      <c r="T267">
        <f t="shared" si="38"/>
        <v>0.78513333333333346</v>
      </c>
      <c r="U267">
        <f t="shared" si="39"/>
        <v>0.93756697000000022</v>
      </c>
      <c r="X267" s="9"/>
      <c r="Y267" s="21">
        <v>-4.4097900000000002E-2</v>
      </c>
      <c r="Z267" s="21">
        <v>14.787699999999999</v>
      </c>
      <c r="AA267" s="21">
        <v>-3.42041E-3</v>
      </c>
      <c r="AB267" s="21">
        <v>257</v>
      </c>
      <c r="AC267" s="21">
        <v>-4.4445800000000001E-2</v>
      </c>
      <c r="AD267">
        <f t="shared" si="40"/>
        <v>20.729757575757574</v>
      </c>
      <c r="AE267">
        <f t="shared" si="41"/>
        <v>-0.91413877659999998</v>
      </c>
      <c r="AF267" s="9"/>
      <c r="AG267" s="21">
        <v>1.19415</v>
      </c>
      <c r="AH267" s="21">
        <v>17.5092</v>
      </c>
      <c r="AI267" s="21">
        <v>-1.2564100000000001E-4</v>
      </c>
      <c r="AJ267" s="21">
        <v>257</v>
      </c>
      <c r="AK267" s="21">
        <v>1.19354</v>
      </c>
      <c r="AL267">
        <f t="shared" si="42"/>
        <v>0.76146060606060617</v>
      </c>
      <c r="AM267">
        <f t="shared" si="43"/>
        <v>0.90929818272727292</v>
      </c>
      <c r="AP267" s="9"/>
      <c r="AQ267" s="21">
        <v>-4.4097900000000002E-2</v>
      </c>
      <c r="AR267" s="21">
        <v>21.915900000000001</v>
      </c>
      <c r="AS267" s="21">
        <v>-3.4167500000000001E-3</v>
      </c>
      <c r="AT267" s="21">
        <v>257</v>
      </c>
      <c r="AU267" s="21">
        <v>-4.4451900000000003E-2</v>
      </c>
      <c r="AV267">
        <f t="shared" si="44"/>
        <v>20.707575757575757</v>
      </c>
      <c r="AW267">
        <f t="shared" si="45"/>
        <v>-0.91316060500000007</v>
      </c>
      <c r="AX267" s="9"/>
      <c r="AY267" s="21">
        <v>1.19415</v>
      </c>
      <c r="AZ267" s="21">
        <v>24.6374</v>
      </c>
      <c r="BA267" s="21">
        <v>-1.2972999999999999E-4</v>
      </c>
      <c r="BB267" s="21">
        <v>257</v>
      </c>
      <c r="BC267" s="21">
        <v>1.1932400000000001</v>
      </c>
      <c r="BD267">
        <f t="shared" si="46"/>
        <v>0.78624242424242419</v>
      </c>
      <c r="BE267">
        <f t="shared" si="47"/>
        <v>0.93889139090909091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7.6366399999999999</v>
      </c>
      <c r="I268" s="21">
        <v>-3.4313999999999998E-3</v>
      </c>
      <c r="J268" s="21">
        <v>258</v>
      </c>
      <c r="K268" s="21">
        <v>-4.9490399999999997E-2</v>
      </c>
      <c r="L268">
        <f t="shared" ref="L268:L279" si="48">-I268/$F$2*1000</f>
        <v>20.796363636363633</v>
      </c>
      <c r="M268">
        <f t="shared" ref="M268:M279" si="49">L268*G268</f>
        <v>-1.0217939734545454</v>
      </c>
      <c r="N268" s="9"/>
      <c r="O268" s="21">
        <v>1.19919</v>
      </c>
      <c r="P268" s="21">
        <v>10.3581</v>
      </c>
      <c r="Q268" s="24">
        <v>-6.7413299999999994E-5</v>
      </c>
      <c r="R268" s="21">
        <v>258</v>
      </c>
      <c r="S268" s="21">
        <v>1.1984300000000001</v>
      </c>
      <c r="T268">
        <f t="shared" ref="T268:T279" si="50">-Q268/$F$2*1000</f>
        <v>0.40856545454545451</v>
      </c>
      <c r="U268">
        <f t="shared" ref="U268:U279" si="51">T268*O268</f>
        <v>0.48994760743636356</v>
      </c>
      <c r="X268" s="9"/>
      <c r="Y268" s="21">
        <v>-4.9133299999999998E-2</v>
      </c>
      <c r="Z268" s="21">
        <v>14.797800000000001</v>
      </c>
      <c r="AA268" s="21">
        <v>-3.42224E-3</v>
      </c>
      <c r="AB268" s="21">
        <v>258</v>
      </c>
      <c r="AC268" s="21">
        <v>-4.9475100000000001E-2</v>
      </c>
      <c r="AD268">
        <f t="shared" ref="AD268:AD279" si="52">-AA268/$F$2*1000</f>
        <v>20.740848484848485</v>
      </c>
      <c r="AE268">
        <f t="shared" ref="AE268:AE279" si="53">AD268*Y268</f>
        <v>-1.0190663308606061</v>
      </c>
      <c r="AF268" s="9"/>
      <c r="AG268" s="21">
        <v>1.19919</v>
      </c>
      <c r="AH268" s="21">
        <v>17.519300000000001</v>
      </c>
      <c r="AI268" s="24">
        <v>-6.1859099999999999E-5</v>
      </c>
      <c r="AJ268" s="21">
        <v>258</v>
      </c>
      <c r="AK268" s="21">
        <v>1.1984300000000001</v>
      </c>
      <c r="AL268">
        <f t="shared" ref="AL268:AL279" si="54">-AI268/$F$2*1000</f>
        <v>0.37490363636363633</v>
      </c>
      <c r="AM268">
        <f t="shared" ref="AM268:AM279" si="55">AL268*AG268</f>
        <v>0.44958069169090903</v>
      </c>
      <c r="AP268" s="9"/>
      <c r="AQ268" s="21">
        <v>-4.9133299999999998E-2</v>
      </c>
      <c r="AR268" s="21">
        <v>21.925999999999998</v>
      </c>
      <c r="AS268" s="21">
        <v>-3.4158299999999999E-3</v>
      </c>
      <c r="AT268" s="21">
        <v>258</v>
      </c>
      <c r="AU268" s="21">
        <v>-4.9462899999999997E-2</v>
      </c>
      <c r="AV268">
        <f t="shared" ref="AV268:AV279" si="56">-AS268/$F$2*1000</f>
        <v>20.701999999999998</v>
      </c>
      <c r="AW268">
        <f t="shared" ref="AW268:AW279" si="57">AV268*AQ268</f>
        <v>-1.0171575765999998</v>
      </c>
      <c r="AX268" s="9"/>
      <c r="AY268" s="21">
        <v>1.19919</v>
      </c>
      <c r="AZ268" s="21">
        <v>24.647400000000001</v>
      </c>
      <c r="BA268" s="24">
        <v>-6.4086900000000005E-5</v>
      </c>
      <c r="BB268" s="21">
        <v>258</v>
      </c>
      <c r="BC268" s="21">
        <v>1.1981200000000001</v>
      </c>
      <c r="BD268">
        <f t="shared" ref="BD268:BD279" si="58">-BA268/$F$2*1000</f>
        <v>0.38840545454545455</v>
      </c>
      <c r="BE268">
        <f t="shared" ref="BE268:BE279" si="59">BD268*AY268</f>
        <v>0.46577193703636366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7.6467099999999997</v>
      </c>
      <c r="I269" s="21">
        <v>-3.4292599999999999E-3</v>
      </c>
      <c r="J269" s="21">
        <v>259</v>
      </c>
      <c r="K269" s="21">
        <v>-5.4504400000000001E-2</v>
      </c>
      <c r="L269">
        <f t="shared" si="48"/>
        <v>20.783393939393939</v>
      </c>
      <c r="M269">
        <f t="shared" si="49"/>
        <v>-1.1258094312848486</v>
      </c>
      <c r="N269" s="9"/>
      <c r="O269" s="21">
        <v>1.2042200000000001</v>
      </c>
      <c r="P269" s="21">
        <v>10.3682</v>
      </c>
      <c r="Q269" s="24">
        <v>-6.1645500000000001E-6</v>
      </c>
      <c r="R269" s="21">
        <v>259</v>
      </c>
      <c r="S269" s="21">
        <v>1.2030000000000001</v>
      </c>
      <c r="T269">
        <f t="shared" si="50"/>
        <v>3.736090909090909E-2</v>
      </c>
      <c r="U269">
        <f t="shared" si="51"/>
        <v>4.4990753945454549E-2</v>
      </c>
      <c r="X269" s="9"/>
      <c r="Y269" s="21">
        <v>-5.41687E-2</v>
      </c>
      <c r="Z269" s="21">
        <v>14.8079</v>
      </c>
      <c r="AA269" s="21">
        <v>-3.4231600000000002E-3</v>
      </c>
      <c r="AB269" s="21">
        <v>259</v>
      </c>
      <c r="AC269" s="21">
        <v>-5.4504400000000001E-2</v>
      </c>
      <c r="AD269">
        <f t="shared" si="52"/>
        <v>20.746424242424244</v>
      </c>
      <c r="AE269">
        <f t="shared" si="53"/>
        <v>-1.1238068308606062</v>
      </c>
      <c r="AF269" s="9"/>
      <c r="AG269" s="21">
        <v>1.2042200000000001</v>
      </c>
      <c r="AH269" s="21">
        <v>17.529299999999999</v>
      </c>
      <c r="AI269" s="24">
        <v>8.2397500000000002E-7</v>
      </c>
      <c r="AJ269" s="21">
        <v>259</v>
      </c>
      <c r="AK269" s="21">
        <v>1.2036100000000001</v>
      </c>
      <c r="AL269">
        <f t="shared" si="54"/>
        <v>-4.9937878787878788E-3</v>
      </c>
      <c r="AM269">
        <f t="shared" si="55"/>
        <v>-6.01361923939394E-3</v>
      </c>
      <c r="AP269" s="9"/>
      <c r="AQ269" s="21">
        <v>-5.41687E-2</v>
      </c>
      <c r="AR269" s="21">
        <v>21.9361</v>
      </c>
      <c r="AS269" s="21">
        <v>-3.41705E-3</v>
      </c>
      <c r="AT269" s="21">
        <v>259</v>
      </c>
      <c r="AU269" s="21">
        <v>-5.4504400000000001E-2</v>
      </c>
      <c r="AV269">
        <f t="shared" si="56"/>
        <v>20.709393939393937</v>
      </c>
      <c r="AW269">
        <f t="shared" si="57"/>
        <v>-1.1218009474848483</v>
      </c>
      <c r="AX269" s="9"/>
      <c r="AY269" s="21">
        <v>1.2042200000000001</v>
      </c>
      <c r="AZ269" s="21">
        <v>24.657499999999999</v>
      </c>
      <c r="BA269" s="24">
        <v>1.2207000000000001E-7</v>
      </c>
      <c r="BB269" s="21">
        <v>259</v>
      </c>
      <c r="BC269" s="21">
        <v>1.2036100000000001</v>
      </c>
      <c r="BD269">
        <f t="shared" si="58"/>
        <v>-7.3981818181818187E-4</v>
      </c>
      <c r="BE269">
        <f t="shared" si="59"/>
        <v>-8.9090385090909098E-4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7.6567800000000004</v>
      </c>
      <c r="I270" s="21">
        <v>-3.4295699999999998E-3</v>
      </c>
      <c r="J270" s="21">
        <v>260</v>
      </c>
      <c r="K270" s="21">
        <v>-5.9509300000000001E-2</v>
      </c>
      <c r="L270">
        <f t="shared" si="48"/>
        <v>20.785272727272726</v>
      </c>
      <c r="M270">
        <f t="shared" si="49"/>
        <v>-1.2305733650727273</v>
      </c>
      <c r="N270" s="9"/>
      <c r="O270" s="21">
        <v>1.20926</v>
      </c>
      <c r="P270" s="21">
        <v>10.3782</v>
      </c>
      <c r="Q270" s="24">
        <v>5.4046599999999999E-5</v>
      </c>
      <c r="R270" s="21">
        <v>260</v>
      </c>
      <c r="S270" s="21">
        <v>1.2091099999999999</v>
      </c>
      <c r="T270">
        <f t="shared" si="50"/>
        <v>-0.32755515151515147</v>
      </c>
      <c r="U270">
        <f t="shared" si="51"/>
        <v>-0.39609934252121204</v>
      </c>
      <c r="X270" s="9"/>
      <c r="Y270" s="21">
        <v>-5.9204100000000003E-2</v>
      </c>
      <c r="Z270" s="21">
        <v>14.818</v>
      </c>
      <c r="AA270" s="21">
        <v>-3.4216300000000002E-3</v>
      </c>
      <c r="AB270" s="21">
        <v>260</v>
      </c>
      <c r="AC270" s="21">
        <v>-5.9509300000000001E-2</v>
      </c>
      <c r="AD270">
        <f t="shared" si="52"/>
        <v>20.737151515151513</v>
      </c>
      <c r="AE270">
        <f t="shared" si="53"/>
        <v>-1.2277243920181817</v>
      </c>
      <c r="AF270" s="9"/>
      <c r="AG270" s="21">
        <v>1.20926</v>
      </c>
      <c r="AH270" s="21">
        <v>17.539400000000001</v>
      </c>
      <c r="AI270" s="24">
        <v>6.2591599999999999E-5</v>
      </c>
      <c r="AJ270" s="21">
        <v>260</v>
      </c>
      <c r="AK270" s="21">
        <v>1.2081900000000001</v>
      </c>
      <c r="AL270">
        <f t="shared" si="54"/>
        <v>-0.37934303030303029</v>
      </c>
      <c r="AM270">
        <f t="shared" si="55"/>
        <v>-0.4587243528242424</v>
      </c>
      <c r="AP270" s="9"/>
      <c r="AQ270" s="21">
        <v>-5.9204100000000003E-2</v>
      </c>
      <c r="AR270" s="21">
        <v>21.946100000000001</v>
      </c>
      <c r="AS270" s="21">
        <v>-3.4161399999999998E-3</v>
      </c>
      <c r="AT270" s="21">
        <v>260</v>
      </c>
      <c r="AU270" s="21">
        <v>-5.9509300000000001E-2</v>
      </c>
      <c r="AV270">
        <f t="shared" si="56"/>
        <v>20.703878787878786</v>
      </c>
      <c r="AW270">
        <f t="shared" si="57"/>
        <v>-1.2257545101454546</v>
      </c>
      <c r="AX270" s="9"/>
      <c r="AY270" s="21">
        <v>1.20926</v>
      </c>
      <c r="AZ270" s="21">
        <v>24.6676</v>
      </c>
      <c r="BA270" s="24">
        <v>6.3507099999999994E-5</v>
      </c>
      <c r="BB270" s="21">
        <v>260</v>
      </c>
      <c r="BC270" s="21">
        <v>1.2078899999999999</v>
      </c>
      <c r="BD270">
        <f t="shared" si="58"/>
        <v>-0.3848915151515151</v>
      </c>
      <c r="BE270">
        <f t="shared" si="59"/>
        <v>-0.46543391361212116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7.6668500000000002</v>
      </c>
      <c r="I271" s="21">
        <v>-3.4280399999999998E-3</v>
      </c>
      <c r="J271" s="21">
        <v>261</v>
      </c>
      <c r="K271" s="21">
        <v>-6.4514199999999994E-2</v>
      </c>
      <c r="L271">
        <f t="shared" si="48"/>
        <v>20.776</v>
      </c>
      <c r="M271">
        <f t="shared" si="49"/>
        <v>-1.334639852</v>
      </c>
      <c r="N271" s="9"/>
      <c r="O271" s="21">
        <v>1.2142900000000001</v>
      </c>
      <c r="P271" s="21">
        <v>10.388299999999999</v>
      </c>
      <c r="Q271" s="21">
        <v>1.13953E-4</v>
      </c>
      <c r="R271" s="21">
        <v>261</v>
      </c>
      <c r="S271" s="21">
        <v>1.2136800000000001</v>
      </c>
      <c r="T271">
        <f t="shared" si="50"/>
        <v>-0.69062424242424236</v>
      </c>
      <c r="U271">
        <f t="shared" si="51"/>
        <v>-0.8386181113333333</v>
      </c>
      <c r="X271" s="9"/>
      <c r="Y271" s="21">
        <v>-6.4239500000000005E-2</v>
      </c>
      <c r="Z271" s="21">
        <v>14.827999999999999</v>
      </c>
      <c r="AA271" s="21">
        <v>-3.4225499999999999E-3</v>
      </c>
      <c r="AB271" s="21">
        <v>261</v>
      </c>
      <c r="AC271" s="21">
        <v>-6.4483600000000002E-2</v>
      </c>
      <c r="AD271">
        <f t="shared" si="52"/>
        <v>20.742727272727269</v>
      </c>
      <c r="AE271">
        <f t="shared" si="53"/>
        <v>-1.3325024286363636</v>
      </c>
      <c r="AF271" s="9"/>
      <c r="AG271" s="21">
        <v>1.2142900000000001</v>
      </c>
      <c r="AH271" s="21">
        <v>17.549499999999998</v>
      </c>
      <c r="AI271" s="21">
        <v>1.23779E-4</v>
      </c>
      <c r="AJ271" s="21">
        <v>261</v>
      </c>
      <c r="AK271" s="21">
        <v>1.2136800000000001</v>
      </c>
      <c r="AL271">
        <f t="shared" si="54"/>
        <v>-0.7501757575757575</v>
      </c>
      <c r="AM271">
        <f t="shared" si="55"/>
        <v>-0.91093092066666659</v>
      </c>
      <c r="AP271" s="9"/>
      <c r="AQ271" s="21">
        <v>-6.4239500000000005E-2</v>
      </c>
      <c r="AR271" s="21">
        <v>21.956199999999999</v>
      </c>
      <c r="AS271" s="21">
        <v>-3.41705E-3</v>
      </c>
      <c r="AT271" s="21">
        <v>261</v>
      </c>
      <c r="AU271" s="21">
        <v>-6.4483600000000002E-2</v>
      </c>
      <c r="AV271">
        <f t="shared" si="56"/>
        <v>20.709393939393937</v>
      </c>
      <c r="AW271">
        <f t="shared" si="57"/>
        <v>-1.330361111969697</v>
      </c>
      <c r="AX271" s="9"/>
      <c r="AY271" s="21">
        <v>1.2142900000000001</v>
      </c>
      <c r="AZ271" s="21">
        <v>24.677700000000002</v>
      </c>
      <c r="BA271" s="21">
        <v>1.26556E-4</v>
      </c>
      <c r="BB271" s="21">
        <v>261</v>
      </c>
      <c r="BC271" s="21">
        <v>1.2136800000000001</v>
      </c>
      <c r="BD271">
        <f t="shared" si="58"/>
        <v>-0.76700606060606047</v>
      </c>
      <c r="BE271">
        <f t="shared" si="59"/>
        <v>-0.9313677893333332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7.67692</v>
      </c>
      <c r="I272" s="21">
        <v>-3.4292599999999999E-3</v>
      </c>
      <c r="J272" s="21">
        <v>262</v>
      </c>
      <c r="K272" s="21">
        <v>-6.9549600000000003E-2</v>
      </c>
      <c r="L272">
        <f t="shared" si="48"/>
        <v>20.783393939393939</v>
      </c>
      <c r="M272">
        <f t="shared" si="49"/>
        <v>-1.4397675368121212</v>
      </c>
      <c r="N272" s="9"/>
      <c r="O272" s="21">
        <v>1.21933</v>
      </c>
      <c r="P272" s="21">
        <v>10.398400000000001</v>
      </c>
      <c r="Q272" s="21">
        <v>1.7184399999999999E-4</v>
      </c>
      <c r="R272" s="21">
        <v>262</v>
      </c>
      <c r="S272" s="21">
        <v>1.2188699999999999</v>
      </c>
      <c r="T272">
        <f t="shared" si="50"/>
        <v>-1.0414787878787879</v>
      </c>
      <c r="U272">
        <f t="shared" si="51"/>
        <v>-1.2699063304242424</v>
      </c>
      <c r="X272" s="9"/>
      <c r="Y272" s="21">
        <v>-6.92749E-2</v>
      </c>
      <c r="Z272" s="21">
        <v>14.838100000000001</v>
      </c>
      <c r="AA272" s="21">
        <v>-3.4225499999999999E-3</v>
      </c>
      <c r="AB272" s="21">
        <v>262</v>
      </c>
      <c r="AC272" s="21">
        <v>-6.9580100000000006E-2</v>
      </c>
      <c r="AD272">
        <f t="shared" si="52"/>
        <v>20.742727272727269</v>
      </c>
      <c r="AE272">
        <f t="shared" si="53"/>
        <v>-1.4369503575454543</v>
      </c>
      <c r="AF272" s="9"/>
      <c r="AG272" s="21">
        <v>1.21933</v>
      </c>
      <c r="AH272" s="21">
        <v>17.5595</v>
      </c>
      <c r="AI272" s="21">
        <v>1.8243400000000001E-4</v>
      </c>
      <c r="AJ272" s="21">
        <v>262</v>
      </c>
      <c r="AK272" s="21">
        <v>1.2185699999999999</v>
      </c>
      <c r="AL272">
        <f t="shared" si="54"/>
        <v>-1.105660606060606</v>
      </c>
      <c r="AM272">
        <f t="shared" si="55"/>
        <v>-1.3481651467878788</v>
      </c>
      <c r="AP272" s="9"/>
      <c r="AQ272" s="21">
        <v>-6.92749E-2</v>
      </c>
      <c r="AR272" s="21">
        <v>21.9663</v>
      </c>
      <c r="AS272" s="21">
        <v>-3.4176599999999999E-3</v>
      </c>
      <c r="AT272" s="21">
        <v>262</v>
      </c>
      <c r="AU272" s="21">
        <v>-6.9610599999999995E-2</v>
      </c>
      <c r="AV272">
        <f t="shared" si="56"/>
        <v>20.713090909090905</v>
      </c>
      <c r="AW272">
        <f t="shared" si="57"/>
        <v>-1.4348973014181816</v>
      </c>
      <c r="AX272" s="9"/>
      <c r="AY272" s="21">
        <v>1.21933</v>
      </c>
      <c r="AZ272" s="21">
        <v>24.6877</v>
      </c>
      <c r="BA272" s="21">
        <v>1.8737800000000001E-4</v>
      </c>
      <c r="BB272" s="21">
        <v>262</v>
      </c>
      <c r="BC272" s="21">
        <v>1.2185699999999999</v>
      </c>
      <c r="BD272">
        <f t="shared" si="58"/>
        <v>-1.1356242424242424</v>
      </c>
      <c r="BE272">
        <f t="shared" si="59"/>
        <v>-1.3847007075151516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7.6869899999999998</v>
      </c>
      <c r="I273" s="21">
        <v>-3.4286500000000001E-3</v>
      </c>
      <c r="J273" s="21">
        <v>263</v>
      </c>
      <c r="K273" s="21">
        <v>-7.4615500000000001E-2</v>
      </c>
      <c r="L273">
        <f t="shared" si="48"/>
        <v>20.779696969696968</v>
      </c>
      <c r="M273">
        <f t="shared" si="49"/>
        <v>-1.5441455157272725</v>
      </c>
      <c r="N273" s="9"/>
      <c r="O273" s="21">
        <v>1.22437</v>
      </c>
      <c r="P273" s="21">
        <v>10.4084</v>
      </c>
      <c r="Q273" s="21">
        <v>2.2967500000000001E-4</v>
      </c>
      <c r="R273" s="21">
        <v>263</v>
      </c>
      <c r="S273" s="21">
        <v>1.2231399999999999</v>
      </c>
      <c r="T273">
        <f t="shared" si="50"/>
        <v>-1.3919696969696971</v>
      </c>
      <c r="U273">
        <f t="shared" si="51"/>
        <v>-1.704285937878788</v>
      </c>
      <c r="X273" s="9"/>
      <c r="Y273" s="21">
        <v>-7.4310299999999996E-2</v>
      </c>
      <c r="Z273" s="21">
        <v>14.8482</v>
      </c>
      <c r="AA273" s="21">
        <v>-3.4210199999999999E-3</v>
      </c>
      <c r="AB273" s="21">
        <v>263</v>
      </c>
      <c r="AC273" s="21">
        <v>-7.4584999999999999E-2</v>
      </c>
      <c r="AD273">
        <f t="shared" si="52"/>
        <v>20.733454545454546</v>
      </c>
      <c r="AE273">
        <f t="shared" si="53"/>
        <v>-1.5407092273090908</v>
      </c>
      <c r="AF273" s="9"/>
      <c r="AG273" s="21">
        <v>1.22437</v>
      </c>
      <c r="AH273" s="21">
        <v>17.569600000000001</v>
      </c>
      <c r="AI273" s="21">
        <v>2.4157700000000001E-4</v>
      </c>
      <c r="AJ273" s="21">
        <v>263</v>
      </c>
      <c r="AK273" s="21">
        <v>1.2240599999999999</v>
      </c>
      <c r="AL273">
        <f t="shared" si="54"/>
        <v>-1.4641030303030302</v>
      </c>
      <c r="AM273">
        <f t="shared" si="55"/>
        <v>-1.792603827212121</v>
      </c>
      <c r="AP273" s="9"/>
      <c r="AQ273" s="21">
        <v>-7.4310299999999996E-2</v>
      </c>
      <c r="AR273" s="21">
        <v>21.976400000000002</v>
      </c>
      <c r="AS273" s="21">
        <v>-3.4182700000000002E-3</v>
      </c>
      <c r="AT273" s="21">
        <v>263</v>
      </c>
      <c r="AU273" s="21">
        <v>-7.4584999999999999E-2</v>
      </c>
      <c r="AV273">
        <f t="shared" si="56"/>
        <v>20.71678787878788</v>
      </c>
      <c r="AW273">
        <f t="shared" si="57"/>
        <v>-1.5394707223090909</v>
      </c>
      <c r="AX273" s="9"/>
      <c r="AY273" s="21">
        <v>1.22437</v>
      </c>
      <c r="AZ273" s="21">
        <v>24.697800000000001</v>
      </c>
      <c r="BA273" s="21">
        <v>2.4893199999999999E-4</v>
      </c>
      <c r="BB273" s="21">
        <v>263</v>
      </c>
      <c r="BC273" s="21">
        <v>1.2240599999999999</v>
      </c>
      <c r="BD273">
        <f t="shared" si="58"/>
        <v>-1.508678787878788</v>
      </c>
      <c r="BE273">
        <f t="shared" si="59"/>
        <v>-1.8471810475151516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7.6970599999999996</v>
      </c>
      <c r="I274" s="21">
        <v>-3.4283400000000002E-3</v>
      </c>
      <c r="J274" s="21">
        <v>264</v>
      </c>
      <c r="K274" s="21">
        <v>-7.9742400000000005E-2</v>
      </c>
      <c r="L274">
        <f t="shared" si="48"/>
        <v>20.777818181818184</v>
      </c>
      <c r="M274">
        <f t="shared" si="49"/>
        <v>-1.6486305281090912</v>
      </c>
      <c r="N274" s="9"/>
      <c r="O274" s="21">
        <v>1.2294</v>
      </c>
      <c r="P274" s="21">
        <v>10.4185</v>
      </c>
      <c r="Q274" s="21">
        <v>2.8582800000000002E-4</v>
      </c>
      <c r="R274" s="21">
        <v>264</v>
      </c>
      <c r="S274" s="21">
        <v>1.22925</v>
      </c>
      <c r="T274">
        <f t="shared" si="50"/>
        <v>-1.7322909090909091</v>
      </c>
      <c r="U274">
        <f t="shared" si="51"/>
        <v>-2.1296784436363638</v>
      </c>
      <c r="X274" s="9"/>
      <c r="Y274" s="21">
        <v>-7.9345700000000005E-2</v>
      </c>
      <c r="Z274" s="21">
        <v>14.8582</v>
      </c>
      <c r="AA274" s="21">
        <v>-3.4167500000000001E-3</v>
      </c>
      <c r="AB274" s="21">
        <v>264</v>
      </c>
      <c r="AC274" s="21">
        <v>-7.9681399999999999E-2</v>
      </c>
      <c r="AD274">
        <f t="shared" si="52"/>
        <v>20.707575757575757</v>
      </c>
      <c r="AE274">
        <f t="shared" si="53"/>
        <v>-1.6430570937878788</v>
      </c>
      <c r="AF274" s="9"/>
      <c r="AG274" s="21">
        <v>1.2294</v>
      </c>
      <c r="AH274" s="21">
        <v>17.579699999999999</v>
      </c>
      <c r="AI274" s="21">
        <v>2.9894999999999998E-4</v>
      </c>
      <c r="AJ274" s="21">
        <v>264</v>
      </c>
      <c r="AK274" s="21">
        <v>1.2289399999999999</v>
      </c>
      <c r="AL274">
        <f t="shared" si="54"/>
        <v>-1.8118181818181816</v>
      </c>
      <c r="AM274">
        <f t="shared" si="55"/>
        <v>-2.2274492727272723</v>
      </c>
      <c r="AP274" s="9"/>
      <c r="AQ274" s="21">
        <v>-7.9345700000000005E-2</v>
      </c>
      <c r="AR274" s="21">
        <v>21.9864</v>
      </c>
      <c r="AS274" s="21">
        <v>-3.4167500000000001E-3</v>
      </c>
      <c r="AT274" s="21">
        <v>264</v>
      </c>
      <c r="AU274" s="21">
        <v>-7.9711900000000002E-2</v>
      </c>
      <c r="AV274">
        <f t="shared" si="56"/>
        <v>20.707575757575757</v>
      </c>
      <c r="AW274">
        <f t="shared" si="57"/>
        <v>-1.6430570937878788</v>
      </c>
      <c r="AX274" s="9"/>
      <c r="AY274" s="21">
        <v>1.2294</v>
      </c>
      <c r="AZ274" s="21">
        <v>24.707899999999999</v>
      </c>
      <c r="BA274" s="21">
        <v>3.0844100000000001E-4</v>
      </c>
      <c r="BB274" s="21">
        <v>264</v>
      </c>
      <c r="BC274" s="21">
        <v>1.2289399999999999</v>
      </c>
      <c r="BD274">
        <f t="shared" si="58"/>
        <v>-1.8693393939393939</v>
      </c>
      <c r="BE274">
        <f t="shared" si="59"/>
        <v>-2.2981658509090908</v>
      </c>
    </row>
    <row r="275" spans="6:101" x14ac:dyDescent="0.25">
      <c r="F275" s="9"/>
      <c r="G275" s="21">
        <v>-8.4381100000000001E-2</v>
      </c>
      <c r="H275" s="21">
        <v>7.7071300000000003</v>
      </c>
      <c r="I275" s="21">
        <v>-3.4268200000000001E-3</v>
      </c>
      <c r="J275" s="21">
        <v>265</v>
      </c>
      <c r="K275" s="21">
        <v>-8.4655800000000003E-2</v>
      </c>
      <c r="L275">
        <f t="shared" si="48"/>
        <v>20.768606060606061</v>
      </c>
      <c r="M275">
        <f t="shared" si="49"/>
        <v>-1.7524778248606061</v>
      </c>
      <c r="N275" s="9"/>
      <c r="O275" s="21">
        <v>1.23444</v>
      </c>
      <c r="P275" s="21">
        <v>10.428599999999999</v>
      </c>
      <c r="Q275" s="21">
        <v>3.4237699999999999E-4</v>
      </c>
      <c r="R275" s="21">
        <v>265</v>
      </c>
      <c r="S275" s="21">
        <v>1.23322</v>
      </c>
      <c r="T275">
        <f t="shared" si="50"/>
        <v>-2.0750121212121213</v>
      </c>
      <c r="U275">
        <f t="shared" si="51"/>
        <v>-2.5614779629090911</v>
      </c>
      <c r="X275" s="9"/>
      <c r="Y275" s="21">
        <v>-8.4381100000000001E-2</v>
      </c>
      <c r="Z275" s="21">
        <v>14.8683</v>
      </c>
      <c r="AA275" s="21">
        <v>-3.4149200000000001E-3</v>
      </c>
      <c r="AB275" s="21">
        <v>265</v>
      </c>
      <c r="AC275" s="21">
        <v>-8.4686300000000006E-2</v>
      </c>
      <c r="AD275">
        <f t="shared" si="52"/>
        <v>20.69648484848485</v>
      </c>
      <c r="AE275">
        <f t="shared" si="53"/>
        <v>-1.7463921576484851</v>
      </c>
      <c r="AF275" s="9"/>
      <c r="AG275" s="21">
        <v>1.23444</v>
      </c>
      <c r="AH275" s="21">
        <v>17.5898</v>
      </c>
      <c r="AI275" s="21">
        <v>3.5635400000000002E-4</v>
      </c>
      <c r="AJ275" s="21">
        <v>265</v>
      </c>
      <c r="AK275" s="21">
        <v>1.23322</v>
      </c>
      <c r="AL275">
        <f t="shared" si="54"/>
        <v>-2.1597212121212119</v>
      </c>
      <c r="AM275">
        <f t="shared" si="55"/>
        <v>-2.6660462530909088</v>
      </c>
      <c r="AP275" s="9"/>
      <c r="AQ275" s="21">
        <v>-8.4381100000000001E-2</v>
      </c>
      <c r="AR275" s="21">
        <v>21.996500000000001</v>
      </c>
      <c r="AS275" s="21">
        <v>-3.4191899999999999E-3</v>
      </c>
      <c r="AT275" s="21">
        <v>265</v>
      </c>
      <c r="AU275" s="21">
        <v>-8.4686300000000006E-2</v>
      </c>
      <c r="AV275">
        <f t="shared" si="56"/>
        <v>20.722363636363635</v>
      </c>
      <c r="AW275">
        <f t="shared" si="57"/>
        <v>-1.7485758382363636</v>
      </c>
      <c r="AX275" s="9"/>
      <c r="AY275" s="21">
        <v>1.23444</v>
      </c>
      <c r="AZ275" s="21">
        <v>24.7179</v>
      </c>
      <c r="BA275" s="21">
        <v>3.6801100000000001E-4</v>
      </c>
      <c r="BB275" s="21">
        <v>265</v>
      </c>
      <c r="BC275" s="21">
        <v>1.23383</v>
      </c>
      <c r="BD275">
        <f t="shared" si="58"/>
        <v>-2.2303696969696971</v>
      </c>
      <c r="BE275">
        <f t="shared" si="59"/>
        <v>-2.7532575687272729</v>
      </c>
    </row>
    <row r="276" spans="6:101" x14ac:dyDescent="0.25">
      <c r="F276" s="9"/>
      <c r="G276" s="21">
        <v>-8.9416499999999996E-2</v>
      </c>
      <c r="H276" s="21">
        <v>7.7172099999999997</v>
      </c>
      <c r="I276" s="21">
        <v>-3.4271200000000001E-3</v>
      </c>
      <c r="J276" s="21">
        <v>266</v>
      </c>
      <c r="K276" s="21">
        <v>-8.9660599999999993E-2</v>
      </c>
      <c r="L276">
        <f t="shared" si="48"/>
        <v>20.770424242424244</v>
      </c>
      <c r="M276">
        <f t="shared" si="49"/>
        <v>-1.8572186392727275</v>
      </c>
      <c r="N276" s="9"/>
      <c r="O276" s="21">
        <v>1.2394700000000001</v>
      </c>
      <c r="P276" s="21">
        <v>10.438700000000001</v>
      </c>
      <c r="Q276" s="21">
        <v>3.97919E-4</v>
      </c>
      <c r="R276" s="21">
        <v>266</v>
      </c>
      <c r="S276" s="21">
        <v>1.2383999999999999</v>
      </c>
      <c r="T276">
        <f t="shared" si="50"/>
        <v>-2.4116303030303028</v>
      </c>
      <c r="U276">
        <f t="shared" si="51"/>
        <v>-2.9891434116969697</v>
      </c>
      <c r="X276" s="9"/>
      <c r="Y276" s="21">
        <v>-8.9416499999999996E-2</v>
      </c>
      <c r="Z276" s="21">
        <v>14.878399999999999</v>
      </c>
      <c r="AA276" s="21">
        <v>-3.4167500000000001E-3</v>
      </c>
      <c r="AB276" s="21">
        <v>266</v>
      </c>
      <c r="AC276" s="21">
        <v>-8.9691199999999999E-2</v>
      </c>
      <c r="AD276">
        <f t="shared" si="52"/>
        <v>20.707575757575757</v>
      </c>
      <c r="AE276">
        <f t="shared" si="53"/>
        <v>-1.8515989477272725</v>
      </c>
      <c r="AF276" s="9"/>
      <c r="AG276" s="21">
        <v>1.2394700000000001</v>
      </c>
      <c r="AH276" s="21">
        <v>17.599799999999998</v>
      </c>
      <c r="AI276" s="21">
        <v>4.1369600000000002E-4</v>
      </c>
      <c r="AJ276" s="21">
        <v>266</v>
      </c>
      <c r="AK276" s="21">
        <v>1.2390099999999999</v>
      </c>
      <c r="AL276">
        <f t="shared" si="54"/>
        <v>-2.5072484848484846</v>
      </c>
      <c r="AM276">
        <f t="shared" si="55"/>
        <v>-3.1076592795151514</v>
      </c>
      <c r="AP276" s="9"/>
      <c r="AQ276" s="21">
        <v>-8.9416499999999996E-2</v>
      </c>
      <c r="AR276" s="21">
        <v>22.006599999999999</v>
      </c>
      <c r="AS276" s="21">
        <v>-3.4207199999999999E-3</v>
      </c>
      <c r="AT276" s="21">
        <v>266</v>
      </c>
      <c r="AU276" s="21">
        <v>-8.9813199999999996E-2</v>
      </c>
      <c r="AV276">
        <f t="shared" si="56"/>
        <v>20.731636363636362</v>
      </c>
      <c r="AW276">
        <f t="shared" si="57"/>
        <v>-1.8537503629090906</v>
      </c>
      <c r="AX276" s="9"/>
      <c r="AY276" s="21">
        <v>1.2394700000000001</v>
      </c>
      <c r="AZ276" s="21">
        <v>24.728000000000002</v>
      </c>
      <c r="BA276" s="21">
        <v>4.2660499999999999E-4</v>
      </c>
      <c r="BB276" s="21">
        <v>266</v>
      </c>
      <c r="BC276" s="21">
        <v>1.23932</v>
      </c>
      <c r="BD276">
        <f t="shared" si="58"/>
        <v>-2.5854848484848483</v>
      </c>
      <c r="BE276">
        <f t="shared" si="59"/>
        <v>-3.2046309051515149</v>
      </c>
    </row>
    <row r="277" spans="6:101" x14ac:dyDescent="0.25">
      <c r="F277" s="9"/>
      <c r="G277" s="21">
        <v>-9.4451900000000005E-2</v>
      </c>
      <c r="H277" s="21">
        <v>7.7272800000000004</v>
      </c>
      <c r="I277" s="21">
        <v>-3.4286500000000001E-3</v>
      </c>
      <c r="J277" s="21">
        <v>267</v>
      </c>
      <c r="K277" s="21">
        <v>-9.47876E-2</v>
      </c>
      <c r="L277">
        <f t="shared" si="48"/>
        <v>20.779696969696968</v>
      </c>
      <c r="M277">
        <f t="shared" si="49"/>
        <v>-1.9626818602121212</v>
      </c>
      <c r="N277" s="9"/>
      <c r="O277" s="21">
        <v>1.24451</v>
      </c>
      <c r="P277" s="21">
        <v>10.448700000000001</v>
      </c>
      <c r="Q277" s="21">
        <v>4.5284999999999998E-4</v>
      </c>
      <c r="R277" s="21">
        <v>267</v>
      </c>
      <c r="S277" s="21">
        <v>1.24359</v>
      </c>
      <c r="T277">
        <f t="shared" si="50"/>
        <v>-2.7445454545454542</v>
      </c>
      <c r="U277">
        <f t="shared" si="51"/>
        <v>-3.4156142636363631</v>
      </c>
      <c r="X277" s="9"/>
      <c r="Y277" s="21">
        <v>-9.4451900000000005E-2</v>
      </c>
      <c r="Z277" s="21">
        <v>14.888500000000001</v>
      </c>
      <c r="AA277" s="21">
        <v>-3.4176599999999999E-3</v>
      </c>
      <c r="AB277" s="21">
        <v>267</v>
      </c>
      <c r="AC277" s="21">
        <v>-9.47876E-2</v>
      </c>
      <c r="AD277">
        <f t="shared" si="52"/>
        <v>20.713090909090905</v>
      </c>
      <c r="AE277">
        <f t="shared" si="53"/>
        <v>-1.9563907912363634</v>
      </c>
      <c r="AF277" s="9"/>
      <c r="AG277" s="21">
        <v>1.24451</v>
      </c>
      <c r="AH277" s="21">
        <v>17.6099</v>
      </c>
      <c r="AI277" s="21">
        <v>4.7036700000000002E-4</v>
      </c>
      <c r="AJ277" s="21">
        <v>267</v>
      </c>
      <c r="AK277" s="21">
        <v>1.24329</v>
      </c>
      <c r="AL277">
        <f t="shared" si="54"/>
        <v>-2.8507090909090911</v>
      </c>
      <c r="AM277">
        <f t="shared" si="55"/>
        <v>-3.5477359707272731</v>
      </c>
      <c r="AP277" s="9"/>
      <c r="AQ277" s="21">
        <v>-9.4451900000000005E-2</v>
      </c>
      <c r="AR277" s="21">
        <v>22.0166</v>
      </c>
      <c r="AS277" s="21">
        <v>-3.4201000000000001E-3</v>
      </c>
      <c r="AT277" s="21">
        <v>267</v>
      </c>
      <c r="AU277" s="21">
        <v>-9.4757099999999997E-2</v>
      </c>
      <c r="AV277">
        <f t="shared" si="56"/>
        <v>20.727878787878787</v>
      </c>
      <c r="AW277">
        <f t="shared" si="57"/>
        <v>-1.9577875344848485</v>
      </c>
      <c r="AX277" s="9"/>
      <c r="AY277" s="21">
        <v>1.24451</v>
      </c>
      <c r="AZ277" s="21">
        <v>24.738099999999999</v>
      </c>
      <c r="BA277" s="21">
        <v>4.84802E-4</v>
      </c>
      <c r="BB277" s="21">
        <v>267</v>
      </c>
      <c r="BC277" s="21">
        <v>1.2439</v>
      </c>
      <c r="BD277">
        <f t="shared" si="58"/>
        <v>-2.9381939393939391</v>
      </c>
      <c r="BE277">
        <f t="shared" si="59"/>
        <v>-3.6566117395151512</v>
      </c>
    </row>
    <row r="278" spans="6:101" x14ac:dyDescent="0.25">
      <c r="F278" s="9"/>
      <c r="G278" s="21">
        <v>-9.9487300000000001E-2</v>
      </c>
      <c r="H278" s="21">
        <v>7.7373500000000002</v>
      </c>
      <c r="I278" s="21">
        <v>-3.42743E-3</v>
      </c>
      <c r="J278" s="21">
        <v>268</v>
      </c>
      <c r="K278" s="21">
        <v>-9.9822999999999995E-2</v>
      </c>
      <c r="L278">
        <f t="shared" si="48"/>
        <v>20.772303030303028</v>
      </c>
      <c r="M278">
        <f t="shared" si="49"/>
        <v>-2.0665803432666663</v>
      </c>
      <c r="N278" s="9"/>
      <c r="O278" s="21">
        <v>1.2495400000000001</v>
      </c>
      <c r="P278" s="21">
        <v>10.4588</v>
      </c>
      <c r="Q278" s="21">
        <v>5.0628700000000001E-4</v>
      </c>
      <c r="R278" s="21">
        <v>268</v>
      </c>
      <c r="S278" s="21">
        <v>1.24847</v>
      </c>
      <c r="T278">
        <f t="shared" si="50"/>
        <v>-3.0684060606060606</v>
      </c>
      <c r="U278">
        <f t="shared" si="51"/>
        <v>-3.8340961089696974</v>
      </c>
      <c r="X278" s="9"/>
      <c r="Y278" s="21">
        <v>-9.9487300000000001E-2</v>
      </c>
      <c r="Z278" s="21">
        <v>14.8985</v>
      </c>
      <c r="AA278" s="21">
        <v>-3.4194899999999999E-3</v>
      </c>
      <c r="AB278" s="21">
        <v>268</v>
      </c>
      <c r="AC278" s="21">
        <v>-9.9853499999999998E-2</v>
      </c>
      <c r="AD278">
        <f t="shared" si="52"/>
        <v>20.724181818181815</v>
      </c>
      <c r="AE278">
        <f t="shared" si="53"/>
        <v>-2.0617928937999999</v>
      </c>
      <c r="AF278" s="9"/>
      <c r="AG278" s="21">
        <v>1.2495400000000001</v>
      </c>
      <c r="AH278" s="21">
        <v>17.62</v>
      </c>
      <c r="AI278" s="21">
        <v>5.2551300000000002E-4</v>
      </c>
      <c r="AJ278" s="21">
        <v>268</v>
      </c>
      <c r="AK278" s="21">
        <v>1.24847</v>
      </c>
      <c r="AL278">
        <f t="shared" si="54"/>
        <v>-3.1849272727272728</v>
      </c>
      <c r="AM278">
        <f t="shared" si="55"/>
        <v>-3.9796940243636367</v>
      </c>
      <c r="AP278" s="9"/>
      <c r="AQ278" s="21">
        <v>-9.9487300000000001E-2</v>
      </c>
      <c r="AR278" s="21">
        <v>22.026700000000002</v>
      </c>
      <c r="AS278" s="21">
        <v>-3.4213300000000002E-3</v>
      </c>
      <c r="AT278" s="21">
        <v>268</v>
      </c>
      <c r="AU278" s="21">
        <v>-9.9762000000000003E-2</v>
      </c>
      <c r="AV278">
        <f t="shared" si="56"/>
        <v>20.735333333333333</v>
      </c>
      <c r="AW278">
        <f t="shared" si="57"/>
        <v>-2.0629023279333332</v>
      </c>
      <c r="AX278" s="9"/>
      <c r="AY278" s="21">
        <v>1.2495400000000001</v>
      </c>
      <c r="AZ278" s="21">
        <v>24.748200000000001</v>
      </c>
      <c r="BA278" s="21">
        <v>5.4107700000000005E-4</v>
      </c>
      <c r="BB278" s="21">
        <v>268</v>
      </c>
      <c r="BC278" s="21">
        <v>1.24817</v>
      </c>
      <c r="BD278">
        <f t="shared" si="58"/>
        <v>-3.2792545454545459</v>
      </c>
      <c r="BE278">
        <f t="shared" si="59"/>
        <v>-4.0975597247272733</v>
      </c>
    </row>
    <row r="279" spans="6:101" x14ac:dyDescent="0.25">
      <c r="F279" s="9"/>
      <c r="G279" s="21">
        <v>-0.104523</v>
      </c>
      <c r="H279" s="21">
        <v>7.74742</v>
      </c>
      <c r="I279" s="21">
        <v>-3.42743E-3</v>
      </c>
      <c r="J279" s="21">
        <v>269</v>
      </c>
      <c r="K279" s="21">
        <v>-0.104828</v>
      </c>
      <c r="L279">
        <f t="shared" si="48"/>
        <v>20.772303030303028</v>
      </c>
      <c r="M279">
        <f t="shared" si="49"/>
        <v>-2.1711834296363635</v>
      </c>
      <c r="N279" s="9"/>
      <c r="O279" s="21">
        <v>1.25458</v>
      </c>
      <c r="P279" s="21">
        <v>10.4689</v>
      </c>
      <c r="Q279" s="21">
        <v>5.6091300000000001E-4</v>
      </c>
      <c r="R279" s="21">
        <v>269</v>
      </c>
      <c r="S279" s="21">
        <v>1.25397</v>
      </c>
      <c r="T279">
        <f t="shared" si="50"/>
        <v>-3.3994727272727272</v>
      </c>
      <c r="U279">
        <f t="shared" si="51"/>
        <v>-4.2649104941818186</v>
      </c>
      <c r="X279" s="9"/>
      <c r="Y279" s="21">
        <v>-0.104523</v>
      </c>
      <c r="Z279" s="21">
        <v>14.9086</v>
      </c>
      <c r="AA279" s="21">
        <v>-3.4198000000000002E-3</v>
      </c>
      <c r="AB279" s="21">
        <v>269</v>
      </c>
      <c r="AC279" s="21">
        <v>-0.104797</v>
      </c>
      <c r="AD279">
        <f t="shared" si="52"/>
        <v>20.726060606060607</v>
      </c>
      <c r="AE279">
        <f t="shared" si="53"/>
        <v>-2.1663500327272729</v>
      </c>
      <c r="AF279" s="9"/>
      <c r="AG279" s="21">
        <v>1.25458</v>
      </c>
      <c r="AH279" s="21">
        <v>17.63</v>
      </c>
      <c r="AI279" s="21">
        <v>5.8135999999999995E-4</v>
      </c>
      <c r="AJ279" s="21">
        <v>269</v>
      </c>
      <c r="AK279" s="21">
        <v>1.25397</v>
      </c>
      <c r="AL279">
        <f t="shared" si="54"/>
        <v>-3.5233939393939391</v>
      </c>
      <c r="AM279">
        <f t="shared" si="55"/>
        <v>-4.4203795684848481</v>
      </c>
      <c r="AP279" s="9"/>
      <c r="AQ279" s="21">
        <v>-0.104523</v>
      </c>
      <c r="AR279" s="21">
        <v>22.036799999999999</v>
      </c>
      <c r="AS279" s="21">
        <v>-3.4225499999999999E-3</v>
      </c>
      <c r="AT279" s="21">
        <v>269</v>
      </c>
      <c r="AU279" s="21">
        <v>-0.104828</v>
      </c>
      <c r="AV279">
        <f t="shared" si="56"/>
        <v>20.742727272727269</v>
      </c>
      <c r="AW279">
        <f t="shared" si="57"/>
        <v>-2.1680920827272723</v>
      </c>
      <c r="AX279" s="9"/>
      <c r="AY279" s="21">
        <v>1.25458</v>
      </c>
      <c r="AZ279" s="21">
        <v>24.758199999999999</v>
      </c>
      <c r="BA279" s="21">
        <v>5.9906E-4</v>
      </c>
      <c r="BB279" s="21">
        <v>269</v>
      </c>
      <c r="BC279" s="21">
        <v>1.25397</v>
      </c>
      <c r="BD279">
        <f t="shared" si="58"/>
        <v>-3.6306666666666665</v>
      </c>
      <c r="BE279">
        <f t="shared" si="59"/>
        <v>-4.5549617866666665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0B8F-0CF8-4E3D-8A21-62F738520ACB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14684.299019603195</v>
      </c>
      <c r="H2" s="2"/>
      <c r="I2" s="6" t="s">
        <v>12</v>
      </c>
      <c r="J2" s="2"/>
      <c r="K2" s="7" t="s">
        <v>13</v>
      </c>
      <c r="L2" s="3">
        <f>L4*I6*L9/100*100</f>
        <v>18.432631438363636</v>
      </c>
      <c r="M2" s="8" t="s">
        <v>14</v>
      </c>
      <c r="N2" s="9"/>
      <c r="O2" s="2">
        <f>ABS(S7-S6)/ABS(T7-T6)*1000</f>
        <v>920.75802197802898</v>
      </c>
      <c r="P2" s="2"/>
      <c r="Q2" s="6" t="s">
        <v>15</v>
      </c>
      <c r="R2" s="2"/>
      <c r="S2" s="7" t="s">
        <v>13</v>
      </c>
      <c r="T2" s="3">
        <f>T4*Q6*T9/100*100</f>
        <v>16.325266009636366</v>
      </c>
      <c r="U2" s="8" t="s">
        <v>14</v>
      </c>
      <c r="X2" s="9"/>
      <c r="Y2" s="2">
        <f>ABS(AC7-AC6)/ABS(AD7-AD6)*1000</f>
        <v>14325.665163935066</v>
      </c>
      <c r="Z2" s="2"/>
      <c r="AA2" s="6" t="s">
        <v>12</v>
      </c>
      <c r="AB2" s="2"/>
      <c r="AC2" s="7" t="s">
        <v>13</v>
      </c>
      <c r="AD2" s="3">
        <f>AD4*AA6*AD9/100*100</f>
        <v>18.399910140727272</v>
      </c>
      <c r="AE2" s="8" t="s">
        <v>14</v>
      </c>
      <c r="AF2" s="9"/>
      <c r="AG2" s="2">
        <f>ABS(AK7-AK6)/ABS(AL7-AL6)*1000</f>
        <v>5460.5262295058164</v>
      </c>
      <c r="AH2" s="2"/>
      <c r="AI2" s="6" t="s">
        <v>15</v>
      </c>
      <c r="AJ2" s="2"/>
      <c r="AK2" s="7" t="s">
        <v>13</v>
      </c>
      <c r="AL2" s="3">
        <f>AL4*AI6*AL9/100*100</f>
        <v>16.394197988848482</v>
      </c>
      <c r="AM2" s="8" t="s">
        <v>14</v>
      </c>
      <c r="AP2" s="9"/>
      <c r="AQ2" s="2">
        <f>ABS(AU7-AU6)/ABS(AV7-AV6)*1000</f>
        <v>51072.233606559654</v>
      </c>
      <c r="AR2" s="2"/>
      <c r="AS2" s="6" t="s">
        <v>12</v>
      </c>
      <c r="AT2" s="2"/>
      <c r="AU2" s="7" t="s">
        <v>13</v>
      </c>
      <c r="AV2" s="3">
        <f>AV4*AS6*AV9/100*100</f>
        <v>18.346229142545454</v>
      </c>
      <c r="AW2" s="8" t="s">
        <v>14</v>
      </c>
      <c r="AX2" s="9"/>
      <c r="AY2" s="2">
        <f>ABS(BC7-BC6)/ABS(BD7-BD6)*1000</f>
        <v>905.27788043514454</v>
      </c>
      <c r="AZ2" s="2"/>
      <c r="BA2" s="6" t="s">
        <v>15</v>
      </c>
      <c r="BB2" s="2"/>
      <c r="BC2" s="7" t="s">
        <v>13</v>
      </c>
      <c r="BD2" s="3">
        <f>BD4*BA6*BD9/100*100</f>
        <v>16.323262079393938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1.2136800000000001</v>
      </c>
      <c r="J3" s="2"/>
      <c r="K3" s="10">
        <f>INDEX(L11:L1056,MATCH(I3,K11:K1056,0))</f>
        <v>-0.16923393939393941</v>
      </c>
      <c r="L3" s="26" t="s">
        <v>16</v>
      </c>
      <c r="M3" s="11">
        <f>M9</f>
        <v>18.432631438363636</v>
      </c>
      <c r="N3" s="9"/>
      <c r="O3" s="2" t="s">
        <v>44</v>
      </c>
      <c r="P3" s="2"/>
      <c r="Q3" s="2">
        <f>INDEX(S11:S1056,MATCH(0,T11:T1056,-1))</f>
        <v>1.1880500000000001</v>
      </c>
      <c r="R3" s="2"/>
      <c r="S3" s="10">
        <f>INDEX(T11:T1056,MATCH(Q3,S11:S1056,0))</f>
        <v>7.1762424242424239E-2</v>
      </c>
      <c r="T3" s="26" t="s">
        <v>16</v>
      </c>
      <c r="U3" s="11">
        <f>U9</f>
        <v>16.325266009636366</v>
      </c>
      <c r="X3" s="9"/>
      <c r="Y3" s="2" t="s">
        <v>44</v>
      </c>
      <c r="Z3" s="2"/>
      <c r="AA3" s="2">
        <f>INDEX(AC11:AC856,MATCH(0,AD11:AD856,1))</f>
        <v>1.2088000000000001</v>
      </c>
      <c r="AB3" s="2"/>
      <c r="AC3" s="10">
        <f>INDEX(AD11:AD1056,MATCH(AA3,AC11:AC1056,0))</f>
        <v>-7.7310909090909083E-2</v>
      </c>
      <c r="AD3" s="26" t="s">
        <v>16</v>
      </c>
      <c r="AE3" s="11">
        <f>AE9</f>
        <v>18.399910140727272</v>
      </c>
      <c r="AF3" s="9"/>
      <c r="AG3" s="2" t="s">
        <v>44</v>
      </c>
      <c r="AH3" s="2"/>
      <c r="AI3" s="2">
        <f>INDEX(AK11:AK1056,MATCH(0,AL11:AL1056,-1))</f>
        <v>1.18835</v>
      </c>
      <c r="AJ3" s="2"/>
      <c r="AK3" s="10">
        <f>INDEX(AL11:AL1056,MATCH(AI3,AK11:AK1056,0))</f>
        <v>5.6041393939393939E-2</v>
      </c>
      <c r="AL3" s="26" t="s">
        <v>16</v>
      </c>
      <c r="AM3" s="11">
        <f>AM9</f>
        <v>16.394197988848486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-0.14260060606060607</v>
      </c>
      <c r="AV3" s="26" t="s">
        <v>16</v>
      </c>
      <c r="AW3" s="11">
        <f>AW9</f>
        <v>18.346229142545454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2.3859212121212118E-2</v>
      </c>
      <c r="BD3" s="26" t="s">
        <v>16</v>
      </c>
      <c r="BE3" s="11">
        <f>BE9</f>
        <v>16.323262079393938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10.286467648471582</v>
      </c>
      <c r="H4" s="2"/>
      <c r="I4" s="2">
        <f>INDEX(K11:K1000,1+MATCH(0,L11:L856,1))</f>
        <v>1.2088000000000001</v>
      </c>
      <c r="J4" s="2"/>
      <c r="K4" s="10">
        <f>INDEX(L11:L1056,MATCH(I4,K11:K1056,0))</f>
        <v>0.3051757575757576</v>
      </c>
      <c r="L4" s="25">
        <f>M3/(I6*L9)</f>
        <v>0.74215537282855926</v>
      </c>
      <c r="M4" s="8" t="s">
        <v>17</v>
      </c>
      <c r="N4" s="9"/>
      <c r="O4" s="2">
        <f>ABS(Q3-Q4)/ABS(S3-S4)*1000</f>
        <v>11.731794737302202</v>
      </c>
      <c r="P4" s="2"/>
      <c r="Q4" s="2">
        <f>INDEX(S11:S856,1+MATCH(0,T11:T856,-1))</f>
        <v>1.19293</v>
      </c>
      <c r="R4" s="2"/>
      <c r="S4" s="10">
        <f>INDEX(T11:T856,MATCH(Q4,S11:S856,0))</f>
        <v>-0.34420121212121207</v>
      </c>
      <c r="T4" s="25">
        <f>U3/(Q6*T9)</f>
        <v>0.67264458008806982</v>
      </c>
      <c r="U4" s="8" t="s">
        <v>17</v>
      </c>
      <c r="X4" s="9"/>
      <c r="Y4" s="2">
        <f>ABS(AA3-AA4)/ABS(AC3-AC4)*1000</f>
        <v>9.465903582312837</v>
      </c>
      <c r="Z4" s="2"/>
      <c r="AA4" s="2">
        <f>INDEX(AC11:AC1000,1+MATCH(0,AD11:AD856,1))</f>
        <v>1.2042200000000001</v>
      </c>
      <c r="AB4" s="2"/>
      <c r="AC4" s="10">
        <f>INDEX(AD11:AD1056,MATCH(AA4,AC11:AC1056,0))</f>
        <v>0.40653090909090905</v>
      </c>
      <c r="AD4" s="25">
        <f>AE3/(AA6*AD9)</f>
        <v>0.74409766314476211</v>
      </c>
      <c r="AE4" s="8" t="s">
        <v>17</v>
      </c>
      <c r="AF4" s="9"/>
      <c r="AG4" s="2">
        <f>ABS(AI3-AI4)/ABS(AK3-AK4)*1000</f>
        <v>10.879951533321702</v>
      </c>
      <c r="AH4" s="2"/>
      <c r="AI4" s="2">
        <f>INDEX(AK11:AK856,1+MATCH(0,AL11:AL856,-1))</f>
        <v>1.19293</v>
      </c>
      <c r="AJ4" s="2"/>
      <c r="AK4" s="10">
        <f>INDEX(AL11:AL856,MATCH(AI4,AK11:AK856,0))</f>
        <v>-0.36491636363636359</v>
      </c>
      <c r="AL4" s="25">
        <f>AM3/(AI6*AL9)</f>
        <v>0.67568865088747765</v>
      </c>
      <c r="AM4" s="8" t="s">
        <v>17</v>
      </c>
      <c r="AP4" s="9"/>
      <c r="AQ4" s="2">
        <f>ABS(AS3-AS4)/ABS(AU3-AU4)*1000</f>
        <v>11.277690006386761</v>
      </c>
      <c r="AR4" s="2"/>
      <c r="AS4" s="2">
        <f>INDEX(AU11:AU1000,1+MATCH(0,AV11:AV856,1))</f>
        <v>1.2033100000000001</v>
      </c>
      <c r="AT4" s="2"/>
      <c r="AU4" s="10">
        <f>INDEX(AV11:AV1056,MATCH(AS4,AU11:AU1056,0))</f>
        <v>0.34420121212121207</v>
      </c>
      <c r="AV4" s="25">
        <f>AW3/(AS6*AV9)</f>
        <v>0.74415491538297951</v>
      </c>
      <c r="AW4" s="8" t="s">
        <v>17</v>
      </c>
      <c r="AX4" s="9"/>
      <c r="AY4" s="2">
        <f>ABS(BA3-BA4)/ABS(BC3-BC4)*1000</f>
        <v>12.147571826144603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-0.40338666666666662</v>
      </c>
      <c r="BD4" s="25">
        <f>BE3/(BA6*BD9)</f>
        <v>0.67269301407274928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18.943090909090909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18.301272727272728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19.00781818181818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18.27539393939394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18.952363636363636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17.99430303030303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1.2119391805574009</v>
      </c>
      <c r="J6" s="25"/>
      <c r="K6" s="2">
        <f>INDEX(K11:K1056,MATCH(L6,L11:L1056,0))</f>
        <v>3.1396500000000001E-2</v>
      </c>
      <c r="L6" s="10">
        <f>INDEX(L11:L1056,MATCH(0,K11:K1056,-1))</f>
        <v>20.491151515151515</v>
      </c>
      <c r="M6" s="8" t="s">
        <v>22</v>
      </c>
      <c r="N6" s="9"/>
      <c r="O6" s="2"/>
      <c r="P6" s="2"/>
      <c r="Q6" s="27">
        <f>(Q3-Q4)/(S3-S4)*(-S4)+Q4</f>
        <v>1.1888919020310633</v>
      </c>
      <c r="R6" s="27"/>
      <c r="S6" s="2">
        <f>INDEX(S11:S1056,MATCH(T6,T11:T1056,0))</f>
        <v>-4.4525099999999998E-3</v>
      </c>
      <c r="T6" s="10">
        <f>INDEX(T11:T1056,MATCH(0,S11:S1056,1))</f>
        <v>20.419030303030304</v>
      </c>
      <c r="U6" s="8" t="s">
        <v>22</v>
      </c>
      <c r="X6" s="9"/>
      <c r="Y6" s="2"/>
      <c r="Z6" s="2"/>
      <c r="AA6" s="25">
        <f>(AA3-AA4)/(AC3-AC4)*(-AC4)+AA4</f>
        <v>1.2080681823886845</v>
      </c>
      <c r="AB6" s="25"/>
      <c r="AC6" s="2">
        <f>INDEX(AC11:AC1056,MATCH(AD6,AD11:AD1056,0))</f>
        <v>1.1261000000000001E-3</v>
      </c>
      <c r="AD6" s="10">
        <f>INDEX(AD11:AD1056,MATCH(0,AC11:AC1056,-1))</f>
        <v>20.468969696969697</v>
      </c>
      <c r="AE6" s="8" t="s">
        <v>22</v>
      </c>
      <c r="AF6" s="9"/>
      <c r="AG6" s="2"/>
      <c r="AH6" s="2"/>
      <c r="AI6" s="27">
        <f>(AI3-AI4)/(AK3-AK4)*(-AK4)+AI4</f>
        <v>1.1889597276499204</v>
      </c>
      <c r="AJ6" s="27"/>
      <c r="AK6" s="2">
        <f>INDEX(AK11:AK1056,MATCH(AL6,AL11:AL1056,0))</f>
        <v>-4.4219999999999997E-3</v>
      </c>
      <c r="AL6" s="10">
        <f>INDEX(AL11:AL1056,MATCH(0,AK11:AK1056,1))</f>
        <v>20.406060606060606</v>
      </c>
      <c r="AM6" s="8" t="s">
        <v>22</v>
      </c>
      <c r="AP6" s="9"/>
      <c r="AQ6" s="2"/>
      <c r="AR6" s="2"/>
      <c r="AS6" s="25">
        <f>(AS3-AS4)/(AU3-AU4)*(-AU4)+AS4</f>
        <v>1.2071917945701256</v>
      </c>
      <c r="AT6" s="25"/>
      <c r="AU6" s="2">
        <f>INDEX(AU11:AU1056,MATCH(AV6,AV11:AV1056,0))</f>
        <v>0.489319</v>
      </c>
      <c r="AV6" s="10">
        <f>INDEX(AV11:AV1056,MATCH(0,AU11:AU1056,-1))</f>
        <v>20.431999999999999</v>
      </c>
      <c r="AW6" s="8" t="s">
        <v>22</v>
      </c>
      <c r="AX6" s="9"/>
      <c r="AY6" s="2"/>
      <c r="AZ6" s="2"/>
      <c r="BA6" s="27">
        <f>(BA3-BA4)/(BC3-BC4)*(-BC4)+BA4</f>
        <v>1.1883398314929576</v>
      </c>
      <c r="BB6" s="27"/>
      <c r="BC6" s="2">
        <f>INDEX(BC11:BC1056,MATCH(BD6,BD11:BD1056,0))</f>
        <v>-4.4403100000000003E-3</v>
      </c>
      <c r="BD6" s="10">
        <f>INDEX(BD11:BD1056,MATCH(0,BC11:BC1056,1))</f>
        <v>20.42460606060606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-0.104767</v>
      </c>
      <c r="L7" s="10">
        <f>INDEX(L11:L856,1+MATCH(0,K11:K856,-1))</f>
        <v>20.500424242424245</v>
      </c>
      <c r="M7" s="12">
        <f>INDEX(K11:K1056,MATCH(M9,M11:M1056,0))</f>
        <v>0.97228999999999999</v>
      </c>
      <c r="N7" s="9"/>
      <c r="O7" s="2"/>
      <c r="P7" s="2"/>
      <c r="Q7" s="2"/>
      <c r="R7" s="2"/>
      <c r="S7" s="2">
        <f>INDEX(S11:S1056,MATCH(T7,T11:T1056,0))</f>
        <v>6.2560999999999997E-4</v>
      </c>
      <c r="T7" s="10">
        <f>INDEX(T11:T1056,1+MATCH(0,S11:S1056,1))</f>
        <v>20.413515151515153</v>
      </c>
      <c r="U7" s="12">
        <f>INDEX(S11:S1056,MATCH(U9,U11:U1056,0))</f>
        <v>0.89141800000000004</v>
      </c>
      <c r="X7" s="9"/>
      <c r="Y7" s="2"/>
      <c r="Z7" s="2"/>
      <c r="AA7" s="2"/>
      <c r="AB7" s="2"/>
      <c r="AC7" s="2">
        <f>INDEX(AC11:AC856,MATCH(AD7,AD11:AD856,1))</f>
        <v>-0.104797</v>
      </c>
      <c r="AD7" s="10">
        <f>INDEX(AD11:AD856,1+MATCH(0,AC11:AC856,-1))</f>
        <v>20.461575757575758</v>
      </c>
      <c r="AE7" s="12">
        <f>INDEX(AC11:AC1056,MATCH(AE9,AE11:AE1056,0))</f>
        <v>0.96740700000000002</v>
      </c>
      <c r="AF7" s="9"/>
      <c r="AG7" s="2"/>
      <c r="AH7" s="2"/>
      <c r="AI7" s="2"/>
      <c r="AJ7" s="2"/>
      <c r="AK7" s="2">
        <f>INDEX(AK11:AK1056,MATCH(AL7,AL11:AL1056,0))</f>
        <v>-2.46094E-2</v>
      </c>
      <c r="AL7" s="10">
        <f>INDEX(AL11:AL1056,1+MATCH(0,AK11:AK1056,1))</f>
        <v>20.402363636363635</v>
      </c>
      <c r="AM7" s="12">
        <f>INDEX(AK11:AK1056,MATCH(AM9,AM11:AM1056,0))</f>
        <v>0.89599600000000001</v>
      </c>
      <c r="AP7" s="9"/>
      <c r="AQ7" s="2"/>
      <c r="AR7" s="2"/>
      <c r="AS7" s="2"/>
      <c r="AT7" s="2"/>
      <c r="AU7" s="2">
        <f>INDEX(AU11:AU856,MATCH(AV7,AV11:AV856,1))</f>
        <v>0.111694</v>
      </c>
      <c r="AV7" s="10">
        <f>INDEX(AV11:AV856,1+MATCH(0,AU11:AU856,-1))</f>
        <v>20.42460606060606</v>
      </c>
      <c r="AW7" s="12">
        <f>INDEX(AU11:AU1056,MATCH(AW9,AW11:AW1056,0))</f>
        <v>0.96710200000000002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20.419030303030304</v>
      </c>
      <c r="BE7" s="12">
        <f>INDEX(BC11:BC1056,MATCH(BE9,BE11:BE1056,0))</f>
        <v>0.90667699999999996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11.432797513334062</v>
      </c>
      <c r="J9" s="2"/>
      <c r="K9" s="2"/>
      <c r="L9" s="3">
        <f>(L6-L7)/(K6-K7)*(-K7)+L7</f>
        <v>20.49328961516964</v>
      </c>
      <c r="M9" s="15">
        <f>MAX(M11:M1056)</f>
        <v>18.432631438363636</v>
      </c>
      <c r="N9" s="9"/>
      <c r="O9" s="2"/>
      <c r="P9" s="2"/>
      <c r="Q9" s="2"/>
      <c r="R9" s="2"/>
      <c r="S9" s="2"/>
      <c r="T9" s="3">
        <f>(T6-T7)/(S6-S7)*(-S7)+T7</f>
        <v>20.41419460255991</v>
      </c>
      <c r="U9" s="15">
        <f>MAX(U11:U1056)</f>
        <v>16.325266009636366</v>
      </c>
      <c r="X9" s="9"/>
      <c r="Y9" s="2"/>
      <c r="Z9" s="2"/>
      <c r="AA9" s="14">
        <f>(MAX(AD2,AL2)-MIN(AD2,AL2))/MAX(AD2,AL2)%</f>
        <v>10.900662756168831</v>
      </c>
      <c r="AB9" s="2"/>
      <c r="AC9" s="2"/>
      <c r="AD9" s="3">
        <f>(AD6-AD7)/(AC6-AC7)*(-AC7)+AD7</f>
        <v>20.468891089799481</v>
      </c>
      <c r="AE9" s="15">
        <f>MAX(AE11:AE1056)</f>
        <v>18.399910140727272</v>
      </c>
      <c r="AF9" s="9"/>
      <c r="AG9" s="2"/>
      <c r="AH9" s="2"/>
      <c r="AI9" s="2"/>
      <c r="AJ9" s="2"/>
      <c r="AK9" s="2"/>
      <c r="AL9" s="3">
        <f>(AL6-AL7)/(AK6-AK7)*(-AK7)+AL7</f>
        <v>20.406870418121596</v>
      </c>
      <c r="AM9" s="15">
        <f>MAX(AM11:AM1056)</f>
        <v>16.394197988848486</v>
      </c>
      <c r="AP9" s="9"/>
      <c r="AQ9" s="2"/>
      <c r="AR9" s="2"/>
      <c r="AS9" s="14">
        <f>(MAX(AV2,BD2)-MIN(AV2,BD2))/MAX(AV2,BD2)%</f>
        <v>11.026609596084214</v>
      </c>
      <c r="AT9" s="2"/>
      <c r="AU9" s="2"/>
      <c r="AV9" s="3">
        <f>(AV6-AV7)/(AU6-AU7)*(-AU7)+AV7</f>
        <v>20.422419079694663</v>
      </c>
      <c r="AW9" s="15">
        <f>MAX(AW11:AW1056)</f>
        <v>18.346229142545454</v>
      </c>
      <c r="AX9" s="9"/>
      <c r="AY9" s="2"/>
      <c r="AZ9" s="2"/>
      <c r="BA9" s="2"/>
      <c r="BB9" s="2"/>
      <c r="BC9" s="2"/>
      <c r="BD9" s="3">
        <f>(BD6-BD7)/(BC6-BC7)*(-BC7)+BD7</f>
        <v>20.419701146771352</v>
      </c>
      <c r="BE9" s="15">
        <f>MAX(BE11:BE1056)</f>
        <v>16.323262079393938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1.2119391805574009</v>
      </c>
      <c r="B11" s="18">
        <f>IFERROR(L9,0)</f>
        <v>20.49328961516964</v>
      </c>
      <c r="C11" s="19">
        <f>IFERROR(L4,0)</f>
        <v>0.74215537282855926</v>
      </c>
      <c r="D11" s="20">
        <f>IFERROR(L2,0)</f>
        <v>18.432631438363636</v>
      </c>
      <c r="E11" s="20">
        <f>IFERROR(I9,0)</f>
        <v>11.432797513334062</v>
      </c>
      <c r="F11" s="9"/>
      <c r="G11" s="21">
        <v>1.23489</v>
      </c>
      <c r="H11" s="21">
        <v>5.1343899999999998</v>
      </c>
      <c r="I11" s="21">
        <v>3.3245799999999999E-4</v>
      </c>
      <c r="J11" s="21">
        <v>1</v>
      </c>
      <c r="K11" s="21">
        <v>1.23444</v>
      </c>
      <c r="L11">
        <f>-I11/$F$2*1000</f>
        <v>-2.0148969696969692</v>
      </c>
      <c r="M11">
        <f>L11*G11</f>
        <v>-2.4881761189090903</v>
      </c>
      <c r="N11" s="9"/>
      <c r="O11" s="21">
        <v>-9.49097E-2</v>
      </c>
      <c r="P11" s="21">
        <v>7.8357000000000001</v>
      </c>
      <c r="Q11" s="21">
        <v>-3.3828700000000001E-3</v>
      </c>
      <c r="R11" s="21">
        <v>1</v>
      </c>
      <c r="S11" s="21">
        <v>-9.5184299999999999E-2</v>
      </c>
      <c r="T11">
        <f>-Q11/$F$2*1000</f>
        <v>20.502242424242421</v>
      </c>
      <c r="U11">
        <f>T11*O11</f>
        <v>-1.9458616778121209</v>
      </c>
      <c r="V11" s="22"/>
      <c r="W11" s="23"/>
      <c r="X11" s="9"/>
      <c r="Y11" s="21">
        <v>1.23489</v>
      </c>
      <c r="Z11" s="21">
        <v>12.2676</v>
      </c>
      <c r="AA11" s="21">
        <v>4.0060399999999999E-4</v>
      </c>
      <c r="AB11" s="21">
        <v>1</v>
      </c>
      <c r="AC11" s="21">
        <v>1.23444</v>
      </c>
      <c r="AD11">
        <f>-AA11/$F$2*1000</f>
        <v>-2.42790303030303</v>
      </c>
      <c r="AE11">
        <f>AD11*Y11</f>
        <v>-2.9981931730909088</v>
      </c>
      <c r="AF11" s="9"/>
      <c r="AG11" s="21">
        <v>-9.49097E-2</v>
      </c>
      <c r="AH11" s="21">
        <v>14.9689</v>
      </c>
      <c r="AI11" s="21">
        <v>-3.3712799999999999E-3</v>
      </c>
      <c r="AJ11" s="21">
        <v>1</v>
      </c>
      <c r="AK11" s="21">
        <v>-9.5184299999999999E-2</v>
      </c>
      <c r="AL11">
        <f>-AI11/$F$2*1000</f>
        <v>20.431999999999999</v>
      </c>
      <c r="AM11">
        <f>AL11*AG11</f>
        <v>-1.9391949903999999</v>
      </c>
      <c r="AP11" s="9"/>
      <c r="AQ11" s="21">
        <v>1.23489</v>
      </c>
      <c r="AR11" s="21">
        <v>19.3918</v>
      </c>
      <c r="AS11" s="21">
        <v>4.16229E-4</v>
      </c>
      <c r="AT11" s="21">
        <v>1</v>
      </c>
      <c r="AU11" s="21">
        <v>1.23383</v>
      </c>
      <c r="AV11">
        <f>-AS11/$F$2*1000</f>
        <v>-2.5225999999999997</v>
      </c>
      <c r="AW11">
        <f>AV11*AQ11</f>
        <v>-3.1151335139999996</v>
      </c>
      <c r="AX11" s="9"/>
      <c r="AY11" s="21">
        <v>-9.49097E-2</v>
      </c>
      <c r="AZ11" s="21">
        <v>22.0931</v>
      </c>
      <c r="BA11" s="21">
        <v>-3.36609E-3</v>
      </c>
      <c r="BB11" s="21">
        <v>1</v>
      </c>
      <c r="BC11" s="21">
        <v>-9.5184299999999999E-2</v>
      </c>
      <c r="BD11">
        <f>-BA11/$F$2*1000</f>
        <v>20.400545454545451</v>
      </c>
      <c r="BE11">
        <f>BD11*AY11</f>
        <v>-1.9362096489272724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1.1888919020310633</v>
      </c>
      <c r="B12" s="18">
        <f>IFERROR(T9,0)</f>
        <v>20.41419460255991</v>
      </c>
      <c r="C12" s="19">
        <f>IFERROR(T4,0)</f>
        <v>0.67264458008806982</v>
      </c>
      <c r="D12" s="20">
        <f>IFERROR(T2,0)</f>
        <v>16.325266009636366</v>
      </c>
      <c r="E12" s="20"/>
      <c r="F12" s="9"/>
      <c r="G12" s="21">
        <v>1.22986</v>
      </c>
      <c r="H12" s="21">
        <v>5.1444599999999996</v>
      </c>
      <c r="I12" s="21">
        <v>2.5579800000000001E-4</v>
      </c>
      <c r="J12" s="21">
        <v>2</v>
      </c>
      <c r="K12" s="21">
        <v>1.22864</v>
      </c>
      <c r="L12">
        <f t="shared" ref="L12:L75" si="0">-I12/$F$2*1000</f>
        <v>-1.5502909090909092</v>
      </c>
      <c r="M12">
        <f t="shared" ref="M12:M75" si="1">L12*G12</f>
        <v>-1.9066407774545455</v>
      </c>
      <c r="N12" s="9"/>
      <c r="O12" s="21">
        <v>-8.9874300000000004E-2</v>
      </c>
      <c r="P12" s="21">
        <v>7.8457699999999999</v>
      </c>
      <c r="Q12" s="21">
        <v>-3.3856200000000002E-3</v>
      </c>
      <c r="R12" s="21">
        <v>2</v>
      </c>
      <c r="S12" s="21">
        <v>-9.0179400000000007E-2</v>
      </c>
      <c r="T12">
        <f t="shared" ref="T12:T75" si="2">-Q12/$F$2*1000</f>
        <v>20.518909090909091</v>
      </c>
      <c r="U12">
        <f t="shared" ref="U12:U75" si="3">T12*O12</f>
        <v>-1.8441225913090911</v>
      </c>
      <c r="V12" s="22"/>
      <c r="W12" s="23"/>
      <c r="X12" s="9"/>
      <c r="Y12" s="21">
        <v>1.22986</v>
      </c>
      <c r="Z12" s="21">
        <v>12.2776</v>
      </c>
      <c r="AA12" s="21">
        <v>3.2309E-4</v>
      </c>
      <c r="AB12" s="21">
        <v>2</v>
      </c>
      <c r="AC12" s="21">
        <v>1.22864</v>
      </c>
      <c r="AD12">
        <f t="shared" ref="AD12:AD75" si="4">-AA12/$F$2*1000</f>
        <v>-1.9581212121212119</v>
      </c>
      <c r="AE12">
        <f t="shared" ref="AE12:AE75" si="5">AD12*Y12</f>
        <v>-2.4082149539393938</v>
      </c>
      <c r="AF12" s="9"/>
      <c r="AG12" s="21">
        <v>-8.9874300000000004E-2</v>
      </c>
      <c r="AH12" s="21">
        <v>14.978899999999999</v>
      </c>
      <c r="AI12" s="21">
        <v>-3.3755500000000002E-3</v>
      </c>
      <c r="AJ12" s="21">
        <v>2</v>
      </c>
      <c r="AK12" s="21">
        <v>-9.0118400000000001E-2</v>
      </c>
      <c r="AL12">
        <f t="shared" ref="AL12:AL75" si="6">-AI12/$F$2*1000</f>
        <v>20.457878787878787</v>
      </c>
      <c r="AM12">
        <f t="shared" ref="AM12:AM75" si="7">AL12*AG12</f>
        <v>-1.8386375355454545</v>
      </c>
      <c r="AP12" s="9"/>
      <c r="AQ12" s="21">
        <v>1.22986</v>
      </c>
      <c r="AR12" s="21">
        <v>19.401800000000001</v>
      </c>
      <c r="AS12" s="21">
        <v>3.3767699999999999E-4</v>
      </c>
      <c r="AT12" s="21">
        <v>2</v>
      </c>
      <c r="AU12" s="21">
        <v>1.22864</v>
      </c>
      <c r="AV12">
        <f t="shared" ref="AV12:AV75" si="8">-AS12/$F$2*1000</f>
        <v>-2.0465272727272725</v>
      </c>
      <c r="AW12">
        <f t="shared" ref="AW12:AW75" si="9">AV12*AQ12</f>
        <v>-2.5169420316363631</v>
      </c>
      <c r="AX12" s="9"/>
      <c r="AY12" s="21">
        <v>-8.9874300000000004E-2</v>
      </c>
      <c r="AZ12" s="21">
        <v>22.103100000000001</v>
      </c>
      <c r="BA12" s="21">
        <v>-3.3651699999999998E-3</v>
      </c>
      <c r="BB12" s="21">
        <v>2</v>
      </c>
      <c r="BC12" s="21">
        <v>-9.0179400000000007E-2</v>
      </c>
      <c r="BD12">
        <f t="shared" ref="BD12:BD75" si="10">-BA12/$F$2*1000</f>
        <v>20.394969696969696</v>
      </c>
      <c r="BE12">
        <f t="shared" ref="BE12:BE75" si="11">BD12*AY12</f>
        <v>-1.8329836250363636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1.2080681823886845</v>
      </c>
      <c r="B13" s="18">
        <f>IFERROR(AD9,0)</f>
        <v>20.468891089799481</v>
      </c>
      <c r="C13" s="19">
        <f>IFERROR(AD4,0)</f>
        <v>0.74409766314476211</v>
      </c>
      <c r="D13" s="20">
        <f>IFERROR(AD2,0)</f>
        <v>18.399910140727272</v>
      </c>
      <c r="E13" s="20">
        <f>IFERROR(AA9,0)</f>
        <v>10.900662756168831</v>
      </c>
      <c r="F13" s="9"/>
      <c r="G13" s="21">
        <v>1.22482</v>
      </c>
      <c r="H13" s="21">
        <v>5.1545300000000003</v>
      </c>
      <c r="I13" s="21">
        <v>1.80817E-4</v>
      </c>
      <c r="J13" s="21">
        <v>3</v>
      </c>
      <c r="K13" s="21">
        <v>1.2234499999999999</v>
      </c>
      <c r="L13">
        <f t="shared" si="0"/>
        <v>-1.095860606060606</v>
      </c>
      <c r="M13">
        <f t="shared" si="1"/>
        <v>-1.3422319875151514</v>
      </c>
      <c r="N13" s="9"/>
      <c r="O13" s="21">
        <v>-8.4838899999999995E-2</v>
      </c>
      <c r="P13" s="21">
        <v>7.8558399999999997</v>
      </c>
      <c r="Q13" s="21">
        <v>-3.3883699999999999E-3</v>
      </c>
      <c r="R13" s="21">
        <v>3</v>
      </c>
      <c r="S13" s="21">
        <v>-8.5083000000000006E-2</v>
      </c>
      <c r="T13">
        <f t="shared" si="2"/>
        <v>20.535575757575756</v>
      </c>
      <c r="U13">
        <f t="shared" si="3"/>
        <v>-1.7422156581393937</v>
      </c>
      <c r="V13" s="22"/>
      <c r="W13" s="23"/>
      <c r="X13" s="9"/>
      <c r="Y13" s="21">
        <v>1.22482</v>
      </c>
      <c r="Z13" s="21">
        <v>12.287699999999999</v>
      </c>
      <c r="AA13" s="21">
        <v>2.46918E-4</v>
      </c>
      <c r="AB13" s="21">
        <v>3</v>
      </c>
      <c r="AC13" s="21">
        <v>1.2240599999999999</v>
      </c>
      <c r="AD13">
        <f t="shared" si="4"/>
        <v>-1.4964727272727272</v>
      </c>
      <c r="AE13">
        <f t="shared" si="5"/>
        <v>-1.8329097258181817</v>
      </c>
      <c r="AF13" s="9"/>
      <c r="AG13" s="21">
        <v>-8.4838899999999995E-2</v>
      </c>
      <c r="AH13" s="21">
        <v>14.989000000000001</v>
      </c>
      <c r="AI13" s="21">
        <v>-3.37646E-3</v>
      </c>
      <c r="AJ13" s="21">
        <v>3</v>
      </c>
      <c r="AK13" s="21">
        <v>-8.5083000000000006E-2</v>
      </c>
      <c r="AL13">
        <f t="shared" si="6"/>
        <v>20.463393939393939</v>
      </c>
      <c r="AM13">
        <f t="shared" si="7"/>
        <v>-1.7360918320848484</v>
      </c>
      <c r="AP13" s="9"/>
      <c r="AQ13" s="21">
        <v>1.22482</v>
      </c>
      <c r="AR13" s="21">
        <v>19.411899999999999</v>
      </c>
      <c r="AS13" s="21">
        <v>2.6052900000000001E-4</v>
      </c>
      <c r="AT13" s="21">
        <v>3</v>
      </c>
      <c r="AU13" s="21">
        <v>1.2240599999999999</v>
      </c>
      <c r="AV13">
        <f t="shared" si="8"/>
        <v>-1.5789636363636363</v>
      </c>
      <c r="AW13">
        <f t="shared" si="9"/>
        <v>-1.9339462410909092</v>
      </c>
      <c r="AX13" s="9"/>
      <c r="AY13" s="21">
        <v>-8.4838899999999995E-2</v>
      </c>
      <c r="AZ13" s="21">
        <v>22.113199999999999</v>
      </c>
      <c r="BA13" s="21">
        <v>-3.36273E-3</v>
      </c>
      <c r="BB13" s="21">
        <v>3</v>
      </c>
      <c r="BC13" s="21">
        <v>-8.5143999999999997E-2</v>
      </c>
      <c r="BD13">
        <f t="shared" si="10"/>
        <v>20.380181818181818</v>
      </c>
      <c r="BE13">
        <f t="shared" si="11"/>
        <v>-1.7290322072545452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1.1889597276499204</v>
      </c>
      <c r="B14" s="18">
        <f>IFERROR(AL9,0)</f>
        <v>20.406870418121596</v>
      </c>
      <c r="C14" s="19">
        <f>IFERROR(AL4,0)</f>
        <v>0.67568865088747765</v>
      </c>
      <c r="D14" s="20">
        <f>IFERROR(AL2,0)</f>
        <v>16.394197988848482</v>
      </c>
      <c r="E14" s="20"/>
      <c r="F14" s="9"/>
      <c r="G14" s="21">
        <v>1.2197899999999999</v>
      </c>
      <c r="H14" s="21">
        <v>5.1646099999999997</v>
      </c>
      <c r="I14" s="21">
        <v>1.0433999999999999E-4</v>
      </c>
      <c r="J14" s="21">
        <v>4</v>
      </c>
      <c r="K14" s="21">
        <v>1.2191799999999999</v>
      </c>
      <c r="L14">
        <f t="shared" si="0"/>
        <v>-0.63236363636363635</v>
      </c>
      <c r="M14">
        <f t="shared" si="1"/>
        <v>-0.77135083999999998</v>
      </c>
      <c r="N14" s="9"/>
      <c r="O14" s="21">
        <v>-7.9803499999999999E-2</v>
      </c>
      <c r="P14" s="21">
        <v>7.8659100000000004</v>
      </c>
      <c r="Q14" s="21">
        <v>-3.3892800000000002E-3</v>
      </c>
      <c r="R14" s="21">
        <v>4</v>
      </c>
      <c r="S14" s="21">
        <v>-8.0078099999999999E-2</v>
      </c>
      <c r="T14">
        <f t="shared" si="2"/>
        <v>20.541090909090908</v>
      </c>
      <c r="U14">
        <f t="shared" si="3"/>
        <v>-1.6392509483636362</v>
      </c>
      <c r="V14" s="22"/>
      <c r="W14" s="23"/>
      <c r="X14" s="9"/>
      <c r="Y14" s="21">
        <v>1.2197899999999999</v>
      </c>
      <c r="Z14" s="21">
        <v>12.297800000000001</v>
      </c>
      <c r="AA14" s="21">
        <v>1.69495E-4</v>
      </c>
      <c r="AB14" s="21">
        <v>4</v>
      </c>
      <c r="AC14" s="21">
        <v>1.2194799999999999</v>
      </c>
      <c r="AD14">
        <f t="shared" si="4"/>
        <v>-1.0272424242424243</v>
      </c>
      <c r="AE14">
        <f t="shared" si="5"/>
        <v>-1.2530200366666666</v>
      </c>
      <c r="AF14" s="9"/>
      <c r="AG14" s="21">
        <v>-7.9803499999999999E-2</v>
      </c>
      <c r="AH14" s="21">
        <v>14.9991</v>
      </c>
      <c r="AI14" s="21">
        <v>-3.3770800000000002E-3</v>
      </c>
      <c r="AJ14" s="21">
        <v>4</v>
      </c>
      <c r="AK14" s="21">
        <v>-8.0078099999999999E-2</v>
      </c>
      <c r="AL14">
        <f t="shared" si="6"/>
        <v>20.467151515151514</v>
      </c>
      <c r="AM14">
        <f t="shared" si="7"/>
        <v>-1.6333503259393938</v>
      </c>
      <c r="AP14" s="9"/>
      <c r="AQ14" s="21">
        <v>1.2197899999999999</v>
      </c>
      <c r="AR14" s="21">
        <v>19.422000000000001</v>
      </c>
      <c r="AS14" s="21">
        <v>1.8158000000000001E-4</v>
      </c>
      <c r="AT14" s="21">
        <v>4</v>
      </c>
      <c r="AU14" s="21">
        <v>1.2191799999999999</v>
      </c>
      <c r="AV14">
        <f t="shared" si="8"/>
        <v>-1.1004848484848484</v>
      </c>
      <c r="AW14">
        <f t="shared" si="9"/>
        <v>-1.3423604133333331</v>
      </c>
      <c r="AX14" s="9"/>
      <c r="AY14" s="21">
        <v>-7.9803499999999999E-2</v>
      </c>
      <c r="AZ14" s="21">
        <v>22.1233</v>
      </c>
      <c r="BA14" s="21">
        <v>-3.3612099999999999E-3</v>
      </c>
      <c r="BB14" s="21">
        <v>4</v>
      </c>
      <c r="BC14" s="21">
        <v>-8.0078099999999999E-2</v>
      </c>
      <c r="BD14">
        <f t="shared" si="10"/>
        <v>20.370969696969695</v>
      </c>
      <c r="BE14">
        <f t="shared" si="11"/>
        <v>-1.6256746802121211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1.2071917945701256</v>
      </c>
      <c r="B15" s="18">
        <f>IFERROR(AV9,0)</f>
        <v>20.422419079694663</v>
      </c>
      <c r="C15" s="19">
        <f>IFERROR(AV4,0)</f>
        <v>0.74415491538297951</v>
      </c>
      <c r="D15" s="20">
        <f>IFERROR(AV2,0)</f>
        <v>18.346229142545454</v>
      </c>
      <c r="E15" s="20">
        <f>IFERROR(AS9,0)</f>
        <v>11.026609596084214</v>
      </c>
      <c r="F15" s="9"/>
      <c r="G15" s="21">
        <v>1.21475</v>
      </c>
      <c r="H15" s="21">
        <v>5.1746800000000004</v>
      </c>
      <c r="I15" s="24">
        <v>2.7923600000000001E-5</v>
      </c>
      <c r="J15" s="21">
        <v>5</v>
      </c>
      <c r="K15" s="21">
        <v>1.2136800000000001</v>
      </c>
      <c r="L15">
        <f t="shared" si="0"/>
        <v>-0.16923393939393941</v>
      </c>
      <c r="M15">
        <f t="shared" si="1"/>
        <v>-0.2055769278787879</v>
      </c>
      <c r="N15" s="9"/>
      <c r="O15" s="21">
        <v>-7.4768100000000004E-2</v>
      </c>
      <c r="P15" s="21">
        <v>7.8759899999999998</v>
      </c>
      <c r="Q15" s="21">
        <v>-3.3874500000000002E-3</v>
      </c>
      <c r="R15" s="21">
        <v>5</v>
      </c>
      <c r="S15" s="21">
        <v>-7.5012200000000001E-2</v>
      </c>
      <c r="T15">
        <f t="shared" si="2"/>
        <v>20.53</v>
      </c>
      <c r="U15">
        <f t="shared" si="3"/>
        <v>-1.5349890930000001</v>
      </c>
      <c r="V15" s="22"/>
      <c r="W15" s="23"/>
      <c r="X15" s="9"/>
      <c r="Y15" s="21">
        <v>1.21475</v>
      </c>
      <c r="Z15" s="21">
        <v>12.3079</v>
      </c>
      <c r="AA15" s="24">
        <v>9.23462E-5</v>
      </c>
      <c r="AB15" s="21">
        <v>5</v>
      </c>
      <c r="AC15" s="21">
        <v>1.2142900000000001</v>
      </c>
      <c r="AD15">
        <f t="shared" si="4"/>
        <v>-0.55967393939393939</v>
      </c>
      <c r="AE15">
        <f t="shared" si="5"/>
        <v>-0.67986391787878786</v>
      </c>
      <c r="AF15" s="9"/>
      <c r="AG15" s="21">
        <v>-7.4768100000000004E-2</v>
      </c>
      <c r="AH15" s="21">
        <v>15.0092</v>
      </c>
      <c r="AI15" s="21">
        <v>-3.3758500000000001E-3</v>
      </c>
      <c r="AJ15" s="21">
        <v>5</v>
      </c>
      <c r="AK15" s="21">
        <v>-7.4981699999999998E-2</v>
      </c>
      <c r="AL15">
        <f t="shared" si="6"/>
        <v>20.459696969696967</v>
      </c>
      <c r="AM15">
        <f t="shared" si="7"/>
        <v>-1.5297326689999999</v>
      </c>
      <c r="AP15" s="9"/>
      <c r="AQ15" s="21">
        <v>1.21475</v>
      </c>
      <c r="AR15" s="21">
        <v>19.431999999999999</v>
      </c>
      <c r="AS15" s="21">
        <v>1.0378999999999999E-4</v>
      </c>
      <c r="AT15" s="21">
        <v>5</v>
      </c>
      <c r="AU15" s="21">
        <v>1.2142900000000001</v>
      </c>
      <c r="AV15">
        <f t="shared" si="8"/>
        <v>-0.62903030303030294</v>
      </c>
      <c r="AW15">
        <f t="shared" si="9"/>
        <v>-0.76411456060606053</v>
      </c>
      <c r="AX15" s="9"/>
      <c r="AY15" s="21">
        <v>-7.4768100000000004E-2</v>
      </c>
      <c r="AZ15" s="21">
        <v>22.133299999999998</v>
      </c>
      <c r="BA15" s="21">
        <v>-3.3615099999999998E-3</v>
      </c>
      <c r="BB15" s="21">
        <v>5</v>
      </c>
      <c r="BC15" s="21">
        <v>-7.4981699999999998E-2</v>
      </c>
      <c r="BD15">
        <f t="shared" si="10"/>
        <v>20.372787878787875</v>
      </c>
      <c r="BE15">
        <f t="shared" si="11"/>
        <v>-1.5232346413999998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1.1883398314929576</v>
      </c>
      <c r="B16" s="18">
        <f>IFERROR(BD9,0)</f>
        <v>20.419701146771352</v>
      </c>
      <c r="C16" s="19">
        <f>IFERROR(BD4,0)</f>
        <v>0.67269301407274928</v>
      </c>
      <c r="D16" s="20">
        <f>IFERROR(BD2,0)</f>
        <v>16.323262079393938</v>
      </c>
      <c r="E16" s="20"/>
      <c r="F16" s="9"/>
      <c r="G16" s="21">
        <v>1.2097199999999999</v>
      </c>
      <c r="H16" s="21">
        <v>5.1847500000000002</v>
      </c>
      <c r="I16" s="24">
        <v>-5.0353999999999999E-5</v>
      </c>
      <c r="J16" s="21">
        <v>6</v>
      </c>
      <c r="K16" s="21">
        <v>1.2088000000000001</v>
      </c>
      <c r="L16">
        <f t="shared" si="0"/>
        <v>0.3051757575757576</v>
      </c>
      <c r="M16">
        <f t="shared" si="1"/>
        <v>0.36917721745454546</v>
      </c>
      <c r="N16" s="9"/>
      <c r="O16" s="21">
        <v>-6.9732699999999995E-2</v>
      </c>
      <c r="P16" s="21">
        <v>7.8860599999999996</v>
      </c>
      <c r="Q16" s="21">
        <v>-3.3859300000000001E-3</v>
      </c>
      <c r="R16" s="21">
        <v>6</v>
      </c>
      <c r="S16" s="21">
        <v>-6.9976800000000006E-2</v>
      </c>
      <c r="T16">
        <f t="shared" si="2"/>
        <v>20.520787878787878</v>
      </c>
      <c r="U16">
        <f t="shared" si="3"/>
        <v>-1.4309699449151514</v>
      </c>
      <c r="V16" s="22"/>
      <c r="W16" s="23"/>
      <c r="X16" s="9"/>
      <c r="Y16" s="21">
        <v>1.2097199999999999</v>
      </c>
      <c r="Z16" s="21">
        <v>12.3179</v>
      </c>
      <c r="AA16" s="24">
        <v>1.27563E-5</v>
      </c>
      <c r="AB16" s="21">
        <v>6</v>
      </c>
      <c r="AC16" s="21">
        <v>1.2088000000000001</v>
      </c>
      <c r="AD16">
        <f t="shared" si="4"/>
        <v>-7.7310909090909083E-2</v>
      </c>
      <c r="AE16">
        <f t="shared" si="5"/>
        <v>-9.3524552945454531E-2</v>
      </c>
      <c r="AF16" s="9"/>
      <c r="AG16" s="21">
        <v>-6.9732699999999995E-2</v>
      </c>
      <c r="AH16" s="21">
        <v>15.0192</v>
      </c>
      <c r="AI16" s="21">
        <v>-3.3715799999999999E-3</v>
      </c>
      <c r="AJ16" s="21">
        <v>6</v>
      </c>
      <c r="AK16" s="21">
        <v>-7.0007299999999995E-2</v>
      </c>
      <c r="AL16">
        <f t="shared" si="6"/>
        <v>20.433818181818182</v>
      </c>
      <c r="AM16">
        <f t="shared" si="7"/>
        <v>-1.4249053131272726</v>
      </c>
      <c r="AP16" s="9"/>
      <c r="AQ16" s="21">
        <v>1.2097199999999999</v>
      </c>
      <c r="AR16" s="21">
        <v>19.4421</v>
      </c>
      <c r="AS16" s="24">
        <v>2.3529100000000001E-5</v>
      </c>
      <c r="AT16" s="21">
        <v>6</v>
      </c>
      <c r="AU16" s="21">
        <v>1.2088000000000001</v>
      </c>
      <c r="AV16">
        <f t="shared" si="8"/>
        <v>-0.14260060606060607</v>
      </c>
      <c r="AW16">
        <f t="shared" si="9"/>
        <v>-0.17250680516363637</v>
      </c>
      <c r="AX16" s="9"/>
      <c r="AY16" s="21">
        <v>-6.9732699999999995E-2</v>
      </c>
      <c r="AZ16" s="21">
        <v>22.1434</v>
      </c>
      <c r="BA16" s="21">
        <v>-3.36243E-3</v>
      </c>
      <c r="BB16" s="21">
        <v>6</v>
      </c>
      <c r="BC16" s="21">
        <v>-7.0037799999999997E-2</v>
      </c>
      <c r="BD16">
        <f t="shared" si="10"/>
        <v>20.378363636363634</v>
      </c>
      <c r="BE16">
        <f t="shared" si="11"/>
        <v>-1.4210383179454542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5.19482</v>
      </c>
      <c r="I17" s="21">
        <v>-1.29822E-4</v>
      </c>
      <c r="J17" s="21">
        <v>7</v>
      </c>
      <c r="K17" s="21">
        <v>1.2042200000000001</v>
      </c>
      <c r="L17">
        <f t="shared" si="0"/>
        <v>0.78680000000000005</v>
      </c>
      <c r="M17">
        <f t="shared" si="1"/>
        <v>0.94784222400000007</v>
      </c>
      <c r="N17" s="9"/>
      <c r="O17" s="21">
        <v>-6.4697299999999999E-2</v>
      </c>
      <c r="P17" s="21">
        <v>7.8961300000000003</v>
      </c>
      <c r="Q17" s="21">
        <v>-3.3844000000000001E-3</v>
      </c>
      <c r="R17" s="21">
        <v>7</v>
      </c>
      <c r="S17" s="21">
        <v>-6.4910899999999994E-2</v>
      </c>
      <c r="T17">
        <f t="shared" si="2"/>
        <v>20.511515151515152</v>
      </c>
      <c r="U17">
        <f t="shared" si="3"/>
        <v>-1.3270396492121213</v>
      </c>
      <c r="V17" s="22"/>
      <c r="W17" s="23"/>
      <c r="X17" s="9"/>
      <c r="Y17" s="21">
        <v>1.20468</v>
      </c>
      <c r="Z17" s="21">
        <v>12.327999999999999</v>
      </c>
      <c r="AA17" s="24">
        <v>-6.7077599999999996E-5</v>
      </c>
      <c r="AB17" s="21">
        <v>7</v>
      </c>
      <c r="AC17" s="21">
        <v>1.2042200000000001</v>
      </c>
      <c r="AD17">
        <f t="shared" si="4"/>
        <v>0.40653090909090905</v>
      </c>
      <c r="AE17">
        <f t="shared" si="5"/>
        <v>0.4897396555636363</v>
      </c>
      <c r="AF17" s="9"/>
      <c r="AG17" s="21">
        <v>-6.4697299999999999E-2</v>
      </c>
      <c r="AH17" s="21">
        <v>15.029299999999999</v>
      </c>
      <c r="AI17" s="21">
        <v>-3.3706700000000001E-3</v>
      </c>
      <c r="AJ17" s="21">
        <v>7</v>
      </c>
      <c r="AK17" s="21">
        <v>-6.4910899999999994E-2</v>
      </c>
      <c r="AL17">
        <f t="shared" si="6"/>
        <v>20.428303030303031</v>
      </c>
      <c r="AM17">
        <f t="shared" si="7"/>
        <v>-1.3216560496424243</v>
      </c>
      <c r="AP17" s="9"/>
      <c r="AQ17" s="21">
        <v>1.20468</v>
      </c>
      <c r="AR17" s="21">
        <v>19.452200000000001</v>
      </c>
      <c r="AS17" s="24">
        <v>-5.6793199999999997E-5</v>
      </c>
      <c r="AT17" s="21">
        <v>7</v>
      </c>
      <c r="AU17" s="21">
        <v>1.2033100000000001</v>
      </c>
      <c r="AV17">
        <f t="shared" si="8"/>
        <v>0.34420121212121207</v>
      </c>
      <c r="AW17">
        <f t="shared" si="9"/>
        <v>0.41465231621818177</v>
      </c>
      <c r="AX17" s="9"/>
      <c r="AY17" s="21">
        <v>-6.4697299999999999E-2</v>
      </c>
      <c r="AZ17" s="21">
        <v>22.153500000000001</v>
      </c>
      <c r="BA17" s="21">
        <v>-3.36243E-3</v>
      </c>
      <c r="BB17" s="21">
        <v>7</v>
      </c>
      <c r="BC17" s="21">
        <v>-6.4971899999999999E-2</v>
      </c>
      <c r="BD17">
        <f t="shared" si="10"/>
        <v>20.378363636363634</v>
      </c>
      <c r="BE17">
        <f t="shared" si="11"/>
        <v>-1.3184251056909089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5.2048899999999998</v>
      </c>
      <c r="I18" s="21">
        <v>-2.1066300000000001E-4</v>
      </c>
      <c r="J18" s="21">
        <v>8</v>
      </c>
      <c r="K18" s="21">
        <v>1.1990400000000001</v>
      </c>
      <c r="L18">
        <f t="shared" si="0"/>
        <v>1.2767454545454546</v>
      </c>
      <c r="M18">
        <f t="shared" si="1"/>
        <v>1.5316476845454547</v>
      </c>
      <c r="N18" s="9"/>
      <c r="O18" s="21">
        <v>-5.9661899999999997E-2</v>
      </c>
      <c r="P18" s="21">
        <v>7.9062000000000001</v>
      </c>
      <c r="Q18" s="21">
        <v>-3.3822600000000002E-3</v>
      </c>
      <c r="R18" s="21">
        <v>8</v>
      </c>
      <c r="S18" s="21">
        <v>-5.9936499999999997E-2</v>
      </c>
      <c r="T18">
        <f t="shared" si="2"/>
        <v>20.498545454545454</v>
      </c>
      <c r="U18">
        <f t="shared" si="3"/>
        <v>-1.2229821690545453</v>
      </c>
      <c r="V18" s="22"/>
      <c r="W18" s="23"/>
      <c r="X18" s="9"/>
      <c r="Y18" s="21">
        <v>1.1996500000000001</v>
      </c>
      <c r="Z18" s="21">
        <v>12.338100000000001</v>
      </c>
      <c r="AA18" s="21">
        <v>-1.48193E-4</v>
      </c>
      <c r="AB18" s="21">
        <v>8</v>
      </c>
      <c r="AC18" s="21">
        <v>1.1987300000000001</v>
      </c>
      <c r="AD18">
        <f t="shared" si="4"/>
        <v>0.8981393939393939</v>
      </c>
      <c r="AE18">
        <f t="shared" si="5"/>
        <v>1.077452923939394</v>
      </c>
      <c r="AF18" s="9"/>
      <c r="AG18" s="21">
        <v>-5.9661899999999997E-2</v>
      </c>
      <c r="AH18" s="21">
        <v>15.039400000000001</v>
      </c>
      <c r="AI18" s="21">
        <v>-3.3700599999999998E-3</v>
      </c>
      <c r="AJ18" s="21">
        <v>8</v>
      </c>
      <c r="AK18" s="21">
        <v>-5.9936499999999997E-2</v>
      </c>
      <c r="AL18">
        <f t="shared" si="6"/>
        <v>20.42460606060606</v>
      </c>
      <c r="AM18">
        <f t="shared" si="7"/>
        <v>-1.2185708043272725</v>
      </c>
      <c r="AP18" s="9"/>
      <c r="AQ18" s="21">
        <v>1.1996500000000001</v>
      </c>
      <c r="AR18" s="21">
        <v>19.462299999999999</v>
      </c>
      <c r="AS18" s="21">
        <v>-1.38336E-4</v>
      </c>
      <c r="AT18" s="21">
        <v>8</v>
      </c>
      <c r="AU18" s="21">
        <v>1.1987300000000001</v>
      </c>
      <c r="AV18">
        <f t="shared" si="8"/>
        <v>0.83840000000000003</v>
      </c>
      <c r="AW18">
        <f t="shared" si="9"/>
        <v>1.0057865600000002</v>
      </c>
      <c r="AX18" s="9"/>
      <c r="AY18" s="21">
        <v>-5.9661899999999997E-2</v>
      </c>
      <c r="AZ18" s="21">
        <v>22.163599999999999</v>
      </c>
      <c r="BA18" s="21">
        <v>-3.3602900000000002E-3</v>
      </c>
      <c r="BB18" s="21">
        <v>8</v>
      </c>
      <c r="BC18" s="21">
        <v>-5.9936499999999997E-2</v>
      </c>
      <c r="BD18">
        <f t="shared" si="10"/>
        <v>20.36539393939394</v>
      </c>
      <c r="BE18">
        <f t="shared" si="11"/>
        <v>-1.2150380966727272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5.2149599999999996</v>
      </c>
      <c r="I19" s="21">
        <v>-2.9241899999999998E-4</v>
      </c>
      <c r="J19" s="21">
        <v>9</v>
      </c>
      <c r="K19" s="21">
        <v>1.19354</v>
      </c>
      <c r="L19">
        <f t="shared" si="0"/>
        <v>1.7722363636363634</v>
      </c>
      <c r="M19">
        <f t="shared" si="1"/>
        <v>2.1171312823636361</v>
      </c>
      <c r="N19" s="9"/>
      <c r="O19" s="21">
        <v>-5.4626500000000001E-2</v>
      </c>
      <c r="P19" s="21">
        <v>7.9162699999999999</v>
      </c>
      <c r="Q19" s="21">
        <v>-3.3804299999999998E-3</v>
      </c>
      <c r="R19" s="21">
        <v>9</v>
      </c>
      <c r="S19" s="21">
        <v>-5.4870599999999999E-2</v>
      </c>
      <c r="T19">
        <f t="shared" si="2"/>
        <v>20.487454545454543</v>
      </c>
      <c r="U19">
        <f t="shared" si="3"/>
        <v>-1.1191579357272727</v>
      </c>
      <c r="V19" s="22"/>
      <c r="W19" s="23"/>
      <c r="X19" s="9"/>
      <c r="Y19" s="21">
        <v>1.1946099999999999</v>
      </c>
      <c r="Z19" s="21">
        <v>12.348100000000001</v>
      </c>
      <c r="AA19" s="21">
        <v>-2.2991900000000001E-4</v>
      </c>
      <c r="AB19" s="21">
        <v>9</v>
      </c>
      <c r="AC19" s="21">
        <v>1.1938500000000001</v>
      </c>
      <c r="AD19">
        <f t="shared" si="4"/>
        <v>1.3934484848484847</v>
      </c>
      <c r="AE19">
        <f t="shared" si="5"/>
        <v>1.6646274944848483</v>
      </c>
      <c r="AF19" s="9"/>
      <c r="AG19" s="21">
        <v>-5.4626500000000001E-2</v>
      </c>
      <c r="AH19" s="21">
        <v>15.0494</v>
      </c>
      <c r="AI19" s="21">
        <v>-3.3721900000000002E-3</v>
      </c>
      <c r="AJ19" s="21">
        <v>9</v>
      </c>
      <c r="AK19" s="21">
        <v>-5.4931599999999997E-2</v>
      </c>
      <c r="AL19">
        <f t="shared" si="6"/>
        <v>20.43751515151515</v>
      </c>
      <c r="AM19">
        <f t="shared" si="7"/>
        <v>-1.1164299214242424</v>
      </c>
      <c r="AP19" s="9"/>
      <c r="AQ19" s="21">
        <v>1.1946099999999999</v>
      </c>
      <c r="AR19" s="21">
        <v>19.472300000000001</v>
      </c>
      <c r="AS19" s="21">
        <v>-2.20886E-4</v>
      </c>
      <c r="AT19" s="21">
        <v>9</v>
      </c>
      <c r="AU19" s="21">
        <v>1.1938500000000001</v>
      </c>
      <c r="AV19">
        <f t="shared" si="8"/>
        <v>1.3387030303030301</v>
      </c>
      <c r="AW19">
        <f t="shared" si="9"/>
        <v>1.5992280270303028</v>
      </c>
      <c r="AX19" s="9"/>
      <c r="AY19" s="21">
        <v>-5.4626500000000001E-2</v>
      </c>
      <c r="AZ19" s="21">
        <v>22.1736</v>
      </c>
      <c r="BA19" s="21">
        <v>-3.3593799999999999E-3</v>
      </c>
      <c r="BB19" s="21">
        <v>9</v>
      </c>
      <c r="BC19" s="21">
        <v>-5.4870599999999999E-2</v>
      </c>
      <c r="BD19">
        <f t="shared" si="10"/>
        <v>20.359878787878788</v>
      </c>
      <c r="BE19">
        <f t="shared" si="11"/>
        <v>-1.1121889186060607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5.2250300000000003</v>
      </c>
      <c r="I20" s="21">
        <v>-3.7609900000000002E-4</v>
      </c>
      <c r="J20" s="21">
        <v>10</v>
      </c>
      <c r="K20" s="21">
        <v>1.18896</v>
      </c>
      <c r="L20">
        <f t="shared" si="0"/>
        <v>2.2793878787878787</v>
      </c>
      <c r="M20">
        <f t="shared" si="1"/>
        <v>2.7115142328484851</v>
      </c>
      <c r="N20" s="9"/>
      <c r="O20" s="21">
        <v>-4.9591099999999999E-2</v>
      </c>
      <c r="P20" s="21">
        <v>7.9263399999999997</v>
      </c>
      <c r="Q20" s="21">
        <v>-3.3801299999999999E-3</v>
      </c>
      <c r="R20" s="21">
        <v>10</v>
      </c>
      <c r="S20" s="21">
        <v>-4.9865699999999999E-2</v>
      </c>
      <c r="T20">
        <f t="shared" si="2"/>
        <v>20.485636363636363</v>
      </c>
      <c r="U20">
        <f t="shared" si="3"/>
        <v>-1.0159052414727272</v>
      </c>
      <c r="V20" s="22"/>
      <c r="W20" s="23"/>
      <c r="X20" s="9"/>
      <c r="Y20" s="21">
        <v>1.1895800000000001</v>
      </c>
      <c r="Z20" s="21">
        <v>12.3582</v>
      </c>
      <c r="AA20" s="21">
        <v>-3.1335400000000001E-4</v>
      </c>
      <c r="AB20" s="21">
        <v>10</v>
      </c>
      <c r="AC20" s="21">
        <v>1.18896</v>
      </c>
      <c r="AD20">
        <f t="shared" si="4"/>
        <v>1.8991151515151514</v>
      </c>
      <c r="AE20">
        <f t="shared" si="5"/>
        <v>2.2591494019393941</v>
      </c>
      <c r="AF20" s="9"/>
      <c r="AG20" s="21">
        <v>-4.9591099999999999E-2</v>
      </c>
      <c r="AH20" s="21">
        <v>15.0595</v>
      </c>
      <c r="AI20" s="21">
        <v>-3.37463E-3</v>
      </c>
      <c r="AJ20" s="21">
        <v>10</v>
      </c>
      <c r="AK20" s="21">
        <v>-4.9865699999999999E-2</v>
      </c>
      <c r="AL20">
        <f t="shared" si="6"/>
        <v>20.452303030303028</v>
      </c>
      <c r="AM20">
        <f t="shared" si="7"/>
        <v>-1.0142522048060605</v>
      </c>
      <c r="AP20" s="9"/>
      <c r="AQ20" s="21">
        <v>1.1895800000000001</v>
      </c>
      <c r="AR20" s="21">
        <v>19.482399999999998</v>
      </c>
      <c r="AS20" s="21">
        <v>-3.0499299999999999E-4</v>
      </c>
      <c r="AT20" s="21">
        <v>10</v>
      </c>
      <c r="AU20" s="21">
        <v>1.18896</v>
      </c>
      <c r="AV20">
        <f t="shared" si="8"/>
        <v>1.848442424242424</v>
      </c>
      <c r="AW20">
        <f t="shared" si="9"/>
        <v>2.1988701390303027</v>
      </c>
      <c r="AX20" s="9"/>
      <c r="AY20" s="21">
        <v>-4.9591099999999999E-2</v>
      </c>
      <c r="AZ20" s="21">
        <v>22.183700000000002</v>
      </c>
      <c r="BA20" s="21">
        <v>-3.3599900000000002E-3</v>
      </c>
      <c r="BB20" s="21">
        <v>10</v>
      </c>
      <c r="BC20" s="21">
        <v>-4.98047E-2</v>
      </c>
      <c r="BD20">
        <f t="shared" si="10"/>
        <v>20.363575757575756</v>
      </c>
      <c r="BE20">
        <f t="shared" si="11"/>
        <v>-1.0098521217515151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5.2351000000000001</v>
      </c>
      <c r="I21" s="21">
        <v>-4.6005200000000002E-4</v>
      </c>
      <c r="J21" s="21">
        <v>11</v>
      </c>
      <c r="K21" s="21">
        <v>1.18347</v>
      </c>
      <c r="L21">
        <f t="shared" si="0"/>
        <v>2.7881939393939392</v>
      </c>
      <c r="M21">
        <f t="shared" si="1"/>
        <v>3.3027272489696964</v>
      </c>
      <c r="N21" s="9"/>
      <c r="O21" s="21">
        <v>-4.4555699999999997E-2</v>
      </c>
      <c r="P21" s="21">
        <v>7.9364100000000004</v>
      </c>
      <c r="Q21" s="21">
        <v>-3.3807400000000001E-3</v>
      </c>
      <c r="R21" s="21">
        <v>11</v>
      </c>
      <c r="S21" s="21">
        <v>-4.48273E-2</v>
      </c>
      <c r="T21">
        <f t="shared" si="2"/>
        <v>20.489333333333331</v>
      </c>
      <c r="U21">
        <f t="shared" si="3"/>
        <v>-0.91291658919999985</v>
      </c>
      <c r="V21" s="22"/>
      <c r="W21" s="23"/>
      <c r="X21" s="9"/>
      <c r="Y21" s="21">
        <v>1.1845399999999999</v>
      </c>
      <c r="Z21" s="21">
        <v>12.3683</v>
      </c>
      <c r="AA21" s="21">
        <v>-3.9691200000000002E-4</v>
      </c>
      <c r="AB21" s="21">
        <v>11</v>
      </c>
      <c r="AC21" s="21">
        <v>1.1837800000000001</v>
      </c>
      <c r="AD21">
        <f t="shared" si="4"/>
        <v>2.405527272727273</v>
      </c>
      <c r="AE21">
        <f t="shared" si="5"/>
        <v>2.8494432756363639</v>
      </c>
      <c r="AF21" s="9"/>
      <c r="AG21" s="21">
        <v>-4.4555699999999997E-2</v>
      </c>
      <c r="AH21" s="21">
        <v>15.069599999999999</v>
      </c>
      <c r="AI21" s="21">
        <v>-3.3758500000000001E-3</v>
      </c>
      <c r="AJ21" s="21">
        <v>11</v>
      </c>
      <c r="AK21" s="21">
        <v>-4.4830299999999997E-2</v>
      </c>
      <c r="AL21">
        <f t="shared" si="6"/>
        <v>20.459696969696967</v>
      </c>
      <c r="AM21">
        <f t="shared" si="7"/>
        <v>-0.91159612027272707</v>
      </c>
      <c r="AP21" s="9"/>
      <c r="AQ21" s="21">
        <v>1.1845399999999999</v>
      </c>
      <c r="AR21" s="21">
        <v>19.4925</v>
      </c>
      <c r="AS21" s="21">
        <v>-3.8989299999999999E-4</v>
      </c>
      <c r="AT21" s="21">
        <v>11</v>
      </c>
      <c r="AU21" s="21">
        <v>1.18408</v>
      </c>
      <c r="AV21">
        <f t="shared" si="8"/>
        <v>2.3629878787878789</v>
      </c>
      <c r="AW21">
        <f t="shared" si="9"/>
        <v>2.7990536619393938</v>
      </c>
      <c r="AX21" s="9"/>
      <c r="AY21" s="21">
        <v>-4.4555699999999997E-2</v>
      </c>
      <c r="AZ21" s="21">
        <v>22.1938</v>
      </c>
      <c r="BA21" s="21">
        <v>-3.3621200000000001E-3</v>
      </c>
      <c r="BB21" s="21">
        <v>11</v>
      </c>
      <c r="BC21" s="21">
        <v>-4.48273E-2</v>
      </c>
      <c r="BD21">
        <f t="shared" si="10"/>
        <v>20.37648484848485</v>
      </c>
      <c r="BE21">
        <f t="shared" si="11"/>
        <v>-0.90788854596363633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5.2451699999999999</v>
      </c>
      <c r="I22" s="21">
        <v>-5.4473900000000003E-4</v>
      </c>
      <c r="J22" s="21">
        <v>12</v>
      </c>
      <c r="K22" s="21">
        <v>1.17859</v>
      </c>
      <c r="L22">
        <f t="shared" si="0"/>
        <v>3.3014484848484851</v>
      </c>
      <c r="M22">
        <f t="shared" si="1"/>
        <v>3.8940584878787883</v>
      </c>
      <c r="N22" s="9"/>
      <c r="O22" s="21">
        <v>-3.9520300000000001E-2</v>
      </c>
      <c r="P22" s="21">
        <v>7.9464800000000002</v>
      </c>
      <c r="Q22" s="21">
        <v>-3.3810400000000001E-3</v>
      </c>
      <c r="R22" s="21">
        <v>12</v>
      </c>
      <c r="S22" s="21">
        <v>-3.9773599999999999E-2</v>
      </c>
      <c r="T22">
        <f t="shared" si="2"/>
        <v>20.491151515151515</v>
      </c>
      <c r="U22">
        <f t="shared" si="3"/>
        <v>-0.80981645522424239</v>
      </c>
      <c r="V22" s="22"/>
      <c r="W22" s="23"/>
      <c r="X22" s="9"/>
      <c r="Y22" s="21">
        <v>1.1795</v>
      </c>
      <c r="Z22" s="21">
        <v>12.378299999999999</v>
      </c>
      <c r="AA22" s="21">
        <v>-4.8251300000000001E-4</v>
      </c>
      <c r="AB22" s="21">
        <v>12</v>
      </c>
      <c r="AC22" s="21">
        <v>1.17859</v>
      </c>
      <c r="AD22">
        <f t="shared" si="4"/>
        <v>2.9243212121212121</v>
      </c>
      <c r="AE22">
        <f t="shared" si="5"/>
        <v>3.4492368696969695</v>
      </c>
      <c r="AF22" s="9"/>
      <c r="AG22" s="21">
        <v>-3.9520300000000001E-2</v>
      </c>
      <c r="AH22" s="21">
        <v>15.079700000000001</v>
      </c>
      <c r="AI22" s="21">
        <v>-3.37463E-3</v>
      </c>
      <c r="AJ22" s="21">
        <v>12</v>
      </c>
      <c r="AK22" s="21">
        <v>-3.9776600000000002E-2</v>
      </c>
      <c r="AL22">
        <f t="shared" si="6"/>
        <v>20.452303030303028</v>
      </c>
      <c r="AM22">
        <f t="shared" si="7"/>
        <v>-0.80828115144848478</v>
      </c>
      <c r="AP22" s="9"/>
      <c r="AQ22" s="21">
        <v>1.1795</v>
      </c>
      <c r="AR22" s="21">
        <v>19.502500000000001</v>
      </c>
      <c r="AS22" s="21">
        <v>-4.7699E-4</v>
      </c>
      <c r="AT22" s="21">
        <v>12</v>
      </c>
      <c r="AU22" s="21">
        <v>1.17828</v>
      </c>
      <c r="AV22">
        <f t="shared" si="8"/>
        <v>2.890848484848485</v>
      </c>
      <c r="AW22">
        <f t="shared" si="9"/>
        <v>3.4097557878787881</v>
      </c>
      <c r="AX22" s="9"/>
      <c r="AY22" s="21">
        <v>-3.9520300000000001E-2</v>
      </c>
      <c r="AZ22" s="21">
        <v>22.203800000000001</v>
      </c>
      <c r="BA22" s="21">
        <v>-3.3651699999999998E-3</v>
      </c>
      <c r="BB22" s="21">
        <v>12</v>
      </c>
      <c r="BC22" s="21">
        <v>-3.9764399999999998E-2</v>
      </c>
      <c r="BD22">
        <f t="shared" si="10"/>
        <v>20.394969696969696</v>
      </c>
      <c r="BE22">
        <f t="shared" si="11"/>
        <v>-0.80601532091515149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5.2552399999999997</v>
      </c>
      <c r="I23" s="21">
        <v>-6.3079800000000001E-4</v>
      </c>
      <c r="J23" s="21">
        <v>13</v>
      </c>
      <c r="K23" s="21">
        <v>1.1734</v>
      </c>
      <c r="L23">
        <f t="shared" si="0"/>
        <v>3.8230181818181816</v>
      </c>
      <c r="M23">
        <f t="shared" si="1"/>
        <v>4.4900201639999997</v>
      </c>
      <c r="N23" s="9"/>
      <c r="O23" s="21">
        <v>-3.4484899999999999E-2</v>
      </c>
      <c r="P23" s="21">
        <v>7.95655</v>
      </c>
      <c r="Q23" s="21">
        <v>-3.3782999999999999E-3</v>
      </c>
      <c r="R23" s="21">
        <v>13</v>
      </c>
      <c r="S23" s="21">
        <v>-3.4719800000000002E-2</v>
      </c>
      <c r="T23">
        <f t="shared" si="2"/>
        <v>20.474545454545453</v>
      </c>
      <c r="U23">
        <f t="shared" si="3"/>
        <v>-0.70606265254545442</v>
      </c>
      <c r="V23" s="22"/>
      <c r="W23" s="23"/>
      <c r="X23" s="9"/>
      <c r="Y23" s="21">
        <v>1.1744699999999999</v>
      </c>
      <c r="Z23" s="21">
        <v>12.388400000000001</v>
      </c>
      <c r="AA23" s="21">
        <v>-5.6640599999999998E-4</v>
      </c>
      <c r="AB23" s="21">
        <v>13</v>
      </c>
      <c r="AC23" s="21">
        <v>1.17371</v>
      </c>
      <c r="AD23">
        <f t="shared" si="4"/>
        <v>3.432763636363636</v>
      </c>
      <c r="AE23">
        <f t="shared" si="5"/>
        <v>4.0316779079999989</v>
      </c>
      <c r="AF23" s="9"/>
      <c r="AG23" s="21">
        <v>-3.4484899999999999E-2</v>
      </c>
      <c r="AH23" s="21">
        <v>15.089700000000001</v>
      </c>
      <c r="AI23" s="21">
        <v>-3.37097E-3</v>
      </c>
      <c r="AJ23" s="21">
        <v>13</v>
      </c>
      <c r="AK23" s="21">
        <v>-3.4683199999999997E-2</v>
      </c>
      <c r="AL23">
        <f t="shared" si="6"/>
        <v>20.430121212121211</v>
      </c>
      <c r="AM23">
        <f t="shared" si="7"/>
        <v>-0.70453068698787868</v>
      </c>
      <c r="AP23" s="9"/>
      <c r="AQ23" s="21">
        <v>1.1744699999999999</v>
      </c>
      <c r="AR23" s="21">
        <v>19.512599999999999</v>
      </c>
      <c r="AS23" s="21">
        <v>-5.6243899999999997E-4</v>
      </c>
      <c r="AT23" s="21">
        <v>13</v>
      </c>
      <c r="AU23" s="21">
        <v>1.17371</v>
      </c>
      <c r="AV23">
        <f t="shared" si="8"/>
        <v>3.4087212121212116</v>
      </c>
      <c r="AW23">
        <f t="shared" si="9"/>
        <v>4.0034408019999992</v>
      </c>
      <c r="AX23" s="9"/>
      <c r="AY23" s="21">
        <v>-3.4484899999999999E-2</v>
      </c>
      <c r="AZ23" s="21">
        <v>22.213899999999999</v>
      </c>
      <c r="BA23" s="21">
        <v>-3.3666999999999998E-3</v>
      </c>
      <c r="BB23" s="21">
        <v>13</v>
      </c>
      <c r="BC23" s="21">
        <v>-3.4680200000000001E-2</v>
      </c>
      <c r="BD23">
        <f t="shared" si="10"/>
        <v>20.404242424242423</v>
      </c>
      <c r="BE23">
        <f t="shared" si="11"/>
        <v>-0.70363825957575754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5.26532</v>
      </c>
      <c r="I24" s="21">
        <v>-7.1960399999999999E-4</v>
      </c>
      <c r="J24" s="21">
        <v>14</v>
      </c>
      <c r="K24" s="21">
        <v>1.16791</v>
      </c>
      <c r="L24">
        <f t="shared" si="0"/>
        <v>4.3612363636363636</v>
      </c>
      <c r="M24">
        <f t="shared" si="1"/>
        <v>5.1001606407272728</v>
      </c>
      <c r="N24" s="9"/>
      <c r="O24" s="21">
        <v>-2.94495E-2</v>
      </c>
      <c r="P24" s="21">
        <v>7.9666199999999998</v>
      </c>
      <c r="Q24" s="21">
        <v>-3.37616E-3</v>
      </c>
      <c r="R24" s="21">
        <v>14</v>
      </c>
      <c r="S24" s="21">
        <v>-2.9690600000000001E-2</v>
      </c>
      <c r="T24">
        <f t="shared" si="2"/>
        <v>20.461575757575758</v>
      </c>
      <c r="U24">
        <f t="shared" si="3"/>
        <v>-0.60258317527272731</v>
      </c>
      <c r="V24" s="22"/>
      <c r="W24" s="23"/>
      <c r="X24" s="9"/>
      <c r="Y24" s="21">
        <v>1.16943</v>
      </c>
      <c r="Z24" s="21">
        <v>12.3985</v>
      </c>
      <c r="AA24" s="21">
        <v>-6.5460200000000001E-4</v>
      </c>
      <c r="AB24" s="21">
        <v>14</v>
      </c>
      <c r="AC24" s="21">
        <v>1.16882</v>
      </c>
      <c r="AD24">
        <f t="shared" si="4"/>
        <v>3.967284848484848</v>
      </c>
      <c r="AE24">
        <f t="shared" si="5"/>
        <v>4.6394619203636358</v>
      </c>
      <c r="AF24" s="9"/>
      <c r="AG24" s="21">
        <v>-2.94495E-2</v>
      </c>
      <c r="AH24" s="21">
        <v>15.0998</v>
      </c>
      <c r="AI24" s="21">
        <v>-3.36761E-3</v>
      </c>
      <c r="AJ24" s="21">
        <v>14</v>
      </c>
      <c r="AK24" s="21">
        <v>-2.9663100000000001E-2</v>
      </c>
      <c r="AL24">
        <f t="shared" si="6"/>
        <v>20.409757575757574</v>
      </c>
      <c r="AM24">
        <f t="shared" si="7"/>
        <v>-0.6010571557272727</v>
      </c>
      <c r="AP24" s="9"/>
      <c r="AQ24" s="21">
        <v>1.16943</v>
      </c>
      <c r="AR24" s="21">
        <v>19.5227</v>
      </c>
      <c r="AS24" s="21">
        <v>-6.5124499999999995E-4</v>
      </c>
      <c r="AT24" s="21">
        <v>14</v>
      </c>
      <c r="AU24" s="21">
        <v>1.16852</v>
      </c>
      <c r="AV24">
        <f t="shared" si="8"/>
        <v>3.9469393939393931</v>
      </c>
      <c r="AW24">
        <f t="shared" si="9"/>
        <v>4.6156693354545446</v>
      </c>
      <c r="AX24" s="9"/>
      <c r="AY24" s="21">
        <v>-2.94495E-2</v>
      </c>
      <c r="AZ24" s="21">
        <v>22.224</v>
      </c>
      <c r="BA24" s="21">
        <v>-3.3673100000000001E-3</v>
      </c>
      <c r="BB24" s="21">
        <v>14</v>
      </c>
      <c r="BC24" s="21">
        <v>-2.9656999999999999E-2</v>
      </c>
      <c r="BD24">
        <f t="shared" si="10"/>
        <v>20.407939393939394</v>
      </c>
      <c r="BE24">
        <f t="shared" si="11"/>
        <v>-0.60100361118181822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5.2753899999999998</v>
      </c>
      <c r="I25" s="21">
        <v>-8.0810500000000004E-4</v>
      </c>
      <c r="J25" s="21">
        <v>15</v>
      </c>
      <c r="K25" s="21">
        <v>1.1630199999999999</v>
      </c>
      <c r="L25">
        <f t="shared" si="0"/>
        <v>4.8976060606060603</v>
      </c>
      <c r="M25">
        <f t="shared" si="1"/>
        <v>5.7027724969696969</v>
      </c>
      <c r="N25" s="9"/>
      <c r="O25" s="21">
        <v>-2.4414100000000001E-2</v>
      </c>
      <c r="P25" s="21">
        <v>7.9767000000000001</v>
      </c>
      <c r="Q25" s="21">
        <v>-3.3740200000000001E-3</v>
      </c>
      <c r="R25" s="21">
        <v>15</v>
      </c>
      <c r="S25" s="21">
        <v>-2.46216E-2</v>
      </c>
      <c r="T25">
        <f t="shared" si="2"/>
        <v>20.44860606060606</v>
      </c>
      <c r="U25">
        <f t="shared" si="3"/>
        <v>-0.49923431322424244</v>
      </c>
      <c r="V25" s="22"/>
      <c r="W25" s="23"/>
      <c r="X25" s="9"/>
      <c r="Y25" s="21">
        <v>1.1644000000000001</v>
      </c>
      <c r="Z25" s="21">
        <v>12.4086</v>
      </c>
      <c r="AA25" s="21">
        <v>-7.4279800000000003E-4</v>
      </c>
      <c r="AB25" s="21">
        <v>15</v>
      </c>
      <c r="AC25" s="21">
        <v>1.16364</v>
      </c>
      <c r="AD25">
        <f t="shared" si="4"/>
        <v>4.5018060606060608</v>
      </c>
      <c r="AE25">
        <f t="shared" si="5"/>
        <v>5.2419029769696976</v>
      </c>
      <c r="AF25" s="9"/>
      <c r="AG25" s="21">
        <v>-2.4414100000000001E-2</v>
      </c>
      <c r="AH25" s="21">
        <v>15.1099</v>
      </c>
      <c r="AI25" s="21">
        <v>-3.3663899999999999E-3</v>
      </c>
      <c r="AJ25" s="21">
        <v>15</v>
      </c>
      <c r="AK25" s="21">
        <v>-2.46094E-2</v>
      </c>
      <c r="AL25">
        <f t="shared" si="6"/>
        <v>20.402363636363635</v>
      </c>
      <c r="AM25">
        <f t="shared" si="7"/>
        <v>-0.49810534605454543</v>
      </c>
      <c r="AP25" s="9"/>
      <c r="AQ25" s="21">
        <v>1.1644000000000001</v>
      </c>
      <c r="AR25" s="21">
        <v>19.532699999999998</v>
      </c>
      <c r="AS25" s="21">
        <v>-7.40662E-4</v>
      </c>
      <c r="AT25" s="21">
        <v>15</v>
      </c>
      <c r="AU25" s="21">
        <v>1.16394</v>
      </c>
      <c r="AV25">
        <f t="shared" si="8"/>
        <v>4.488860606060606</v>
      </c>
      <c r="AW25">
        <f t="shared" si="9"/>
        <v>5.2268292896969699</v>
      </c>
      <c r="AX25" s="9"/>
      <c r="AY25" s="21">
        <v>-2.4414100000000001E-2</v>
      </c>
      <c r="AZ25" s="21">
        <v>22.234100000000002</v>
      </c>
      <c r="BA25" s="21">
        <v>-3.36945E-3</v>
      </c>
      <c r="BB25" s="21">
        <v>15</v>
      </c>
      <c r="BC25" s="21">
        <v>-2.46124E-2</v>
      </c>
      <c r="BD25">
        <f t="shared" si="10"/>
        <v>20.420909090909092</v>
      </c>
      <c r="BE25">
        <f t="shared" si="11"/>
        <v>-0.49855811663636368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5.2854599999999996</v>
      </c>
      <c r="I26" s="21">
        <v>-8.9843799999999999E-4</v>
      </c>
      <c r="J26" s="21">
        <v>16</v>
      </c>
      <c r="K26" s="21">
        <v>1.1581399999999999</v>
      </c>
      <c r="L26">
        <f t="shared" si="0"/>
        <v>5.4450787878787876</v>
      </c>
      <c r="M26">
        <f t="shared" si="1"/>
        <v>6.3128065435151512</v>
      </c>
      <c r="N26" s="9"/>
      <c r="O26" s="21">
        <v>-1.9378699999999999E-2</v>
      </c>
      <c r="P26" s="21">
        <v>7.9867699999999999</v>
      </c>
      <c r="Q26" s="21">
        <v>-3.37433E-3</v>
      </c>
      <c r="R26" s="21">
        <v>16</v>
      </c>
      <c r="S26" s="21">
        <v>-1.9574000000000001E-2</v>
      </c>
      <c r="T26">
        <f t="shared" si="2"/>
        <v>20.450484848484848</v>
      </c>
      <c r="U26">
        <f t="shared" si="3"/>
        <v>-0.39630381073333332</v>
      </c>
      <c r="V26" s="22"/>
      <c r="W26" s="23"/>
      <c r="X26" s="9"/>
      <c r="Y26" s="21">
        <v>1.1593599999999999</v>
      </c>
      <c r="Z26" s="21">
        <v>12.4186</v>
      </c>
      <c r="AA26" s="21">
        <v>-8.3282500000000004E-4</v>
      </c>
      <c r="AB26" s="21">
        <v>16</v>
      </c>
      <c r="AC26" s="21">
        <v>1.1587499999999999</v>
      </c>
      <c r="AD26">
        <f t="shared" si="4"/>
        <v>5.0474242424242419</v>
      </c>
      <c r="AE26">
        <f t="shared" si="5"/>
        <v>5.8517817696969692</v>
      </c>
      <c r="AF26" s="9"/>
      <c r="AG26" s="21">
        <v>-1.9378699999999999E-2</v>
      </c>
      <c r="AH26" s="21">
        <v>15.119899999999999</v>
      </c>
      <c r="AI26" s="21">
        <v>-3.3679199999999999E-3</v>
      </c>
      <c r="AJ26" s="21">
        <v>16</v>
      </c>
      <c r="AK26" s="21">
        <v>-1.9577000000000001E-2</v>
      </c>
      <c r="AL26">
        <f t="shared" si="6"/>
        <v>20.411636363636362</v>
      </c>
      <c r="AM26">
        <f t="shared" si="7"/>
        <v>-0.39555097759999991</v>
      </c>
      <c r="AP26" s="9"/>
      <c r="AQ26" s="21">
        <v>1.1593599999999999</v>
      </c>
      <c r="AR26" s="21">
        <v>19.5428</v>
      </c>
      <c r="AS26" s="21">
        <v>-8.30688E-4</v>
      </c>
      <c r="AT26" s="21">
        <v>16</v>
      </c>
      <c r="AU26" s="21">
        <v>1.1587499999999999</v>
      </c>
      <c r="AV26">
        <f t="shared" si="8"/>
        <v>5.0344727272727274</v>
      </c>
      <c r="AW26">
        <f t="shared" si="9"/>
        <v>5.8367663010909094</v>
      </c>
      <c r="AX26" s="9"/>
      <c r="AY26" s="21">
        <v>-1.9378699999999999E-2</v>
      </c>
      <c r="AZ26" s="21">
        <v>22.2441</v>
      </c>
      <c r="BA26" s="21">
        <v>-3.3725000000000001E-3</v>
      </c>
      <c r="BB26" s="21">
        <v>16</v>
      </c>
      <c r="BC26" s="21">
        <v>-1.9589200000000001E-2</v>
      </c>
      <c r="BD26">
        <f t="shared" si="10"/>
        <v>20.439393939393938</v>
      </c>
      <c r="BE26">
        <f t="shared" si="11"/>
        <v>-0.39608888333333325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5.2955300000000003</v>
      </c>
      <c r="I27" s="21">
        <v>-9.884640000000001E-4</v>
      </c>
      <c r="J27" s="21">
        <v>17</v>
      </c>
      <c r="K27" s="21">
        <v>1.1529499999999999</v>
      </c>
      <c r="L27">
        <f t="shared" si="0"/>
        <v>5.9906909090909091</v>
      </c>
      <c r="M27">
        <f t="shared" si="1"/>
        <v>6.9152342370909095</v>
      </c>
      <c r="N27" s="9"/>
      <c r="O27" s="21">
        <v>-1.43433E-2</v>
      </c>
      <c r="P27" s="21">
        <v>7.9968399999999997</v>
      </c>
      <c r="Q27" s="21">
        <v>-3.3721900000000002E-3</v>
      </c>
      <c r="R27" s="21">
        <v>17</v>
      </c>
      <c r="S27" s="21">
        <v>-1.4559900000000001E-2</v>
      </c>
      <c r="T27">
        <f t="shared" si="2"/>
        <v>20.43751515151515</v>
      </c>
      <c r="U27">
        <f t="shared" si="3"/>
        <v>-0.29314141107272723</v>
      </c>
      <c r="X27" s="9"/>
      <c r="Y27" s="21">
        <v>1.1543300000000001</v>
      </c>
      <c r="Z27" s="21">
        <v>12.428699999999999</v>
      </c>
      <c r="AA27" s="21">
        <v>-9.22546E-4</v>
      </c>
      <c r="AB27" s="21">
        <v>17</v>
      </c>
      <c r="AC27" s="21">
        <v>1.15326</v>
      </c>
      <c r="AD27">
        <f t="shared" si="4"/>
        <v>5.5911878787878786</v>
      </c>
      <c r="AE27">
        <f t="shared" si="5"/>
        <v>6.4540759041212121</v>
      </c>
      <c r="AF27" s="9"/>
      <c r="AG27" s="21">
        <v>-1.43433E-2</v>
      </c>
      <c r="AH27" s="21">
        <v>15.13</v>
      </c>
      <c r="AI27" s="21">
        <v>-3.3691400000000001E-3</v>
      </c>
      <c r="AJ27" s="21">
        <v>17</v>
      </c>
      <c r="AK27" s="21">
        <v>-1.4544700000000001E-2</v>
      </c>
      <c r="AL27">
        <f t="shared" si="6"/>
        <v>20.419030303030304</v>
      </c>
      <c r="AM27">
        <f t="shared" si="7"/>
        <v>-0.29287627734545457</v>
      </c>
      <c r="AP27" s="9"/>
      <c r="AQ27" s="21">
        <v>1.1543300000000001</v>
      </c>
      <c r="AR27" s="21">
        <v>19.552900000000001</v>
      </c>
      <c r="AS27" s="21">
        <v>-9.2102099999999995E-4</v>
      </c>
      <c r="AT27" s="21">
        <v>17</v>
      </c>
      <c r="AU27" s="21">
        <v>1.1535599999999999</v>
      </c>
      <c r="AV27">
        <f t="shared" si="8"/>
        <v>5.5819454545454539</v>
      </c>
      <c r="AW27">
        <f t="shared" si="9"/>
        <v>6.443407096545454</v>
      </c>
      <c r="AX27" s="9"/>
      <c r="AY27" s="21">
        <v>-1.43433E-2</v>
      </c>
      <c r="AZ27" s="21">
        <v>22.254200000000001</v>
      </c>
      <c r="BA27" s="21">
        <v>-3.3740200000000001E-3</v>
      </c>
      <c r="BB27" s="21">
        <v>17</v>
      </c>
      <c r="BC27" s="21">
        <v>-1.45355E-2</v>
      </c>
      <c r="BD27">
        <f t="shared" si="10"/>
        <v>20.44860606060606</v>
      </c>
      <c r="BE27">
        <f t="shared" si="11"/>
        <v>-0.29330049130909092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5.3056000000000001</v>
      </c>
      <c r="I28" s="21">
        <v>-1.07971E-3</v>
      </c>
      <c r="J28" s="21">
        <v>18</v>
      </c>
      <c r="K28" s="21">
        <v>1.1486799999999999</v>
      </c>
      <c r="L28">
        <f t="shared" si="0"/>
        <v>6.5436969696969696</v>
      </c>
      <c r="M28">
        <f t="shared" si="1"/>
        <v>7.5206054903030299</v>
      </c>
      <c r="N28" s="9"/>
      <c r="O28" s="21">
        <v>-9.3078599999999994E-3</v>
      </c>
      <c r="P28" s="21">
        <v>8.0069099999999995</v>
      </c>
      <c r="Q28" s="21">
        <v>-3.3703600000000002E-3</v>
      </c>
      <c r="R28" s="21">
        <v>18</v>
      </c>
      <c r="S28" s="21">
        <v>-9.4787599999999993E-3</v>
      </c>
      <c r="T28">
        <f t="shared" si="2"/>
        <v>20.426424242424243</v>
      </c>
      <c r="U28">
        <f t="shared" si="3"/>
        <v>-0.19012629714909091</v>
      </c>
      <c r="X28" s="9"/>
      <c r="Y28" s="21">
        <v>1.1492899999999999</v>
      </c>
      <c r="Z28" s="21">
        <v>12.438800000000001</v>
      </c>
      <c r="AA28" s="21">
        <v>-1.01257E-3</v>
      </c>
      <c r="AB28" s="21">
        <v>18</v>
      </c>
      <c r="AC28" s="21">
        <v>1.14838</v>
      </c>
      <c r="AD28">
        <f t="shared" si="4"/>
        <v>6.136787878787878</v>
      </c>
      <c r="AE28">
        <f t="shared" si="5"/>
        <v>7.0529489412121196</v>
      </c>
      <c r="AF28" s="9"/>
      <c r="AG28" s="21">
        <v>-9.3078599999999994E-3</v>
      </c>
      <c r="AH28" s="21">
        <v>15.1401</v>
      </c>
      <c r="AI28" s="21">
        <v>-3.3682299999999998E-3</v>
      </c>
      <c r="AJ28" s="21">
        <v>18</v>
      </c>
      <c r="AK28" s="21">
        <v>-9.50317E-3</v>
      </c>
      <c r="AL28">
        <f t="shared" si="6"/>
        <v>20.413515151515153</v>
      </c>
      <c r="AM28">
        <f t="shared" si="7"/>
        <v>-0.19000614113818182</v>
      </c>
      <c r="AP28" s="9"/>
      <c r="AQ28" s="21">
        <v>1.1492899999999999</v>
      </c>
      <c r="AR28" s="21">
        <v>19.562999999999999</v>
      </c>
      <c r="AS28" s="21">
        <v>-1.0119599999999999E-3</v>
      </c>
      <c r="AT28" s="21">
        <v>18</v>
      </c>
      <c r="AU28" s="21">
        <v>1.1486799999999999</v>
      </c>
      <c r="AV28">
        <f t="shared" si="8"/>
        <v>6.1330909090909085</v>
      </c>
      <c r="AW28">
        <f t="shared" si="9"/>
        <v>7.0487000509090896</v>
      </c>
      <c r="AX28" s="9"/>
      <c r="AY28" s="21">
        <v>-9.3078599999999994E-3</v>
      </c>
      <c r="AZ28" s="21">
        <v>22.264299999999999</v>
      </c>
      <c r="BA28" s="21">
        <v>-3.37097E-3</v>
      </c>
      <c r="BB28" s="21">
        <v>18</v>
      </c>
      <c r="BC28" s="21">
        <v>-9.4726600000000008E-3</v>
      </c>
      <c r="BD28">
        <f t="shared" si="10"/>
        <v>20.430121212121211</v>
      </c>
      <c r="BE28">
        <f t="shared" si="11"/>
        <v>-0.19016070802545451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5.3156699999999999</v>
      </c>
      <c r="I29" s="21">
        <v>-1.1703499999999999E-3</v>
      </c>
      <c r="J29" s="21">
        <v>19</v>
      </c>
      <c r="K29" s="21">
        <v>1.1437999999999999</v>
      </c>
      <c r="L29">
        <f t="shared" si="0"/>
        <v>7.0930303030303028</v>
      </c>
      <c r="M29">
        <f t="shared" si="1"/>
        <v>8.1162708545454549</v>
      </c>
      <c r="N29" s="9"/>
      <c r="O29" s="21">
        <v>-4.2724599999999996E-3</v>
      </c>
      <c r="P29" s="21">
        <v>8.0169800000000002</v>
      </c>
      <c r="Q29" s="21">
        <v>-3.3691400000000001E-3</v>
      </c>
      <c r="R29" s="21">
        <v>19</v>
      </c>
      <c r="S29" s="21">
        <v>-4.4525099999999998E-3</v>
      </c>
      <c r="T29">
        <f t="shared" si="2"/>
        <v>20.419030303030304</v>
      </c>
      <c r="U29">
        <f t="shared" si="3"/>
        <v>-8.7239490208484843E-2</v>
      </c>
      <c r="X29" s="9"/>
      <c r="Y29" s="21">
        <v>1.1442600000000001</v>
      </c>
      <c r="Z29" s="21">
        <v>12.4488</v>
      </c>
      <c r="AA29" s="21">
        <v>-1.1032100000000001E-3</v>
      </c>
      <c r="AB29" s="21">
        <v>19</v>
      </c>
      <c r="AC29" s="21">
        <v>1.1437999999999999</v>
      </c>
      <c r="AD29">
        <f t="shared" si="4"/>
        <v>6.686121212121213</v>
      </c>
      <c r="AE29">
        <f t="shared" si="5"/>
        <v>7.6506610581818197</v>
      </c>
      <c r="AF29" s="9"/>
      <c r="AG29" s="21">
        <v>-4.2724599999999996E-3</v>
      </c>
      <c r="AH29" s="21">
        <v>15.1502</v>
      </c>
      <c r="AI29" s="21">
        <v>-3.3670000000000002E-3</v>
      </c>
      <c r="AJ29" s="21">
        <v>19</v>
      </c>
      <c r="AK29" s="21">
        <v>-4.4219999999999997E-3</v>
      </c>
      <c r="AL29">
        <f t="shared" si="6"/>
        <v>20.406060606060606</v>
      </c>
      <c r="AM29">
        <f t="shared" si="7"/>
        <v>-8.7184077696969689E-2</v>
      </c>
      <c r="AP29" s="9"/>
      <c r="AQ29" s="21">
        <v>1.1442600000000001</v>
      </c>
      <c r="AR29" s="21">
        <v>19.573</v>
      </c>
      <c r="AS29" s="21">
        <v>-1.1032100000000001E-3</v>
      </c>
      <c r="AT29" s="21">
        <v>19</v>
      </c>
      <c r="AU29" s="21">
        <v>1.1440999999999999</v>
      </c>
      <c r="AV29">
        <f t="shared" si="8"/>
        <v>6.686121212121213</v>
      </c>
      <c r="AW29">
        <f t="shared" si="9"/>
        <v>7.6506610581818197</v>
      </c>
      <c r="AX29" s="9"/>
      <c r="AY29" s="21">
        <v>-4.2724599999999996E-3</v>
      </c>
      <c r="AZ29" s="21">
        <v>22.2743</v>
      </c>
      <c r="BA29" s="21">
        <v>-3.3700599999999998E-3</v>
      </c>
      <c r="BB29" s="21">
        <v>19</v>
      </c>
      <c r="BC29" s="21">
        <v>-4.4403100000000003E-3</v>
      </c>
      <c r="BD29">
        <f t="shared" si="10"/>
        <v>20.42460606060606</v>
      </c>
      <c r="BE29">
        <f t="shared" si="11"/>
        <v>-8.7263312409696953E-2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5.3257399999999997</v>
      </c>
      <c r="I30" s="21">
        <v>-1.26099E-3</v>
      </c>
      <c r="J30" s="21">
        <v>20</v>
      </c>
      <c r="K30" s="21">
        <v>1.1392199999999999</v>
      </c>
      <c r="L30">
        <f t="shared" si="0"/>
        <v>7.642363636363636</v>
      </c>
      <c r="M30">
        <f t="shared" si="1"/>
        <v>8.7063335018181807</v>
      </c>
      <c r="N30" s="9"/>
      <c r="O30" s="21">
        <v>7.6293900000000002E-4</v>
      </c>
      <c r="P30" s="21">
        <v>8.0270499999999991</v>
      </c>
      <c r="Q30" s="21">
        <v>-3.3682299999999998E-3</v>
      </c>
      <c r="R30" s="21">
        <v>20</v>
      </c>
      <c r="S30" s="21">
        <v>6.2560999999999997E-4</v>
      </c>
      <c r="T30">
        <f t="shared" si="2"/>
        <v>20.413515151515153</v>
      </c>
      <c r="U30">
        <f t="shared" si="3"/>
        <v>1.557426683618182E-2</v>
      </c>
      <c r="X30" s="9"/>
      <c r="Y30" s="21">
        <v>1.1392199999999999</v>
      </c>
      <c r="Z30" s="21">
        <v>12.4589</v>
      </c>
      <c r="AA30" s="21">
        <v>-1.19476E-3</v>
      </c>
      <c r="AB30" s="21">
        <v>20</v>
      </c>
      <c r="AC30" s="21">
        <v>1.1379999999999999</v>
      </c>
      <c r="AD30">
        <f t="shared" si="4"/>
        <v>7.2409696969696959</v>
      </c>
      <c r="AE30">
        <f t="shared" si="5"/>
        <v>8.2490574981818163</v>
      </c>
      <c r="AF30" s="9"/>
      <c r="AG30" s="21">
        <v>7.6293900000000002E-4</v>
      </c>
      <c r="AH30" s="21">
        <v>15.1602</v>
      </c>
      <c r="AI30" s="21">
        <v>-3.3663899999999999E-3</v>
      </c>
      <c r="AJ30" s="21">
        <v>20</v>
      </c>
      <c r="AK30" s="21">
        <v>6.5002400000000002E-4</v>
      </c>
      <c r="AL30">
        <f t="shared" si="6"/>
        <v>20.402363636363635</v>
      </c>
      <c r="AM30">
        <f t="shared" si="7"/>
        <v>1.5565758910363636E-2</v>
      </c>
      <c r="AP30" s="9"/>
      <c r="AQ30" s="21">
        <v>1.1392199999999999</v>
      </c>
      <c r="AR30" s="21">
        <v>19.583100000000002</v>
      </c>
      <c r="AS30" s="21">
        <v>-1.1941499999999999E-3</v>
      </c>
      <c r="AT30" s="21">
        <v>20</v>
      </c>
      <c r="AU30" s="21">
        <v>1.1379999999999999</v>
      </c>
      <c r="AV30">
        <f t="shared" si="8"/>
        <v>7.2372727272727264</v>
      </c>
      <c r="AW30">
        <f t="shared" si="9"/>
        <v>8.2448458363636341</v>
      </c>
      <c r="AX30" s="9"/>
      <c r="AY30" s="21">
        <v>7.6293900000000002E-4</v>
      </c>
      <c r="AZ30" s="21">
        <v>22.284400000000002</v>
      </c>
      <c r="BA30" s="21">
        <v>-3.3691400000000001E-3</v>
      </c>
      <c r="BB30" s="21">
        <v>20</v>
      </c>
      <c r="BC30" s="21">
        <v>6.0729999999999996E-4</v>
      </c>
      <c r="BD30">
        <f t="shared" si="10"/>
        <v>20.419030303030304</v>
      </c>
      <c r="BE30">
        <f t="shared" si="11"/>
        <v>1.5578474560363638E-2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5.3358100000000004</v>
      </c>
      <c r="I31" s="21">
        <v>-1.35162E-3</v>
      </c>
      <c r="J31" s="21">
        <v>21</v>
      </c>
      <c r="K31" s="21">
        <v>1.1337299999999999</v>
      </c>
      <c r="L31">
        <f t="shared" si="0"/>
        <v>8.1916363636363627</v>
      </c>
      <c r="M31">
        <f t="shared" si="1"/>
        <v>9.2908720472727264</v>
      </c>
      <c r="N31" s="9"/>
      <c r="O31" s="21">
        <v>5.7983399999999999E-3</v>
      </c>
      <c r="P31" s="21">
        <v>8.0371199999999998</v>
      </c>
      <c r="Q31" s="21">
        <v>-3.3673100000000001E-3</v>
      </c>
      <c r="R31" s="21">
        <v>21</v>
      </c>
      <c r="S31" s="21">
        <v>5.6915300000000002E-3</v>
      </c>
      <c r="T31">
        <f t="shared" si="2"/>
        <v>20.407939393939394</v>
      </c>
      <c r="U31">
        <f t="shared" si="3"/>
        <v>0.11833217130545454</v>
      </c>
      <c r="X31" s="9"/>
      <c r="Y31" s="21">
        <v>1.13419</v>
      </c>
      <c r="Z31" s="21">
        <v>12.468999999999999</v>
      </c>
      <c r="AA31" s="21">
        <v>-1.2853999999999999E-3</v>
      </c>
      <c r="AB31" s="21">
        <v>21</v>
      </c>
      <c r="AC31" s="21">
        <v>1.1337299999999999</v>
      </c>
      <c r="AD31">
        <f t="shared" si="4"/>
        <v>7.7903030303030292</v>
      </c>
      <c r="AE31">
        <f t="shared" si="5"/>
        <v>8.8356837939393937</v>
      </c>
      <c r="AF31" s="9"/>
      <c r="AG31" s="21">
        <v>5.7983399999999999E-3</v>
      </c>
      <c r="AH31" s="21">
        <v>15.170299999999999</v>
      </c>
      <c r="AI31" s="21">
        <v>-3.3663899999999999E-3</v>
      </c>
      <c r="AJ31" s="21">
        <v>21</v>
      </c>
      <c r="AK31" s="21">
        <v>5.6854200000000001E-3</v>
      </c>
      <c r="AL31">
        <f t="shared" si="6"/>
        <v>20.402363636363635</v>
      </c>
      <c r="AM31">
        <f t="shared" si="7"/>
        <v>0.11829984116727271</v>
      </c>
      <c r="AP31" s="9"/>
      <c r="AQ31" s="21">
        <v>1.13419</v>
      </c>
      <c r="AR31" s="21">
        <v>19.5932</v>
      </c>
      <c r="AS31" s="21">
        <v>-1.28571E-3</v>
      </c>
      <c r="AT31" s="21">
        <v>21</v>
      </c>
      <c r="AU31" s="21">
        <v>1.1334200000000001</v>
      </c>
      <c r="AV31">
        <f t="shared" si="8"/>
        <v>7.7921818181818177</v>
      </c>
      <c r="AW31">
        <f t="shared" si="9"/>
        <v>8.8378146963636368</v>
      </c>
      <c r="AX31" s="9"/>
      <c r="AY31" s="21">
        <v>5.7983399999999999E-3</v>
      </c>
      <c r="AZ31" s="21">
        <v>22.294499999999999</v>
      </c>
      <c r="BA31" s="21">
        <v>-3.36761E-3</v>
      </c>
      <c r="BB31" s="21">
        <v>21</v>
      </c>
      <c r="BC31" s="21">
        <v>5.6945800000000003E-3</v>
      </c>
      <c r="BD31">
        <f t="shared" si="10"/>
        <v>20.409757575757574</v>
      </c>
      <c r="BE31">
        <f t="shared" si="11"/>
        <v>0.11834271374181816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5.3458800000000002</v>
      </c>
      <c r="I32" s="21">
        <v>-1.4419599999999999E-3</v>
      </c>
      <c r="J32" s="21">
        <v>22</v>
      </c>
      <c r="K32" s="21">
        <v>1.1285400000000001</v>
      </c>
      <c r="L32">
        <f t="shared" si="0"/>
        <v>8.739151515151514</v>
      </c>
      <c r="M32">
        <f t="shared" si="1"/>
        <v>9.8678129333333331</v>
      </c>
      <c r="N32" s="9"/>
      <c r="O32" s="21">
        <v>1.08337E-2</v>
      </c>
      <c r="P32" s="21">
        <v>8.0471900000000005</v>
      </c>
      <c r="Q32" s="21">
        <v>-3.3670000000000002E-3</v>
      </c>
      <c r="R32" s="21">
        <v>22</v>
      </c>
      <c r="S32" s="21">
        <v>1.07178E-2</v>
      </c>
      <c r="T32">
        <f t="shared" si="2"/>
        <v>20.406060606060606</v>
      </c>
      <c r="U32">
        <f t="shared" si="3"/>
        <v>0.22107313878787879</v>
      </c>
      <c r="X32" s="9"/>
      <c r="Y32" s="21">
        <v>1.1291500000000001</v>
      </c>
      <c r="Z32" s="21">
        <v>12.479100000000001</v>
      </c>
      <c r="AA32" s="21">
        <v>-1.3766500000000001E-3</v>
      </c>
      <c r="AB32" s="21">
        <v>22</v>
      </c>
      <c r="AC32" s="21">
        <v>1.1279300000000001</v>
      </c>
      <c r="AD32">
        <f t="shared" si="4"/>
        <v>8.3433333333333319</v>
      </c>
      <c r="AE32">
        <f t="shared" si="5"/>
        <v>9.4208748333333325</v>
      </c>
      <c r="AF32" s="9"/>
      <c r="AG32" s="21">
        <v>1.08337E-2</v>
      </c>
      <c r="AH32" s="21">
        <v>15.180400000000001</v>
      </c>
      <c r="AI32" s="21">
        <v>-3.36609E-3</v>
      </c>
      <c r="AJ32" s="21">
        <v>22</v>
      </c>
      <c r="AK32" s="21">
        <v>1.07178E-2</v>
      </c>
      <c r="AL32">
        <f t="shared" si="6"/>
        <v>20.400545454545451</v>
      </c>
      <c r="AM32">
        <f t="shared" si="7"/>
        <v>0.22101338929090905</v>
      </c>
      <c r="AP32" s="9"/>
      <c r="AQ32" s="21">
        <v>1.1291500000000001</v>
      </c>
      <c r="AR32" s="21">
        <v>19.603200000000001</v>
      </c>
      <c r="AS32" s="21">
        <v>-1.37634E-3</v>
      </c>
      <c r="AT32" s="21">
        <v>22</v>
      </c>
      <c r="AU32" s="21">
        <v>1.1282300000000001</v>
      </c>
      <c r="AV32">
        <f t="shared" si="8"/>
        <v>8.3414545454545443</v>
      </c>
      <c r="AW32">
        <f t="shared" si="9"/>
        <v>9.4187533999999999</v>
      </c>
      <c r="AX32" s="9"/>
      <c r="AY32" s="21">
        <v>1.08337E-2</v>
      </c>
      <c r="AZ32" s="21">
        <v>22.304600000000001</v>
      </c>
      <c r="BA32" s="21">
        <v>-3.36945E-3</v>
      </c>
      <c r="BB32" s="21">
        <v>22</v>
      </c>
      <c r="BC32" s="21">
        <v>1.07086E-2</v>
      </c>
      <c r="BD32">
        <f t="shared" si="10"/>
        <v>20.420909090909092</v>
      </c>
      <c r="BE32">
        <f t="shared" si="11"/>
        <v>0.22123400281818181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5.35595</v>
      </c>
      <c r="I33" s="21">
        <v>-1.5319800000000001E-3</v>
      </c>
      <c r="J33" s="21">
        <v>23</v>
      </c>
      <c r="K33" s="21">
        <v>1.1233500000000001</v>
      </c>
      <c r="L33">
        <f t="shared" si="0"/>
        <v>9.2847272727272721</v>
      </c>
      <c r="M33">
        <f t="shared" si="1"/>
        <v>10.437054774545453</v>
      </c>
      <c r="N33" s="9"/>
      <c r="O33" s="21">
        <v>1.5869100000000001E-2</v>
      </c>
      <c r="P33" s="21">
        <v>8.0572599999999994</v>
      </c>
      <c r="Q33" s="21">
        <v>-3.36426E-3</v>
      </c>
      <c r="R33" s="21">
        <v>23</v>
      </c>
      <c r="S33" s="21">
        <v>1.5777599999999999E-2</v>
      </c>
      <c r="T33">
        <f t="shared" si="2"/>
        <v>20.389454545454544</v>
      </c>
      <c r="U33">
        <f t="shared" si="3"/>
        <v>0.32356229312727275</v>
      </c>
      <c r="X33" s="9"/>
      <c r="Y33" s="21">
        <v>1.1241099999999999</v>
      </c>
      <c r="Z33" s="21">
        <v>12.489100000000001</v>
      </c>
      <c r="AA33" s="21">
        <v>-1.46759E-3</v>
      </c>
      <c r="AB33" s="21">
        <v>23</v>
      </c>
      <c r="AC33" s="21">
        <v>1.1233500000000001</v>
      </c>
      <c r="AD33">
        <f t="shared" si="4"/>
        <v>8.8944848484848471</v>
      </c>
      <c r="AE33">
        <f t="shared" si="5"/>
        <v>9.9983793630303008</v>
      </c>
      <c r="AF33" s="9"/>
      <c r="AG33" s="21">
        <v>1.5869100000000001E-2</v>
      </c>
      <c r="AH33" s="21">
        <v>15.1904</v>
      </c>
      <c r="AI33" s="21">
        <v>-3.3639500000000001E-3</v>
      </c>
      <c r="AJ33" s="21">
        <v>23</v>
      </c>
      <c r="AK33" s="21">
        <v>1.57898E-2</v>
      </c>
      <c r="AL33">
        <f t="shared" si="6"/>
        <v>20.387575757575757</v>
      </c>
      <c r="AM33">
        <f t="shared" si="7"/>
        <v>0.32353247845454547</v>
      </c>
      <c r="AP33" s="9"/>
      <c r="AQ33" s="21">
        <v>1.1241099999999999</v>
      </c>
      <c r="AR33" s="21">
        <v>19.613299999999999</v>
      </c>
      <c r="AS33" s="21">
        <v>-1.4679000000000001E-3</v>
      </c>
      <c r="AT33" s="21">
        <v>23</v>
      </c>
      <c r="AU33" s="21">
        <v>1.1233500000000001</v>
      </c>
      <c r="AV33">
        <f t="shared" si="8"/>
        <v>8.8963636363636365</v>
      </c>
      <c r="AW33">
        <f t="shared" si="9"/>
        <v>10.000491327272726</v>
      </c>
      <c r="AX33" s="9"/>
      <c r="AY33" s="21">
        <v>1.5869100000000001E-2</v>
      </c>
      <c r="AZ33" s="21">
        <v>22.314599999999999</v>
      </c>
      <c r="BA33" s="21">
        <v>-3.3697499999999999E-3</v>
      </c>
      <c r="BB33" s="21">
        <v>23</v>
      </c>
      <c r="BC33" s="21">
        <v>1.57745E-2</v>
      </c>
      <c r="BD33">
        <f t="shared" si="10"/>
        <v>20.422727272727272</v>
      </c>
      <c r="BE33">
        <f t="shared" si="11"/>
        <v>0.32409030136363637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5.3660300000000003</v>
      </c>
      <c r="I34" s="21">
        <v>-1.6214000000000001E-3</v>
      </c>
      <c r="J34" s="21">
        <v>24</v>
      </c>
      <c r="K34" s="21">
        <v>1.1184700000000001</v>
      </c>
      <c r="L34">
        <f t="shared" si="0"/>
        <v>9.8266666666666662</v>
      </c>
      <c r="M34">
        <f t="shared" si="1"/>
        <v>10.996826133333334</v>
      </c>
      <c r="N34" s="9"/>
      <c r="O34" s="21">
        <v>2.0904499999999999E-2</v>
      </c>
      <c r="P34" s="21">
        <v>8.0673300000000001</v>
      </c>
      <c r="Q34" s="21">
        <v>-3.3621200000000001E-3</v>
      </c>
      <c r="R34" s="21">
        <v>24</v>
      </c>
      <c r="S34" s="21">
        <v>2.0831300000000001E-2</v>
      </c>
      <c r="T34">
        <f t="shared" si="2"/>
        <v>20.37648484848485</v>
      </c>
      <c r="U34">
        <f t="shared" si="3"/>
        <v>0.42596022751515156</v>
      </c>
      <c r="X34" s="9"/>
      <c r="Y34" s="21">
        <v>1.1190800000000001</v>
      </c>
      <c r="Z34" s="21">
        <v>12.4992</v>
      </c>
      <c r="AA34" s="21">
        <v>-1.5567000000000001E-3</v>
      </c>
      <c r="AB34" s="21">
        <v>24</v>
      </c>
      <c r="AC34" s="21">
        <v>1.1184700000000001</v>
      </c>
      <c r="AD34">
        <f t="shared" si="4"/>
        <v>9.4345454545454537</v>
      </c>
      <c r="AE34">
        <f t="shared" si="5"/>
        <v>10.558011127272726</v>
      </c>
      <c r="AF34" s="9"/>
      <c r="AG34" s="21">
        <v>2.0904499999999999E-2</v>
      </c>
      <c r="AH34" s="21">
        <v>15.2005</v>
      </c>
      <c r="AI34" s="21">
        <v>-3.3606E-3</v>
      </c>
      <c r="AJ34" s="21">
        <v>24</v>
      </c>
      <c r="AK34" s="21">
        <v>2.0797699999999999E-2</v>
      </c>
      <c r="AL34">
        <f t="shared" si="6"/>
        <v>20.367272727272727</v>
      </c>
      <c r="AM34">
        <f t="shared" si="7"/>
        <v>0.42576765272727274</v>
      </c>
      <c r="AP34" s="9"/>
      <c r="AQ34" s="21">
        <v>1.1190800000000001</v>
      </c>
      <c r="AR34" s="21">
        <v>19.6234</v>
      </c>
      <c r="AS34" s="21">
        <v>-1.5582300000000001E-3</v>
      </c>
      <c r="AT34" s="21">
        <v>24</v>
      </c>
      <c r="AU34" s="21">
        <v>1.1178600000000001</v>
      </c>
      <c r="AV34">
        <f t="shared" si="8"/>
        <v>9.4438181818181821</v>
      </c>
      <c r="AW34">
        <f t="shared" si="9"/>
        <v>10.568388050909093</v>
      </c>
      <c r="AX34" s="9"/>
      <c r="AY34" s="21">
        <v>2.0904499999999999E-2</v>
      </c>
      <c r="AZ34" s="21">
        <v>22.3247</v>
      </c>
      <c r="BA34" s="21">
        <v>-3.3706700000000001E-3</v>
      </c>
      <c r="BB34" s="21">
        <v>24</v>
      </c>
      <c r="BC34" s="21">
        <v>2.0813000000000002E-2</v>
      </c>
      <c r="BD34">
        <f t="shared" si="10"/>
        <v>20.428303030303031</v>
      </c>
      <c r="BE34">
        <f t="shared" si="11"/>
        <v>0.42704346069696969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5.3761000000000001</v>
      </c>
      <c r="I35" s="21">
        <v>-1.70959E-3</v>
      </c>
      <c r="J35" s="21">
        <v>25</v>
      </c>
      <c r="K35" s="21">
        <v>1.11328</v>
      </c>
      <c r="L35">
        <f t="shared" si="0"/>
        <v>10.361151515151514</v>
      </c>
      <c r="M35">
        <f t="shared" si="1"/>
        <v>11.542737233939391</v>
      </c>
      <c r="N35" s="9"/>
      <c r="O35" s="21">
        <v>2.5939899999999998E-2</v>
      </c>
      <c r="P35" s="21">
        <v>8.0774100000000004</v>
      </c>
      <c r="Q35" s="21">
        <v>-3.36426E-3</v>
      </c>
      <c r="R35" s="21">
        <v>25</v>
      </c>
      <c r="S35" s="21">
        <v>2.58514E-2</v>
      </c>
      <c r="T35">
        <f t="shared" si="2"/>
        <v>20.389454545454544</v>
      </c>
      <c r="U35">
        <f t="shared" si="3"/>
        <v>0.52890041196363635</v>
      </c>
      <c r="X35" s="9"/>
      <c r="Y35" s="21">
        <v>1.1140399999999999</v>
      </c>
      <c r="Z35" s="21">
        <v>12.5093</v>
      </c>
      <c r="AA35" s="21">
        <v>-1.64368E-3</v>
      </c>
      <c r="AB35" s="21">
        <v>25</v>
      </c>
      <c r="AC35" s="21">
        <v>1.1135900000000001</v>
      </c>
      <c r="AD35">
        <f t="shared" si="4"/>
        <v>9.9616969696969697</v>
      </c>
      <c r="AE35">
        <f t="shared" si="5"/>
        <v>11.097728892121211</v>
      </c>
      <c r="AF35" s="9"/>
      <c r="AG35" s="21">
        <v>2.5939899999999998E-2</v>
      </c>
      <c r="AH35" s="21">
        <v>15.210599999999999</v>
      </c>
      <c r="AI35" s="21">
        <v>-3.3602900000000002E-3</v>
      </c>
      <c r="AJ35" s="21">
        <v>25</v>
      </c>
      <c r="AK35" s="21">
        <v>2.58636E-2</v>
      </c>
      <c r="AL35">
        <f t="shared" si="6"/>
        <v>20.36539393939394</v>
      </c>
      <c r="AM35">
        <f t="shared" si="7"/>
        <v>0.52827628224848477</v>
      </c>
      <c r="AP35" s="9"/>
      <c r="AQ35" s="21">
        <v>1.1140399999999999</v>
      </c>
      <c r="AR35" s="21">
        <v>19.633500000000002</v>
      </c>
      <c r="AS35" s="21">
        <v>-1.6467299999999999E-3</v>
      </c>
      <c r="AT35" s="21">
        <v>25</v>
      </c>
      <c r="AU35" s="21">
        <v>1.1129800000000001</v>
      </c>
      <c r="AV35">
        <f t="shared" si="8"/>
        <v>9.9801818181818174</v>
      </c>
      <c r="AW35">
        <f t="shared" si="9"/>
        <v>11.118321752727271</v>
      </c>
      <c r="AX35" s="9"/>
      <c r="AY35" s="21">
        <v>2.5939899999999998E-2</v>
      </c>
      <c r="AZ35" s="21">
        <v>22.334800000000001</v>
      </c>
      <c r="BA35" s="21">
        <v>-3.3697499999999999E-3</v>
      </c>
      <c r="BB35" s="21">
        <v>25</v>
      </c>
      <c r="BC35" s="21">
        <v>2.5897199999999999E-2</v>
      </c>
      <c r="BD35">
        <f t="shared" si="10"/>
        <v>20.422727272727272</v>
      </c>
      <c r="BE35">
        <f t="shared" si="11"/>
        <v>0.52976350318181809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5.3861699999999999</v>
      </c>
      <c r="I36" s="21">
        <v>-1.7965699999999999E-3</v>
      </c>
      <c r="J36" s="21">
        <v>26</v>
      </c>
      <c r="K36" s="21">
        <v>1.10931</v>
      </c>
      <c r="L36">
        <f t="shared" si="0"/>
        <v>10.88830303030303</v>
      </c>
      <c r="M36">
        <f t="shared" si="1"/>
        <v>12.075236943636364</v>
      </c>
      <c r="N36" s="9"/>
      <c r="O36" s="21">
        <v>3.0975300000000001E-2</v>
      </c>
      <c r="P36" s="21">
        <v>8.0874799999999993</v>
      </c>
      <c r="Q36" s="21">
        <v>-3.36761E-3</v>
      </c>
      <c r="R36" s="21">
        <v>26</v>
      </c>
      <c r="S36" s="21">
        <v>3.09357E-2</v>
      </c>
      <c r="T36">
        <f t="shared" si="2"/>
        <v>20.409757575757574</v>
      </c>
      <c r="U36">
        <f t="shared" si="3"/>
        <v>0.63219836383636363</v>
      </c>
      <c r="X36" s="9"/>
      <c r="Y36" s="21">
        <v>1.1090100000000001</v>
      </c>
      <c r="Z36" s="21">
        <v>12.519299999999999</v>
      </c>
      <c r="AA36" s="21">
        <v>-1.73065E-3</v>
      </c>
      <c r="AB36" s="21">
        <v>26</v>
      </c>
      <c r="AC36" s="21">
        <v>1.1087</v>
      </c>
      <c r="AD36">
        <f t="shared" si="4"/>
        <v>10.488787878787878</v>
      </c>
      <c r="AE36">
        <f t="shared" si="5"/>
        <v>11.632170645454545</v>
      </c>
      <c r="AF36" s="9"/>
      <c r="AG36" s="21">
        <v>3.0975300000000001E-2</v>
      </c>
      <c r="AH36" s="21">
        <v>15.220700000000001</v>
      </c>
      <c r="AI36" s="21">
        <v>-3.3618200000000002E-3</v>
      </c>
      <c r="AJ36" s="21">
        <v>26</v>
      </c>
      <c r="AK36" s="21">
        <v>3.09235E-2</v>
      </c>
      <c r="AL36">
        <f t="shared" si="6"/>
        <v>20.374666666666666</v>
      </c>
      <c r="AM36">
        <f t="shared" si="7"/>
        <v>0.63111141240000002</v>
      </c>
      <c r="AP36" s="9"/>
      <c r="AQ36" s="21">
        <v>1.1090100000000001</v>
      </c>
      <c r="AR36" s="21">
        <v>19.6435</v>
      </c>
      <c r="AS36" s="21">
        <v>-1.7346200000000001E-3</v>
      </c>
      <c r="AT36" s="21">
        <v>26</v>
      </c>
      <c r="AU36" s="21">
        <v>1.10809</v>
      </c>
      <c r="AV36">
        <f t="shared" si="8"/>
        <v>10.512848484848485</v>
      </c>
      <c r="AW36">
        <f t="shared" si="9"/>
        <v>11.658854098181818</v>
      </c>
      <c r="AX36" s="9"/>
      <c r="AY36" s="21">
        <v>3.0975300000000001E-2</v>
      </c>
      <c r="AZ36" s="21">
        <v>22.344799999999999</v>
      </c>
      <c r="BA36" s="21">
        <v>-3.3697499999999999E-3</v>
      </c>
      <c r="BB36" s="21">
        <v>26</v>
      </c>
      <c r="BC36" s="21">
        <v>3.0929600000000002E-2</v>
      </c>
      <c r="BD36">
        <f t="shared" si="10"/>
        <v>20.422727272727272</v>
      </c>
      <c r="BE36">
        <f t="shared" si="11"/>
        <v>0.63260010409090905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5.3962399999999997</v>
      </c>
      <c r="I37" s="21">
        <v>-1.8801899999999999E-3</v>
      </c>
      <c r="J37" s="21">
        <v>27</v>
      </c>
      <c r="K37" s="21">
        <v>1.10321</v>
      </c>
      <c r="L37">
        <f t="shared" si="0"/>
        <v>11.395090909090909</v>
      </c>
      <c r="M37">
        <f t="shared" si="1"/>
        <v>12.57983851090909</v>
      </c>
      <c r="N37" s="9"/>
      <c r="O37" s="21">
        <v>3.60107E-2</v>
      </c>
      <c r="P37" s="21">
        <v>8.09755</v>
      </c>
      <c r="Q37" s="21">
        <v>-3.3703600000000002E-3</v>
      </c>
      <c r="R37" s="21">
        <v>27</v>
      </c>
      <c r="S37" s="21">
        <v>3.5986299999999999E-2</v>
      </c>
      <c r="T37">
        <f t="shared" si="2"/>
        <v>20.426424242424243</v>
      </c>
      <c r="U37">
        <f t="shared" si="3"/>
        <v>0.73556983546666665</v>
      </c>
      <c r="X37" s="9"/>
      <c r="Y37" s="21">
        <v>1.1039699999999999</v>
      </c>
      <c r="Z37" s="21">
        <v>12.529400000000001</v>
      </c>
      <c r="AA37" s="21">
        <v>-1.81671E-3</v>
      </c>
      <c r="AB37" s="21">
        <v>27</v>
      </c>
      <c r="AC37" s="21">
        <v>1.1035200000000001</v>
      </c>
      <c r="AD37">
        <f t="shared" si="4"/>
        <v>11.010363636363635</v>
      </c>
      <c r="AE37">
        <f t="shared" si="5"/>
        <v>12.155111143636361</v>
      </c>
      <c r="AF37" s="9"/>
      <c r="AG37" s="21">
        <v>3.60107E-2</v>
      </c>
      <c r="AH37" s="21">
        <v>15.230700000000001</v>
      </c>
      <c r="AI37" s="21">
        <v>-3.3615099999999998E-3</v>
      </c>
      <c r="AJ37" s="21">
        <v>27</v>
      </c>
      <c r="AK37" s="21">
        <v>3.5974100000000002E-2</v>
      </c>
      <c r="AL37">
        <f t="shared" si="6"/>
        <v>20.372787878787875</v>
      </c>
      <c r="AM37">
        <f t="shared" si="7"/>
        <v>0.73363835246666653</v>
      </c>
      <c r="AP37" s="9"/>
      <c r="AQ37" s="21">
        <v>1.1039699999999999</v>
      </c>
      <c r="AR37" s="21">
        <v>19.653600000000001</v>
      </c>
      <c r="AS37" s="21">
        <v>-1.8206800000000001E-3</v>
      </c>
      <c r="AT37" s="21">
        <v>27</v>
      </c>
      <c r="AU37" s="21">
        <v>1.1029100000000001</v>
      </c>
      <c r="AV37">
        <f t="shared" si="8"/>
        <v>11.034424242424244</v>
      </c>
      <c r="AW37">
        <f t="shared" si="9"/>
        <v>12.181673330909092</v>
      </c>
      <c r="AX37" s="9"/>
      <c r="AY37" s="21">
        <v>3.60107E-2</v>
      </c>
      <c r="AZ37" s="21">
        <v>22.354900000000001</v>
      </c>
      <c r="BA37" s="21">
        <v>-3.3703600000000002E-3</v>
      </c>
      <c r="BB37" s="21">
        <v>27</v>
      </c>
      <c r="BC37" s="21">
        <v>3.5946699999999998E-2</v>
      </c>
      <c r="BD37">
        <f t="shared" si="10"/>
        <v>20.426424242424243</v>
      </c>
      <c r="BE37">
        <f t="shared" si="11"/>
        <v>0.73556983546666665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5.4063100000000004</v>
      </c>
      <c r="I38" s="21">
        <v>-1.9625900000000002E-3</v>
      </c>
      <c r="J38" s="21">
        <v>28</v>
      </c>
      <c r="K38" s="21">
        <v>1.09802</v>
      </c>
      <c r="L38">
        <f t="shared" si="0"/>
        <v>11.894484848484849</v>
      </c>
      <c r="M38">
        <f t="shared" si="1"/>
        <v>13.07132517939394</v>
      </c>
      <c r="N38" s="9"/>
      <c r="O38" s="21">
        <v>4.1046100000000002E-2</v>
      </c>
      <c r="P38" s="21">
        <v>8.1076200000000007</v>
      </c>
      <c r="Q38" s="21">
        <v>-3.3737200000000002E-3</v>
      </c>
      <c r="R38" s="21">
        <v>28</v>
      </c>
      <c r="S38" s="21">
        <v>4.1021700000000001E-2</v>
      </c>
      <c r="T38">
        <f t="shared" si="2"/>
        <v>20.44678787878788</v>
      </c>
      <c r="U38">
        <f t="shared" si="3"/>
        <v>0.8392608999515152</v>
      </c>
      <c r="X38" s="9"/>
      <c r="Y38" s="21">
        <v>1.09894</v>
      </c>
      <c r="Z38" s="21">
        <v>12.5395</v>
      </c>
      <c r="AA38" s="21">
        <v>-1.9000200000000001E-3</v>
      </c>
      <c r="AB38" s="21">
        <v>28</v>
      </c>
      <c r="AC38" s="21">
        <v>1.09802</v>
      </c>
      <c r="AD38">
        <f t="shared" si="4"/>
        <v>11.515272727272729</v>
      </c>
      <c r="AE38">
        <f t="shared" si="5"/>
        <v>12.654593810909093</v>
      </c>
      <c r="AF38" s="9"/>
      <c r="AG38" s="21">
        <v>4.1046100000000002E-2</v>
      </c>
      <c r="AH38" s="21">
        <v>15.2408</v>
      </c>
      <c r="AI38" s="21">
        <v>-3.3654800000000001E-3</v>
      </c>
      <c r="AJ38" s="21">
        <v>28</v>
      </c>
      <c r="AK38" s="21">
        <v>4.1012600000000003E-2</v>
      </c>
      <c r="AL38">
        <f t="shared" si="6"/>
        <v>20.396848484848483</v>
      </c>
      <c r="AM38">
        <f t="shared" si="7"/>
        <v>0.83721108259393939</v>
      </c>
      <c r="AP38" s="9"/>
      <c r="AQ38" s="21">
        <v>1.09894</v>
      </c>
      <c r="AR38" s="21">
        <v>19.663699999999999</v>
      </c>
      <c r="AS38" s="21">
        <v>-1.9052100000000001E-3</v>
      </c>
      <c r="AT38" s="21">
        <v>28</v>
      </c>
      <c r="AU38" s="21">
        <v>1.09863</v>
      </c>
      <c r="AV38">
        <f t="shared" si="8"/>
        <v>11.546727272727273</v>
      </c>
      <c r="AW38">
        <f t="shared" si="9"/>
        <v>12.689160469090909</v>
      </c>
      <c r="AX38" s="9"/>
      <c r="AY38" s="21">
        <v>4.1046100000000002E-2</v>
      </c>
      <c r="AZ38" s="21">
        <v>22.364999999999998</v>
      </c>
      <c r="BA38" s="21">
        <v>-3.3731099999999999E-3</v>
      </c>
      <c r="BB38" s="21">
        <v>28</v>
      </c>
      <c r="BC38" s="21">
        <v>4.1027800000000003E-2</v>
      </c>
      <c r="BD38">
        <f t="shared" si="10"/>
        <v>20.443090909090909</v>
      </c>
      <c r="BE38">
        <f t="shared" si="11"/>
        <v>0.83910915376363637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5.4163800000000002</v>
      </c>
      <c r="I39" s="21">
        <v>-2.0440699999999998E-3</v>
      </c>
      <c r="J39" s="21">
        <v>29</v>
      </c>
      <c r="K39" s="21">
        <v>1.09344</v>
      </c>
      <c r="L39">
        <f t="shared" si="0"/>
        <v>12.388303030303028</v>
      </c>
      <c r="M39">
        <f t="shared" si="1"/>
        <v>13.551564684848485</v>
      </c>
      <c r="N39" s="9"/>
      <c r="O39" s="21">
        <v>4.6081499999999997E-2</v>
      </c>
      <c r="P39" s="21">
        <v>8.1176899999999996</v>
      </c>
      <c r="Q39" s="21">
        <v>-3.37616E-3</v>
      </c>
      <c r="R39" s="21">
        <v>29</v>
      </c>
      <c r="S39" s="21">
        <v>4.6060200000000003E-2</v>
      </c>
      <c r="T39">
        <f t="shared" si="2"/>
        <v>20.461575757575758</v>
      </c>
      <c r="U39">
        <f t="shared" si="3"/>
        <v>0.94290010327272722</v>
      </c>
      <c r="X39" s="9"/>
      <c r="Y39" s="21">
        <v>1.0939000000000001</v>
      </c>
      <c r="Z39" s="21">
        <v>12.5496</v>
      </c>
      <c r="AA39" s="21">
        <v>-1.9811999999999998E-3</v>
      </c>
      <c r="AB39" s="21">
        <v>29</v>
      </c>
      <c r="AC39" s="21">
        <v>1.09314</v>
      </c>
      <c r="AD39">
        <f t="shared" si="4"/>
        <v>12.007272727272726</v>
      </c>
      <c r="AE39">
        <f t="shared" si="5"/>
        <v>13.134755636363636</v>
      </c>
      <c r="AF39" s="9"/>
      <c r="AG39" s="21">
        <v>4.6081499999999997E-2</v>
      </c>
      <c r="AH39" s="21">
        <v>15.2509</v>
      </c>
      <c r="AI39" s="21">
        <v>-3.3657800000000001E-3</v>
      </c>
      <c r="AJ39" s="21">
        <v>29</v>
      </c>
      <c r="AK39" s="21">
        <v>4.6041899999999997E-2</v>
      </c>
      <c r="AL39">
        <f t="shared" si="6"/>
        <v>20.398666666666667</v>
      </c>
      <c r="AM39">
        <f t="shared" si="7"/>
        <v>0.94000115799999995</v>
      </c>
      <c r="AP39" s="9"/>
      <c r="AQ39" s="21">
        <v>1.0939000000000001</v>
      </c>
      <c r="AR39" s="21">
        <v>19.6737</v>
      </c>
      <c r="AS39" s="21">
        <v>-1.9866900000000002E-3</v>
      </c>
      <c r="AT39" s="21">
        <v>29</v>
      </c>
      <c r="AU39" s="21">
        <v>1.09283</v>
      </c>
      <c r="AV39">
        <f t="shared" si="8"/>
        <v>12.040545454545455</v>
      </c>
      <c r="AW39">
        <f t="shared" si="9"/>
        <v>13.171152672727274</v>
      </c>
      <c r="AX39" s="9"/>
      <c r="AY39" s="21">
        <v>4.6081499999999997E-2</v>
      </c>
      <c r="AZ39" s="21">
        <v>22.3751</v>
      </c>
      <c r="BA39" s="21">
        <v>-3.3728E-3</v>
      </c>
      <c r="BB39" s="21">
        <v>29</v>
      </c>
      <c r="BC39" s="21">
        <v>4.6060200000000003E-2</v>
      </c>
      <c r="BD39">
        <f t="shared" si="10"/>
        <v>20.441212121212121</v>
      </c>
      <c r="BE39">
        <f t="shared" si="11"/>
        <v>0.94196171636363635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5.42645</v>
      </c>
      <c r="I40" s="21">
        <v>-2.1234100000000001E-3</v>
      </c>
      <c r="J40" s="21">
        <v>30</v>
      </c>
      <c r="K40" s="21">
        <v>1.08795</v>
      </c>
      <c r="L40">
        <f t="shared" si="0"/>
        <v>12.869151515151515</v>
      </c>
      <c r="M40">
        <f t="shared" si="1"/>
        <v>14.01283301030303</v>
      </c>
      <c r="N40" s="9"/>
      <c r="O40" s="21">
        <v>5.11169E-2</v>
      </c>
      <c r="P40" s="21">
        <v>8.1277600000000003</v>
      </c>
      <c r="Q40" s="21">
        <v>-3.3728E-3</v>
      </c>
      <c r="R40" s="21">
        <v>30</v>
      </c>
      <c r="S40" s="21">
        <v>5.08423E-2</v>
      </c>
      <c r="T40">
        <f t="shared" si="2"/>
        <v>20.441212121212121</v>
      </c>
      <c r="U40">
        <f t="shared" si="3"/>
        <v>1.044891395878788</v>
      </c>
      <c r="X40" s="9"/>
      <c r="Y40" s="21">
        <v>1.08887</v>
      </c>
      <c r="Z40" s="21">
        <v>12.5596</v>
      </c>
      <c r="AA40" s="21">
        <v>-2.0599400000000001E-3</v>
      </c>
      <c r="AB40" s="21">
        <v>30</v>
      </c>
      <c r="AC40" s="21">
        <v>1.08795</v>
      </c>
      <c r="AD40">
        <f t="shared" si="4"/>
        <v>12.484484848484849</v>
      </c>
      <c r="AE40">
        <f t="shared" si="5"/>
        <v>13.593981016969698</v>
      </c>
      <c r="AF40" s="9"/>
      <c r="AG40" s="21">
        <v>5.11169E-2</v>
      </c>
      <c r="AH40" s="21">
        <v>15.260899999999999</v>
      </c>
      <c r="AI40" s="21">
        <v>-3.3648699999999998E-3</v>
      </c>
      <c r="AJ40" s="21">
        <v>30</v>
      </c>
      <c r="AK40" s="21">
        <v>5.08423E-2</v>
      </c>
      <c r="AL40">
        <f t="shared" si="6"/>
        <v>20.393151515151512</v>
      </c>
      <c r="AM40">
        <f t="shared" si="7"/>
        <v>1.0424346866848484</v>
      </c>
      <c r="AP40" s="9"/>
      <c r="AQ40" s="21">
        <v>1.08887</v>
      </c>
      <c r="AR40" s="21">
        <v>19.683800000000002</v>
      </c>
      <c r="AS40" s="21">
        <v>-2.06573E-3</v>
      </c>
      <c r="AT40" s="21">
        <v>30</v>
      </c>
      <c r="AU40" s="21">
        <v>1.08795</v>
      </c>
      <c r="AV40">
        <f t="shared" si="8"/>
        <v>12.519575757575756</v>
      </c>
      <c r="AW40">
        <f t="shared" si="9"/>
        <v>13.632190455151514</v>
      </c>
      <c r="AX40" s="9"/>
      <c r="AY40" s="21">
        <v>5.11169E-2</v>
      </c>
      <c r="AZ40" s="21">
        <v>22.385100000000001</v>
      </c>
      <c r="BA40" s="21">
        <v>-3.3703600000000002E-3</v>
      </c>
      <c r="BB40" s="21">
        <v>30</v>
      </c>
      <c r="BC40" s="21">
        <v>5.0872800000000003E-2</v>
      </c>
      <c r="BD40">
        <f t="shared" si="10"/>
        <v>20.426424242424243</v>
      </c>
      <c r="BE40">
        <f t="shared" si="11"/>
        <v>1.0441354853575757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5.4365199999999998</v>
      </c>
      <c r="I41" s="21">
        <v>-2.1990999999999998E-3</v>
      </c>
      <c r="J41" s="21">
        <v>31</v>
      </c>
      <c r="K41" s="21">
        <v>1.0833699999999999</v>
      </c>
      <c r="L41">
        <f t="shared" si="0"/>
        <v>13.327878787878786</v>
      </c>
      <c r="M41">
        <f t="shared" si="1"/>
        <v>14.445154866666666</v>
      </c>
      <c r="N41" s="9"/>
      <c r="O41" s="21">
        <v>5.6152300000000002E-2</v>
      </c>
      <c r="P41" s="21">
        <v>8.1378299999999992</v>
      </c>
      <c r="Q41" s="21">
        <v>-3.37097E-3</v>
      </c>
      <c r="R41" s="21">
        <v>31</v>
      </c>
      <c r="S41" s="21">
        <v>5.58472E-2</v>
      </c>
      <c r="T41">
        <f t="shared" si="2"/>
        <v>20.430121212121211</v>
      </c>
      <c r="U41">
        <f t="shared" si="3"/>
        <v>1.147198295339394</v>
      </c>
      <c r="X41" s="9"/>
      <c r="Y41" s="21">
        <v>1.0838300000000001</v>
      </c>
      <c r="Z41" s="21">
        <v>12.569699999999999</v>
      </c>
      <c r="AA41" s="21">
        <v>-2.1365400000000001E-3</v>
      </c>
      <c r="AB41" s="21">
        <v>31</v>
      </c>
      <c r="AC41" s="21">
        <v>1.08307</v>
      </c>
      <c r="AD41">
        <f t="shared" si="4"/>
        <v>12.948727272727274</v>
      </c>
      <c r="AE41">
        <f t="shared" si="5"/>
        <v>14.034219080000002</v>
      </c>
      <c r="AF41" s="9"/>
      <c r="AG41" s="21">
        <v>5.6152300000000002E-2</v>
      </c>
      <c r="AH41" s="21">
        <v>15.271000000000001</v>
      </c>
      <c r="AI41" s="21">
        <v>-3.36243E-3</v>
      </c>
      <c r="AJ41" s="21">
        <v>31</v>
      </c>
      <c r="AK41" s="21">
        <v>5.5877700000000002E-2</v>
      </c>
      <c r="AL41">
        <f t="shared" si="6"/>
        <v>20.378363636363634</v>
      </c>
      <c r="AM41">
        <f t="shared" si="7"/>
        <v>1.1442919884181817</v>
      </c>
      <c r="AP41" s="9"/>
      <c r="AQ41" s="21">
        <v>1.0838300000000001</v>
      </c>
      <c r="AR41" s="21">
        <v>19.693899999999999</v>
      </c>
      <c r="AS41" s="21">
        <v>-2.1426399999999999E-3</v>
      </c>
      <c r="AT41" s="21">
        <v>31</v>
      </c>
      <c r="AU41" s="21">
        <v>1.08246</v>
      </c>
      <c r="AV41">
        <f t="shared" si="8"/>
        <v>12.985696969696969</v>
      </c>
      <c r="AW41">
        <f t="shared" si="9"/>
        <v>14.074287946666667</v>
      </c>
      <c r="AX41" s="9"/>
      <c r="AY41" s="21">
        <v>5.6152300000000002E-2</v>
      </c>
      <c r="AZ41" s="21">
        <v>22.395199999999999</v>
      </c>
      <c r="BA41" s="21">
        <v>-3.36945E-3</v>
      </c>
      <c r="BB41" s="21">
        <v>31</v>
      </c>
      <c r="BC41" s="21">
        <v>5.58472E-2</v>
      </c>
      <c r="BD41">
        <f t="shared" si="10"/>
        <v>20.420909090909092</v>
      </c>
      <c r="BE41">
        <f t="shared" si="11"/>
        <v>1.1466810135454546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5.4465899999999996</v>
      </c>
      <c r="I42" s="21">
        <v>-2.2711200000000002E-3</v>
      </c>
      <c r="J42" s="21">
        <v>32</v>
      </c>
      <c r="K42" s="21">
        <v>1.07758</v>
      </c>
      <c r="L42">
        <f t="shared" si="0"/>
        <v>13.764363636363637</v>
      </c>
      <c r="M42">
        <f t="shared" si="1"/>
        <v>14.848995490909092</v>
      </c>
      <c r="N42" s="9"/>
      <c r="O42" s="21">
        <v>6.1187699999999998E-2</v>
      </c>
      <c r="P42" s="21">
        <v>8.1478999999999999</v>
      </c>
      <c r="Q42" s="21">
        <v>-3.3697499999999999E-3</v>
      </c>
      <c r="R42" s="21">
        <v>32</v>
      </c>
      <c r="S42" s="21">
        <v>6.0913099999999998E-2</v>
      </c>
      <c r="T42">
        <f t="shared" si="2"/>
        <v>20.422727272727272</v>
      </c>
      <c r="U42">
        <f t="shared" si="3"/>
        <v>1.2496197095454544</v>
      </c>
      <c r="X42" s="9"/>
      <c r="Y42" s="21">
        <v>1.0788</v>
      </c>
      <c r="Z42" s="21">
        <v>12.579800000000001</v>
      </c>
      <c r="AA42" s="21">
        <v>-2.2097800000000002E-3</v>
      </c>
      <c r="AB42" s="21">
        <v>32</v>
      </c>
      <c r="AC42" s="21">
        <v>1.0778799999999999</v>
      </c>
      <c r="AD42">
        <f t="shared" si="4"/>
        <v>13.392606060606061</v>
      </c>
      <c r="AE42">
        <f t="shared" si="5"/>
        <v>14.447943418181818</v>
      </c>
      <c r="AF42" s="9"/>
      <c r="AG42" s="21">
        <v>6.1187699999999998E-2</v>
      </c>
      <c r="AH42" s="21">
        <v>15.2811</v>
      </c>
      <c r="AI42" s="21">
        <v>-3.3615099999999998E-3</v>
      </c>
      <c r="AJ42" s="21">
        <v>32</v>
      </c>
      <c r="AK42" s="21">
        <v>6.0882600000000002E-2</v>
      </c>
      <c r="AL42">
        <f t="shared" si="6"/>
        <v>20.372787878787875</v>
      </c>
      <c r="AM42">
        <f t="shared" si="7"/>
        <v>1.2465640328909089</v>
      </c>
      <c r="AP42" s="9"/>
      <c r="AQ42" s="21">
        <v>1.0788</v>
      </c>
      <c r="AR42" s="21">
        <v>19.704000000000001</v>
      </c>
      <c r="AS42" s="21">
        <v>-2.2158799999999999E-3</v>
      </c>
      <c r="AT42" s="21">
        <v>32</v>
      </c>
      <c r="AU42" s="21">
        <v>1.07819</v>
      </c>
      <c r="AV42">
        <f t="shared" si="8"/>
        <v>13.429575757575757</v>
      </c>
      <c r="AW42">
        <f t="shared" si="9"/>
        <v>14.487826327272726</v>
      </c>
      <c r="AX42" s="9"/>
      <c r="AY42" s="21">
        <v>6.1187699999999998E-2</v>
      </c>
      <c r="AZ42" s="21">
        <v>22.4053</v>
      </c>
      <c r="BA42" s="21">
        <v>-3.3666999999999998E-3</v>
      </c>
      <c r="BB42" s="21">
        <v>32</v>
      </c>
      <c r="BC42" s="21">
        <v>6.0913099999999998E-2</v>
      </c>
      <c r="BD42">
        <f t="shared" si="10"/>
        <v>20.404242424242423</v>
      </c>
      <c r="BE42">
        <f t="shared" si="11"/>
        <v>1.248488664181818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5.4566600000000003</v>
      </c>
      <c r="I43" s="21">
        <v>-2.3397800000000001E-3</v>
      </c>
      <c r="J43" s="21">
        <v>33</v>
      </c>
      <c r="K43" s="21">
        <v>1.0726899999999999</v>
      </c>
      <c r="L43">
        <f t="shared" si="0"/>
        <v>14.180484848484848</v>
      </c>
      <c r="M43">
        <f t="shared" si="1"/>
        <v>15.226437410909092</v>
      </c>
      <c r="N43" s="9"/>
      <c r="O43" s="21">
        <v>6.6223099999999993E-2</v>
      </c>
      <c r="P43" s="21">
        <v>8.1579700000000006</v>
      </c>
      <c r="Q43" s="21">
        <v>-3.3697499999999999E-3</v>
      </c>
      <c r="R43" s="21">
        <v>33</v>
      </c>
      <c r="S43" s="21">
        <v>6.5948499999999993E-2</v>
      </c>
      <c r="T43">
        <f t="shared" si="2"/>
        <v>20.422727272727272</v>
      </c>
      <c r="U43">
        <f t="shared" si="3"/>
        <v>1.3524563104545453</v>
      </c>
      <c r="X43" s="9"/>
      <c r="Y43" s="21">
        <v>1.07376</v>
      </c>
      <c r="Z43" s="21">
        <v>12.5898</v>
      </c>
      <c r="AA43" s="21">
        <v>-2.2805799999999999E-3</v>
      </c>
      <c r="AB43" s="21">
        <v>33</v>
      </c>
      <c r="AC43" s="21">
        <v>1.073</v>
      </c>
      <c r="AD43">
        <f t="shared" si="4"/>
        <v>13.821696969696967</v>
      </c>
      <c r="AE43">
        <f t="shared" si="5"/>
        <v>14.841185338181816</v>
      </c>
      <c r="AF43" s="9"/>
      <c r="AG43" s="21">
        <v>6.6223099999999993E-2</v>
      </c>
      <c r="AH43" s="21">
        <v>15.2911</v>
      </c>
      <c r="AI43" s="21">
        <v>-3.3599900000000002E-3</v>
      </c>
      <c r="AJ43" s="21">
        <v>33</v>
      </c>
      <c r="AK43" s="21">
        <v>6.5918000000000004E-2</v>
      </c>
      <c r="AL43">
        <f t="shared" si="6"/>
        <v>20.363575757575756</v>
      </c>
      <c r="AM43">
        <f t="shared" si="7"/>
        <v>1.3485391137515148</v>
      </c>
      <c r="AP43" s="9"/>
      <c r="AQ43" s="21">
        <v>1.07376</v>
      </c>
      <c r="AR43" s="21">
        <v>19.713999999999999</v>
      </c>
      <c r="AS43" s="21">
        <v>-2.2875999999999999E-3</v>
      </c>
      <c r="AT43" s="21">
        <v>33</v>
      </c>
      <c r="AU43" s="21">
        <v>1.073</v>
      </c>
      <c r="AV43">
        <f t="shared" si="8"/>
        <v>13.864242424242423</v>
      </c>
      <c r="AW43">
        <f t="shared" si="9"/>
        <v>14.886868945454545</v>
      </c>
      <c r="AX43" s="9"/>
      <c r="AY43" s="21">
        <v>6.6223099999999993E-2</v>
      </c>
      <c r="AZ43" s="21">
        <v>22.415299999999998</v>
      </c>
      <c r="BA43" s="21">
        <v>-3.3636500000000001E-3</v>
      </c>
      <c r="BB43" s="21">
        <v>33</v>
      </c>
      <c r="BC43" s="21">
        <v>6.5887500000000002E-2</v>
      </c>
      <c r="BD43">
        <f t="shared" si="10"/>
        <v>20.385757575757573</v>
      </c>
      <c r="BE43">
        <f t="shared" si="11"/>
        <v>1.3500080625151512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5.4667399999999997</v>
      </c>
      <c r="I44" s="21">
        <v>-2.4053999999999998E-3</v>
      </c>
      <c r="J44" s="21">
        <v>34</v>
      </c>
      <c r="K44" s="21">
        <v>1.0678099999999999</v>
      </c>
      <c r="L44">
        <f t="shared" si="0"/>
        <v>14.578181818181816</v>
      </c>
      <c r="M44">
        <f t="shared" si="1"/>
        <v>15.580140254545451</v>
      </c>
      <c r="N44" s="9"/>
      <c r="O44" s="21">
        <v>7.1258500000000002E-2</v>
      </c>
      <c r="P44" s="21">
        <v>8.1680399999999995</v>
      </c>
      <c r="Q44" s="21">
        <v>-3.3721900000000002E-3</v>
      </c>
      <c r="R44" s="21">
        <v>34</v>
      </c>
      <c r="S44" s="21">
        <v>7.09534E-2</v>
      </c>
      <c r="T44">
        <f t="shared" si="2"/>
        <v>20.43751515151515</v>
      </c>
      <c r="U44">
        <f t="shared" si="3"/>
        <v>1.4563466734242423</v>
      </c>
      <c r="X44" s="9"/>
      <c r="Y44" s="21">
        <v>1.06873</v>
      </c>
      <c r="Z44" s="21">
        <v>12.5999</v>
      </c>
      <c r="AA44" s="21">
        <v>-2.3492399999999998E-3</v>
      </c>
      <c r="AB44" s="21">
        <v>34</v>
      </c>
      <c r="AC44" s="21">
        <v>1.06873</v>
      </c>
      <c r="AD44">
        <f t="shared" si="4"/>
        <v>14.237818181818179</v>
      </c>
      <c r="AE44">
        <f t="shared" si="5"/>
        <v>15.216383425454541</v>
      </c>
      <c r="AF44" s="9"/>
      <c r="AG44" s="21">
        <v>7.1258500000000002E-2</v>
      </c>
      <c r="AH44" s="21">
        <v>15.3012</v>
      </c>
      <c r="AI44" s="21">
        <v>-3.3596799999999999E-3</v>
      </c>
      <c r="AJ44" s="21">
        <v>34</v>
      </c>
      <c r="AK44" s="21">
        <v>7.09534E-2</v>
      </c>
      <c r="AL44">
        <f t="shared" si="6"/>
        <v>20.361696969696968</v>
      </c>
      <c r="AM44">
        <f t="shared" si="7"/>
        <v>1.4509439835151514</v>
      </c>
      <c r="AP44" s="9"/>
      <c r="AQ44" s="21">
        <v>1.06873</v>
      </c>
      <c r="AR44" s="21">
        <v>19.7241</v>
      </c>
      <c r="AS44" s="21">
        <v>-2.3556499999999999E-3</v>
      </c>
      <c r="AT44" s="21">
        <v>34</v>
      </c>
      <c r="AU44" s="21">
        <v>1.0684199999999999</v>
      </c>
      <c r="AV44">
        <f t="shared" si="8"/>
        <v>14.276666666666666</v>
      </c>
      <c r="AW44">
        <f t="shared" si="9"/>
        <v>15.257901966666665</v>
      </c>
      <c r="AX44" s="9"/>
      <c r="AY44" s="21">
        <v>7.1258500000000002E-2</v>
      </c>
      <c r="AZ44" s="21">
        <v>22.4254</v>
      </c>
      <c r="BA44" s="21">
        <v>-3.3633399999999998E-3</v>
      </c>
      <c r="BB44" s="21">
        <v>34</v>
      </c>
      <c r="BC44" s="21">
        <v>7.0983900000000003E-2</v>
      </c>
      <c r="BD44">
        <f t="shared" si="10"/>
        <v>20.383878787878785</v>
      </c>
      <c r="BE44">
        <f t="shared" si="11"/>
        <v>1.4525246266060605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5.4768100000000004</v>
      </c>
      <c r="I45" s="21">
        <v>-2.4691800000000001E-3</v>
      </c>
      <c r="J45" s="21">
        <v>35</v>
      </c>
      <c r="K45" s="21">
        <v>1.0629299999999999</v>
      </c>
      <c r="L45">
        <f t="shared" si="0"/>
        <v>14.964727272727272</v>
      </c>
      <c r="M45">
        <f t="shared" si="1"/>
        <v>15.917830752727273</v>
      </c>
      <c r="N45" s="9"/>
      <c r="O45" s="21">
        <v>7.6293899999999998E-2</v>
      </c>
      <c r="P45" s="21">
        <v>8.1781199999999998</v>
      </c>
      <c r="Q45" s="21">
        <v>-3.37463E-3</v>
      </c>
      <c r="R45" s="21">
        <v>35</v>
      </c>
      <c r="S45" s="21">
        <v>7.6019299999999998E-2</v>
      </c>
      <c r="T45">
        <f t="shared" si="2"/>
        <v>20.452303030303028</v>
      </c>
      <c r="U45">
        <f t="shared" si="3"/>
        <v>1.5603859621636362</v>
      </c>
      <c r="X45" s="9"/>
      <c r="Y45" s="21">
        <v>1.06369</v>
      </c>
      <c r="Z45" s="21">
        <v>12.61</v>
      </c>
      <c r="AA45" s="21">
        <v>-2.41669E-3</v>
      </c>
      <c r="AB45" s="21">
        <v>35</v>
      </c>
      <c r="AC45" s="21">
        <v>1.0632299999999999</v>
      </c>
      <c r="AD45">
        <f t="shared" si="4"/>
        <v>14.646606060606059</v>
      </c>
      <c r="AE45">
        <f t="shared" si="5"/>
        <v>15.57944840060606</v>
      </c>
      <c r="AF45" s="9"/>
      <c r="AG45" s="21">
        <v>7.6293899999999998E-2</v>
      </c>
      <c r="AH45" s="21">
        <v>15.311299999999999</v>
      </c>
      <c r="AI45" s="21">
        <v>-3.3602900000000002E-3</v>
      </c>
      <c r="AJ45" s="21">
        <v>35</v>
      </c>
      <c r="AK45" s="21">
        <v>7.5988799999999995E-2</v>
      </c>
      <c r="AL45">
        <f t="shared" si="6"/>
        <v>20.36539393939394</v>
      </c>
      <c r="AM45">
        <f t="shared" si="7"/>
        <v>1.5537553286727273</v>
      </c>
      <c r="AP45" s="9"/>
      <c r="AQ45" s="21">
        <v>1.06369</v>
      </c>
      <c r="AR45" s="21">
        <v>19.734200000000001</v>
      </c>
      <c r="AS45" s="21">
        <v>-2.4221799999999999E-3</v>
      </c>
      <c r="AT45" s="21">
        <v>35</v>
      </c>
      <c r="AU45" s="21">
        <v>1.0626199999999999</v>
      </c>
      <c r="AV45">
        <f t="shared" si="8"/>
        <v>14.679878787878787</v>
      </c>
      <c r="AW45">
        <f t="shared" si="9"/>
        <v>15.614840267878787</v>
      </c>
      <c r="AX45" s="9"/>
      <c r="AY45" s="21">
        <v>7.6293899999999998E-2</v>
      </c>
      <c r="AZ45" s="21">
        <v>22.435500000000001</v>
      </c>
      <c r="BA45" s="21">
        <v>-3.3618200000000002E-3</v>
      </c>
      <c r="BB45" s="21">
        <v>35</v>
      </c>
      <c r="BC45" s="21">
        <v>7.5988799999999995E-2</v>
      </c>
      <c r="BD45">
        <f t="shared" si="10"/>
        <v>20.374666666666666</v>
      </c>
      <c r="BE45">
        <f t="shared" si="11"/>
        <v>1.5544627812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5.4868800000000002</v>
      </c>
      <c r="I46" s="21">
        <v>-2.5286900000000001E-3</v>
      </c>
      <c r="J46" s="21">
        <v>36</v>
      </c>
      <c r="K46" s="21">
        <v>1.0574300000000001</v>
      </c>
      <c r="L46">
        <f t="shared" si="0"/>
        <v>15.325393939393939</v>
      </c>
      <c r="M46">
        <f t="shared" si="1"/>
        <v>16.224228293939394</v>
      </c>
      <c r="N46" s="9"/>
      <c r="O46" s="21">
        <v>8.1329299999999993E-2</v>
      </c>
      <c r="P46" s="21">
        <v>8.1881900000000005</v>
      </c>
      <c r="Q46" s="21">
        <v>-3.37616E-3</v>
      </c>
      <c r="R46" s="21">
        <v>36</v>
      </c>
      <c r="S46" s="21">
        <v>8.1085199999999996E-2</v>
      </c>
      <c r="T46">
        <f t="shared" si="2"/>
        <v>20.461575757575758</v>
      </c>
      <c r="U46">
        <f t="shared" si="3"/>
        <v>1.664125633260606</v>
      </c>
      <c r="X46" s="9"/>
      <c r="Y46" s="21">
        <v>1.0586500000000001</v>
      </c>
      <c r="Z46" s="21">
        <v>12.620100000000001</v>
      </c>
      <c r="AA46" s="21">
        <v>-2.4789399999999998E-3</v>
      </c>
      <c r="AB46" s="21">
        <v>36</v>
      </c>
      <c r="AC46" s="21">
        <v>1.0580400000000001</v>
      </c>
      <c r="AD46">
        <f t="shared" si="4"/>
        <v>15.023878787878786</v>
      </c>
      <c r="AE46">
        <f t="shared" si="5"/>
        <v>15.905029278787879</v>
      </c>
      <c r="AF46" s="9"/>
      <c r="AG46" s="21">
        <v>8.1329299999999993E-2</v>
      </c>
      <c r="AH46" s="21">
        <v>15.321400000000001</v>
      </c>
      <c r="AI46" s="21">
        <v>-3.3621200000000001E-3</v>
      </c>
      <c r="AJ46" s="21">
        <v>36</v>
      </c>
      <c r="AK46" s="21">
        <v>8.1054699999999993E-2</v>
      </c>
      <c r="AL46">
        <f t="shared" si="6"/>
        <v>20.37648484848485</v>
      </c>
      <c r="AM46">
        <f t="shared" si="7"/>
        <v>1.6572052491878788</v>
      </c>
      <c r="AP46" s="9"/>
      <c r="AQ46" s="21">
        <v>1.0586500000000001</v>
      </c>
      <c r="AR46" s="21">
        <v>19.744199999999999</v>
      </c>
      <c r="AS46" s="21">
        <v>-2.48322E-3</v>
      </c>
      <c r="AT46" s="21">
        <v>36</v>
      </c>
      <c r="AU46" s="21">
        <v>1.0577399999999999</v>
      </c>
      <c r="AV46">
        <f t="shared" si="8"/>
        <v>15.049818181818182</v>
      </c>
      <c r="AW46">
        <f t="shared" si="9"/>
        <v>15.93249001818182</v>
      </c>
      <c r="AX46" s="9"/>
      <c r="AY46" s="21">
        <v>8.1329299999999993E-2</v>
      </c>
      <c r="AZ46" s="21">
        <v>22.445499999999999</v>
      </c>
      <c r="BA46" s="21">
        <v>-3.3621200000000001E-3</v>
      </c>
      <c r="BB46" s="21">
        <v>36</v>
      </c>
      <c r="BC46" s="21">
        <v>8.1024200000000005E-2</v>
      </c>
      <c r="BD46">
        <f t="shared" si="10"/>
        <v>20.37648484848485</v>
      </c>
      <c r="BE46">
        <f t="shared" si="11"/>
        <v>1.6572052491878788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5.49695</v>
      </c>
      <c r="I47" s="21">
        <v>-2.58545E-3</v>
      </c>
      <c r="J47" s="21">
        <v>37</v>
      </c>
      <c r="K47" s="21">
        <v>1.0528599999999999</v>
      </c>
      <c r="L47">
        <f t="shared" si="0"/>
        <v>15.669393939393938</v>
      </c>
      <c r="M47">
        <f t="shared" si="1"/>
        <v>16.509586842424241</v>
      </c>
      <c r="N47" s="9"/>
      <c r="O47" s="21">
        <v>8.6364700000000003E-2</v>
      </c>
      <c r="P47" s="21">
        <v>8.1982599999999994</v>
      </c>
      <c r="Q47" s="21">
        <v>-3.3770800000000002E-3</v>
      </c>
      <c r="R47" s="21">
        <v>37</v>
      </c>
      <c r="S47" s="21">
        <v>8.60596E-2</v>
      </c>
      <c r="T47">
        <f t="shared" si="2"/>
        <v>20.467151515151514</v>
      </c>
      <c r="U47">
        <f t="shared" si="3"/>
        <v>1.767639400460606</v>
      </c>
      <c r="X47" s="9"/>
      <c r="Y47" s="21">
        <v>1.05362</v>
      </c>
      <c r="Z47" s="21">
        <v>12.630100000000001</v>
      </c>
      <c r="AA47" s="21">
        <v>-2.53784E-3</v>
      </c>
      <c r="AB47" s="21">
        <v>37</v>
      </c>
      <c r="AC47" s="21">
        <v>1.0531600000000001</v>
      </c>
      <c r="AD47">
        <f t="shared" si="4"/>
        <v>15.380848484848483</v>
      </c>
      <c r="AE47">
        <f t="shared" si="5"/>
        <v>16.20556958060606</v>
      </c>
      <c r="AF47" s="9"/>
      <c r="AG47" s="21">
        <v>8.6364700000000003E-2</v>
      </c>
      <c r="AH47" s="21">
        <v>15.3314</v>
      </c>
      <c r="AI47" s="21">
        <v>-3.3645599999999999E-3</v>
      </c>
      <c r="AJ47" s="21">
        <v>37</v>
      </c>
      <c r="AK47" s="21">
        <v>8.60596E-2</v>
      </c>
      <c r="AL47">
        <f t="shared" si="6"/>
        <v>20.391272727272728</v>
      </c>
      <c r="AM47">
        <f t="shared" si="7"/>
        <v>1.761086151709091</v>
      </c>
      <c r="AP47" s="9"/>
      <c r="AQ47" s="21">
        <v>1.05362</v>
      </c>
      <c r="AR47" s="21">
        <v>19.754300000000001</v>
      </c>
      <c r="AS47" s="21">
        <v>-2.5424200000000001E-3</v>
      </c>
      <c r="AT47" s="21">
        <v>37</v>
      </c>
      <c r="AU47" s="21">
        <v>1.0528599999999999</v>
      </c>
      <c r="AV47">
        <f t="shared" si="8"/>
        <v>15.40860606060606</v>
      </c>
      <c r="AW47">
        <f t="shared" si="9"/>
        <v>16.234815517575758</v>
      </c>
      <c r="AX47" s="9"/>
      <c r="AY47" s="21">
        <v>8.6364700000000003E-2</v>
      </c>
      <c r="AZ47" s="21">
        <v>22.4556</v>
      </c>
      <c r="BA47" s="21">
        <v>-3.3606E-3</v>
      </c>
      <c r="BB47" s="21">
        <v>37</v>
      </c>
      <c r="BC47" s="21">
        <v>8.60596E-2</v>
      </c>
      <c r="BD47">
        <f t="shared" si="10"/>
        <v>20.367272727272727</v>
      </c>
      <c r="BE47">
        <f t="shared" si="11"/>
        <v>1.759013398909091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5.5070199999999998</v>
      </c>
      <c r="I48" s="21">
        <v>-2.6385499999999999E-3</v>
      </c>
      <c r="J48" s="21">
        <v>38</v>
      </c>
      <c r="K48" s="21">
        <v>1.0476700000000001</v>
      </c>
      <c r="L48">
        <f t="shared" si="0"/>
        <v>15.991212121212122</v>
      </c>
      <c r="M48">
        <f t="shared" si="1"/>
        <v>16.768065206060609</v>
      </c>
      <c r="N48" s="9"/>
      <c r="O48" s="21">
        <v>9.1400099999999998E-2</v>
      </c>
      <c r="P48" s="21">
        <v>8.2083300000000001</v>
      </c>
      <c r="Q48" s="21">
        <v>-3.37799E-3</v>
      </c>
      <c r="R48" s="21">
        <v>38</v>
      </c>
      <c r="S48" s="21">
        <v>9.1156000000000001E-2</v>
      </c>
      <c r="T48">
        <f t="shared" si="2"/>
        <v>20.472666666666665</v>
      </c>
      <c r="U48">
        <f t="shared" si="3"/>
        <v>1.8712037805999999</v>
      </c>
      <c r="X48" s="9"/>
      <c r="Y48" s="21">
        <v>1.0485800000000001</v>
      </c>
      <c r="Z48" s="21">
        <v>12.6402</v>
      </c>
      <c r="AA48" s="21">
        <v>-2.5952100000000001E-3</v>
      </c>
      <c r="AB48" s="21">
        <v>38</v>
      </c>
      <c r="AC48" s="21">
        <v>1.0473600000000001</v>
      </c>
      <c r="AD48">
        <f t="shared" si="4"/>
        <v>15.728545454545454</v>
      </c>
      <c r="AE48">
        <f t="shared" si="5"/>
        <v>16.492638192727274</v>
      </c>
      <c r="AF48" s="9"/>
      <c r="AG48" s="21">
        <v>9.1400099999999998E-2</v>
      </c>
      <c r="AH48" s="21">
        <v>15.3415</v>
      </c>
      <c r="AI48" s="21">
        <v>-3.3651699999999998E-3</v>
      </c>
      <c r="AJ48" s="21">
        <v>38</v>
      </c>
      <c r="AK48" s="21">
        <v>9.1125499999999998E-2</v>
      </c>
      <c r="AL48">
        <f t="shared" si="6"/>
        <v>20.394969696969696</v>
      </c>
      <c r="AM48">
        <f t="shared" si="7"/>
        <v>1.8641022697999998</v>
      </c>
      <c r="AP48" s="9"/>
      <c r="AQ48" s="21">
        <v>1.0485800000000001</v>
      </c>
      <c r="AR48" s="21">
        <v>19.764399999999998</v>
      </c>
      <c r="AS48" s="21">
        <v>-2.59888E-3</v>
      </c>
      <c r="AT48" s="21">
        <v>38</v>
      </c>
      <c r="AU48" s="21">
        <v>1.0473600000000001</v>
      </c>
      <c r="AV48">
        <f t="shared" si="8"/>
        <v>15.750787878787879</v>
      </c>
      <c r="AW48">
        <f t="shared" si="9"/>
        <v>16.515961153939394</v>
      </c>
      <c r="AX48" s="9"/>
      <c r="AY48" s="21">
        <v>9.1400099999999998E-2</v>
      </c>
      <c r="AZ48" s="21">
        <v>22.465699999999998</v>
      </c>
      <c r="BA48" s="21">
        <v>-3.36243E-3</v>
      </c>
      <c r="BB48" s="21">
        <v>38</v>
      </c>
      <c r="BC48" s="21">
        <v>9.1094999999999995E-2</v>
      </c>
      <c r="BD48">
        <f t="shared" si="10"/>
        <v>20.378363636363634</v>
      </c>
      <c r="BE48">
        <f t="shared" si="11"/>
        <v>1.8625844741999997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5.5170899999999996</v>
      </c>
      <c r="I49" s="21">
        <v>-2.6879899999999999E-3</v>
      </c>
      <c r="J49" s="21">
        <v>39</v>
      </c>
      <c r="K49" s="21">
        <v>1.0427900000000001</v>
      </c>
      <c r="L49">
        <f t="shared" si="0"/>
        <v>16.290848484848485</v>
      </c>
      <c r="M49">
        <f t="shared" si="1"/>
        <v>17.000314936363637</v>
      </c>
      <c r="N49" s="9"/>
      <c r="O49" s="21">
        <v>9.6435499999999993E-2</v>
      </c>
      <c r="P49" s="21">
        <v>8.2184000000000008</v>
      </c>
      <c r="Q49" s="21">
        <v>-3.3810400000000001E-3</v>
      </c>
      <c r="R49" s="21">
        <v>39</v>
      </c>
      <c r="S49" s="21">
        <v>9.6099900000000002E-2</v>
      </c>
      <c r="T49">
        <f t="shared" si="2"/>
        <v>20.491151515151515</v>
      </c>
      <c r="U49">
        <f t="shared" si="3"/>
        <v>1.9760744419393939</v>
      </c>
      <c r="X49" s="9"/>
      <c r="Y49" s="21">
        <v>1.04355</v>
      </c>
      <c r="Z49" s="21">
        <v>12.6503</v>
      </c>
      <c r="AA49" s="21">
        <v>-2.64832E-3</v>
      </c>
      <c r="AB49" s="21">
        <v>39</v>
      </c>
      <c r="AC49" s="21">
        <v>1.0424800000000001</v>
      </c>
      <c r="AD49">
        <f t="shared" si="4"/>
        <v>16.050424242424242</v>
      </c>
      <c r="AE49">
        <f t="shared" si="5"/>
        <v>16.749420218181818</v>
      </c>
      <c r="AF49" s="9"/>
      <c r="AG49" s="21">
        <v>9.6435499999999993E-2</v>
      </c>
      <c r="AH49" s="21">
        <v>15.351599999999999</v>
      </c>
      <c r="AI49" s="21">
        <v>-3.3633399999999998E-3</v>
      </c>
      <c r="AJ49" s="21">
        <v>39</v>
      </c>
      <c r="AK49" s="21">
        <v>9.6130400000000005E-2</v>
      </c>
      <c r="AL49">
        <f t="shared" si="6"/>
        <v>20.383878787878785</v>
      </c>
      <c r="AM49">
        <f t="shared" si="7"/>
        <v>1.9657295428484844</v>
      </c>
      <c r="AP49" s="9"/>
      <c r="AQ49" s="21">
        <v>1.04355</v>
      </c>
      <c r="AR49" s="21">
        <v>19.7745</v>
      </c>
      <c r="AS49" s="21">
        <v>-2.6504499999999999E-3</v>
      </c>
      <c r="AT49" s="21">
        <v>39</v>
      </c>
      <c r="AU49" s="21">
        <v>1.0424800000000001</v>
      </c>
      <c r="AV49">
        <f t="shared" si="8"/>
        <v>16.063333333333333</v>
      </c>
      <c r="AW49">
        <f t="shared" si="9"/>
        <v>16.762891499999999</v>
      </c>
      <c r="AX49" s="9"/>
      <c r="AY49" s="21">
        <v>9.6435499999999993E-2</v>
      </c>
      <c r="AZ49" s="21">
        <v>22.4758</v>
      </c>
      <c r="BA49" s="21">
        <v>-3.3651699999999998E-3</v>
      </c>
      <c r="BB49" s="21">
        <v>39</v>
      </c>
      <c r="BC49" s="21">
        <v>9.6130400000000005E-2</v>
      </c>
      <c r="BD49">
        <f t="shared" si="10"/>
        <v>20.394969696969696</v>
      </c>
      <c r="BE49">
        <f t="shared" si="11"/>
        <v>1.966799100212121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5.5271600000000003</v>
      </c>
      <c r="I50" s="21">
        <v>-2.73529E-3</v>
      </c>
      <c r="J50" s="21">
        <v>40</v>
      </c>
      <c r="K50" s="21">
        <v>1.0376000000000001</v>
      </c>
      <c r="L50">
        <f t="shared" si="0"/>
        <v>16.577515151515151</v>
      </c>
      <c r="M50">
        <f t="shared" si="1"/>
        <v>17.215915259999999</v>
      </c>
      <c r="N50" s="9"/>
      <c r="O50" s="21">
        <v>0.10147100000000001</v>
      </c>
      <c r="P50" s="21">
        <v>8.2284699999999997</v>
      </c>
      <c r="Q50" s="21">
        <v>-3.3810400000000001E-3</v>
      </c>
      <c r="R50" s="21">
        <v>40</v>
      </c>
      <c r="S50" s="21">
        <v>0.101105</v>
      </c>
      <c r="T50">
        <f t="shared" si="2"/>
        <v>20.491151515151515</v>
      </c>
      <c r="U50">
        <f t="shared" si="3"/>
        <v>2.0792576353939394</v>
      </c>
      <c r="X50" s="9"/>
      <c r="Y50" s="21">
        <v>1.03851</v>
      </c>
      <c r="Z50" s="21">
        <v>12.660299999999999</v>
      </c>
      <c r="AA50" s="21">
        <v>-2.6989700000000002E-3</v>
      </c>
      <c r="AB50" s="21">
        <v>40</v>
      </c>
      <c r="AC50" s="21">
        <v>1.03729</v>
      </c>
      <c r="AD50">
        <f t="shared" si="4"/>
        <v>16.35739393939394</v>
      </c>
      <c r="AE50">
        <f t="shared" si="5"/>
        <v>16.987317180000002</v>
      </c>
      <c r="AF50" s="9"/>
      <c r="AG50" s="21">
        <v>0.10147100000000001</v>
      </c>
      <c r="AH50" s="21">
        <v>15.361599999999999</v>
      </c>
      <c r="AI50" s="21">
        <v>-3.3633399999999998E-3</v>
      </c>
      <c r="AJ50" s="21">
        <v>40</v>
      </c>
      <c r="AK50" s="21">
        <v>0.10116600000000001</v>
      </c>
      <c r="AL50">
        <f t="shared" si="6"/>
        <v>20.383878787878785</v>
      </c>
      <c r="AM50">
        <f t="shared" si="7"/>
        <v>2.0683725644848483</v>
      </c>
      <c r="AP50" s="9"/>
      <c r="AQ50" s="21">
        <v>1.03851</v>
      </c>
      <c r="AR50" s="21">
        <v>19.784500000000001</v>
      </c>
      <c r="AS50" s="21">
        <v>-2.6998899999999999E-3</v>
      </c>
      <c r="AT50" s="21">
        <v>40</v>
      </c>
      <c r="AU50" s="21">
        <v>1.0379</v>
      </c>
      <c r="AV50">
        <f t="shared" si="8"/>
        <v>16.362969696969696</v>
      </c>
      <c r="AW50">
        <f t="shared" si="9"/>
        <v>16.99310766</v>
      </c>
      <c r="AX50" s="9"/>
      <c r="AY50" s="21">
        <v>0.10147100000000001</v>
      </c>
      <c r="AZ50" s="21">
        <v>22.485800000000001</v>
      </c>
      <c r="BA50" s="21">
        <v>-3.3651699999999998E-3</v>
      </c>
      <c r="BB50" s="21">
        <v>40</v>
      </c>
      <c r="BC50" s="21">
        <v>0.101135</v>
      </c>
      <c r="BD50">
        <f t="shared" si="10"/>
        <v>20.394969696969696</v>
      </c>
      <c r="BE50">
        <f t="shared" si="11"/>
        <v>2.0694979701212119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5.5372300000000001</v>
      </c>
      <c r="I51" s="21">
        <v>-2.7816799999999999E-3</v>
      </c>
      <c r="J51" s="21">
        <v>41</v>
      </c>
      <c r="K51" s="21">
        <v>1.03271</v>
      </c>
      <c r="L51">
        <f t="shared" si="0"/>
        <v>16.858666666666664</v>
      </c>
      <c r="M51">
        <f t="shared" si="1"/>
        <v>17.423094826666663</v>
      </c>
      <c r="N51" s="9"/>
      <c r="O51" s="21">
        <v>0.106506</v>
      </c>
      <c r="P51" s="21">
        <v>8.2385400000000004</v>
      </c>
      <c r="Q51" s="21">
        <v>-3.3792100000000001E-3</v>
      </c>
      <c r="R51" s="21">
        <v>41</v>
      </c>
      <c r="S51" s="21">
        <v>0.10623199999999999</v>
      </c>
      <c r="T51">
        <f t="shared" si="2"/>
        <v>20.480060606060604</v>
      </c>
      <c r="U51">
        <f t="shared" si="3"/>
        <v>2.1812493349090909</v>
      </c>
      <c r="X51" s="9"/>
      <c r="Y51" s="21">
        <v>1.03348</v>
      </c>
      <c r="Z51" s="21">
        <v>12.670400000000001</v>
      </c>
      <c r="AA51" s="21">
        <v>-2.7465800000000002E-3</v>
      </c>
      <c r="AB51" s="21">
        <v>41</v>
      </c>
      <c r="AC51" s="21">
        <v>1.03302</v>
      </c>
      <c r="AD51">
        <f t="shared" si="4"/>
        <v>16.645939393939393</v>
      </c>
      <c r="AE51">
        <f t="shared" si="5"/>
        <v>17.203245444848484</v>
      </c>
      <c r="AF51" s="9"/>
      <c r="AG51" s="21">
        <v>0.106506</v>
      </c>
      <c r="AH51" s="21">
        <v>15.371700000000001</v>
      </c>
      <c r="AI51" s="21">
        <v>-3.3639500000000001E-3</v>
      </c>
      <c r="AJ51" s="21">
        <v>41</v>
      </c>
      <c r="AK51" s="21">
        <v>0.106293</v>
      </c>
      <c r="AL51">
        <f t="shared" si="6"/>
        <v>20.387575757575757</v>
      </c>
      <c r="AM51">
        <f t="shared" si="7"/>
        <v>2.1713991436363638</v>
      </c>
      <c r="AP51" s="9"/>
      <c r="AQ51" s="21">
        <v>1.03348</v>
      </c>
      <c r="AR51" s="21">
        <v>19.794599999999999</v>
      </c>
      <c r="AS51" s="21">
        <v>-2.7468900000000001E-3</v>
      </c>
      <c r="AT51" s="21">
        <v>41</v>
      </c>
      <c r="AU51" s="21">
        <v>1.03241</v>
      </c>
      <c r="AV51">
        <f t="shared" si="8"/>
        <v>16.647818181818181</v>
      </c>
      <c r="AW51">
        <f t="shared" si="9"/>
        <v>17.205187134545454</v>
      </c>
      <c r="AX51" s="9"/>
      <c r="AY51" s="21">
        <v>0.106506</v>
      </c>
      <c r="AZ51" s="21">
        <v>22.495899999999999</v>
      </c>
      <c r="BA51" s="21">
        <v>-3.3648699999999998E-3</v>
      </c>
      <c r="BB51" s="21">
        <v>41</v>
      </c>
      <c r="BC51" s="21">
        <v>0.106201</v>
      </c>
      <c r="BD51">
        <f t="shared" si="10"/>
        <v>20.393151515151512</v>
      </c>
      <c r="BE51">
        <f t="shared" si="11"/>
        <v>2.1719929952727268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5.5472999999999999</v>
      </c>
      <c r="I52" s="21">
        <v>-2.8265400000000002E-3</v>
      </c>
      <c r="J52" s="21">
        <v>42</v>
      </c>
      <c r="K52" s="21">
        <v>1.02722</v>
      </c>
      <c r="L52">
        <f t="shared" si="0"/>
        <v>17.130545454545455</v>
      </c>
      <c r="M52">
        <f t="shared" si="1"/>
        <v>17.61773816727273</v>
      </c>
      <c r="N52" s="9"/>
      <c r="O52" s="21">
        <v>0.111542</v>
      </c>
      <c r="P52" s="21">
        <v>8.2486099999999993</v>
      </c>
      <c r="Q52" s="21">
        <v>-3.3770800000000002E-3</v>
      </c>
      <c r="R52" s="21">
        <v>42</v>
      </c>
      <c r="S52" s="21">
        <v>0.111237</v>
      </c>
      <c r="T52">
        <f t="shared" si="2"/>
        <v>20.467151515151514</v>
      </c>
      <c r="U52">
        <f t="shared" si="3"/>
        <v>2.2829470143030304</v>
      </c>
      <c r="X52" s="9"/>
      <c r="Y52" s="21">
        <v>1.02844</v>
      </c>
      <c r="Z52" s="21">
        <v>12.6805</v>
      </c>
      <c r="AA52" s="21">
        <v>-2.7920499999999999E-3</v>
      </c>
      <c r="AB52" s="21">
        <v>42</v>
      </c>
      <c r="AC52" s="21">
        <v>1.0269200000000001</v>
      </c>
      <c r="AD52">
        <f t="shared" si="4"/>
        <v>16.921515151515148</v>
      </c>
      <c r="AE52">
        <f t="shared" si="5"/>
        <v>17.40276304242424</v>
      </c>
      <c r="AF52" s="9"/>
      <c r="AG52" s="21">
        <v>0.111542</v>
      </c>
      <c r="AH52" s="21">
        <v>15.3818</v>
      </c>
      <c r="AI52" s="21">
        <v>-3.3654800000000001E-3</v>
      </c>
      <c r="AJ52" s="21">
        <v>42</v>
      </c>
      <c r="AK52" s="21">
        <v>0.111206</v>
      </c>
      <c r="AL52">
        <f t="shared" si="6"/>
        <v>20.396848484848483</v>
      </c>
      <c r="AM52">
        <f t="shared" si="7"/>
        <v>2.2751052736969695</v>
      </c>
      <c r="AP52" s="9"/>
      <c r="AQ52" s="21">
        <v>1.02844</v>
      </c>
      <c r="AR52" s="21">
        <v>19.8047</v>
      </c>
      <c r="AS52" s="21">
        <v>-2.7911400000000001E-3</v>
      </c>
      <c r="AT52" s="21">
        <v>42</v>
      </c>
      <c r="AU52" s="21">
        <v>1.02783</v>
      </c>
      <c r="AV52">
        <f t="shared" si="8"/>
        <v>16.916</v>
      </c>
      <c r="AW52">
        <f t="shared" si="9"/>
        <v>17.397091039999999</v>
      </c>
      <c r="AX52" s="9"/>
      <c r="AY52" s="21">
        <v>0.111542</v>
      </c>
      <c r="AZ52" s="21">
        <v>22.506</v>
      </c>
      <c r="BA52" s="21">
        <v>-3.36273E-3</v>
      </c>
      <c r="BB52" s="21">
        <v>42</v>
      </c>
      <c r="BC52" s="21">
        <v>0.11129799999999999</v>
      </c>
      <c r="BD52">
        <f t="shared" si="10"/>
        <v>20.380181818181818</v>
      </c>
      <c r="BE52">
        <f t="shared" si="11"/>
        <v>2.2732462403636364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5.5573699999999997</v>
      </c>
      <c r="I53" s="21">
        <v>-2.8680400000000001E-3</v>
      </c>
      <c r="J53" s="21">
        <v>43</v>
      </c>
      <c r="K53" s="21">
        <v>1.02234</v>
      </c>
      <c r="L53">
        <f t="shared" si="0"/>
        <v>17.382060606060605</v>
      </c>
      <c r="M53">
        <f t="shared" si="1"/>
        <v>17.788974644848484</v>
      </c>
      <c r="N53" s="9"/>
      <c r="O53" s="21">
        <v>0.116577</v>
      </c>
      <c r="P53" s="21">
        <v>8.25868</v>
      </c>
      <c r="Q53" s="21">
        <v>-3.3755500000000002E-3</v>
      </c>
      <c r="R53" s="21">
        <v>43</v>
      </c>
      <c r="S53" s="21">
        <v>0.116302</v>
      </c>
      <c r="T53">
        <f t="shared" si="2"/>
        <v>20.457878787878787</v>
      </c>
      <c r="U53">
        <f t="shared" si="3"/>
        <v>2.3849181354545452</v>
      </c>
      <c r="X53" s="9"/>
      <c r="Y53" s="21">
        <v>1.0234099999999999</v>
      </c>
      <c r="Z53" s="21">
        <v>12.6906</v>
      </c>
      <c r="AA53" s="21">
        <v>-2.836E-3</v>
      </c>
      <c r="AB53" s="21">
        <v>43</v>
      </c>
      <c r="AC53" s="21">
        <v>1.02234</v>
      </c>
      <c r="AD53">
        <f t="shared" si="4"/>
        <v>17.187878787878788</v>
      </c>
      <c r="AE53">
        <f t="shared" si="5"/>
        <v>17.590247030303029</v>
      </c>
      <c r="AF53" s="9"/>
      <c r="AG53" s="21">
        <v>0.116577</v>
      </c>
      <c r="AH53" s="21">
        <v>15.3919</v>
      </c>
      <c r="AI53" s="21">
        <v>-3.3688400000000001E-3</v>
      </c>
      <c r="AJ53" s="21">
        <v>43</v>
      </c>
      <c r="AK53" s="21">
        <v>0.116272</v>
      </c>
      <c r="AL53">
        <f t="shared" si="6"/>
        <v>20.41721212121212</v>
      </c>
      <c r="AM53">
        <f t="shared" si="7"/>
        <v>2.3801773374545454</v>
      </c>
      <c r="AP53" s="9"/>
      <c r="AQ53" s="21">
        <v>1.0234099999999999</v>
      </c>
      <c r="AR53" s="21">
        <v>19.814699999999998</v>
      </c>
      <c r="AS53" s="21">
        <v>-2.8332499999999998E-3</v>
      </c>
      <c r="AT53" s="21">
        <v>43</v>
      </c>
      <c r="AU53" s="21">
        <v>1.02325</v>
      </c>
      <c r="AV53">
        <f t="shared" si="8"/>
        <v>17.171212121212118</v>
      </c>
      <c r="AW53">
        <f t="shared" si="9"/>
        <v>17.573190196969694</v>
      </c>
      <c r="AX53" s="9"/>
      <c r="AY53" s="21">
        <v>0.116577</v>
      </c>
      <c r="AZ53" s="21">
        <v>22.515999999999998</v>
      </c>
      <c r="BA53" s="21">
        <v>-3.3609E-3</v>
      </c>
      <c r="BB53" s="21">
        <v>43</v>
      </c>
      <c r="BC53" s="21">
        <v>0.116272</v>
      </c>
      <c r="BD53">
        <f t="shared" si="10"/>
        <v>20.369090909090911</v>
      </c>
      <c r="BE53">
        <f t="shared" si="11"/>
        <v>2.3745675109090909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5.56745</v>
      </c>
      <c r="I54" s="21">
        <v>-2.9052700000000002E-3</v>
      </c>
      <c r="J54" s="21">
        <v>44</v>
      </c>
      <c r="K54" s="21">
        <v>1.01776</v>
      </c>
      <c r="L54">
        <f t="shared" si="0"/>
        <v>17.607696969696971</v>
      </c>
      <c r="M54">
        <f t="shared" si="1"/>
        <v>17.931150363030305</v>
      </c>
      <c r="N54" s="9"/>
      <c r="O54" s="21">
        <v>0.121613</v>
      </c>
      <c r="P54" s="21">
        <v>8.2687500000000007</v>
      </c>
      <c r="Q54" s="21">
        <v>-3.3734099999999999E-3</v>
      </c>
      <c r="R54" s="21">
        <v>44</v>
      </c>
      <c r="S54" s="21">
        <v>0.121277</v>
      </c>
      <c r="T54">
        <f t="shared" si="2"/>
        <v>20.444909090909089</v>
      </c>
      <c r="U54">
        <f t="shared" si="3"/>
        <v>2.4863667292727269</v>
      </c>
      <c r="X54" s="9"/>
      <c r="Y54" s="21">
        <v>1.01837</v>
      </c>
      <c r="Z54" s="21">
        <v>12.7006</v>
      </c>
      <c r="AA54" s="21">
        <v>-2.87506E-3</v>
      </c>
      <c r="AB54" s="21">
        <v>44</v>
      </c>
      <c r="AC54" s="21">
        <v>1.01807</v>
      </c>
      <c r="AD54">
        <f t="shared" si="4"/>
        <v>17.42460606060606</v>
      </c>
      <c r="AE54">
        <f t="shared" si="5"/>
        <v>17.744696073939394</v>
      </c>
      <c r="AF54" s="9"/>
      <c r="AG54" s="21">
        <v>0.121613</v>
      </c>
      <c r="AH54" s="21">
        <v>15.401899999999999</v>
      </c>
      <c r="AI54" s="21">
        <v>-3.3715799999999999E-3</v>
      </c>
      <c r="AJ54" s="21">
        <v>44</v>
      </c>
      <c r="AK54" s="21">
        <v>0.121277</v>
      </c>
      <c r="AL54">
        <f t="shared" si="6"/>
        <v>20.433818181818182</v>
      </c>
      <c r="AM54">
        <f t="shared" si="7"/>
        <v>2.4850179305454545</v>
      </c>
      <c r="AP54" s="9"/>
      <c r="AQ54" s="21">
        <v>1.01837</v>
      </c>
      <c r="AR54" s="21">
        <v>19.8248</v>
      </c>
      <c r="AS54" s="21">
        <v>-2.8723099999999999E-3</v>
      </c>
      <c r="AT54" s="21">
        <v>44</v>
      </c>
      <c r="AU54" s="21">
        <v>1.01715</v>
      </c>
      <c r="AV54">
        <f t="shared" si="8"/>
        <v>17.407939393939394</v>
      </c>
      <c r="AW54">
        <f t="shared" si="9"/>
        <v>17.727723240606061</v>
      </c>
      <c r="AX54" s="9"/>
      <c r="AY54" s="21">
        <v>0.121613</v>
      </c>
      <c r="AZ54" s="21">
        <v>22.5261</v>
      </c>
      <c r="BA54" s="21">
        <v>-3.3599900000000002E-3</v>
      </c>
      <c r="BB54" s="21">
        <v>44</v>
      </c>
      <c r="BC54" s="21">
        <v>0.121338</v>
      </c>
      <c r="BD54">
        <f t="shared" si="10"/>
        <v>20.363575757575756</v>
      </c>
      <c r="BE54">
        <f t="shared" si="11"/>
        <v>2.4764755386060604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5.5775199999999998</v>
      </c>
      <c r="I55" s="21">
        <v>-2.9388399999999999E-3</v>
      </c>
      <c r="J55" s="21">
        <v>45</v>
      </c>
      <c r="K55" s="21">
        <v>1.01288</v>
      </c>
      <c r="L55">
        <f t="shared" si="0"/>
        <v>17.811151515151511</v>
      </c>
      <c r="M55">
        <f t="shared" si="1"/>
        <v>18.048752276363629</v>
      </c>
      <c r="N55" s="9"/>
      <c r="O55" s="21">
        <v>0.12664800000000001</v>
      </c>
      <c r="P55" s="21">
        <v>8.2788299999999992</v>
      </c>
      <c r="Q55" s="21">
        <v>-3.3728E-3</v>
      </c>
      <c r="R55" s="21">
        <v>45</v>
      </c>
      <c r="S55" s="21">
        <v>0.12628200000000001</v>
      </c>
      <c r="T55">
        <f t="shared" si="2"/>
        <v>20.441212121212121</v>
      </c>
      <c r="U55">
        <f t="shared" si="3"/>
        <v>2.5888386327272728</v>
      </c>
      <c r="X55" s="9"/>
      <c r="Y55" s="21">
        <v>1.0133399999999999</v>
      </c>
      <c r="Z55" s="21">
        <v>12.710699999999999</v>
      </c>
      <c r="AA55" s="21">
        <v>-2.9104600000000001E-3</v>
      </c>
      <c r="AB55" s="21">
        <v>45</v>
      </c>
      <c r="AC55" s="21">
        <v>1.01227</v>
      </c>
      <c r="AD55">
        <f t="shared" si="4"/>
        <v>17.639151515151514</v>
      </c>
      <c r="AE55">
        <f t="shared" si="5"/>
        <v>17.874457796363632</v>
      </c>
      <c r="AF55" s="9"/>
      <c r="AG55" s="21">
        <v>0.12664800000000001</v>
      </c>
      <c r="AH55" s="21">
        <v>15.412000000000001</v>
      </c>
      <c r="AI55" s="21">
        <v>-3.3758500000000001E-3</v>
      </c>
      <c r="AJ55" s="21">
        <v>45</v>
      </c>
      <c r="AK55" s="21">
        <v>0.12637300000000001</v>
      </c>
      <c r="AL55">
        <f t="shared" si="6"/>
        <v>20.459696969696967</v>
      </c>
      <c r="AM55">
        <f t="shared" si="7"/>
        <v>2.5911797018181817</v>
      </c>
      <c r="AP55" s="9"/>
      <c r="AQ55" s="21">
        <v>1.0133399999999999</v>
      </c>
      <c r="AR55" s="21">
        <v>19.834900000000001</v>
      </c>
      <c r="AS55" s="21">
        <v>-2.9095499999999999E-3</v>
      </c>
      <c r="AT55" s="21">
        <v>45</v>
      </c>
      <c r="AU55" s="21">
        <v>1.01288</v>
      </c>
      <c r="AV55">
        <f t="shared" si="8"/>
        <v>17.633636363636363</v>
      </c>
      <c r="AW55">
        <f t="shared" si="9"/>
        <v>17.868869072727271</v>
      </c>
      <c r="AX55" s="9"/>
      <c r="AY55" s="21">
        <v>0.12664800000000001</v>
      </c>
      <c r="AZ55" s="21">
        <v>22.536200000000001</v>
      </c>
      <c r="BA55" s="21">
        <v>-3.3599900000000002E-3</v>
      </c>
      <c r="BB55" s="21">
        <v>45</v>
      </c>
      <c r="BC55" s="21">
        <v>0.12634300000000001</v>
      </c>
      <c r="BD55">
        <f t="shared" si="10"/>
        <v>20.363575757575756</v>
      </c>
      <c r="BE55">
        <f t="shared" si="11"/>
        <v>2.5790061425454547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5.5875899999999996</v>
      </c>
      <c r="I56" s="21">
        <v>-2.97058E-3</v>
      </c>
      <c r="J56" s="21">
        <v>46</v>
      </c>
      <c r="K56" s="21">
        <v>1.008</v>
      </c>
      <c r="L56">
        <f t="shared" si="0"/>
        <v>18.003515151515153</v>
      </c>
      <c r="M56">
        <f t="shared" si="1"/>
        <v>18.152944327272728</v>
      </c>
      <c r="N56" s="9"/>
      <c r="O56" s="21">
        <v>0.13168299999999999</v>
      </c>
      <c r="P56" s="21">
        <v>8.2888999999999999</v>
      </c>
      <c r="Q56" s="21">
        <v>-3.3721900000000002E-3</v>
      </c>
      <c r="R56" s="21">
        <v>46</v>
      </c>
      <c r="S56" s="21">
        <v>0.131439</v>
      </c>
      <c r="T56">
        <f t="shared" si="2"/>
        <v>20.43751515151515</v>
      </c>
      <c r="U56">
        <f t="shared" si="3"/>
        <v>2.6912733076969695</v>
      </c>
      <c r="X56" s="9"/>
      <c r="Y56" s="21">
        <v>1.0083</v>
      </c>
      <c r="Z56" s="21">
        <v>12.720800000000001</v>
      </c>
      <c r="AA56" s="21">
        <v>-2.9406699999999998E-3</v>
      </c>
      <c r="AB56" s="21">
        <v>46</v>
      </c>
      <c r="AC56" s="21">
        <v>1.00769</v>
      </c>
      <c r="AD56">
        <f t="shared" si="4"/>
        <v>17.822242424242422</v>
      </c>
      <c r="AE56">
        <f t="shared" si="5"/>
        <v>17.970167036363634</v>
      </c>
      <c r="AF56" s="9"/>
      <c r="AG56" s="21">
        <v>0.13168299999999999</v>
      </c>
      <c r="AH56" s="21">
        <v>15.4221</v>
      </c>
      <c r="AI56" s="21">
        <v>-3.3770800000000002E-3</v>
      </c>
      <c r="AJ56" s="21">
        <v>46</v>
      </c>
      <c r="AK56" s="21">
        <v>0.131439</v>
      </c>
      <c r="AL56">
        <f t="shared" si="6"/>
        <v>20.467151515151514</v>
      </c>
      <c r="AM56">
        <f t="shared" si="7"/>
        <v>2.6951759129696966</v>
      </c>
      <c r="AP56" s="9"/>
      <c r="AQ56" s="21">
        <v>1.0083</v>
      </c>
      <c r="AR56" s="21">
        <v>19.844999999999999</v>
      </c>
      <c r="AS56" s="21">
        <v>-2.9440299999999998E-3</v>
      </c>
      <c r="AT56" s="21">
        <v>46</v>
      </c>
      <c r="AU56" s="21">
        <v>1.00739</v>
      </c>
      <c r="AV56">
        <f t="shared" si="8"/>
        <v>17.842606060606059</v>
      </c>
      <c r="AW56">
        <f t="shared" si="9"/>
        <v>17.990699690909089</v>
      </c>
      <c r="AX56" s="9"/>
      <c r="AY56" s="21">
        <v>0.13168299999999999</v>
      </c>
      <c r="AZ56" s="21">
        <v>22.546299999999999</v>
      </c>
      <c r="BA56" s="21">
        <v>-3.3593799999999999E-3</v>
      </c>
      <c r="BB56" s="21">
        <v>46</v>
      </c>
      <c r="BC56" s="21">
        <v>0.13137799999999999</v>
      </c>
      <c r="BD56">
        <f t="shared" si="10"/>
        <v>20.359878787878788</v>
      </c>
      <c r="BE56">
        <f t="shared" si="11"/>
        <v>2.6810499184242422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5.5976600000000003</v>
      </c>
      <c r="I57" s="21">
        <v>-3.0001799999999999E-3</v>
      </c>
      <c r="J57" s="21">
        <v>47</v>
      </c>
      <c r="K57" s="21">
        <v>1.0022</v>
      </c>
      <c r="L57">
        <f t="shared" si="0"/>
        <v>18.182909090909089</v>
      </c>
      <c r="M57">
        <f t="shared" si="1"/>
        <v>18.242367203636363</v>
      </c>
      <c r="N57" s="9"/>
      <c r="O57" s="21">
        <v>0.13671900000000001</v>
      </c>
      <c r="P57" s="21">
        <v>8.2989700000000006</v>
      </c>
      <c r="Q57" s="21">
        <v>-3.37433E-3</v>
      </c>
      <c r="R57" s="21">
        <v>47</v>
      </c>
      <c r="S57" s="21">
        <v>0.136353</v>
      </c>
      <c r="T57">
        <f t="shared" si="2"/>
        <v>20.450484848484848</v>
      </c>
      <c r="U57">
        <f t="shared" si="3"/>
        <v>2.795969838</v>
      </c>
      <c r="X57" s="9"/>
      <c r="Y57" s="21">
        <v>1.0032700000000001</v>
      </c>
      <c r="Z57" s="21">
        <v>12.7308</v>
      </c>
      <c r="AA57" s="21">
        <v>-2.9699700000000002E-3</v>
      </c>
      <c r="AB57" s="21">
        <v>47</v>
      </c>
      <c r="AC57" s="21">
        <v>1.0024999999999999</v>
      </c>
      <c r="AD57">
        <f t="shared" si="4"/>
        <v>17.999818181818181</v>
      </c>
      <c r="AE57">
        <f t="shared" si="5"/>
        <v>18.058677587272729</v>
      </c>
      <c r="AF57" s="9"/>
      <c r="AG57" s="21">
        <v>0.13671900000000001</v>
      </c>
      <c r="AH57" s="21">
        <v>15.4321</v>
      </c>
      <c r="AI57" s="21">
        <v>-3.3770800000000002E-3</v>
      </c>
      <c r="AJ57" s="21">
        <v>47</v>
      </c>
      <c r="AK57" s="21">
        <v>0.13641400000000001</v>
      </c>
      <c r="AL57">
        <f t="shared" si="6"/>
        <v>20.467151515151514</v>
      </c>
      <c r="AM57">
        <f t="shared" si="7"/>
        <v>2.798248488</v>
      </c>
      <c r="AP57" s="9"/>
      <c r="AQ57" s="21">
        <v>1.0032700000000001</v>
      </c>
      <c r="AR57" s="21">
        <v>19.855</v>
      </c>
      <c r="AS57" s="21">
        <v>-2.9751600000000001E-3</v>
      </c>
      <c r="AT57" s="21">
        <v>47</v>
      </c>
      <c r="AU57" s="21">
        <v>1.0022</v>
      </c>
      <c r="AV57">
        <f t="shared" si="8"/>
        <v>18.031272727272725</v>
      </c>
      <c r="AW57">
        <f t="shared" si="9"/>
        <v>18.090234989090909</v>
      </c>
      <c r="AX57" s="9"/>
      <c r="AY57" s="21">
        <v>0.13671900000000001</v>
      </c>
      <c r="AZ57" s="21">
        <v>22.5563</v>
      </c>
      <c r="BA57" s="21">
        <v>-3.3563199999999999E-3</v>
      </c>
      <c r="BB57" s="21">
        <v>47</v>
      </c>
      <c r="BC57" s="21">
        <v>0.13641400000000001</v>
      </c>
      <c r="BD57">
        <f t="shared" si="10"/>
        <v>20.341333333333331</v>
      </c>
      <c r="BE57">
        <f t="shared" si="11"/>
        <v>2.781046752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5.6077300000000001</v>
      </c>
      <c r="I58" s="21">
        <v>-3.0276499999999998E-3</v>
      </c>
      <c r="J58" s="21">
        <v>48</v>
      </c>
      <c r="K58" s="21">
        <v>0.99731400000000003</v>
      </c>
      <c r="L58">
        <f t="shared" si="0"/>
        <v>18.349393939393938</v>
      </c>
      <c r="M58">
        <f t="shared" si="1"/>
        <v>18.316915512121209</v>
      </c>
      <c r="N58" s="9"/>
      <c r="O58" s="21">
        <v>0.14175399999999999</v>
      </c>
      <c r="P58" s="21">
        <v>8.3090399999999995</v>
      </c>
      <c r="Q58" s="21">
        <v>-3.37769E-3</v>
      </c>
      <c r="R58" s="21">
        <v>48</v>
      </c>
      <c r="S58" s="21">
        <v>0.14144899999999999</v>
      </c>
      <c r="T58">
        <f t="shared" si="2"/>
        <v>20.470848484848485</v>
      </c>
      <c r="U58">
        <f t="shared" si="3"/>
        <v>2.901824656121212</v>
      </c>
      <c r="X58" s="9"/>
      <c r="Y58" s="21">
        <v>0.99822999999999995</v>
      </c>
      <c r="Z58" s="21">
        <v>12.7409</v>
      </c>
      <c r="AA58" s="21">
        <v>-2.9959100000000001E-3</v>
      </c>
      <c r="AB58" s="21">
        <v>48</v>
      </c>
      <c r="AC58" s="21">
        <v>0.99731400000000003</v>
      </c>
      <c r="AD58">
        <f t="shared" si="4"/>
        <v>18.157030303030304</v>
      </c>
      <c r="AE58">
        <f t="shared" si="5"/>
        <v>18.12489235939394</v>
      </c>
      <c r="AF58" s="9"/>
      <c r="AG58" s="21">
        <v>0.14175399999999999</v>
      </c>
      <c r="AH58" s="21">
        <v>15.4422</v>
      </c>
      <c r="AI58" s="21">
        <v>-3.37646E-3</v>
      </c>
      <c r="AJ58" s="21">
        <v>48</v>
      </c>
      <c r="AK58" s="21">
        <v>0.14147899999999999</v>
      </c>
      <c r="AL58">
        <f t="shared" si="6"/>
        <v>20.463393939393939</v>
      </c>
      <c r="AM58">
        <f t="shared" si="7"/>
        <v>2.9007679444848482</v>
      </c>
      <c r="AP58" s="9"/>
      <c r="AQ58" s="21">
        <v>0.99822999999999995</v>
      </c>
      <c r="AR58" s="21">
        <v>19.865100000000002</v>
      </c>
      <c r="AS58" s="21">
        <v>-3.0017099999999999E-3</v>
      </c>
      <c r="AT58" s="21">
        <v>48</v>
      </c>
      <c r="AU58" s="21">
        <v>0.99761999999999995</v>
      </c>
      <c r="AV58">
        <f t="shared" si="8"/>
        <v>18.192181818181815</v>
      </c>
      <c r="AW58">
        <f t="shared" si="9"/>
        <v>18.159981656363634</v>
      </c>
      <c r="AX58" s="9"/>
      <c r="AY58" s="21">
        <v>0.14175399999999999</v>
      </c>
      <c r="AZ58" s="21">
        <v>22.566400000000002</v>
      </c>
      <c r="BA58" s="21">
        <v>-3.3544899999999999E-3</v>
      </c>
      <c r="BB58" s="21">
        <v>48</v>
      </c>
      <c r="BC58" s="21">
        <v>0.14147899999999999</v>
      </c>
      <c r="BD58">
        <f t="shared" si="10"/>
        <v>20.330242424242424</v>
      </c>
      <c r="BE58">
        <f t="shared" si="11"/>
        <v>2.8818931846060605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5.6177999999999999</v>
      </c>
      <c r="I59" s="21">
        <v>-3.0496199999999998E-3</v>
      </c>
      <c r="J59" s="21">
        <v>49</v>
      </c>
      <c r="K59" s="21">
        <v>0.99243199999999998</v>
      </c>
      <c r="L59">
        <f t="shared" si="0"/>
        <v>18.482545454545452</v>
      </c>
      <c r="M59">
        <f t="shared" si="1"/>
        <v>18.356771732727271</v>
      </c>
      <c r="N59" s="9"/>
      <c r="O59" s="21">
        <v>0.14679</v>
      </c>
      <c r="P59" s="21">
        <v>8.3191100000000002</v>
      </c>
      <c r="Q59" s="21">
        <v>-3.3789100000000002E-3</v>
      </c>
      <c r="R59" s="21">
        <v>49</v>
      </c>
      <c r="S59" s="21">
        <v>0.146484</v>
      </c>
      <c r="T59">
        <f t="shared" si="2"/>
        <v>20.478242424242424</v>
      </c>
      <c r="U59">
        <f t="shared" si="3"/>
        <v>3.0060012054545453</v>
      </c>
      <c r="X59" s="9"/>
      <c r="Y59" s="21">
        <v>0.99319500000000005</v>
      </c>
      <c r="Z59" s="21">
        <v>12.750999999999999</v>
      </c>
      <c r="AA59" s="21">
        <v>-3.0224599999999998E-3</v>
      </c>
      <c r="AB59" s="21">
        <v>49</v>
      </c>
      <c r="AC59" s="21">
        <v>0.99273699999999998</v>
      </c>
      <c r="AD59">
        <f t="shared" si="4"/>
        <v>18.317939393939394</v>
      </c>
      <c r="AE59">
        <f t="shared" si="5"/>
        <v>18.193285816363638</v>
      </c>
      <c r="AF59" s="9"/>
      <c r="AG59" s="21">
        <v>0.14679</v>
      </c>
      <c r="AH59" s="21">
        <v>15.452299999999999</v>
      </c>
      <c r="AI59" s="21">
        <v>-3.3728E-3</v>
      </c>
      <c r="AJ59" s="21">
        <v>49</v>
      </c>
      <c r="AK59" s="21">
        <v>0.146484</v>
      </c>
      <c r="AL59">
        <f t="shared" si="6"/>
        <v>20.441212121212121</v>
      </c>
      <c r="AM59">
        <f t="shared" si="7"/>
        <v>3.0005655272727272</v>
      </c>
      <c r="AP59" s="9"/>
      <c r="AQ59" s="21">
        <v>0.99319500000000005</v>
      </c>
      <c r="AR59" s="21">
        <v>19.8752</v>
      </c>
      <c r="AS59" s="21">
        <v>-3.0273399999999999E-3</v>
      </c>
      <c r="AT59" s="21">
        <v>49</v>
      </c>
      <c r="AU59" s="21">
        <v>0.99243199999999998</v>
      </c>
      <c r="AV59">
        <f t="shared" si="8"/>
        <v>18.34751515151515</v>
      </c>
      <c r="AW59">
        <f t="shared" si="9"/>
        <v>18.222660310909092</v>
      </c>
      <c r="AX59" s="9"/>
      <c r="AY59" s="21">
        <v>0.14679</v>
      </c>
      <c r="AZ59" s="21">
        <v>22.576499999999999</v>
      </c>
      <c r="BA59" s="21">
        <v>-3.3535800000000001E-3</v>
      </c>
      <c r="BB59" s="21">
        <v>49</v>
      </c>
      <c r="BC59" s="21">
        <v>0.14654500000000001</v>
      </c>
      <c r="BD59">
        <f t="shared" si="10"/>
        <v>20.324727272727273</v>
      </c>
      <c r="BE59">
        <f t="shared" si="11"/>
        <v>2.9834667163636364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5.6278699999999997</v>
      </c>
      <c r="I60" s="21">
        <v>-3.0706800000000001E-3</v>
      </c>
      <c r="J60" s="21">
        <v>50</v>
      </c>
      <c r="K60" s="21">
        <v>0.98785400000000001</v>
      </c>
      <c r="L60">
        <f t="shared" si="0"/>
        <v>18.610181818181818</v>
      </c>
      <c r="M60">
        <f t="shared" si="1"/>
        <v>18.389818655272727</v>
      </c>
      <c r="N60" s="9"/>
      <c r="O60" s="21">
        <v>0.15182499999999999</v>
      </c>
      <c r="P60" s="21">
        <v>8.3291799999999991</v>
      </c>
      <c r="Q60" s="21">
        <v>-3.37952E-3</v>
      </c>
      <c r="R60" s="21">
        <v>50</v>
      </c>
      <c r="S60" s="21">
        <v>0.15154999999999999</v>
      </c>
      <c r="T60">
        <f t="shared" si="2"/>
        <v>20.481939393939392</v>
      </c>
      <c r="U60">
        <f t="shared" si="3"/>
        <v>3.1096704484848479</v>
      </c>
      <c r="X60" s="9"/>
      <c r="Y60" s="21">
        <v>0.98815900000000001</v>
      </c>
      <c r="Z60" s="21">
        <v>12.760999999999999</v>
      </c>
      <c r="AA60" s="21">
        <v>-3.0496199999999998E-3</v>
      </c>
      <c r="AB60" s="21">
        <v>50</v>
      </c>
      <c r="AC60" s="21">
        <v>0.98785400000000001</v>
      </c>
      <c r="AD60">
        <f t="shared" si="4"/>
        <v>18.482545454545452</v>
      </c>
      <c r="AE60">
        <f t="shared" si="5"/>
        <v>18.263693633818178</v>
      </c>
      <c r="AF60" s="9"/>
      <c r="AG60" s="21">
        <v>0.15182499999999999</v>
      </c>
      <c r="AH60" s="21">
        <v>15.462400000000001</v>
      </c>
      <c r="AI60" s="21">
        <v>-3.3712799999999999E-3</v>
      </c>
      <c r="AJ60" s="21">
        <v>50</v>
      </c>
      <c r="AK60" s="21">
        <v>0.15148900000000001</v>
      </c>
      <c r="AL60">
        <f t="shared" si="6"/>
        <v>20.431999999999999</v>
      </c>
      <c r="AM60">
        <f t="shared" si="7"/>
        <v>3.1020883999999995</v>
      </c>
      <c r="AP60" s="9"/>
      <c r="AQ60" s="21">
        <v>0.98815900000000001</v>
      </c>
      <c r="AR60" s="21">
        <v>19.885200000000001</v>
      </c>
      <c r="AS60" s="21">
        <v>-3.05054E-3</v>
      </c>
      <c r="AT60" s="21">
        <v>50</v>
      </c>
      <c r="AU60" s="21">
        <v>0.98754900000000001</v>
      </c>
      <c r="AV60">
        <f t="shared" si="8"/>
        <v>18.488121212121214</v>
      </c>
      <c r="AW60">
        <f t="shared" si="9"/>
        <v>18.269203368848487</v>
      </c>
      <c r="AX60" s="9"/>
      <c r="AY60" s="21">
        <v>0.15182499999999999</v>
      </c>
      <c r="AZ60" s="21">
        <v>22.586500000000001</v>
      </c>
      <c r="BA60" s="21">
        <v>-3.3554100000000001E-3</v>
      </c>
      <c r="BB60" s="21">
        <v>50</v>
      </c>
      <c r="BC60" s="21">
        <v>0.15148900000000001</v>
      </c>
      <c r="BD60">
        <f t="shared" si="10"/>
        <v>20.33581818181818</v>
      </c>
      <c r="BE60">
        <f t="shared" si="11"/>
        <v>3.0874855954545448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5.6379400000000004</v>
      </c>
      <c r="I61" s="21">
        <v>-3.0911300000000001E-3</v>
      </c>
      <c r="J61" s="21">
        <v>51</v>
      </c>
      <c r="K61" s="21">
        <v>0.98236100000000004</v>
      </c>
      <c r="L61">
        <f t="shared" si="0"/>
        <v>18.734121212121213</v>
      </c>
      <c r="M61">
        <f t="shared" si="1"/>
        <v>18.417964182545454</v>
      </c>
      <c r="N61" s="9"/>
      <c r="O61" s="21">
        <v>0.15686</v>
      </c>
      <c r="P61" s="21">
        <v>8.3392499999999998</v>
      </c>
      <c r="Q61" s="21">
        <v>-3.3789100000000002E-3</v>
      </c>
      <c r="R61" s="21">
        <v>51</v>
      </c>
      <c r="S61" s="21">
        <v>0.156586</v>
      </c>
      <c r="T61">
        <f t="shared" si="2"/>
        <v>20.478242424242424</v>
      </c>
      <c r="U61">
        <f t="shared" si="3"/>
        <v>3.2122171066666665</v>
      </c>
      <c r="X61" s="9"/>
      <c r="Y61" s="21">
        <v>0.983124</v>
      </c>
      <c r="Z61" s="21">
        <v>12.771100000000001</v>
      </c>
      <c r="AA61" s="21">
        <v>-3.0740400000000001E-3</v>
      </c>
      <c r="AB61" s="21">
        <v>51</v>
      </c>
      <c r="AC61" s="21">
        <v>0.98175000000000001</v>
      </c>
      <c r="AD61">
        <f t="shared" si="4"/>
        <v>18.630545454545455</v>
      </c>
      <c r="AE61">
        <f t="shared" si="5"/>
        <v>18.316136369454547</v>
      </c>
      <c r="AF61" s="9"/>
      <c r="AG61" s="21">
        <v>0.15686</v>
      </c>
      <c r="AH61" s="21">
        <v>15.4724</v>
      </c>
      <c r="AI61" s="21">
        <v>-3.3700599999999998E-3</v>
      </c>
      <c r="AJ61" s="21">
        <v>51</v>
      </c>
      <c r="AK61" s="21">
        <v>0.156586</v>
      </c>
      <c r="AL61">
        <f t="shared" si="6"/>
        <v>20.42460606060606</v>
      </c>
      <c r="AM61">
        <f t="shared" si="7"/>
        <v>3.2038037066666667</v>
      </c>
      <c r="AP61" s="9"/>
      <c r="AQ61" s="21">
        <v>0.983124</v>
      </c>
      <c r="AR61" s="21">
        <v>19.895299999999999</v>
      </c>
      <c r="AS61" s="21">
        <v>-3.0718999999999998E-3</v>
      </c>
      <c r="AT61" s="21">
        <v>51</v>
      </c>
      <c r="AU61" s="21">
        <v>0.98205600000000004</v>
      </c>
      <c r="AV61">
        <f t="shared" si="8"/>
        <v>18.617575757575757</v>
      </c>
      <c r="AW61">
        <f t="shared" si="9"/>
        <v>18.303385549090908</v>
      </c>
      <c r="AX61" s="9"/>
      <c r="AY61" s="21">
        <v>0.15686</v>
      </c>
      <c r="AZ61" s="21">
        <v>22.596599999999999</v>
      </c>
      <c r="BA61" s="21">
        <v>-3.3551000000000002E-3</v>
      </c>
      <c r="BB61" s="21">
        <v>51</v>
      </c>
      <c r="BC61" s="21">
        <v>0.156586</v>
      </c>
      <c r="BD61">
        <f t="shared" si="10"/>
        <v>20.333939393939392</v>
      </c>
      <c r="BE61">
        <f t="shared" si="11"/>
        <v>3.1895817333333332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5.6480100000000002</v>
      </c>
      <c r="I62" s="21">
        <v>-3.1079100000000002E-3</v>
      </c>
      <c r="J62" s="21">
        <v>52</v>
      </c>
      <c r="K62" s="21">
        <v>0.97686799999999996</v>
      </c>
      <c r="L62">
        <f t="shared" si="0"/>
        <v>18.835818181818183</v>
      </c>
      <c r="M62">
        <f t="shared" si="1"/>
        <v>18.423087733818182</v>
      </c>
      <c r="N62" s="9"/>
      <c r="O62" s="21">
        <v>0.16189600000000001</v>
      </c>
      <c r="P62" s="21">
        <v>8.3493200000000005</v>
      </c>
      <c r="Q62" s="21">
        <v>-3.3789100000000002E-3</v>
      </c>
      <c r="R62" s="21">
        <v>52</v>
      </c>
      <c r="S62" s="21">
        <v>0.16156000000000001</v>
      </c>
      <c r="T62">
        <f t="shared" si="2"/>
        <v>20.478242424242424</v>
      </c>
      <c r="U62">
        <f t="shared" si="3"/>
        <v>3.3153455355151515</v>
      </c>
      <c r="X62" s="9"/>
      <c r="Y62" s="21">
        <v>0.97808799999999996</v>
      </c>
      <c r="Z62" s="21">
        <v>12.7812</v>
      </c>
      <c r="AA62" s="21">
        <v>-3.09509E-3</v>
      </c>
      <c r="AB62" s="21">
        <v>52</v>
      </c>
      <c r="AC62" s="21">
        <v>0.97747799999999996</v>
      </c>
      <c r="AD62">
        <f t="shared" si="4"/>
        <v>18.75812121212121</v>
      </c>
      <c r="AE62">
        <f t="shared" si="5"/>
        <v>18.347093260121209</v>
      </c>
      <c r="AF62" s="9"/>
      <c r="AG62" s="21">
        <v>0.16189600000000001</v>
      </c>
      <c r="AH62" s="21">
        <v>15.4825</v>
      </c>
      <c r="AI62" s="21">
        <v>-3.36945E-3</v>
      </c>
      <c r="AJ62" s="21">
        <v>52</v>
      </c>
      <c r="AK62" s="21">
        <v>0.16159100000000001</v>
      </c>
      <c r="AL62">
        <f t="shared" si="6"/>
        <v>20.420909090909092</v>
      </c>
      <c r="AM62">
        <f t="shared" si="7"/>
        <v>3.3060634981818184</v>
      </c>
      <c r="AP62" s="9"/>
      <c r="AQ62" s="21">
        <v>0.97808799999999996</v>
      </c>
      <c r="AR62" s="21">
        <v>19.9054</v>
      </c>
      <c r="AS62" s="21">
        <v>-3.0920399999999999E-3</v>
      </c>
      <c r="AT62" s="21">
        <v>52</v>
      </c>
      <c r="AU62" s="21">
        <v>0.97778299999999996</v>
      </c>
      <c r="AV62">
        <f t="shared" si="8"/>
        <v>18.739636363636361</v>
      </c>
      <c r="AW62">
        <f t="shared" si="9"/>
        <v>18.32901345163636</v>
      </c>
      <c r="AX62" s="9"/>
      <c r="AY62" s="21">
        <v>0.16189600000000001</v>
      </c>
      <c r="AZ62" s="21">
        <v>22.6067</v>
      </c>
      <c r="BA62" s="21">
        <v>-3.3554100000000001E-3</v>
      </c>
      <c r="BB62" s="21">
        <v>52</v>
      </c>
      <c r="BC62" s="21">
        <v>0.16156000000000001</v>
      </c>
      <c r="BD62">
        <f t="shared" si="10"/>
        <v>20.33581818181818</v>
      </c>
      <c r="BE62">
        <f t="shared" si="11"/>
        <v>3.2922876203636364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5.65808</v>
      </c>
      <c r="I63" s="21">
        <v>-3.12561E-3</v>
      </c>
      <c r="J63" s="21">
        <v>53</v>
      </c>
      <c r="K63" s="21">
        <v>0.97228999999999999</v>
      </c>
      <c r="L63">
        <f t="shared" si="0"/>
        <v>18.943090909090909</v>
      </c>
      <c r="M63">
        <f t="shared" si="1"/>
        <v>18.432631438363636</v>
      </c>
      <c r="N63" s="9"/>
      <c r="O63" s="21">
        <v>0.166931</v>
      </c>
      <c r="P63" s="21">
        <v>8.3593899999999994</v>
      </c>
      <c r="Q63" s="21">
        <v>-3.3782999999999999E-3</v>
      </c>
      <c r="R63" s="21">
        <v>53</v>
      </c>
      <c r="S63" s="21">
        <v>0.16659499999999999</v>
      </c>
      <c r="T63">
        <f t="shared" si="2"/>
        <v>20.474545454545453</v>
      </c>
      <c r="U63">
        <f t="shared" si="3"/>
        <v>3.4178363472727269</v>
      </c>
      <c r="X63" s="9"/>
      <c r="Y63" s="21">
        <v>0.97305299999999995</v>
      </c>
      <c r="Z63" s="21">
        <v>12.7913</v>
      </c>
      <c r="AA63" s="21">
        <v>-3.1164600000000002E-3</v>
      </c>
      <c r="AB63" s="21">
        <v>53</v>
      </c>
      <c r="AC63" s="21">
        <v>0.97198499999999999</v>
      </c>
      <c r="AD63">
        <f t="shared" si="4"/>
        <v>18.887636363636364</v>
      </c>
      <c r="AE63">
        <f t="shared" si="5"/>
        <v>18.378671226545453</v>
      </c>
      <c r="AF63" s="9"/>
      <c r="AG63" s="21">
        <v>0.166931</v>
      </c>
      <c r="AH63" s="21">
        <v>15.492599999999999</v>
      </c>
      <c r="AI63" s="21">
        <v>-3.3679199999999999E-3</v>
      </c>
      <c r="AJ63" s="21">
        <v>53</v>
      </c>
      <c r="AK63" s="21">
        <v>0.166656</v>
      </c>
      <c r="AL63">
        <f t="shared" si="6"/>
        <v>20.411636363636362</v>
      </c>
      <c r="AM63">
        <f t="shared" si="7"/>
        <v>3.4073348698181816</v>
      </c>
      <c r="AP63" s="9"/>
      <c r="AQ63" s="21">
        <v>0.97305299999999995</v>
      </c>
      <c r="AR63" s="21">
        <v>19.915400000000002</v>
      </c>
      <c r="AS63" s="21">
        <v>-3.1091299999999999E-3</v>
      </c>
      <c r="AT63" s="21">
        <v>53</v>
      </c>
      <c r="AU63" s="21">
        <v>0.97198499999999999</v>
      </c>
      <c r="AV63">
        <f t="shared" si="8"/>
        <v>18.843212121212119</v>
      </c>
      <c r="AW63">
        <f t="shared" si="9"/>
        <v>18.335444084181816</v>
      </c>
      <c r="AX63" s="9"/>
      <c r="AY63" s="21">
        <v>0.166931</v>
      </c>
      <c r="AZ63" s="21">
        <v>22.616800000000001</v>
      </c>
      <c r="BA63" s="21">
        <v>-3.3538800000000001E-3</v>
      </c>
      <c r="BB63" s="21">
        <v>53</v>
      </c>
      <c r="BC63" s="21">
        <v>0.166626</v>
      </c>
      <c r="BD63">
        <f t="shared" si="10"/>
        <v>20.326545454545453</v>
      </c>
      <c r="BE63">
        <f t="shared" si="11"/>
        <v>3.393130559272727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5.6681600000000003</v>
      </c>
      <c r="I64" s="21">
        <v>-3.14117E-3</v>
      </c>
      <c r="J64" s="21">
        <v>54</v>
      </c>
      <c r="K64" s="21">
        <v>0.96710200000000002</v>
      </c>
      <c r="L64">
        <f t="shared" si="0"/>
        <v>19.037393939393937</v>
      </c>
      <c r="M64">
        <f t="shared" si="1"/>
        <v>18.428540006424242</v>
      </c>
      <c r="N64" s="9"/>
      <c r="O64" s="21">
        <v>0.17196700000000001</v>
      </c>
      <c r="P64" s="21">
        <v>8.3694600000000001</v>
      </c>
      <c r="Q64" s="21">
        <v>-3.37769E-3</v>
      </c>
      <c r="R64" s="21">
        <v>54</v>
      </c>
      <c r="S64" s="21">
        <v>0.1716</v>
      </c>
      <c r="T64">
        <f t="shared" si="2"/>
        <v>20.470848484848485</v>
      </c>
      <c r="U64">
        <f t="shared" si="3"/>
        <v>3.5203104013939397</v>
      </c>
      <c r="X64" s="9"/>
      <c r="Y64" s="21">
        <v>0.96801800000000005</v>
      </c>
      <c r="Z64" s="21">
        <v>12.801299999999999</v>
      </c>
      <c r="AA64" s="21">
        <v>-3.1362899999999999E-3</v>
      </c>
      <c r="AB64" s="21">
        <v>54</v>
      </c>
      <c r="AC64" s="21">
        <v>0.96740700000000002</v>
      </c>
      <c r="AD64">
        <f t="shared" si="4"/>
        <v>19.00781818181818</v>
      </c>
      <c r="AE64">
        <f t="shared" si="5"/>
        <v>18.399910140727272</v>
      </c>
      <c r="AF64" s="9"/>
      <c r="AG64" s="21">
        <v>0.17196700000000001</v>
      </c>
      <c r="AH64" s="21">
        <v>15.502599999999999</v>
      </c>
      <c r="AI64" s="21">
        <v>-3.3688400000000001E-3</v>
      </c>
      <c r="AJ64" s="21">
        <v>54</v>
      </c>
      <c r="AK64" s="21">
        <v>0.17163100000000001</v>
      </c>
      <c r="AL64">
        <f t="shared" si="6"/>
        <v>20.41721212121212</v>
      </c>
      <c r="AM64">
        <f t="shared" si="7"/>
        <v>3.5110867168484847</v>
      </c>
      <c r="AP64" s="9"/>
      <c r="AQ64" s="21">
        <v>0.96801800000000005</v>
      </c>
      <c r="AR64" s="21">
        <v>19.9255</v>
      </c>
      <c r="AS64" s="21">
        <v>-3.12714E-3</v>
      </c>
      <c r="AT64" s="21">
        <v>54</v>
      </c>
      <c r="AU64" s="21">
        <v>0.96710200000000002</v>
      </c>
      <c r="AV64">
        <f t="shared" si="8"/>
        <v>18.952363636363636</v>
      </c>
      <c r="AW64">
        <f t="shared" si="9"/>
        <v>18.346229142545454</v>
      </c>
      <c r="AX64" s="9"/>
      <c r="AY64" s="21">
        <v>0.17196700000000001</v>
      </c>
      <c r="AZ64" s="21">
        <v>22.626799999999999</v>
      </c>
      <c r="BA64" s="21">
        <v>-3.3517500000000001E-3</v>
      </c>
      <c r="BB64" s="21">
        <v>54</v>
      </c>
      <c r="BC64" s="21">
        <v>0.17169200000000001</v>
      </c>
      <c r="BD64">
        <f t="shared" si="10"/>
        <v>20.313636363636363</v>
      </c>
      <c r="BE64">
        <f t="shared" si="11"/>
        <v>3.4932751045454546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5.6782300000000001</v>
      </c>
      <c r="I65" s="21">
        <v>-3.1558200000000002E-3</v>
      </c>
      <c r="J65" s="21">
        <v>55</v>
      </c>
      <c r="K65" s="21">
        <v>0.96221900000000005</v>
      </c>
      <c r="L65">
        <f t="shared" si="0"/>
        <v>19.126181818181816</v>
      </c>
      <c r="M65">
        <f t="shared" si="1"/>
        <v>18.418168819636364</v>
      </c>
      <c r="N65" s="9"/>
      <c r="O65" s="21">
        <v>0.17700199999999999</v>
      </c>
      <c r="P65" s="21">
        <v>8.3795400000000004</v>
      </c>
      <c r="Q65" s="21">
        <v>-3.3782999999999999E-3</v>
      </c>
      <c r="R65" s="21">
        <v>55</v>
      </c>
      <c r="S65" s="21">
        <v>0.17669699999999999</v>
      </c>
      <c r="T65">
        <f t="shared" si="2"/>
        <v>20.474545454545453</v>
      </c>
      <c r="U65">
        <f t="shared" si="3"/>
        <v>3.624035494545454</v>
      </c>
      <c r="X65" s="9"/>
      <c r="Y65" s="21">
        <v>0.962982</v>
      </c>
      <c r="Z65" s="21">
        <v>12.811400000000001</v>
      </c>
      <c r="AA65" s="21">
        <v>-3.1524700000000001E-3</v>
      </c>
      <c r="AB65" s="21">
        <v>55</v>
      </c>
      <c r="AC65" s="21">
        <v>0.96252400000000005</v>
      </c>
      <c r="AD65">
        <f t="shared" si="4"/>
        <v>19.105878787878787</v>
      </c>
      <c r="AE65">
        <f t="shared" si="5"/>
        <v>18.39861736690909</v>
      </c>
      <c r="AF65" s="9"/>
      <c r="AG65" s="21">
        <v>0.17700199999999999</v>
      </c>
      <c r="AH65" s="21">
        <v>15.512700000000001</v>
      </c>
      <c r="AI65" s="21">
        <v>-3.3721900000000002E-3</v>
      </c>
      <c r="AJ65" s="21">
        <v>55</v>
      </c>
      <c r="AK65" s="21">
        <v>0.176727</v>
      </c>
      <c r="AL65">
        <f t="shared" si="6"/>
        <v>20.43751515151515</v>
      </c>
      <c r="AM65">
        <f t="shared" si="7"/>
        <v>3.6174810568484843</v>
      </c>
      <c r="AP65" s="9"/>
      <c r="AQ65" s="21">
        <v>0.962982</v>
      </c>
      <c r="AR65" s="21">
        <v>19.935600000000001</v>
      </c>
      <c r="AS65" s="21">
        <v>-3.1433099999999999E-3</v>
      </c>
      <c r="AT65" s="21">
        <v>55</v>
      </c>
      <c r="AU65" s="21">
        <v>0.96221900000000005</v>
      </c>
      <c r="AV65">
        <f t="shared" si="8"/>
        <v>19.050363636363635</v>
      </c>
      <c r="AW65">
        <f t="shared" si="9"/>
        <v>18.345157275272726</v>
      </c>
      <c r="AX65" s="9"/>
      <c r="AY65" s="21">
        <v>0.17700199999999999</v>
      </c>
      <c r="AZ65" s="21">
        <v>22.636900000000001</v>
      </c>
      <c r="BA65" s="21">
        <v>-3.35083E-3</v>
      </c>
      <c r="BB65" s="21">
        <v>55</v>
      </c>
      <c r="BC65" s="21">
        <v>0.17669699999999999</v>
      </c>
      <c r="BD65">
        <f t="shared" si="10"/>
        <v>20.308060606060604</v>
      </c>
      <c r="BE65">
        <f t="shared" si="11"/>
        <v>3.5945673433939387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5.6882999999999999</v>
      </c>
      <c r="I66" s="21">
        <v>-3.1689499999999998E-3</v>
      </c>
      <c r="J66" s="21">
        <v>56</v>
      </c>
      <c r="K66" s="21">
        <v>0.95703099999999997</v>
      </c>
      <c r="L66">
        <f t="shared" si="0"/>
        <v>19.205757575757573</v>
      </c>
      <c r="M66">
        <f t="shared" si="1"/>
        <v>18.39809785242424</v>
      </c>
      <c r="N66" s="9"/>
      <c r="O66" s="21">
        <v>0.182037</v>
      </c>
      <c r="P66" s="21">
        <v>8.3896099999999993</v>
      </c>
      <c r="Q66" s="21">
        <v>-3.3785999999999998E-3</v>
      </c>
      <c r="R66" s="21">
        <v>56</v>
      </c>
      <c r="S66" s="21">
        <v>0.18176300000000001</v>
      </c>
      <c r="T66">
        <f t="shared" si="2"/>
        <v>20.476363636363633</v>
      </c>
      <c r="U66">
        <f t="shared" si="3"/>
        <v>3.7274558072727269</v>
      </c>
      <c r="X66" s="9"/>
      <c r="Y66" s="21">
        <v>0.95794699999999999</v>
      </c>
      <c r="Z66" s="21">
        <v>12.8215</v>
      </c>
      <c r="AA66" s="21">
        <v>-3.1652799999999999E-3</v>
      </c>
      <c r="AB66" s="21">
        <v>56</v>
      </c>
      <c r="AC66" s="21">
        <v>0.95672599999999997</v>
      </c>
      <c r="AD66">
        <f t="shared" si="4"/>
        <v>19.183515151515149</v>
      </c>
      <c r="AE66">
        <f t="shared" si="5"/>
        <v>18.376790788848481</v>
      </c>
      <c r="AF66" s="9"/>
      <c r="AG66" s="21">
        <v>0.182037</v>
      </c>
      <c r="AH66" s="21">
        <v>15.5228</v>
      </c>
      <c r="AI66" s="21">
        <v>-3.3706700000000001E-3</v>
      </c>
      <c r="AJ66" s="21">
        <v>56</v>
      </c>
      <c r="AK66" s="21">
        <v>0.181702</v>
      </c>
      <c r="AL66">
        <f t="shared" si="6"/>
        <v>20.428303030303031</v>
      </c>
      <c r="AM66">
        <f t="shared" si="7"/>
        <v>3.7187069987272729</v>
      </c>
      <c r="AP66" s="9"/>
      <c r="AQ66" s="21">
        <v>0.95794699999999999</v>
      </c>
      <c r="AR66" s="21">
        <v>19.945699999999999</v>
      </c>
      <c r="AS66" s="21">
        <v>-3.1570399999999998E-3</v>
      </c>
      <c r="AT66" s="21">
        <v>56</v>
      </c>
      <c r="AU66" s="21">
        <v>0.95733599999999996</v>
      </c>
      <c r="AV66">
        <f t="shared" si="8"/>
        <v>19.133575757575755</v>
      </c>
      <c r="AW66">
        <f t="shared" si="9"/>
        <v>18.328951496242421</v>
      </c>
      <c r="AX66" s="9"/>
      <c r="AY66" s="21">
        <v>0.182037</v>
      </c>
      <c r="AZ66" s="21">
        <v>22.646999999999998</v>
      </c>
      <c r="BA66" s="21">
        <v>-3.3520500000000001E-3</v>
      </c>
      <c r="BB66" s="21">
        <v>56</v>
      </c>
      <c r="BC66" s="21">
        <v>0.181702</v>
      </c>
      <c r="BD66">
        <f t="shared" si="10"/>
        <v>20.315454545454546</v>
      </c>
      <c r="BE66">
        <f t="shared" si="11"/>
        <v>3.6981643990909094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5.6983699999999997</v>
      </c>
      <c r="I67" s="21">
        <v>-3.17871E-3</v>
      </c>
      <c r="J67" s="21">
        <v>57</v>
      </c>
      <c r="K67" s="21">
        <v>0.95214799999999999</v>
      </c>
      <c r="L67">
        <f t="shared" si="0"/>
        <v>19.264909090909089</v>
      </c>
      <c r="M67">
        <f t="shared" si="1"/>
        <v>18.357743786727269</v>
      </c>
      <c r="N67" s="9"/>
      <c r="O67" s="21">
        <v>0.18707299999999999</v>
      </c>
      <c r="P67" s="21">
        <v>8.39968</v>
      </c>
      <c r="Q67" s="21">
        <v>-3.3792100000000001E-3</v>
      </c>
      <c r="R67" s="21">
        <v>57</v>
      </c>
      <c r="S67" s="21">
        <v>0.18676799999999999</v>
      </c>
      <c r="T67">
        <f t="shared" si="2"/>
        <v>20.480060606060604</v>
      </c>
      <c r="U67">
        <f t="shared" si="3"/>
        <v>3.8312663777575753</v>
      </c>
      <c r="X67" s="9"/>
      <c r="Y67" s="21">
        <v>0.95291099999999995</v>
      </c>
      <c r="Z67" s="21">
        <v>12.8315</v>
      </c>
      <c r="AA67" s="21">
        <v>-3.1744400000000002E-3</v>
      </c>
      <c r="AB67" s="21">
        <v>57</v>
      </c>
      <c r="AC67" s="21">
        <v>0.95245400000000002</v>
      </c>
      <c r="AD67">
        <f t="shared" si="4"/>
        <v>19.239030303030304</v>
      </c>
      <c r="AE67">
        <f t="shared" si="5"/>
        <v>18.333083605090909</v>
      </c>
      <c r="AF67" s="9"/>
      <c r="AG67" s="21">
        <v>0.18707299999999999</v>
      </c>
      <c r="AH67" s="21">
        <v>15.5329</v>
      </c>
      <c r="AI67" s="21">
        <v>-3.3715799999999999E-3</v>
      </c>
      <c r="AJ67" s="21">
        <v>57</v>
      </c>
      <c r="AK67" s="21">
        <v>0.18679799999999999</v>
      </c>
      <c r="AL67">
        <f t="shared" si="6"/>
        <v>20.433818181818182</v>
      </c>
      <c r="AM67">
        <f t="shared" si="7"/>
        <v>3.8226156687272725</v>
      </c>
      <c r="AP67" s="9"/>
      <c r="AQ67" s="21">
        <v>0.95291099999999995</v>
      </c>
      <c r="AR67" s="21">
        <v>19.9557</v>
      </c>
      <c r="AS67" s="21">
        <v>-3.1680300000000001E-3</v>
      </c>
      <c r="AT67" s="21">
        <v>57</v>
      </c>
      <c r="AU67" s="21">
        <v>0.95214799999999999</v>
      </c>
      <c r="AV67">
        <f t="shared" si="8"/>
        <v>19.200181818181818</v>
      </c>
      <c r="AW67">
        <f t="shared" si="9"/>
        <v>18.296064456545455</v>
      </c>
      <c r="AX67" s="9"/>
      <c r="AY67" s="21">
        <v>0.18707299999999999</v>
      </c>
      <c r="AZ67" s="21">
        <v>22.657</v>
      </c>
      <c r="BA67" s="21">
        <v>-3.3511399999999998E-3</v>
      </c>
      <c r="BB67" s="21">
        <v>57</v>
      </c>
      <c r="BC67" s="21">
        <v>0.18679799999999999</v>
      </c>
      <c r="BD67">
        <f t="shared" si="10"/>
        <v>20.309939393939391</v>
      </c>
      <c r="BE67">
        <f t="shared" si="11"/>
        <v>3.7994412922424234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5.7084400000000004</v>
      </c>
      <c r="I68" s="21">
        <v>-3.1900000000000001E-3</v>
      </c>
      <c r="J68" s="21">
        <v>58</v>
      </c>
      <c r="K68" s="21">
        <v>0.94665500000000002</v>
      </c>
      <c r="L68">
        <f t="shared" si="0"/>
        <v>19.333333333333336</v>
      </c>
      <c r="M68">
        <f t="shared" si="1"/>
        <v>18.325602666666668</v>
      </c>
      <c r="N68" s="9"/>
      <c r="O68" s="21">
        <v>0.192108</v>
      </c>
      <c r="P68" s="21">
        <v>8.4097500000000007</v>
      </c>
      <c r="Q68" s="21">
        <v>-3.3801299999999999E-3</v>
      </c>
      <c r="R68" s="21">
        <v>58</v>
      </c>
      <c r="S68" s="21">
        <v>0.191833</v>
      </c>
      <c r="T68">
        <f t="shared" si="2"/>
        <v>20.485636363636363</v>
      </c>
      <c r="U68">
        <f t="shared" si="3"/>
        <v>3.9354546305454545</v>
      </c>
      <c r="X68" s="9"/>
      <c r="Y68" s="21">
        <v>0.94787600000000005</v>
      </c>
      <c r="Z68" s="21">
        <v>12.8416</v>
      </c>
      <c r="AA68" s="21">
        <v>-3.1811500000000002E-3</v>
      </c>
      <c r="AB68" s="21">
        <v>58</v>
      </c>
      <c r="AC68" s="21">
        <v>0.94665500000000002</v>
      </c>
      <c r="AD68">
        <f t="shared" si="4"/>
        <v>19.279696969696971</v>
      </c>
      <c r="AE68">
        <f t="shared" si="5"/>
        <v>18.274762044848487</v>
      </c>
      <c r="AF68" s="9"/>
      <c r="AG68" s="21">
        <v>0.192108</v>
      </c>
      <c r="AH68" s="21">
        <v>15.542899999999999</v>
      </c>
      <c r="AI68" s="21">
        <v>-3.3703600000000002E-3</v>
      </c>
      <c r="AJ68" s="21">
        <v>58</v>
      </c>
      <c r="AK68" s="21">
        <v>0.191803</v>
      </c>
      <c r="AL68">
        <f t="shared" si="6"/>
        <v>20.426424242424243</v>
      </c>
      <c r="AM68">
        <f t="shared" si="7"/>
        <v>3.9240795083636364</v>
      </c>
      <c r="AP68" s="9"/>
      <c r="AQ68" s="21">
        <v>0.94787600000000005</v>
      </c>
      <c r="AR68" s="21">
        <v>19.965800000000002</v>
      </c>
      <c r="AS68" s="21">
        <v>-3.18207E-3</v>
      </c>
      <c r="AT68" s="21">
        <v>58</v>
      </c>
      <c r="AU68" s="21">
        <v>0.94757100000000005</v>
      </c>
      <c r="AV68">
        <f t="shared" si="8"/>
        <v>19.285272727272726</v>
      </c>
      <c r="AW68">
        <f t="shared" si="9"/>
        <v>18.280047171636365</v>
      </c>
      <c r="AX68" s="9"/>
      <c r="AY68" s="21">
        <v>0.192108</v>
      </c>
      <c r="AZ68" s="21">
        <v>22.667100000000001</v>
      </c>
      <c r="BA68" s="21">
        <v>-3.3499100000000002E-3</v>
      </c>
      <c r="BB68" s="21">
        <v>58</v>
      </c>
      <c r="BC68" s="21">
        <v>0.191803</v>
      </c>
      <c r="BD68">
        <f t="shared" si="10"/>
        <v>20.302484848484848</v>
      </c>
      <c r="BE68">
        <f t="shared" si="11"/>
        <v>3.9002697592727271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5.7185100000000002</v>
      </c>
      <c r="I69" s="21">
        <v>-3.2046499999999999E-3</v>
      </c>
      <c r="J69" s="21">
        <v>59</v>
      </c>
      <c r="K69" s="21">
        <v>0.94177200000000005</v>
      </c>
      <c r="L69">
        <f t="shared" si="0"/>
        <v>19.422121212121208</v>
      </c>
      <c r="M69">
        <f t="shared" si="1"/>
        <v>18.311972185757572</v>
      </c>
      <c r="N69" s="9"/>
      <c r="O69" s="21">
        <v>0.19714400000000001</v>
      </c>
      <c r="P69" s="21">
        <v>8.4198199999999996</v>
      </c>
      <c r="Q69" s="21">
        <v>-3.3810400000000001E-3</v>
      </c>
      <c r="R69" s="21">
        <v>59</v>
      </c>
      <c r="S69" s="21">
        <v>0.19683800000000001</v>
      </c>
      <c r="T69">
        <f t="shared" si="2"/>
        <v>20.491151515151515</v>
      </c>
      <c r="U69">
        <f t="shared" si="3"/>
        <v>4.0397075743030308</v>
      </c>
      <c r="X69" s="9"/>
      <c r="Y69" s="21">
        <v>0.94284100000000004</v>
      </c>
      <c r="Z69" s="21">
        <v>12.851699999999999</v>
      </c>
      <c r="AA69" s="21">
        <v>-3.1912199999999998E-3</v>
      </c>
      <c r="AB69" s="21">
        <v>59</v>
      </c>
      <c r="AC69" s="21">
        <v>0.94238299999999997</v>
      </c>
      <c r="AD69">
        <f t="shared" si="4"/>
        <v>19.340727272727271</v>
      </c>
      <c r="AE69">
        <f t="shared" si="5"/>
        <v>18.235230642545453</v>
      </c>
      <c r="AF69" s="9"/>
      <c r="AG69" s="21">
        <v>0.19714400000000001</v>
      </c>
      <c r="AH69" s="21">
        <v>15.553000000000001</v>
      </c>
      <c r="AI69" s="21">
        <v>-3.3691400000000001E-3</v>
      </c>
      <c r="AJ69" s="21">
        <v>59</v>
      </c>
      <c r="AK69" s="21">
        <v>0.19692999999999999</v>
      </c>
      <c r="AL69">
        <f t="shared" si="6"/>
        <v>20.419030303030304</v>
      </c>
      <c r="AM69">
        <f t="shared" si="7"/>
        <v>4.0254893100606068</v>
      </c>
      <c r="AP69" s="9"/>
      <c r="AQ69" s="21">
        <v>0.94284100000000004</v>
      </c>
      <c r="AR69" s="21">
        <v>19.975899999999999</v>
      </c>
      <c r="AS69" s="21">
        <v>-3.1964099999999998E-3</v>
      </c>
      <c r="AT69" s="21">
        <v>59</v>
      </c>
      <c r="AU69" s="21">
        <v>0.94177200000000005</v>
      </c>
      <c r="AV69">
        <f t="shared" si="8"/>
        <v>19.372181818181815</v>
      </c>
      <c r="AW69">
        <f t="shared" si="9"/>
        <v>18.264887277636362</v>
      </c>
      <c r="AX69" s="9"/>
      <c r="AY69" s="21">
        <v>0.19714400000000001</v>
      </c>
      <c r="AZ69" s="21">
        <v>22.677199999999999</v>
      </c>
      <c r="BA69" s="21">
        <v>-3.349E-3</v>
      </c>
      <c r="BB69" s="21">
        <v>59</v>
      </c>
      <c r="BC69" s="21">
        <v>0.19683800000000001</v>
      </c>
      <c r="BD69">
        <f t="shared" si="10"/>
        <v>20.296969696969697</v>
      </c>
      <c r="BE69">
        <f t="shared" si="11"/>
        <v>4.0014257939393945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5.72858</v>
      </c>
      <c r="I70" s="21">
        <v>-3.2174700000000001E-3</v>
      </c>
      <c r="J70" s="21">
        <v>60</v>
      </c>
      <c r="K70" s="21">
        <v>0.93689</v>
      </c>
      <c r="L70">
        <f t="shared" si="0"/>
        <v>19.499818181818181</v>
      </c>
      <c r="M70">
        <f t="shared" si="1"/>
        <v>18.287026990000001</v>
      </c>
      <c r="N70" s="9"/>
      <c r="O70" s="21">
        <v>0.202179</v>
      </c>
      <c r="P70" s="21">
        <v>8.4298900000000003</v>
      </c>
      <c r="Q70" s="21">
        <v>-3.3822600000000002E-3</v>
      </c>
      <c r="R70" s="21">
        <v>60</v>
      </c>
      <c r="S70" s="21">
        <v>0.20181299999999999</v>
      </c>
      <c r="T70">
        <f t="shared" si="2"/>
        <v>20.498545454545454</v>
      </c>
      <c r="U70">
        <f t="shared" si="3"/>
        <v>4.1443754214545452</v>
      </c>
      <c r="X70" s="9"/>
      <c r="Y70" s="21">
        <v>0.937805</v>
      </c>
      <c r="Z70" s="21">
        <v>12.861800000000001</v>
      </c>
      <c r="AA70" s="21">
        <v>-3.2034300000000002E-3</v>
      </c>
      <c r="AB70" s="21">
        <v>60</v>
      </c>
      <c r="AC70" s="21">
        <v>0.93689</v>
      </c>
      <c r="AD70">
        <f t="shared" si="4"/>
        <v>19.414727272727273</v>
      </c>
      <c r="AE70">
        <f t="shared" si="5"/>
        <v>18.207228310000001</v>
      </c>
      <c r="AF70" s="9"/>
      <c r="AG70" s="21">
        <v>0.202179</v>
      </c>
      <c r="AH70" s="21">
        <v>15.5631</v>
      </c>
      <c r="AI70" s="21">
        <v>-3.36945E-3</v>
      </c>
      <c r="AJ70" s="21">
        <v>60</v>
      </c>
      <c r="AK70" s="21">
        <v>0.201904</v>
      </c>
      <c r="AL70">
        <f t="shared" si="6"/>
        <v>20.420909090909092</v>
      </c>
      <c r="AM70">
        <f t="shared" si="7"/>
        <v>4.1286789790909095</v>
      </c>
      <c r="AP70" s="9"/>
      <c r="AQ70" s="21">
        <v>0.937805</v>
      </c>
      <c r="AR70" s="21">
        <v>19.985900000000001</v>
      </c>
      <c r="AS70" s="21">
        <v>-3.2089200000000001E-3</v>
      </c>
      <c r="AT70" s="21">
        <v>60</v>
      </c>
      <c r="AU70" s="21">
        <v>0.93689</v>
      </c>
      <c r="AV70">
        <f t="shared" si="8"/>
        <v>19.448</v>
      </c>
      <c r="AW70">
        <f t="shared" si="9"/>
        <v>18.238431640000002</v>
      </c>
      <c r="AX70" s="9"/>
      <c r="AY70" s="21">
        <v>0.202179</v>
      </c>
      <c r="AZ70" s="21">
        <v>22.6873</v>
      </c>
      <c r="BA70" s="21">
        <v>-3.3514399999999998E-3</v>
      </c>
      <c r="BB70" s="21">
        <v>60</v>
      </c>
      <c r="BC70" s="21">
        <v>0.201874</v>
      </c>
      <c r="BD70">
        <f t="shared" si="10"/>
        <v>20.311757575757575</v>
      </c>
      <c r="BE70">
        <f t="shared" si="11"/>
        <v>4.1066108349090911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5.7386499999999998</v>
      </c>
      <c r="I71" s="21">
        <v>-3.22632E-3</v>
      </c>
      <c r="J71" s="21">
        <v>61</v>
      </c>
      <c r="K71" s="21">
        <v>0.931396</v>
      </c>
      <c r="L71">
        <f t="shared" si="0"/>
        <v>19.553454545454542</v>
      </c>
      <c r="M71">
        <f t="shared" si="1"/>
        <v>18.238875796363633</v>
      </c>
      <c r="N71" s="9"/>
      <c r="O71" s="21">
        <v>0.20721400000000001</v>
      </c>
      <c r="P71" s="21">
        <v>8.4399599999999992</v>
      </c>
      <c r="Q71" s="21">
        <v>-3.3834799999999999E-3</v>
      </c>
      <c r="R71" s="21">
        <v>61</v>
      </c>
      <c r="S71" s="21">
        <v>0.20687900000000001</v>
      </c>
      <c r="T71">
        <f t="shared" si="2"/>
        <v>20.505939393939393</v>
      </c>
      <c r="U71">
        <f t="shared" si="3"/>
        <v>4.2491177255757577</v>
      </c>
      <c r="X71" s="9"/>
      <c r="Y71" s="21">
        <v>0.93276999999999999</v>
      </c>
      <c r="Z71" s="21">
        <v>12.8718</v>
      </c>
      <c r="AA71" s="21">
        <v>-3.2153300000000002E-3</v>
      </c>
      <c r="AB71" s="21">
        <v>61</v>
      </c>
      <c r="AC71" s="21">
        <v>0.93170200000000003</v>
      </c>
      <c r="AD71">
        <f t="shared" si="4"/>
        <v>19.486848484848487</v>
      </c>
      <c r="AE71">
        <f t="shared" si="5"/>
        <v>18.176747661212122</v>
      </c>
      <c r="AF71" s="9"/>
      <c r="AG71" s="21">
        <v>0.20721400000000001</v>
      </c>
      <c r="AH71" s="21">
        <v>15.5731</v>
      </c>
      <c r="AI71" s="21">
        <v>-3.3691400000000001E-3</v>
      </c>
      <c r="AJ71" s="21">
        <v>61</v>
      </c>
      <c r="AK71" s="21">
        <v>0.20687900000000001</v>
      </c>
      <c r="AL71">
        <f t="shared" si="6"/>
        <v>20.419030303030304</v>
      </c>
      <c r="AM71">
        <f t="shared" si="7"/>
        <v>4.2311089452121218</v>
      </c>
      <c r="AP71" s="9"/>
      <c r="AQ71" s="21">
        <v>0.93276999999999999</v>
      </c>
      <c r="AR71" s="21">
        <v>19.995999999999999</v>
      </c>
      <c r="AS71" s="21">
        <v>-3.2168600000000002E-3</v>
      </c>
      <c r="AT71" s="21">
        <v>61</v>
      </c>
      <c r="AU71" s="21">
        <v>0.93170200000000003</v>
      </c>
      <c r="AV71">
        <f t="shared" si="8"/>
        <v>19.49612121212121</v>
      </c>
      <c r="AW71">
        <f t="shared" si="9"/>
        <v>18.185396983030301</v>
      </c>
      <c r="AX71" s="9"/>
      <c r="AY71" s="21">
        <v>0.20721400000000001</v>
      </c>
      <c r="AZ71" s="21">
        <v>22.697299999999998</v>
      </c>
      <c r="BA71" s="21">
        <v>-3.3538800000000001E-3</v>
      </c>
      <c r="BB71" s="21">
        <v>61</v>
      </c>
      <c r="BC71" s="21">
        <v>0.20687900000000001</v>
      </c>
      <c r="BD71">
        <f t="shared" si="10"/>
        <v>20.326545454545453</v>
      </c>
      <c r="BE71">
        <f t="shared" si="11"/>
        <v>4.2119447898181814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5.7487199999999996</v>
      </c>
      <c r="I72" s="21">
        <v>-3.2339500000000002E-3</v>
      </c>
      <c r="J72" s="21">
        <v>62</v>
      </c>
      <c r="K72" s="21">
        <v>0.92712399999999995</v>
      </c>
      <c r="L72">
        <f t="shared" si="0"/>
        <v>19.599696969696968</v>
      </c>
      <c r="M72">
        <f t="shared" si="1"/>
        <v>18.183305268484844</v>
      </c>
      <c r="N72" s="9"/>
      <c r="O72" s="21">
        <v>0.21224999999999999</v>
      </c>
      <c r="P72" s="21">
        <v>8.4500299999999999</v>
      </c>
      <c r="Q72" s="21">
        <v>-3.3840900000000002E-3</v>
      </c>
      <c r="R72" s="21">
        <v>62</v>
      </c>
      <c r="S72" s="21">
        <v>0.21188399999999999</v>
      </c>
      <c r="T72">
        <f t="shared" si="2"/>
        <v>20.509636363636364</v>
      </c>
      <c r="U72">
        <f t="shared" si="3"/>
        <v>4.3531703181818182</v>
      </c>
      <c r="X72" s="9"/>
      <c r="Y72" s="21">
        <v>0.92773399999999995</v>
      </c>
      <c r="Z72" s="21">
        <v>12.8819</v>
      </c>
      <c r="AA72" s="21">
        <v>-3.2275400000000001E-3</v>
      </c>
      <c r="AB72" s="21">
        <v>62</v>
      </c>
      <c r="AC72" s="21">
        <v>0.92712399999999995</v>
      </c>
      <c r="AD72">
        <f t="shared" si="4"/>
        <v>19.560848484848481</v>
      </c>
      <c r="AE72">
        <f t="shared" si="5"/>
        <v>18.147264208242419</v>
      </c>
      <c r="AF72" s="9"/>
      <c r="AG72" s="21">
        <v>0.21224999999999999</v>
      </c>
      <c r="AH72" s="21">
        <v>15.5832</v>
      </c>
      <c r="AI72" s="21">
        <v>-3.3679199999999999E-3</v>
      </c>
      <c r="AJ72" s="21">
        <v>62</v>
      </c>
      <c r="AK72" s="21">
        <v>0.21194499999999999</v>
      </c>
      <c r="AL72">
        <f t="shared" si="6"/>
        <v>20.411636363636362</v>
      </c>
      <c r="AM72">
        <f t="shared" si="7"/>
        <v>4.3323698181818173</v>
      </c>
      <c r="AP72" s="9"/>
      <c r="AQ72" s="21">
        <v>0.92773399999999995</v>
      </c>
      <c r="AR72" s="21">
        <v>20.0061</v>
      </c>
      <c r="AS72" s="21">
        <v>-3.2257100000000001E-3</v>
      </c>
      <c r="AT72" s="21">
        <v>62</v>
      </c>
      <c r="AU72" s="21">
        <v>0.92651399999999995</v>
      </c>
      <c r="AV72">
        <f t="shared" si="8"/>
        <v>19.549757575757575</v>
      </c>
      <c r="AW72">
        <f t="shared" si="9"/>
        <v>18.136974794787875</v>
      </c>
      <c r="AX72" s="9"/>
      <c r="AY72" s="21">
        <v>0.21224999999999999</v>
      </c>
      <c r="AZ72" s="21">
        <v>22.7074</v>
      </c>
      <c r="BA72" s="21">
        <v>-3.3551000000000002E-3</v>
      </c>
      <c r="BB72" s="21">
        <v>62</v>
      </c>
      <c r="BC72" s="21">
        <v>0.21188399999999999</v>
      </c>
      <c r="BD72">
        <f t="shared" si="10"/>
        <v>20.333939393939392</v>
      </c>
      <c r="BE72">
        <f t="shared" si="11"/>
        <v>4.3158786363636361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5.7587900000000003</v>
      </c>
      <c r="I73" s="21">
        <v>-3.2424900000000002E-3</v>
      </c>
      <c r="J73" s="21">
        <v>63</v>
      </c>
      <c r="K73" s="21">
        <v>0.92193599999999998</v>
      </c>
      <c r="L73">
        <f t="shared" si="0"/>
        <v>19.651454545454545</v>
      </c>
      <c r="M73">
        <f t="shared" si="1"/>
        <v>18.132377457636363</v>
      </c>
      <c r="N73" s="9"/>
      <c r="O73" s="21">
        <v>0.21728500000000001</v>
      </c>
      <c r="P73" s="21">
        <v>8.4601000000000006</v>
      </c>
      <c r="Q73" s="21">
        <v>-3.38318E-3</v>
      </c>
      <c r="R73" s="21">
        <v>63</v>
      </c>
      <c r="S73" s="21">
        <v>0.21698000000000001</v>
      </c>
      <c r="T73">
        <f t="shared" si="2"/>
        <v>20.504121212121209</v>
      </c>
      <c r="U73">
        <f t="shared" si="3"/>
        <v>4.4552379775757567</v>
      </c>
      <c r="X73" s="9"/>
      <c r="Y73" s="21">
        <v>0.92269900000000005</v>
      </c>
      <c r="Z73" s="21">
        <v>12.891999999999999</v>
      </c>
      <c r="AA73" s="21">
        <v>-3.2357800000000002E-3</v>
      </c>
      <c r="AB73" s="21">
        <v>63</v>
      </c>
      <c r="AC73" s="21">
        <v>0.92163099999999998</v>
      </c>
      <c r="AD73">
        <f t="shared" si="4"/>
        <v>19.610787878787882</v>
      </c>
      <c r="AE73">
        <f t="shared" si="5"/>
        <v>18.094854364969702</v>
      </c>
      <c r="AF73" s="9"/>
      <c r="AG73" s="21">
        <v>0.21728500000000001</v>
      </c>
      <c r="AH73" s="21">
        <v>15.593299999999999</v>
      </c>
      <c r="AI73" s="21">
        <v>-3.3648699999999998E-3</v>
      </c>
      <c r="AJ73" s="21">
        <v>63</v>
      </c>
      <c r="AK73" s="21">
        <v>0.216949</v>
      </c>
      <c r="AL73">
        <f t="shared" si="6"/>
        <v>20.393151515151512</v>
      </c>
      <c r="AM73">
        <f t="shared" si="7"/>
        <v>4.4311259269696963</v>
      </c>
      <c r="AP73" s="9"/>
      <c r="AQ73" s="21">
        <v>0.92269900000000005</v>
      </c>
      <c r="AR73" s="21">
        <v>20.016200000000001</v>
      </c>
      <c r="AS73" s="21">
        <v>-3.2333399999999999E-3</v>
      </c>
      <c r="AT73" s="21">
        <v>63</v>
      </c>
      <c r="AU73" s="21">
        <v>0.92224099999999998</v>
      </c>
      <c r="AV73">
        <f t="shared" si="8"/>
        <v>19.596</v>
      </c>
      <c r="AW73">
        <f t="shared" si="9"/>
        <v>18.081209604000001</v>
      </c>
      <c r="AX73" s="9"/>
      <c r="AY73" s="21">
        <v>0.21728500000000001</v>
      </c>
      <c r="AZ73" s="21">
        <v>22.717500000000001</v>
      </c>
      <c r="BA73" s="21">
        <v>-3.3544899999999999E-3</v>
      </c>
      <c r="BB73" s="21">
        <v>63</v>
      </c>
      <c r="BC73" s="21">
        <v>0.216949</v>
      </c>
      <c r="BD73">
        <f t="shared" si="10"/>
        <v>20.330242424242424</v>
      </c>
      <c r="BE73">
        <f t="shared" si="11"/>
        <v>4.4174567251515153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5.7688699999999997</v>
      </c>
      <c r="I74" s="21">
        <v>-3.25012E-3</v>
      </c>
      <c r="J74" s="21">
        <v>64</v>
      </c>
      <c r="K74" s="21">
        <v>0.91705300000000001</v>
      </c>
      <c r="L74">
        <f t="shared" si="0"/>
        <v>19.69769696969697</v>
      </c>
      <c r="M74">
        <f t="shared" si="1"/>
        <v>18.075867392000003</v>
      </c>
      <c r="N74" s="9"/>
      <c r="O74" s="21">
        <v>0.22232099999999999</v>
      </c>
      <c r="P74" s="21">
        <v>8.4701699999999995</v>
      </c>
      <c r="Q74" s="21">
        <v>-3.3807400000000001E-3</v>
      </c>
      <c r="R74" s="21">
        <v>64</v>
      </c>
      <c r="S74" s="21">
        <v>0.22198499999999999</v>
      </c>
      <c r="T74">
        <f t="shared" si="2"/>
        <v>20.489333333333331</v>
      </c>
      <c r="U74">
        <f t="shared" si="3"/>
        <v>4.5552090759999997</v>
      </c>
      <c r="X74" s="9"/>
      <c r="Y74" s="21">
        <v>0.91766400000000004</v>
      </c>
      <c r="Z74" s="21">
        <v>12.901999999999999</v>
      </c>
      <c r="AA74" s="21">
        <v>-3.2458500000000002E-3</v>
      </c>
      <c r="AB74" s="21">
        <v>64</v>
      </c>
      <c r="AC74" s="21">
        <v>0.91674800000000001</v>
      </c>
      <c r="AD74">
        <f t="shared" si="4"/>
        <v>19.671818181818182</v>
      </c>
      <c r="AE74">
        <f t="shared" si="5"/>
        <v>18.052119360000003</v>
      </c>
      <c r="AF74" s="9"/>
      <c r="AG74" s="21">
        <v>0.22232099999999999</v>
      </c>
      <c r="AH74" s="21">
        <v>15.603300000000001</v>
      </c>
      <c r="AI74" s="21">
        <v>-3.36243E-3</v>
      </c>
      <c r="AJ74" s="21">
        <v>64</v>
      </c>
      <c r="AK74" s="21">
        <v>0.22198499999999999</v>
      </c>
      <c r="AL74">
        <f t="shared" si="6"/>
        <v>20.378363636363634</v>
      </c>
      <c r="AM74">
        <f t="shared" si="7"/>
        <v>4.530538181999999</v>
      </c>
      <c r="AP74" s="9"/>
      <c r="AQ74" s="21">
        <v>0.91766400000000004</v>
      </c>
      <c r="AR74" s="21">
        <v>20.026199999999999</v>
      </c>
      <c r="AS74" s="21">
        <v>-3.2412700000000001E-3</v>
      </c>
      <c r="AT74" s="21">
        <v>64</v>
      </c>
      <c r="AU74" s="21">
        <v>0.91705300000000001</v>
      </c>
      <c r="AV74">
        <f t="shared" si="8"/>
        <v>19.644060606060606</v>
      </c>
      <c r="AW74">
        <f t="shared" si="9"/>
        <v>18.026647232000002</v>
      </c>
      <c r="AX74" s="9"/>
      <c r="AY74" s="21">
        <v>0.22232099999999999</v>
      </c>
      <c r="AZ74" s="21">
        <v>22.727499999999999</v>
      </c>
      <c r="BA74" s="21">
        <v>-3.3532700000000002E-3</v>
      </c>
      <c r="BB74" s="21">
        <v>64</v>
      </c>
      <c r="BC74" s="21">
        <v>0.22195400000000001</v>
      </c>
      <c r="BD74">
        <f t="shared" si="10"/>
        <v>20.322848484848485</v>
      </c>
      <c r="BE74">
        <f t="shared" si="11"/>
        <v>4.5181959979999995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5.7789400000000004</v>
      </c>
      <c r="I75" s="21">
        <v>-3.25531E-3</v>
      </c>
      <c r="J75" s="21">
        <v>65</v>
      </c>
      <c r="K75" s="21">
        <v>0.91217000000000004</v>
      </c>
      <c r="L75">
        <f t="shared" si="0"/>
        <v>19.729151515151514</v>
      </c>
      <c r="M75">
        <f t="shared" si="1"/>
        <v>18.005376088969697</v>
      </c>
      <c r="N75" s="9"/>
      <c r="O75" s="21">
        <v>0.227356</v>
      </c>
      <c r="P75" s="21">
        <v>8.4802499999999998</v>
      </c>
      <c r="Q75" s="21">
        <v>-3.3770800000000002E-3</v>
      </c>
      <c r="R75" s="21">
        <v>65</v>
      </c>
      <c r="S75" s="21">
        <v>0.227051</v>
      </c>
      <c r="T75">
        <f t="shared" si="2"/>
        <v>20.467151515151514</v>
      </c>
      <c r="U75">
        <f t="shared" si="3"/>
        <v>4.6533296998787872</v>
      </c>
      <c r="X75" s="9"/>
      <c r="Y75" s="21">
        <v>0.91262799999999999</v>
      </c>
      <c r="Z75" s="21">
        <v>12.912100000000001</v>
      </c>
      <c r="AA75" s="21">
        <v>-3.2547000000000001E-3</v>
      </c>
      <c r="AB75" s="21">
        <v>65</v>
      </c>
      <c r="AC75" s="21">
        <v>0.91217000000000004</v>
      </c>
      <c r="AD75">
        <f t="shared" si="4"/>
        <v>19.725454545454546</v>
      </c>
      <c r="AE75">
        <f t="shared" si="5"/>
        <v>18.002002130909091</v>
      </c>
      <c r="AF75" s="9"/>
      <c r="AG75" s="21">
        <v>0.227356</v>
      </c>
      <c r="AH75" s="21">
        <v>15.6134</v>
      </c>
      <c r="AI75" s="21">
        <v>-3.3636500000000001E-3</v>
      </c>
      <c r="AJ75" s="21">
        <v>65</v>
      </c>
      <c r="AK75" s="21">
        <v>0.22699</v>
      </c>
      <c r="AL75">
        <f t="shared" si="6"/>
        <v>20.385757575757573</v>
      </c>
      <c r="AM75">
        <f t="shared" si="7"/>
        <v>4.634824299393939</v>
      </c>
      <c r="AP75" s="9"/>
      <c r="AQ75" s="21">
        <v>0.91262799999999999</v>
      </c>
      <c r="AR75" s="21">
        <v>20.036300000000001</v>
      </c>
      <c r="AS75" s="21">
        <v>-3.2485999999999999E-3</v>
      </c>
      <c r="AT75" s="21">
        <v>65</v>
      </c>
      <c r="AU75" s="21">
        <v>0.91156000000000004</v>
      </c>
      <c r="AV75">
        <f t="shared" si="8"/>
        <v>19.688484848484848</v>
      </c>
      <c r="AW75">
        <f t="shared" si="9"/>
        <v>17.968262550303031</v>
      </c>
      <c r="AX75" s="9"/>
      <c r="AY75" s="21">
        <v>0.227356</v>
      </c>
      <c r="AZ75" s="21">
        <v>22.7376</v>
      </c>
      <c r="BA75" s="21">
        <v>-3.3532700000000002E-3</v>
      </c>
      <c r="BB75" s="21">
        <v>65</v>
      </c>
      <c r="BC75" s="21">
        <v>0.22699</v>
      </c>
      <c r="BD75">
        <f t="shared" si="10"/>
        <v>20.322848484848485</v>
      </c>
      <c r="BE75">
        <f t="shared" si="11"/>
        <v>4.6205215401212119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5.7890100000000002</v>
      </c>
      <c r="I76" s="21">
        <v>-3.2589699999999999E-3</v>
      </c>
      <c r="J76" s="21">
        <v>66</v>
      </c>
      <c r="K76" s="21">
        <v>0.90667699999999996</v>
      </c>
      <c r="L76">
        <f t="shared" ref="L76:L139" si="12">-I76/$F$2*1000</f>
        <v>19.751333333333331</v>
      </c>
      <c r="M76">
        <f t="shared" ref="M76:M139" si="13">L76*G76</f>
        <v>17.926171873999998</v>
      </c>
      <c r="N76" s="9"/>
      <c r="O76" s="21">
        <v>0.23239099999999999</v>
      </c>
      <c r="P76" s="21">
        <v>8.4903200000000005</v>
      </c>
      <c r="Q76" s="21">
        <v>-3.3737200000000002E-3</v>
      </c>
      <c r="R76" s="21">
        <v>66</v>
      </c>
      <c r="S76" s="21">
        <v>0.23202500000000001</v>
      </c>
      <c r="T76">
        <f t="shared" ref="T76:T139" si="14">-Q76/$F$2*1000</f>
        <v>20.44678787878788</v>
      </c>
      <c r="U76">
        <f t="shared" ref="U76:U139" si="15">T76*O76</f>
        <v>4.7516494819393937</v>
      </c>
      <c r="X76" s="9"/>
      <c r="Y76" s="21">
        <v>0.90759299999999998</v>
      </c>
      <c r="Z76" s="21">
        <v>12.9222</v>
      </c>
      <c r="AA76" s="21">
        <v>-3.2604999999999999E-3</v>
      </c>
      <c r="AB76" s="21">
        <v>66</v>
      </c>
      <c r="AC76" s="21">
        <v>0.90698199999999995</v>
      </c>
      <c r="AD76">
        <f t="shared" ref="AD76:AD139" si="16">-AA76/$F$2*1000</f>
        <v>19.760606060606058</v>
      </c>
      <c r="AE76">
        <f t="shared" ref="AE76:AE139" si="17">AD76*Y76</f>
        <v>17.934587736363635</v>
      </c>
      <c r="AF76" s="9"/>
      <c r="AG76" s="21">
        <v>0.23239099999999999</v>
      </c>
      <c r="AH76" s="21">
        <v>15.6235</v>
      </c>
      <c r="AI76" s="21">
        <v>-3.3657800000000001E-3</v>
      </c>
      <c r="AJ76" s="21">
        <v>66</v>
      </c>
      <c r="AK76" s="21">
        <v>0.23211699999999999</v>
      </c>
      <c r="AL76">
        <f t="shared" ref="AL76:AL139" si="18">-AI76/$F$2*1000</f>
        <v>20.398666666666667</v>
      </c>
      <c r="AM76">
        <f t="shared" ref="AM76:AM139" si="19">AL76*AG76</f>
        <v>4.7404665453333328</v>
      </c>
      <c r="AP76" s="9"/>
      <c r="AQ76" s="21">
        <v>0.90759299999999998</v>
      </c>
      <c r="AR76" s="21">
        <v>20.046399999999998</v>
      </c>
      <c r="AS76" s="21">
        <v>-3.2531700000000001E-3</v>
      </c>
      <c r="AT76" s="21">
        <v>66</v>
      </c>
      <c r="AU76" s="21">
        <v>0.90637199999999996</v>
      </c>
      <c r="AV76">
        <f t="shared" ref="AV76:AV139" si="20">-AS76/$F$2*1000</f>
        <v>19.716181818181816</v>
      </c>
      <c r="AW76">
        <f t="shared" ref="AW76:AW139" si="21">AV76*AQ76</f>
        <v>17.89426860490909</v>
      </c>
      <c r="AX76" s="9"/>
      <c r="AY76" s="21">
        <v>0.23239099999999999</v>
      </c>
      <c r="AZ76" s="21">
        <v>22.747699999999998</v>
      </c>
      <c r="BA76" s="21">
        <v>-3.3505200000000001E-3</v>
      </c>
      <c r="BB76" s="21">
        <v>66</v>
      </c>
      <c r="BC76" s="21">
        <v>0.23208599999999999</v>
      </c>
      <c r="BD76">
        <f t="shared" ref="BD76:BD139" si="22">-BA76/$F$2*1000</f>
        <v>20.306181818181816</v>
      </c>
      <c r="BE76">
        <f t="shared" ref="BE76:BE139" si="23">BD76*AY76</f>
        <v>4.7189738989090904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5.79908</v>
      </c>
      <c r="I77" s="21">
        <v>-3.2604999999999999E-3</v>
      </c>
      <c r="J77" s="21">
        <v>67</v>
      </c>
      <c r="K77" s="21">
        <v>0.90118399999999999</v>
      </c>
      <c r="L77">
        <f t="shared" si="12"/>
        <v>19.760606060606058</v>
      </c>
      <c r="M77">
        <f t="shared" si="13"/>
        <v>17.835073324242423</v>
      </c>
      <c r="N77" s="9"/>
      <c r="O77" s="21">
        <v>0.237427</v>
      </c>
      <c r="P77" s="21">
        <v>8.5003899999999994</v>
      </c>
      <c r="Q77" s="21">
        <v>-3.3758500000000001E-3</v>
      </c>
      <c r="R77" s="21">
        <v>67</v>
      </c>
      <c r="S77" s="21">
        <v>0.237183</v>
      </c>
      <c r="T77">
        <f t="shared" si="14"/>
        <v>20.459696969696967</v>
      </c>
      <c r="U77">
        <f t="shared" si="15"/>
        <v>4.8576844724242418</v>
      </c>
      <c r="X77" s="9"/>
      <c r="Y77" s="21">
        <v>0.90255700000000005</v>
      </c>
      <c r="Z77" s="21">
        <v>12.9323</v>
      </c>
      <c r="AA77" s="21">
        <v>-3.2650800000000001E-3</v>
      </c>
      <c r="AB77" s="21">
        <v>67</v>
      </c>
      <c r="AC77" s="21">
        <v>0.90179399999999998</v>
      </c>
      <c r="AD77">
        <f t="shared" si="16"/>
        <v>19.788363636363634</v>
      </c>
      <c r="AE77">
        <f t="shared" si="17"/>
        <v>17.860126118545452</v>
      </c>
      <c r="AF77" s="9"/>
      <c r="AG77" s="21">
        <v>0.237427</v>
      </c>
      <c r="AH77" s="21">
        <v>15.633599999999999</v>
      </c>
      <c r="AI77" s="21">
        <v>-3.36609E-3</v>
      </c>
      <c r="AJ77" s="21">
        <v>67</v>
      </c>
      <c r="AK77" s="21">
        <v>0.237152</v>
      </c>
      <c r="AL77">
        <f t="shared" si="18"/>
        <v>20.400545454545451</v>
      </c>
      <c r="AM77">
        <f t="shared" si="19"/>
        <v>4.8436403056363631</v>
      </c>
      <c r="AP77" s="9"/>
      <c r="AQ77" s="21">
        <v>0.90255700000000005</v>
      </c>
      <c r="AR77" s="21">
        <v>20.0564</v>
      </c>
      <c r="AS77" s="21">
        <v>-3.2571399999999999E-3</v>
      </c>
      <c r="AT77" s="21">
        <v>67</v>
      </c>
      <c r="AU77" s="21">
        <v>0.90179399999999998</v>
      </c>
      <c r="AV77">
        <f t="shared" si="20"/>
        <v>19.740242424242425</v>
      </c>
      <c r="AW77">
        <f t="shared" si="21"/>
        <v>17.816693981696972</v>
      </c>
      <c r="AX77" s="9"/>
      <c r="AY77" s="21">
        <v>0.237427</v>
      </c>
      <c r="AZ77" s="21">
        <v>22.7577</v>
      </c>
      <c r="BA77" s="21">
        <v>-3.3505200000000001E-3</v>
      </c>
      <c r="BB77" s="21">
        <v>67</v>
      </c>
      <c r="BC77" s="21">
        <v>0.237091</v>
      </c>
      <c r="BD77">
        <f t="shared" si="22"/>
        <v>20.306181818181816</v>
      </c>
      <c r="BE77">
        <f t="shared" si="23"/>
        <v>4.8212358305454543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5.8091499999999998</v>
      </c>
      <c r="I78" s="21">
        <v>-3.2626299999999999E-3</v>
      </c>
      <c r="J78" s="21">
        <v>68</v>
      </c>
      <c r="K78" s="21">
        <v>0.89721700000000004</v>
      </c>
      <c r="L78">
        <f t="shared" si="12"/>
        <v>19.773515151515149</v>
      </c>
      <c r="M78">
        <f t="shared" si="13"/>
        <v>17.747164865818181</v>
      </c>
      <c r="N78" s="9"/>
      <c r="O78" s="21">
        <v>0.24246200000000001</v>
      </c>
      <c r="P78" s="21">
        <v>8.5104600000000001</v>
      </c>
      <c r="Q78" s="21">
        <v>-3.3770800000000002E-3</v>
      </c>
      <c r="R78" s="21">
        <v>68</v>
      </c>
      <c r="S78" s="21">
        <v>0.24218799999999999</v>
      </c>
      <c r="T78">
        <f t="shared" si="14"/>
        <v>20.467151515151514</v>
      </c>
      <c r="U78">
        <f t="shared" si="15"/>
        <v>4.9625064906666667</v>
      </c>
      <c r="X78" s="9"/>
      <c r="Y78" s="21">
        <v>0.89752200000000004</v>
      </c>
      <c r="Z78" s="21">
        <v>12.942299999999999</v>
      </c>
      <c r="AA78" s="21">
        <v>-3.26904E-3</v>
      </c>
      <c r="AB78" s="21">
        <v>68</v>
      </c>
      <c r="AC78" s="21">
        <v>0.89691200000000004</v>
      </c>
      <c r="AD78">
        <f t="shared" si="16"/>
        <v>19.812363636363635</v>
      </c>
      <c r="AE78">
        <f t="shared" si="17"/>
        <v>17.782032235636365</v>
      </c>
      <c r="AF78" s="9"/>
      <c r="AG78" s="21">
        <v>0.24246200000000001</v>
      </c>
      <c r="AH78" s="21">
        <v>15.643599999999999</v>
      </c>
      <c r="AI78" s="21">
        <v>-3.36609E-3</v>
      </c>
      <c r="AJ78" s="21">
        <v>68</v>
      </c>
      <c r="AK78" s="21">
        <v>0.24215700000000001</v>
      </c>
      <c r="AL78">
        <f t="shared" si="18"/>
        <v>20.400545454545451</v>
      </c>
      <c r="AM78">
        <f t="shared" si="19"/>
        <v>4.9463570519999998</v>
      </c>
      <c r="AP78" s="9"/>
      <c r="AQ78" s="21">
        <v>0.89752200000000004</v>
      </c>
      <c r="AR78" s="21">
        <v>20.066500000000001</v>
      </c>
      <c r="AS78" s="21">
        <v>-3.2611099999999998E-3</v>
      </c>
      <c r="AT78" s="21">
        <v>68</v>
      </c>
      <c r="AU78" s="21">
        <v>0.89691200000000004</v>
      </c>
      <c r="AV78">
        <f t="shared" si="20"/>
        <v>19.764303030303029</v>
      </c>
      <c r="AW78">
        <f t="shared" si="21"/>
        <v>17.738896784363636</v>
      </c>
      <c r="AX78" s="9"/>
      <c r="AY78" s="21">
        <v>0.24246200000000001</v>
      </c>
      <c r="AZ78" s="21">
        <v>22.767800000000001</v>
      </c>
      <c r="BA78" s="21">
        <v>-3.3517500000000001E-3</v>
      </c>
      <c r="BB78" s="21">
        <v>68</v>
      </c>
      <c r="BC78" s="21">
        <v>0.24209600000000001</v>
      </c>
      <c r="BD78">
        <f t="shared" si="22"/>
        <v>20.313636363636363</v>
      </c>
      <c r="BE78">
        <f t="shared" si="23"/>
        <v>4.9252849000000003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5.8192199999999996</v>
      </c>
      <c r="I79" s="21">
        <v>-3.26691E-3</v>
      </c>
      <c r="J79" s="21">
        <v>69</v>
      </c>
      <c r="K79" s="21">
        <v>0.89202899999999996</v>
      </c>
      <c r="L79">
        <f t="shared" si="12"/>
        <v>19.799454545454545</v>
      </c>
      <c r="M79">
        <f t="shared" si="13"/>
        <v>17.670755788909091</v>
      </c>
      <c r="N79" s="9"/>
      <c r="O79" s="21">
        <v>0.247498</v>
      </c>
      <c r="P79" s="21">
        <v>8.5205300000000008</v>
      </c>
      <c r="Q79" s="21">
        <v>-3.37769E-3</v>
      </c>
      <c r="R79" s="21">
        <v>69</v>
      </c>
      <c r="S79" s="21">
        <v>0.247192</v>
      </c>
      <c r="T79">
        <f t="shared" si="14"/>
        <v>20.470848484848485</v>
      </c>
      <c r="U79">
        <f t="shared" si="15"/>
        <v>5.0664940583030305</v>
      </c>
      <c r="X79" s="9"/>
      <c r="Y79" s="21">
        <v>0.89248700000000003</v>
      </c>
      <c r="Z79" s="21">
        <v>12.952400000000001</v>
      </c>
      <c r="AA79" s="21">
        <v>-3.2730099999999998E-3</v>
      </c>
      <c r="AB79" s="21">
        <v>69</v>
      </c>
      <c r="AC79" s="21">
        <v>0.89172399999999996</v>
      </c>
      <c r="AD79">
        <f t="shared" si="16"/>
        <v>19.83642424242424</v>
      </c>
      <c r="AE79">
        <f t="shared" si="17"/>
        <v>17.703750762848482</v>
      </c>
      <c r="AF79" s="9"/>
      <c r="AG79" s="21">
        <v>0.247498</v>
      </c>
      <c r="AH79" s="21">
        <v>15.653700000000001</v>
      </c>
      <c r="AI79" s="21">
        <v>-3.3636500000000001E-3</v>
      </c>
      <c r="AJ79" s="21">
        <v>69</v>
      </c>
      <c r="AK79" s="21">
        <v>0.247192</v>
      </c>
      <c r="AL79">
        <f t="shared" si="18"/>
        <v>20.385757575757573</v>
      </c>
      <c r="AM79">
        <f t="shared" si="19"/>
        <v>5.0454342284848481</v>
      </c>
      <c r="AP79" s="9"/>
      <c r="AQ79" s="21">
        <v>0.89248700000000003</v>
      </c>
      <c r="AR79" s="21">
        <v>20.076599999999999</v>
      </c>
      <c r="AS79" s="21">
        <v>-3.2650800000000001E-3</v>
      </c>
      <c r="AT79" s="21">
        <v>69</v>
      </c>
      <c r="AU79" s="21">
        <v>0.89202899999999996</v>
      </c>
      <c r="AV79">
        <f t="shared" si="20"/>
        <v>19.788363636363634</v>
      </c>
      <c r="AW79">
        <f t="shared" si="21"/>
        <v>17.660857296727272</v>
      </c>
      <c r="AX79" s="9"/>
      <c r="AY79" s="21">
        <v>0.247498</v>
      </c>
      <c r="AZ79" s="21">
        <v>22.777899999999999</v>
      </c>
      <c r="BA79" s="21">
        <v>-3.3511399999999998E-3</v>
      </c>
      <c r="BB79" s="21">
        <v>69</v>
      </c>
      <c r="BC79" s="21">
        <v>0.247284</v>
      </c>
      <c r="BD79">
        <f t="shared" si="22"/>
        <v>20.309939393939391</v>
      </c>
      <c r="BE79">
        <f t="shared" si="23"/>
        <v>5.026669380121211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5.8292900000000003</v>
      </c>
      <c r="I80" s="21">
        <v>-3.27057E-3</v>
      </c>
      <c r="J80" s="21">
        <v>70</v>
      </c>
      <c r="K80" s="21">
        <v>0.88684099999999999</v>
      </c>
      <c r="L80">
        <f t="shared" si="12"/>
        <v>19.821636363636365</v>
      </c>
      <c r="M80">
        <f t="shared" si="13"/>
        <v>17.590731012545454</v>
      </c>
      <c r="N80" s="9"/>
      <c r="O80" s="21">
        <v>0.25253300000000001</v>
      </c>
      <c r="P80" s="21">
        <v>8.5305999999999997</v>
      </c>
      <c r="Q80" s="21">
        <v>-3.3767699999999999E-3</v>
      </c>
      <c r="R80" s="21">
        <v>70</v>
      </c>
      <c r="S80" s="21">
        <v>0.25216699999999997</v>
      </c>
      <c r="T80">
        <f t="shared" si="14"/>
        <v>20.465272727272723</v>
      </c>
      <c r="U80">
        <f t="shared" si="15"/>
        <v>5.1681567176363625</v>
      </c>
      <c r="X80" s="9"/>
      <c r="Y80" s="21">
        <v>0.88745099999999999</v>
      </c>
      <c r="Z80" s="21">
        <v>12.9625</v>
      </c>
      <c r="AA80" s="21">
        <v>-3.2785000000000002E-3</v>
      </c>
      <c r="AB80" s="21">
        <v>70</v>
      </c>
      <c r="AC80" s="21">
        <v>0.88622999999999996</v>
      </c>
      <c r="AD80">
        <f t="shared" si="16"/>
        <v>19.869696969696971</v>
      </c>
      <c r="AE80">
        <f t="shared" si="17"/>
        <v>17.633382445454547</v>
      </c>
      <c r="AF80" s="9"/>
      <c r="AG80" s="21">
        <v>0.25253300000000001</v>
      </c>
      <c r="AH80" s="21">
        <v>15.6638</v>
      </c>
      <c r="AI80" s="21">
        <v>-3.3612099999999999E-3</v>
      </c>
      <c r="AJ80" s="21">
        <v>70</v>
      </c>
      <c r="AK80" s="21">
        <v>0.25216699999999997</v>
      </c>
      <c r="AL80">
        <f t="shared" si="18"/>
        <v>20.370969696969695</v>
      </c>
      <c r="AM80">
        <f t="shared" si="19"/>
        <v>5.144342090484848</v>
      </c>
      <c r="AP80" s="9"/>
      <c r="AQ80" s="21">
        <v>0.88745099999999999</v>
      </c>
      <c r="AR80" s="21">
        <v>20.0867</v>
      </c>
      <c r="AS80" s="21">
        <v>-3.26904E-3</v>
      </c>
      <c r="AT80" s="21">
        <v>70</v>
      </c>
      <c r="AU80" s="21">
        <v>0.88653599999999999</v>
      </c>
      <c r="AV80">
        <f t="shared" si="20"/>
        <v>19.812363636363635</v>
      </c>
      <c r="AW80">
        <f t="shared" si="21"/>
        <v>17.582501921454543</v>
      </c>
      <c r="AX80" s="9"/>
      <c r="AY80" s="21">
        <v>0.25253300000000001</v>
      </c>
      <c r="AZ80" s="21">
        <v>22.788</v>
      </c>
      <c r="BA80" s="21">
        <v>-3.35083E-3</v>
      </c>
      <c r="BB80" s="21">
        <v>70</v>
      </c>
      <c r="BC80" s="21">
        <v>0.252197</v>
      </c>
      <c r="BD80">
        <f t="shared" si="22"/>
        <v>20.308060606060604</v>
      </c>
      <c r="BE80">
        <f t="shared" si="23"/>
        <v>5.1284554690303024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5.8393600000000001</v>
      </c>
      <c r="I81" s="21">
        <v>-3.2760599999999999E-3</v>
      </c>
      <c r="J81" s="21">
        <v>71</v>
      </c>
      <c r="K81" s="21">
        <v>0.88134800000000002</v>
      </c>
      <c r="L81">
        <f t="shared" si="12"/>
        <v>19.854909090909089</v>
      </c>
      <c r="M81">
        <f t="shared" si="13"/>
        <v>17.520289460363635</v>
      </c>
      <c r="N81" s="9"/>
      <c r="O81" s="21">
        <v>0.25756800000000002</v>
      </c>
      <c r="P81" s="21">
        <v>8.5406700000000004</v>
      </c>
      <c r="Q81" s="21">
        <v>-3.3755500000000002E-3</v>
      </c>
      <c r="R81" s="21">
        <v>71</v>
      </c>
      <c r="S81" s="21">
        <v>0.25720199999999999</v>
      </c>
      <c r="T81">
        <f t="shared" si="14"/>
        <v>20.457878787878787</v>
      </c>
      <c r="U81">
        <f t="shared" si="15"/>
        <v>5.2692949236363642</v>
      </c>
      <c r="X81" s="9"/>
      <c r="Y81" s="21">
        <v>0.88241599999999998</v>
      </c>
      <c r="Z81" s="21">
        <v>12.9725</v>
      </c>
      <c r="AA81" s="21">
        <v>-3.28766E-3</v>
      </c>
      <c r="AB81" s="21">
        <v>71</v>
      </c>
      <c r="AC81" s="21">
        <v>0.88195800000000002</v>
      </c>
      <c r="AD81">
        <f t="shared" si="16"/>
        <v>19.92521212121212</v>
      </c>
      <c r="AE81">
        <f t="shared" si="17"/>
        <v>17.582325979151513</v>
      </c>
      <c r="AF81" s="9"/>
      <c r="AG81" s="21">
        <v>0.25756800000000002</v>
      </c>
      <c r="AH81" s="21">
        <v>15.6738</v>
      </c>
      <c r="AI81" s="21">
        <v>-3.3599900000000002E-3</v>
      </c>
      <c r="AJ81" s="21">
        <v>71</v>
      </c>
      <c r="AK81" s="21">
        <v>0.25726300000000002</v>
      </c>
      <c r="AL81">
        <f t="shared" si="18"/>
        <v>20.363575757575756</v>
      </c>
      <c r="AM81">
        <f t="shared" si="19"/>
        <v>5.245005480727273</v>
      </c>
      <c r="AP81" s="9"/>
      <c r="AQ81" s="21">
        <v>0.88241599999999998</v>
      </c>
      <c r="AR81" s="21">
        <v>20.096699999999998</v>
      </c>
      <c r="AS81" s="21">
        <v>-3.2742299999999999E-3</v>
      </c>
      <c r="AT81" s="21">
        <v>71</v>
      </c>
      <c r="AU81" s="21">
        <v>0.88165300000000002</v>
      </c>
      <c r="AV81">
        <f t="shared" si="20"/>
        <v>19.843818181818182</v>
      </c>
      <c r="AW81">
        <f t="shared" si="21"/>
        <v>17.510502664727273</v>
      </c>
      <c r="AX81" s="9"/>
      <c r="AY81" s="21">
        <v>0.25756800000000002</v>
      </c>
      <c r="AZ81" s="21">
        <v>22.797999999999998</v>
      </c>
      <c r="BA81" s="21">
        <v>-3.3477799999999999E-3</v>
      </c>
      <c r="BB81" s="21">
        <v>71</v>
      </c>
      <c r="BC81" s="21">
        <v>0.25723299999999999</v>
      </c>
      <c r="BD81">
        <f t="shared" si="22"/>
        <v>20.289575757575758</v>
      </c>
      <c r="BE81">
        <f t="shared" si="23"/>
        <v>5.2259454487272734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5.8494299999999999</v>
      </c>
      <c r="I82" s="21">
        <v>-3.2803300000000001E-3</v>
      </c>
      <c r="J82" s="21">
        <v>72</v>
      </c>
      <c r="K82" s="21">
        <v>0.87646500000000005</v>
      </c>
      <c r="L82">
        <f t="shared" si="12"/>
        <v>19.880787878787881</v>
      </c>
      <c r="M82">
        <f t="shared" si="13"/>
        <v>17.443005669090912</v>
      </c>
      <c r="N82" s="9"/>
      <c r="O82" s="21">
        <v>0.262604</v>
      </c>
      <c r="P82" s="21">
        <v>8.5507399999999993</v>
      </c>
      <c r="Q82" s="21">
        <v>-3.3755500000000002E-3</v>
      </c>
      <c r="R82" s="21">
        <v>72</v>
      </c>
      <c r="S82" s="21">
        <v>0.262268</v>
      </c>
      <c r="T82">
        <f t="shared" si="14"/>
        <v>20.457878787878787</v>
      </c>
      <c r="U82">
        <f t="shared" si="15"/>
        <v>5.3723208012121209</v>
      </c>
      <c r="X82" s="9"/>
      <c r="Y82" s="21">
        <v>0.87738000000000005</v>
      </c>
      <c r="Z82" s="21">
        <v>12.9826</v>
      </c>
      <c r="AA82" s="21">
        <v>-3.2913199999999999E-3</v>
      </c>
      <c r="AB82" s="21">
        <v>72</v>
      </c>
      <c r="AC82" s="21">
        <v>0.87677000000000005</v>
      </c>
      <c r="AD82">
        <f t="shared" si="16"/>
        <v>19.947393939393937</v>
      </c>
      <c r="AE82">
        <f t="shared" si="17"/>
        <v>17.501444494545453</v>
      </c>
      <c r="AF82" s="9"/>
      <c r="AG82" s="21">
        <v>0.262604</v>
      </c>
      <c r="AH82" s="21">
        <v>15.6839</v>
      </c>
      <c r="AI82" s="21">
        <v>-3.3593799999999999E-3</v>
      </c>
      <c r="AJ82" s="21">
        <v>72</v>
      </c>
      <c r="AK82" s="21">
        <v>0.26220700000000002</v>
      </c>
      <c r="AL82">
        <f t="shared" si="18"/>
        <v>20.359878787878788</v>
      </c>
      <c r="AM82">
        <f t="shared" si="19"/>
        <v>5.3465856092121218</v>
      </c>
      <c r="AP82" s="9"/>
      <c r="AQ82" s="21">
        <v>0.87738000000000005</v>
      </c>
      <c r="AR82" s="21">
        <v>20.1068</v>
      </c>
      <c r="AS82" s="21">
        <v>-3.27728E-3</v>
      </c>
      <c r="AT82" s="21">
        <v>72</v>
      </c>
      <c r="AU82" s="21">
        <v>0.87646500000000005</v>
      </c>
      <c r="AV82">
        <f t="shared" si="20"/>
        <v>19.862303030303028</v>
      </c>
      <c r="AW82">
        <f t="shared" si="21"/>
        <v>17.426787432727274</v>
      </c>
      <c r="AX82" s="9"/>
      <c r="AY82" s="21">
        <v>0.262604</v>
      </c>
      <c r="AZ82" s="21">
        <v>22.8081</v>
      </c>
      <c r="BA82" s="21">
        <v>-3.3459499999999999E-3</v>
      </c>
      <c r="BB82" s="21">
        <v>72</v>
      </c>
      <c r="BC82" s="21">
        <v>0.26217699999999999</v>
      </c>
      <c r="BD82">
        <f t="shared" si="22"/>
        <v>20.278484848484847</v>
      </c>
      <c r="BE82">
        <f t="shared" si="23"/>
        <v>5.3252112351515146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5.8594999999999997</v>
      </c>
      <c r="I83" s="21">
        <v>-3.2843E-3</v>
      </c>
      <c r="J83" s="21">
        <v>73</v>
      </c>
      <c r="K83" s="21">
        <v>0.87219199999999997</v>
      </c>
      <c r="L83">
        <f t="shared" si="12"/>
        <v>19.904848484848483</v>
      </c>
      <c r="M83">
        <f t="shared" si="13"/>
        <v>17.363895051515151</v>
      </c>
      <c r="N83" s="9"/>
      <c r="O83" s="21">
        <v>0.26763900000000002</v>
      </c>
      <c r="P83" s="21">
        <v>8.56081</v>
      </c>
      <c r="Q83" s="21">
        <v>-3.37433E-3</v>
      </c>
      <c r="R83" s="21">
        <v>73</v>
      </c>
      <c r="S83" s="21">
        <v>0.26730300000000001</v>
      </c>
      <c r="T83">
        <f t="shared" si="14"/>
        <v>20.450484848484848</v>
      </c>
      <c r="U83">
        <f t="shared" si="15"/>
        <v>5.4733473143636369</v>
      </c>
      <c r="X83" s="9"/>
      <c r="Y83" s="21">
        <v>0.87234500000000004</v>
      </c>
      <c r="Z83" s="21">
        <v>12.992699999999999</v>
      </c>
      <c r="AA83" s="21">
        <v>-3.2940700000000001E-3</v>
      </c>
      <c r="AB83" s="21">
        <v>73</v>
      </c>
      <c r="AC83" s="21">
        <v>0.87127699999999997</v>
      </c>
      <c r="AD83">
        <f t="shared" si="16"/>
        <v>19.964060606060606</v>
      </c>
      <c r="AE83">
        <f t="shared" si="17"/>
        <v>17.415548449393942</v>
      </c>
      <c r="AF83" s="9"/>
      <c r="AG83" s="21">
        <v>0.26763900000000002</v>
      </c>
      <c r="AH83" s="21">
        <v>15.694000000000001</v>
      </c>
      <c r="AI83" s="21">
        <v>-3.3615099999999998E-3</v>
      </c>
      <c r="AJ83" s="21">
        <v>73</v>
      </c>
      <c r="AK83" s="21">
        <v>0.26727299999999998</v>
      </c>
      <c r="AL83">
        <f t="shared" si="18"/>
        <v>20.372787878787875</v>
      </c>
      <c r="AM83">
        <f t="shared" si="19"/>
        <v>5.4525525750909081</v>
      </c>
      <c r="AP83" s="9"/>
      <c r="AQ83" s="21">
        <v>0.87234500000000004</v>
      </c>
      <c r="AR83" s="21">
        <v>20.116900000000001</v>
      </c>
      <c r="AS83" s="21">
        <v>-3.2821700000000001E-3</v>
      </c>
      <c r="AT83" s="21">
        <v>73</v>
      </c>
      <c r="AU83" s="21">
        <v>0.87158199999999997</v>
      </c>
      <c r="AV83">
        <f t="shared" si="20"/>
        <v>19.891939393939392</v>
      </c>
      <c r="AW83">
        <f t="shared" si="21"/>
        <v>17.352633870606059</v>
      </c>
      <c r="AX83" s="9"/>
      <c r="AY83" s="21">
        <v>0.26763900000000002</v>
      </c>
      <c r="AZ83" s="21">
        <v>22.818200000000001</v>
      </c>
      <c r="BA83" s="21">
        <v>-3.3462499999999998E-3</v>
      </c>
      <c r="BB83" s="21">
        <v>73</v>
      </c>
      <c r="BC83" s="21">
        <v>0.26733400000000002</v>
      </c>
      <c r="BD83">
        <f t="shared" si="22"/>
        <v>20.280303030303028</v>
      </c>
      <c r="BE83">
        <f t="shared" si="23"/>
        <v>5.427800022727272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5.86958</v>
      </c>
      <c r="I84" s="21">
        <v>-3.2900999999999998E-3</v>
      </c>
      <c r="J84" s="21">
        <v>74</v>
      </c>
      <c r="K84" s="21">
        <v>0.866699</v>
      </c>
      <c r="L84">
        <f t="shared" si="12"/>
        <v>19.939999999999998</v>
      </c>
      <c r="M84">
        <f t="shared" si="13"/>
        <v>17.2941614</v>
      </c>
      <c r="N84" s="9"/>
      <c r="O84" s="21">
        <v>0.272675</v>
      </c>
      <c r="P84" s="21">
        <v>8.5708800000000007</v>
      </c>
      <c r="Q84" s="21">
        <v>-3.3731099999999999E-3</v>
      </c>
      <c r="R84" s="21">
        <v>74</v>
      </c>
      <c r="S84" s="21">
        <v>0.27236900000000003</v>
      </c>
      <c r="T84">
        <f t="shared" si="14"/>
        <v>20.443090909090909</v>
      </c>
      <c r="U84">
        <f t="shared" si="15"/>
        <v>5.5743198136363636</v>
      </c>
      <c r="X84" s="9"/>
      <c r="Y84" s="21">
        <v>0.86731000000000003</v>
      </c>
      <c r="Z84" s="21">
        <v>13.002800000000001</v>
      </c>
      <c r="AA84" s="21">
        <v>-3.2971200000000002E-3</v>
      </c>
      <c r="AB84" s="21">
        <v>74</v>
      </c>
      <c r="AC84" s="21">
        <v>0.866394</v>
      </c>
      <c r="AD84">
        <f t="shared" si="16"/>
        <v>19.982545454545455</v>
      </c>
      <c r="AE84">
        <f t="shared" si="17"/>
        <v>17.331061498181821</v>
      </c>
      <c r="AF84" s="9"/>
      <c r="AG84" s="21">
        <v>0.272675</v>
      </c>
      <c r="AH84" s="21">
        <v>15.7041</v>
      </c>
      <c r="AI84" s="21">
        <v>-3.36273E-3</v>
      </c>
      <c r="AJ84" s="21">
        <v>74</v>
      </c>
      <c r="AK84" s="21">
        <v>0.27236900000000003</v>
      </c>
      <c r="AL84">
        <f t="shared" si="18"/>
        <v>20.380181818181818</v>
      </c>
      <c r="AM84">
        <f t="shared" si="19"/>
        <v>5.5571660772727274</v>
      </c>
      <c r="AP84" s="9"/>
      <c r="AQ84" s="21">
        <v>0.86731000000000003</v>
      </c>
      <c r="AR84" s="21">
        <v>20.126899999999999</v>
      </c>
      <c r="AS84" s="21">
        <v>-3.2882699999999998E-3</v>
      </c>
      <c r="AT84" s="21">
        <v>74</v>
      </c>
      <c r="AU84" s="21">
        <v>0.867004</v>
      </c>
      <c r="AV84">
        <f t="shared" si="20"/>
        <v>19.928909090909087</v>
      </c>
      <c r="AW84">
        <f t="shared" si="21"/>
        <v>17.284542143636362</v>
      </c>
      <c r="AX84" s="9"/>
      <c r="AY84" s="21">
        <v>0.272675</v>
      </c>
      <c r="AZ84" s="21">
        <v>22.828199999999999</v>
      </c>
      <c r="BA84" s="21">
        <v>-3.3492999999999999E-3</v>
      </c>
      <c r="BB84" s="21">
        <v>74</v>
      </c>
      <c r="BC84" s="21">
        <v>0.272339</v>
      </c>
      <c r="BD84">
        <f t="shared" si="22"/>
        <v>20.298787878787877</v>
      </c>
      <c r="BE84">
        <f t="shared" si="23"/>
        <v>5.5349719848484842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5.8796499999999998</v>
      </c>
      <c r="I85" s="21">
        <v>-3.2922400000000001E-3</v>
      </c>
      <c r="J85" s="21">
        <v>75</v>
      </c>
      <c r="K85" s="21">
        <v>0.86181600000000003</v>
      </c>
      <c r="L85">
        <f t="shared" si="12"/>
        <v>19.952969696969699</v>
      </c>
      <c r="M85">
        <f t="shared" si="13"/>
        <v>17.20492699248485</v>
      </c>
      <c r="N85" s="9"/>
      <c r="O85" s="21">
        <v>0.27771000000000001</v>
      </c>
      <c r="P85" s="21">
        <v>8.5809599999999993</v>
      </c>
      <c r="Q85" s="21">
        <v>-3.3737200000000002E-3</v>
      </c>
      <c r="R85" s="21">
        <v>75</v>
      </c>
      <c r="S85" s="21">
        <v>0.27740500000000001</v>
      </c>
      <c r="T85">
        <f t="shared" si="14"/>
        <v>20.44678787878788</v>
      </c>
      <c r="U85">
        <f t="shared" si="15"/>
        <v>5.6782774618181824</v>
      </c>
      <c r="X85" s="9"/>
      <c r="Y85" s="21">
        <v>0.86227399999999998</v>
      </c>
      <c r="Z85" s="21">
        <v>13.0128</v>
      </c>
      <c r="AA85" s="21">
        <v>-3.2989500000000001E-3</v>
      </c>
      <c r="AB85" s="21">
        <v>75</v>
      </c>
      <c r="AC85" s="21">
        <v>0.86181600000000003</v>
      </c>
      <c r="AD85">
        <f t="shared" si="16"/>
        <v>19.993636363636362</v>
      </c>
      <c r="AE85">
        <f t="shared" si="17"/>
        <v>17.239992801818179</v>
      </c>
      <c r="AF85" s="9"/>
      <c r="AG85" s="21">
        <v>0.27771000000000001</v>
      </c>
      <c r="AH85" s="21">
        <v>15.7141</v>
      </c>
      <c r="AI85" s="21">
        <v>-3.36426E-3</v>
      </c>
      <c r="AJ85" s="21">
        <v>75</v>
      </c>
      <c r="AK85" s="21">
        <v>0.27737400000000001</v>
      </c>
      <c r="AL85">
        <f t="shared" si="18"/>
        <v>20.389454545454544</v>
      </c>
      <c r="AM85">
        <f t="shared" si="19"/>
        <v>5.662355421818182</v>
      </c>
      <c r="AP85" s="9"/>
      <c r="AQ85" s="21">
        <v>0.86227399999999998</v>
      </c>
      <c r="AR85" s="21">
        <v>20.137</v>
      </c>
      <c r="AS85" s="21">
        <v>-3.29102E-3</v>
      </c>
      <c r="AT85" s="21">
        <v>75</v>
      </c>
      <c r="AU85" s="21">
        <v>0.86120600000000003</v>
      </c>
      <c r="AV85">
        <f t="shared" si="20"/>
        <v>19.945575757575757</v>
      </c>
      <c r="AW85">
        <f t="shared" si="21"/>
        <v>17.198551390787877</v>
      </c>
      <c r="AX85" s="9"/>
      <c r="AY85" s="21">
        <v>0.27771000000000001</v>
      </c>
      <c r="AZ85" s="21">
        <v>22.8383</v>
      </c>
      <c r="BA85" s="21">
        <v>-3.3477799999999999E-3</v>
      </c>
      <c r="BB85" s="21">
        <v>75</v>
      </c>
      <c r="BC85" s="21">
        <v>0.27743499999999999</v>
      </c>
      <c r="BD85">
        <f t="shared" si="22"/>
        <v>20.289575757575758</v>
      </c>
      <c r="BE85">
        <f t="shared" si="23"/>
        <v>5.6346180836363642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5.8897199999999996</v>
      </c>
      <c r="I86" s="21">
        <v>-3.2940700000000001E-3</v>
      </c>
      <c r="J86" s="21">
        <v>76</v>
      </c>
      <c r="K86" s="21">
        <v>0.85693399999999997</v>
      </c>
      <c r="L86">
        <f t="shared" si="12"/>
        <v>19.964060606060606</v>
      </c>
      <c r="M86">
        <f t="shared" si="13"/>
        <v>17.113971349878788</v>
      </c>
      <c r="N86" s="9"/>
      <c r="O86" s="21">
        <v>0.28274500000000002</v>
      </c>
      <c r="P86" s="21">
        <v>8.5910299999999999</v>
      </c>
      <c r="Q86" s="21">
        <v>-3.3731099999999999E-3</v>
      </c>
      <c r="R86" s="21">
        <v>76</v>
      </c>
      <c r="S86" s="21">
        <v>0.28240999999999999</v>
      </c>
      <c r="T86">
        <f t="shared" si="14"/>
        <v>20.443090909090909</v>
      </c>
      <c r="U86">
        <f t="shared" si="15"/>
        <v>5.7801817390909092</v>
      </c>
      <c r="X86" s="9"/>
      <c r="Y86" s="21">
        <v>0.85723899999999997</v>
      </c>
      <c r="Z86" s="21">
        <v>13.0229</v>
      </c>
      <c r="AA86" s="21">
        <v>-3.3016999999999999E-3</v>
      </c>
      <c r="AB86" s="21">
        <v>76</v>
      </c>
      <c r="AC86" s="21">
        <v>0.85693399999999997</v>
      </c>
      <c r="AD86">
        <f t="shared" si="16"/>
        <v>20.010303030303028</v>
      </c>
      <c r="AE86">
        <f t="shared" si="17"/>
        <v>17.153612159393937</v>
      </c>
      <c r="AF86" s="9"/>
      <c r="AG86" s="21">
        <v>0.28274500000000002</v>
      </c>
      <c r="AH86" s="21">
        <v>15.7242</v>
      </c>
      <c r="AI86" s="21">
        <v>-3.3657800000000001E-3</v>
      </c>
      <c r="AJ86" s="21">
        <v>76</v>
      </c>
      <c r="AK86" s="21">
        <v>0.28237899999999999</v>
      </c>
      <c r="AL86">
        <f t="shared" si="18"/>
        <v>20.398666666666667</v>
      </c>
      <c r="AM86">
        <f t="shared" si="19"/>
        <v>5.7676210066666673</v>
      </c>
      <c r="AP86" s="9"/>
      <c r="AQ86" s="21">
        <v>0.85723899999999997</v>
      </c>
      <c r="AR86" s="21">
        <v>20.147099999999998</v>
      </c>
      <c r="AS86" s="21">
        <v>-3.2949799999999999E-3</v>
      </c>
      <c r="AT86" s="21">
        <v>76</v>
      </c>
      <c r="AU86" s="21">
        <v>0.85601799999999995</v>
      </c>
      <c r="AV86">
        <f t="shared" si="20"/>
        <v>19.969575757575754</v>
      </c>
      <c r="AW86">
        <f t="shared" si="21"/>
        <v>17.118699152848482</v>
      </c>
      <c r="AX86" s="9"/>
      <c r="AY86" s="21">
        <v>0.28274500000000002</v>
      </c>
      <c r="AZ86" s="21">
        <v>22.848400000000002</v>
      </c>
      <c r="BA86" s="21">
        <v>-3.3465600000000002E-3</v>
      </c>
      <c r="BB86" s="21">
        <v>76</v>
      </c>
      <c r="BC86" s="21">
        <v>0.28244000000000002</v>
      </c>
      <c r="BD86">
        <f t="shared" si="22"/>
        <v>20.282181818181819</v>
      </c>
      <c r="BE86">
        <f t="shared" si="23"/>
        <v>5.7346854981818192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5.8997900000000003</v>
      </c>
      <c r="I87" s="21">
        <v>-3.2974200000000001E-3</v>
      </c>
      <c r="J87" s="21">
        <v>77</v>
      </c>
      <c r="K87" s="21">
        <v>0.851746</v>
      </c>
      <c r="L87">
        <f t="shared" si="12"/>
        <v>19.984363636363636</v>
      </c>
      <c r="M87">
        <f t="shared" si="13"/>
        <v>17.030734643999999</v>
      </c>
      <c r="N87" s="9"/>
      <c r="O87" s="21">
        <v>0.28778100000000001</v>
      </c>
      <c r="P87" s="21">
        <v>8.6011000000000006</v>
      </c>
      <c r="Q87" s="21">
        <v>-3.3734099999999999E-3</v>
      </c>
      <c r="R87" s="21">
        <v>77</v>
      </c>
      <c r="S87" s="21">
        <v>0.28750599999999998</v>
      </c>
      <c r="T87">
        <f t="shared" si="14"/>
        <v>20.444909090909089</v>
      </c>
      <c r="U87">
        <f t="shared" si="15"/>
        <v>5.8836563830909085</v>
      </c>
      <c r="X87" s="9"/>
      <c r="Y87" s="21">
        <v>0.85220300000000004</v>
      </c>
      <c r="Z87" s="21">
        <v>13.032999999999999</v>
      </c>
      <c r="AA87" s="21">
        <v>-3.30139E-3</v>
      </c>
      <c r="AB87" s="21">
        <v>77</v>
      </c>
      <c r="AC87" s="21">
        <v>0.85143999999999997</v>
      </c>
      <c r="AD87">
        <f t="shared" si="16"/>
        <v>20.00842424242424</v>
      </c>
      <c r="AE87">
        <f t="shared" si="17"/>
        <v>17.051239164666665</v>
      </c>
      <c r="AF87" s="9"/>
      <c r="AG87" s="21">
        <v>0.28778100000000001</v>
      </c>
      <c r="AH87" s="21">
        <v>15.734299999999999</v>
      </c>
      <c r="AI87" s="21">
        <v>-3.3648699999999998E-3</v>
      </c>
      <c r="AJ87" s="21">
        <v>77</v>
      </c>
      <c r="AK87" s="21">
        <v>0.28744500000000001</v>
      </c>
      <c r="AL87">
        <f t="shared" si="18"/>
        <v>20.393151515151512</v>
      </c>
      <c r="AM87">
        <f t="shared" si="19"/>
        <v>5.8687615361818173</v>
      </c>
      <c r="AP87" s="9"/>
      <c r="AQ87" s="21">
        <v>0.85220300000000004</v>
      </c>
      <c r="AR87" s="21">
        <v>20.1572</v>
      </c>
      <c r="AS87" s="21">
        <v>-3.2968099999999998E-3</v>
      </c>
      <c r="AT87" s="21">
        <v>77</v>
      </c>
      <c r="AU87" s="21">
        <v>0.85143999999999997</v>
      </c>
      <c r="AV87">
        <f t="shared" si="20"/>
        <v>19.980666666666664</v>
      </c>
      <c r="AW87">
        <f t="shared" si="21"/>
        <v>17.027584075333333</v>
      </c>
      <c r="AX87" s="9"/>
      <c r="AY87" s="21">
        <v>0.28778100000000001</v>
      </c>
      <c r="AZ87" s="21">
        <v>22.858499999999999</v>
      </c>
      <c r="BA87" s="21">
        <v>-3.349E-3</v>
      </c>
      <c r="BB87" s="21">
        <v>77</v>
      </c>
      <c r="BC87" s="21">
        <v>0.28741499999999998</v>
      </c>
      <c r="BD87">
        <f t="shared" si="22"/>
        <v>20.296969696969697</v>
      </c>
      <c r="BE87">
        <f t="shared" si="23"/>
        <v>5.8410822363636363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5.9098600000000001</v>
      </c>
      <c r="I88" s="21">
        <v>-3.3019999999999998E-3</v>
      </c>
      <c r="J88" s="21">
        <v>78</v>
      </c>
      <c r="K88" s="21">
        <v>0.846252</v>
      </c>
      <c r="L88">
        <f t="shared" si="12"/>
        <v>20.012121212121212</v>
      </c>
      <c r="M88">
        <f t="shared" si="13"/>
        <v>16.953628703030304</v>
      </c>
      <c r="N88" s="9"/>
      <c r="O88" s="21">
        <v>0.29281600000000002</v>
      </c>
      <c r="P88" s="21">
        <v>8.6111699999999995</v>
      </c>
      <c r="Q88" s="21">
        <v>-3.3737200000000002E-3</v>
      </c>
      <c r="R88" s="21">
        <v>78</v>
      </c>
      <c r="S88" s="21">
        <v>0.29238900000000001</v>
      </c>
      <c r="T88">
        <f t="shared" si="14"/>
        <v>20.44678787878788</v>
      </c>
      <c r="U88">
        <f t="shared" si="15"/>
        <v>5.987146639515152</v>
      </c>
      <c r="X88" s="9"/>
      <c r="Y88" s="21">
        <v>0.84716800000000003</v>
      </c>
      <c r="Z88" s="21">
        <v>13.042999999999999</v>
      </c>
      <c r="AA88" s="21">
        <v>-3.3050499999999999E-3</v>
      </c>
      <c r="AB88" s="21">
        <v>78</v>
      </c>
      <c r="AC88" s="21">
        <v>0.84655800000000003</v>
      </c>
      <c r="AD88">
        <f t="shared" si="16"/>
        <v>20.030606060606058</v>
      </c>
      <c r="AE88">
        <f t="shared" si="17"/>
        <v>16.969288475151512</v>
      </c>
      <c r="AF88" s="9"/>
      <c r="AG88" s="21">
        <v>0.29281600000000002</v>
      </c>
      <c r="AH88" s="21">
        <v>15.744300000000001</v>
      </c>
      <c r="AI88" s="21">
        <v>-3.3639500000000001E-3</v>
      </c>
      <c r="AJ88" s="21">
        <v>78</v>
      </c>
      <c r="AK88" s="21">
        <v>0.29251100000000002</v>
      </c>
      <c r="AL88">
        <f t="shared" si="18"/>
        <v>20.387575757575757</v>
      </c>
      <c r="AM88">
        <f t="shared" si="19"/>
        <v>5.969808383030303</v>
      </c>
      <c r="AP88" s="9"/>
      <c r="AQ88" s="21">
        <v>0.84716800000000003</v>
      </c>
      <c r="AR88" s="21">
        <v>20.167200000000001</v>
      </c>
      <c r="AS88" s="21">
        <v>-3.2998699999999999E-3</v>
      </c>
      <c r="AT88" s="21">
        <v>78</v>
      </c>
      <c r="AU88" s="21">
        <v>0.84655800000000003</v>
      </c>
      <c r="AV88">
        <f t="shared" si="20"/>
        <v>19.999212121212118</v>
      </c>
      <c r="AW88">
        <f t="shared" si="21"/>
        <v>16.942692534303028</v>
      </c>
      <c r="AX88" s="9"/>
      <c r="AY88" s="21">
        <v>0.29281600000000002</v>
      </c>
      <c r="AZ88" s="21">
        <v>22.868500000000001</v>
      </c>
      <c r="BA88" s="21">
        <v>-3.3532700000000002E-3</v>
      </c>
      <c r="BB88" s="21">
        <v>78</v>
      </c>
      <c r="BC88" s="21">
        <v>0.29251100000000002</v>
      </c>
      <c r="BD88">
        <f t="shared" si="22"/>
        <v>20.322848484848485</v>
      </c>
      <c r="BE88">
        <f t="shared" si="23"/>
        <v>5.9508552019393948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5.9199299999999999</v>
      </c>
      <c r="I89" s="21">
        <v>-3.3053599999999998E-3</v>
      </c>
      <c r="J89" s="21">
        <v>79</v>
      </c>
      <c r="K89" s="21">
        <v>0.84106400000000003</v>
      </c>
      <c r="L89">
        <f t="shared" si="12"/>
        <v>20.032484848484849</v>
      </c>
      <c r="M89">
        <f t="shared" si="13"/>
        <v>16.870016562909093</v>
      </c>
      <c r="N89" s="9"/>
      <c r="O89" s="21">
        <v>0.29785200000000001</v>
      </c>
      <c r="P89" s="21">
        <v>8.6212400000000002</v>
      </c>
      <c r="Q89" s="21">
        <v>-3.37616E-3</v>
      </c>
      <c r="R89" s="21">
        <v>79</v>
      </c>
      <c r="S89" s="21">
        <v>0.297485</v>
      </c>
      <c r="T89">
        <f t="shared" si="14"/>
        <v>20.461575757575758</v>
      </c>
      <c r="U89">
        <f t="shared" si="15"/>
        <v>6.094521262545455</v>
      </c>
      <c r="X89" s="9"/>
      <c r="Y89" s="21">
        <v>0.84213300000000002</v>
      </c>
      <c r="Z89" s="21">
        <v>13.053100000000001</v>
      </c>
      <c r="AA89" s="21">
        <v>-3.3050499999999999E-3</v>
      </c>
      <c r="AB89" s="21">
        <v>79</v>
      </c>
      <c r="AC89" s="21">
        <v>0.84136999999999995</v>
      </c>
      <c r="AD89">
        <f t="shared" si="16"/>
        <v>20.030606060606058</v>
      </c>
      <c r="AE89">
        <f t="shared" si="17"/>
        <v>16.868434373636362</v>
      </c>
      <c r="AF89" s="9"/>
      <c r="AG89" s="21">
        <v>0.29785200000000001</v>
      </c>
      <c r="AH89" s="21">
        <v>15.7544</v>
      </c>
      <c r="AI89" s="21">
        <v>-3.3666999999999998E-3</v>
      </c>
      <c r="AJ89" s="21">
        <v>79</v>
      </c>
      <c r="AK89" s="21">
        <v>0.297485</v>
      </c>
      <c r="AL89">
        <f t="shared" si="18"/>
        <v>20.404242424242423</v>
      </c>
      <c r="AM89">
        <f t="shared" si="19"/>
        <v>6.0774444145454538</v>
      </c>
      <c r="AP89" s="9"/>
      <c r="AQ89" s="21">
        <v>0.84213300000000002</v>
      </c>
      <c r="AR89" s="21">
        <v>20.177299999999999</v>
      </c>
      <c r="AS89" s="21">
        <v>-3.3032199999999999E-3</v>
      </c>
      <c r="AT89" s="21">
        <v>79</v>
      </c>
      <c r="AU89" s="21">
        <v>0.84136999999999995</v>
      </c>
      <c r="AV89">
        <f t="shared" si="20"/>
        <v>20.019515151515151</v>
      </c>
      <c r="AW89">
        <f t="shared" si="21"/>
        <v>16.85909435309091</v>
      </c>
      <c r="AX89" s="9"/>
      <c r="AY89" s="21">
        <v>0.29785200000000001</v>
      </c>
      <c r="AZ89" s="21">
        <v>22.878599999999999</v>
      </c>
      <c r="BA89" s="21">
        <v>-3.3541899999999999E-3</v>
      </c>
      <c r="BB89" s="21">
        <v>79</v>
      </c>
      <c r="BC89" s="21">
        <v>0.29754599999999998</v>
      </c>
      <c r="BD89">
        <f t="shared" si="22"/>
        <v>20.328424242424241</v>
      </c>
      <c r="BE89">
        <f t="shared" si="23"/>
        <v>6.0548618174545448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5.93</v>
      </c>
      <c r="I90" s="21">
        <v>-3.3065799999999999E-3</v>
      </c>
      <c r="J90" s="21">
        <v>80</v>
      </c>
      <c r="K90" s="21">
        <v>0.83648699999999998</v>
      </c>
      <c r="L90">
        <f t="shared" si="12"/>
        <v>20.039878787878788</v>
      </c>
      <c r="M90">
        <f t="shared" si="13"/>
        <v>16.775322413696969</v>
      </c>
      <c r="N90" s="9"/>
      <c r="O90" s="21">
        <v>0.30288700000000002</v>
      </c>
      <c r="P90" s="21">
        <v>8.6313099999999991</v>
      </c>
      <c r="Q90" s="21">
        <v>-3.3782999999999999E-3</v>
      </c>
      <c r="R90" s="21">
        <v>80</v>
      </c>
      <c r="S90" s="21">
        <v>0.30255100000000001</v>
      </c>
      <c r="T90">
        <f t="shared" si="14"/>
        <v>20.474545454545453</v>
      </c>
      <c r="U90">
        <f t="shared" si="15"/>
        <v>6.201473649090909</v>
      </c>
      <c r="X90" s="9"/>
      <c r="Y90" s="21">
        <v>0.83709699999999998</v>
      </c>
      <c r="Z90" s="21">
        <v>13.0632</v>
      </c>
      <c r="AA90" s="21">
        <v>-3.3068799999999999E-3</v>
      </c>
      <c r="AB90" s="21">
        <v>80</v>
      </c>
      <c r="AC90" s="21">
        <v>0.83618199999999998</v>
      </c>
      <c r="AD90">
        <f t="shared" si="16"/>
        <v>20.041696969696968</v>
      </c>
      <c r="AE90">
        <f t="shared" si="17"/>
        <v>16.776844408242422</v>
      </c>
      <c r="AF90" s="9"/>
      <c r="AG90" s="21">
        <v>0.30288700000000002</v>
      </c>
      <c r="AH90" s="21">
        <v>15.7645</v>
      </c>
      <c r="AI90" s="21">
        <v>-3.3663899999999999E-3</v>
      </c>
      <c r="AJ90" s="21">
        <v>80</v>
      </c>
      <c r="AK90" s="21">
        <v>0.30255100000000001</v>
      </c>
      <c r="AL90">
        <f t="shared" si="18"/>
        <v>20.402363636363635</v>
      </c>
      <c r="AM90">
        <f t="shared" si="19"/>
        <v>6.1796107147272723</v>
      </c>
      <c r="AP90" s="9"/>
      <c r="AQ90" s="21">
        <v>0.83709699999999998</v>
      </c>
      <c r="AR90" s="21">
        <v>20.1874</v>
      </c>
      <c r="AS90" s="21">
        <v>-3.3032199999999999E-3</v>
      </c>
      <c r="AT90" s="21">
        <v>80</v>
      </c>
      <c r="AU90" s="21">
        <v>0.83587599999999995</v>
      </c>
      <c r="AV90">
        <f t="shared" si="20"/>
        <v>20.019515151515151</v>
      </c>
      <c r="AW90">
        <f t="shared" si="21"/>
        <v>16.758276074787879</v>
      </c>
      <c r="AX90" s="9"/>
      <c r="AY90" s="21">
        <v>0.30288700000000002</v>
      </c>
      <c r="AZ90" s="21">
        <v>22.8887</v>
      </c>
      <c r="BA90" s="21">
        <v>-3.3526599999999999E-3</v>
      </c>
      <c r="BB90" s="21">
        <v>80</v>
      </c>
      <c r="BC90" s="21">
        <v>0.30255100000000001</v>
      </c>
      <c r="BD90">
        <f t="shared" si="22"/>
        <v>20.319151515151511</v>
      </c>
      <c r="BE90">
        <f t="shared" si="23"/>
        <v>6.1544068449696958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5.9400700000000004</v>
      </c>
      <c r="I91" s="21">
        <v>-3.3102399999999999E-3</v>
      </c>
      <c r="J91" s="21">
        <v>81</v>
      </c>
      <c r="K91" s="21">
        <v>0.83129900000000001</v>
      </c>
      <c r="L91">
        <f t="shared" si="12"/>
        <v>20.062060606060605</v>
      </c>
      <c r="M91">
        <f t="shared" si="13"/>
        <v>16.692878271999998</v>
      </c>
      <c r="N91" s="9"/>
      <c r="O91" s="21">
        <v>0.30792199999999997</v>
      </c>
      <c r="P91" s="21">
        <v>8.6413799999999998</v>
      </c>
      <c r="Q91" s="21">
        <v>-3.3773800000000001E-3</v>
      </c>
      <c r="R91" s="21">
        <v>81</v>
      </c>
      <c r="S91" s="21">
        <v>0.30764799999999998</v>
      </c>
      <c r="T91">
        <f t="shared" si="14"/>
        <v>20.468969696969697</v>
      </c>
      <c r="U91">
        <f t="shared" si="15"/>
        <v>6.3028460870303027</v>
      </c>
      <c r="X91" s="9"/>
      <c r="Y91" s="21">
        <v>0.83206199999999997</v>
      </c>
      <c r="Z91" s="21">
        <v>13.0732</v>
      </c>
      <c r="AA91" s="21">
        <v>-3.3099399999999999E-3</v>
      </c>
      <c r="AB91" s="21">
        <v>81</v>
      </c>
      <c r="AC91" s="21">
        <v>0.83160400000000001</v>
      </c>
      <c r="AD91">
        <f t="shared" si="16"/>
        <v>20.060242424242421</v>
      </c>
      <c r="AE91">
        <f t="shared" si="17"/>
        <v>16.691365431999998</v>
      </c>
      <c r="AF91" s="9"/>
      <c r="AG91" s="21">
        <v>0.30792199999999997</v>
      </c>
      <c r="AH91" s="21">
        <v>15.7746</v>
      </c>
      <c r="AI91" s="21">
        <v>-3.3663899999999999E-3</v>
      </c>
      <c r="AJ91" s="21">
        <v>81</v>
      </c>
      <c r="AK91" s="21">
        <v>0.30752600000000002</v>
      </c>
      <c r="AL91">
        <f t="shared" si="18"/>
        <v>20.402363636363635</v>
      </c>
      <c r="AM91">
        <f t="shared" si="19"/>
        <v>6.2823366156363623</v>
      </c>
      <c r="AP91" s="9"/>
      <c r="AQ91" s="21">
        <v>0.83206199999999997</v>
      </c>
      <c r="AR91" s="21">
        <v>20.197399999999998</v>
      </c>
      <c r="AS91" s="21">
        <v>-3.3059700000000001E-3</v>
      </c>
      <c r="AT91" s="21">
        <v>81</v>
      </c>
      <c r="AU91" s="21">
        <v>0.83129900000000001</v>
      </c>
      <c r="AV91">
        <f t="shared" si="20"/>
        <v>20.036181818181817</v>
      </c>
      <c r="AW91">
        <f t="shared" si="21"/>
        <v>16.671345515999999</v>
      </c>
      <c r="AX91" s="9"/>
      <c r="AY91" s="21">
        <v>0.30792199999999997</v>
      </c>
      <c r="AZ91" s="21">
        <v>22.898700000000002</v>
      </c>
      <c r="BA91" s="21">
        <v>-3.35083E-3</v>
      </c>
      <c r="BB91" s="21">
        <v>81</v>
      </c>
      <c r="BC91" s="21">
        <v>0.307587</v>
      </c>
      <c r="BD91">
        <f t="shared" si="22"/>
        <v>20.308060606060604</v>
      </c>
      <c r="BE91">
        <f t="shared" si="23"/>
        <v>6.2532986379393929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5.9501400000000002</v>
      </c>
      <c r="I92" s="21">
        <v>-3.3160400000000001E-3</v>
      </c>
      <c r="J92" s="21">
        <v>82</v>
      </c>
      <c r="K92" s="21">
        <v>0.82672100000000004</v>
      </c>
      <c r="L92">
        <f t="shared" si="12"/>
        <v>20.09721212121212</v>
      </c>
      <c r="M92">
        <f t="shared" si="13"/>
        <v>16.620916951757575</v>
      </c>
      <c r="N92" s="9"/>
      <c r="O92" s="21">
        <v>0.31295800000000001</v>
      </c>
      <c r="P92" s="21">
        <v>8.6514500000000005</v>
      </c>
      <c r="Q92" s="21">
        <v>-3.37433E-3</v>
      </c>
      <c r="R92" s="21">
        <v>82</v>
      </c>
      <c r="S92" s="21">
        <v>0.31262200000000001</v>
      </c>
      <c r="T92">
        <f t="shared" si="14"/>
        <v>20.450484848484848</v>
      </c>
      <c r="U92">
        <f t="shared" si="15"/>
        <v>6.4001428372121216</v>
      </c>
      <c r="X92" s="9"/>
      <c r="Y92" s="21">
        <v>0.82702600000000004</v>
      </c>
      <c r="Z92" s="21">
        <v>13.083299999999999</v>
      </c>
      <c r="AA92" s="21">
        <v>-3.3117699999999999E-3</v>
      </c>
      <c r="AB92" s="21">
        <v>82</v>
      </c>
      <c r="AC92" s="21">
        <v>0.82580600000000004</v>
      </c>
      <c r="AD92">
        <f t="shared" si="16"/>
        <v>20.071333333333332</v>
      </c>
      <c r="AE92">
        <f t="shared" si="17"/>
        <v>16.599514521333333</v>
      </c>
      <c r="AF92" s="9"/>
      <c r="AG92" s="21">
        <v>0.31295800000000001</v>
      </c>
      <c r="AH92" s="21">
        <v>15.784599999999999</v>
      </c>
      <c r="AI92" s="21">
        <v>-3.3666999999999998E-3</v>
      </c>
      <c r="AJ92" s="21">
        <v>82</v>
      </c>
      <c r="AK92" s="21">
        <v>0.31259199999999998</v>
      </c>
      <c r="AL92">
        <f t="shared" si="18"/>
        <v>20.404242424242423</v>
      </c>
      <c r="AM92">
        <f t="shared" si="19"/>
        <v>6.3856709006060601</v>
      </c>
      <c r="AP92" s="9"/>
      <c r="AQ92" s="21">
        <v>0.82702600000000004</v>
      </c>
      <c r="AR92" s="21">
        <v>20.2075</v>
      </c>
      <c r="AS92" s="21">
        <v>-3.3102399999999999E-3</v>
      </c>
      <c r="AT92" s="21">
        <v>82</v>
      </c>
      <c r="AU92" s="21">
        <v>0.82672100000000004</v>
      </c>
      <c r="AV92">
        <f t="shared" si="20"/>
        <v>20.062060606060605</v>
      </c>
      <c r="AW92">
        <f t="shared" si="21"/>
        <v>16.591845734787878</v>
      </c>
      <c r="AX92" s="9"/>
      <c r="AY92" s="21">
        <v>0.31295800000000001</v>
      </c>
      <c r="AZ92" s="21">
        <v>22.908799999999999</v>
      </c>
      <c r="BA92" s="21">
        <v>-3.3486900000000001E-3</v>
      </c>
      <c r="BB92" s="21">
        <v>82</v>
      </c>
      <c r="BC92" s="21">
        <v>0.312531</v>
      </c>
      <c r="BD92">
        <f t="shared" si="22"/>
        <v>20.295090909090909</v>
      </c>
      <c r="BE92">
        <f t="shared" si="23"/>
        <v>6.3515110607272733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5.96021</v>
      </c>
      <c r="I93" s="21">
        <v>-3.3212300000000001E-3</v>
      </c>
      <c r="J93" s="21">
        <v>83</v>
      </c>
      <c r="K93" s="21">
        <v>0.82153299999999996</v>
      </c>
      <c r="L93">
        <f t="shared" si="12"/>
        <v>20.128666666666668</v>
      </c>
      <c r="M93">
        <f t="shared" si="13"/>
        <v>16.545582842000002</v>
      </c>
      <c r="N93" s="9"/>
      <c r="O93" s="21">
        <v>0.31799300000000003</v>
      </c>
      <c r="P93" s="21">
        <v>8.6615199999999994</v>
      </c>
      <c r="Q93" s="21">
        <v>-3.3725000000000001E-3</v>
      </c>
      <c r="R93" s="21">
        <v>83</v>
      </c>
      <c r="S93" s="21">
        <v>0.31765700000000002</v>
      </c>
      <c r="T93">
        <f t="shared" si="14"/>
        <v>20.439393939393938</v>
      </c>
      <c r="U93">
        <f t="shared" si="15"/>
        <v>6.499584196969697</v>
      </c>
      <c r="X93" s="9"/>
      <c r="Y93" s="21">
        <v>0.82199100000000003</v>
      </c>
      <c r="Z93" s="21">
        <v>13.093400000000001</v>
      </c>
      <c r="AA93" s="21">
        <v>-3.3145100000000001E-3</v>
      </c>
      <c r="AB93" s="21">
        <v>83</v>
      </c>
      <c r="AC93" s="21">
        <v>0.82092299999999996</v>
      </c>
      <c r="AD93">
        <f t="shared" si="16"/>
        <v>20.087939393939394</v>
      </c>
      <c r="AE93">
        <f t="shared" si="17"/>
        <v>16.512105390363637</v>
      </c>
      <c r="AF93" s="9"/>
      <c r="AG93" s="21">
        <v>0.31799300000000003</v>
      </c>
      <c r="AH93" s="21">
        <v>15.794700000000001</v>
      </c>
      <c r="AI93" s="21">
        <v>-3.3697499999999999E-3</v>
      </c>
      <c r="AJ93" s="21">
        <v>83</v>
      </c>
      <c r="AK93" s="21">
        <v>0.31762699999999999</v>
      </c>
      <c r="AL93">
        <f t="shared" si="18"/>
        <v>20.422727272727272</v>
      </c>
      <c r="AM93">
        <f t="shared" si="19"/>
        <v>6.4942843136363635</v>
      </c>
      <c r="AP93" s="9"/>
      <c r="AQ93" s="21">
        <v>0.82199100000000003</v>
      </c>
      <c r="AR93" s="21">
        <v>20.217600000000001</v>
      </c>
      <c r="AS93" s="21">
        <v>-3.31329E-3</v>
      </c>
      <c r="AT93" s="21">
        <v>83</v>
      </c>
      <c r="AU93" s="21">
        <v>0.82122799999999996</v>
      </c>
      <c r="AV93">
        <f t="shared" si="20"/>
        <v>20.080545454545454</v>
      </c>
      <c r="AW93">
        <f t="shared" si="21"/>
        <v>16.506027638727272</v>
      </c>
      <c r="AX93" s="9"/>
      <c r="AY93" s="21">
        <v>0.31799300000000003</v>
      </c>
      <c r="AZ93" s="21">
        <v>22.918900000000001</v>
      </c>
      <c r="BA93" s="21">
        <v>-3.3465600000000002E-3</v>
      </c>
      <c r="BB93" s="21">
        <v>83</v>
      </c>
      <c r="BC93" s="21">
        <v>0.31762699999999999</v>
      </c>
      <c r="BD93">
        <f t="shared" si="22"/>
        <v>20.282181818181819</v>
      </c>
      <c r="BE93">
        <f t="shared" si="23"/>
        <v>6.4495918429090917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5.9702900000000003</v>
      </c>
      <c r="I94" s="21">
        <v>-3.3239699999999999E-3</v>
      </c>
      <c r="J94" s="21">
        <v>84</v>
      </c>
      <c r="K94" s="21">
        <v>0.81573499999999999</v>
      </c>
      <c r="L94">
        <f t="shared" si="12"/>
        <v>20.145272727272726</v>
      </c>
      <c r="M94">
        <f t="shared" si="13"/>
        <v>16.457801426181817</v>
      </c>
      <c r="N94" s="9"/>
      <c r="O94" s="21">
        <v>0.32302900000000001</v>
      </c>
      <c r="P94" s="21">
        <v>8.6715900000000001</v>
      </c>
      <c r="Q94" s="21">
        <v>-3.3706700000000001E-3</v>
      </c>
      <c r="R94" s="21">
        <v>84</v>
      </c>
      <c r="S94" s="21">
        <v>0.32263199999999997</v>
      </c>
      <c r="T94">
        <f t="shared" si="14"/>
        <v>20.428303030303031</v>
      </c>
      <c r="U94">
        <f t="shared" si="15"/>
        <v>6.5989342995757578</v>
      </c>
      <c r="X94" s="9"/>
      <c r="Y94" s="21">
        <v>0.81695600000000002</v>
      </c>
      <c r="Z94" s="21">
        <v>13.1035</v>
      </c>
      <c r="AA94" s="21">
        <v>-3.3178700000000001E-3</v>
      </c>
      <c r="AB94" s="21">
        <v>84</v>
      </c>
      <c r="AC94" s="21">
        <v>0.81664999999999999</v>
      </c>
      <c r="AD94">
        <f t="shared" si="16"/>
        <v>20.108303030303027</v>
      </c>
      <c r="AE94">
        <f t="shared" si="17"/>
        <v>16.427598810424239</v>
      </c>
      <c r="AF94" s="9"/>
      <c r="AG94" s="21">
        <v>0.32302900000000001</v>
      </c>
      <c r="AH94" s="21">
        <v>15.8048</v>
      </c>
      <c r="AI94" s="21">
        <v>-3.3740200000000001E-3</v>
      </c>
      <c r="AJ94" s="21">
        <v>84</v>
      </c>
      <c r="AK94" s="21">
        <v>0.32263199999999997</v>
      </c>
      <c r="AL94">
        <f t="shared" si="18"/>
        <v>20.44860606060606</v>
      </c>
      <c r="AM94">
        <f t="shared" si="19"/>
        <v>6.6054927671515156</v>
      </c>
      <c r="AP94" s="9"/>
      <c r="AQ94" s="21">
        <v>0.81695600000000002</v>
      </c>
      <c r="AR94" s="21">
        <v>20.227599999999999</v>
      </c>
      <c r="AS94" s="21">
        <v>-3.3135999999999999E-3</v>
      </c>
      <c r="AT94" s="21">
        <v>84</v>
      </c>
      <c r="AU94" s="21">
        <v>0.81603999999999999</v>
      </c>
      <c r="AV94">
        <f t="shared" si="20"/>
        <v>20.082424242424242</v>
      </c>
      <c r="AW94">
        <f t="shared" si="21"/>
        <v>16.406456979393941</v>
      </c>
      <c r="AX94" s="9"/>
      <c r="AY94" s="21">
        <v>0.32302900000000001</v>
      </c>
      <c r="AZ94" s="21">
        <v>22.928999999999998</v>
      </c>
      <c r="BA94" s="21">
        <v>-3.3462499999999998E-3</v>
      </c>
      <c r="BB94" s="21">
        <v>84</v>
      </c>
      <c r="BC94" s="21">
        <v>0.322662</v>
      </c>
      <c r="BD94">
        <f t="shared" si="22"/>
        <v>20.280303030303028</v>
      </c>
      <c r="BE94">
        <f t="shared" si="23"/>
        <v>6.5511260075757569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5.9803600000000001</v>
      </c>
      <c r="I95" s="21">
        <v>-3.3224499999999998E-3</v>
      </c>
      <c r="J95" s="21">
        <v>85</v>
      </c>
      <c r="K95" s="21">
        <v>0.81115700000000002</v>
      </c>
      <c r="L95">
        <f t="shared" si="12"/>
        <v>20.136060606060607</v>
      </c>
      <c r="M95">
        <f t="shared" si="13"/>
        <v>16.348870327272728</v>
      </c>
      <c r="N95" s="9"/>
      <c r="O95" s="21">
        <v>0.32806400000000002</v>
      </c>
      <c r="P95" s="21">
        <v>8.6816700000000004</v>
      </c>
      <c r="Q95" s="21">
        <v>-3.3679199999999999E-3</v>
      </c>
      <c r="R95" s="21">
        <v>85</v>
      </c>
      <c r="S95" s="21">
        <v>0.32775900000000002</v>
      </c>
      <c r="T95">
        <f t="shared" si="14"/>
        <v>20.411636363636362</v>
      </c>
      <c r="U95">
        <f t="shared" si="15"/>
        <v>6.6963230720000002</v>
      </c>
      <c r="X95" s="9"/>
      <c r="Y95" s="21">
        <v>0.81191999999999998</v>
      </c>
      <c r="Z95" s="21">
        <v>13.1135</v>
      </c>
      <c r="AA95" s="21">
        <v>-3.3187899999999998E-3</v>
      </c>
      <c r="AB95" s="21">
        <v>85</v>
      </c>
      <c r="AC95" s="21">
        <v>0.81115700000000002</v>
      </c>
      <c r="AD95">
        <f t="shared" si="16"/>
        <v>20.113878787878786</v>
      </c>
      <c r="AE95">
        <f t="shared" si="17"/>
        <v>16.330860465454542</v>
      </c>
      <c r="AF95" s="9"/>
      <c r="AG95" s="21">
        <v>0.32806400000000002</v>
      </c>
      <c r="AH95" s="21">
        <v>15.8148</v>
      </c>
      <c r="AI95" s="21">
        <v>-3.37463E-3</v>
      </c>
      <c r="AJ95" s="21">
        <v>85</v>
      </c>
      <c r="AK95" s="21">
        <v>0.32766699999999999</v>
      </c>
      <c r="AL95">
        <f t="shared" si="18"/>
        <v>20.452303030303028</v>
      </c>
      <c r="AM95">
        <f t="shared" si="19"/>
        <v>6.7096643413333332</v>
      </c>
      <c r="AP95" s="9"/>
      <c r="AQ95" s="21">
        <v>0.81191999999999998</v>
      </c>
      <c r="AR95" s="21">
        <v>20.2377</v>
      </c>
      <c r="AS95" s="21">
        <v>-3.31146E-3</v>
      </c>
      <c r="AT95" s="21">
        <v>85</v>
      </c>
      <c r="AU95" s="21">
        <v>0.81115700000000002</v>
      </c>
      <c r="AV95">
        <f t="shared" si="20"/>
        <v>20.069454545454544</v>
      </c>
      <c r="AW95">
        <f t="shared" si="21"/>
        <v>16.294791534545453</v>
      </c>
      <c r="AX95" s="9"/>
      <c r="AY95" s="21">
        <v>0.32806400000000002</v>
      </c>
      <c r="AZ95" s="21">
        <v>22.939</v>
      </c>
      <c r="BA95" s="21">
        <v>-3.3435100000000001E-3</v>
      </c>
      <c r="BB95" s="21">
        <v>85</v>
      </c>
      <c r="BC95" s="21">
        <v>0.32769799999999999</v>
      </c>
      <c r="BD95">
        <f t="shared" si="22"/>
        <v>20.263696969696969</v>
      </c>
      <c r="BE95">
        <f t="shared" si="23"/>
        <v>6.647789482666667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5.9904299999999999</v>
      </c>
      <c r="I96" s="21">
        <v>-3.3227500000000002E-3</v>
      </c>
      <c r="J96" s="21">
        <v>86</v>
      </c>
      <c r="K96" s="21">
        <v>0.80627400000000005</v>
      </c>
      <c r="L96">
        <f t="shared" si="12"/>
        <v>20.137878787878787</v>
      </c>
      <c r="M96">
        <f t="shared" si="13"/>
        <v>16.248952325757575</v>
      </c>
      <c r="N96" s="9"/>
      <c r="O96" s="21">
        <v>0.33309899999999998</v>
      </c>
      <c r="P96" s="21">
        <v>8.6917399999999994</v>
      </c>
      <c r="Q96" s="21">
        <v>-3.3673100000000001E-3</v>
      </c>
      <c r="R96" s="21">
        <v>86</v>
      </c>
      <c r="S96" s="21">
        <v>0.332733</v>
      </c>
      <c r="T96">
        <f t="shared" si="14"/>
        <v>20.407939393939394</v>
      </c>
      <c r="U96">
        <f t="shared" si="15"/>
        <v>6.7978642041818178</v>
      </c>
      <c r="X96" s="9"/>
      <c r="Y96" s="21">
        <v>0.80688499999999996</v>
      </c>
      <c r="Z96" s="21">
        <v>13.1236</v>
      </c>
      <c r="AA96" s="21">
        <v>-3.3209200000000002E-3</v>
      </c>
      <c r="AB96" s="21">
        <v>86</v>
      </c>
      <c r="AC96" s="21">
        <v>0.80566400000000005</v>
      </c>
      <c r="AD96">
        <f t="shared" si="16"/>
        <v>20.12678787878788</v>
      </c>
      <c r="AE96">
        <f t="shared" si="17"/>
        <v>16.240003237575756</v>
      </c>
      <c r="AF96" s="9"/>
      <c r="AG96" s="21">
        <v>0.33309899999999998</v>
      </c>
      <c r="AH96" s="21">
        <v>15.8249</v>
      </c>
      <c r="AI96" s="21">
        <v>-3.3740200000000001E-3</v>
      </c>
      <c r="AJ96" s="21">
        <v>86</v>
      </c>
      <c r="AK96" s="21">
        <v>0.33267200000000002</v>
      </c>
      <c r="AL96">
        <f t="shared" si="18"/>
        <v>20.44860606060606</v>
      </c>
      <c r="AM96">
        <f t="shared" si="19"/>
        <v>6.811410230181818</v>
      </c>
      <c r="AP96" s="9"/>
      <c r="AQ96" s="21">
        <v>0.80688499999999996</v>
      </c>
      <c r="AR96" s="21">
        <v>20.247800000000002</v>
      </c>
      <c r="AS96" s="21">
        <v>-3.3123800000000002E-3</v>
      </c>
      <c r="AT96" s="21">
        <v>86</v>
      </c>
      <c r="AU96" s="21">
        <v>0.80596900000000005</v>
      </c>
      <c r="AV96">
        <f t="shared" si="20"/>
        <v>20.075030303030303</v>
      </c>
      <c r="AW96">
        <f t="shared" si="21"/>
        <v>16.198240826060605</v>
      </c>
      <c r="AX96" s="9"/>
      <c r="AY96" s="21">
        <v>0.33309899999999998</v>
      </c>
      <c r="AZ96" s="21">
        <v>22.949100000000001</v>
      </c>
      <c r="BA96" s="21">
        <v>-3.3432000000000002E-3</v>
      </c>
      <c r="BB96" s="21">
        <v>86</v>
      </c>
      <c r="BC96" s="21">
        <v>0.332733</v>
      </c>
      <c r="BD96">
        <f t="shared" si="22"/>
        <v>20.261818181818182</v>
      </c>
      <c r="BE96">
        <f t="shared" si="23"/>
        <v>6.7491913745454539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6.0004999999999997</v>
      </c>
      <c r="I97" s="21">
        <v>-3.3245800000000002E-3</v>
      </c>
      <c r="J97" s="21">
        <v>87</v>
      </c>
      <c r="K97" s="21">
        <v>0.80078099999999997</v>
      </c>
      <c r="L97">
        <f t="shared" si="12"/>
        <v>20.148969696969697</v>
      </c>
      <c r="M97">
        <f t="shared" si="13"/>
        <v>16.156431202545456</v>
      </c>
      <c r="N97" s="9"/>
      <c r="O97" s="21">
        <v>0.33813500000000002</v>
      </c>
      <c r="P97" s="21">
        <v>8.70181</v>
      </c>
      <c r="Q97" s="21">
        <v>-3.3673100000000001E-3</v>
      </c>
      <c r="R97" s="21">
        <v>87</v>
      </c>
      <c r="S97" s="21">
        <v>0.33779900000000002</v>
      </c>
      <c r="T97">
        <f t="shared" si="14"/>
        <v>20.407939393939394</v>
      </c>
      <c r="U97">
        <f t="shared" si="15"/>
        <v>6.9006385869696976</v>
      </c>
      <c r="X97" s="9"/>
      <c r="Y97" s="21">
        <v>0.80184900000000003</v>
      </c>
      <c r="Z97" s="21">
        <v>13.133699999999999</v>
      </c>
      <c r="AA97" s="21">
        <v>-3.32336E-3</v>
      </c>
      <c r="AB97" s="21">
        <v>87</v>
      </c>
      <c r="AC97" s="21">
        <v>0.80139199999999999</v>
      </c>
      <c r="AD97">
        <f t="shared" si="16"/>
        <v>20.141575757575758</v>
      </c>
      <c r="AE97">
        <f t="shared" si="17"/>
        <v>16.150502379636364</v>
      </c>
      <c r="AF97" s="9"/>
      <c r="AG97" s="21">
        <v>0.33813500000000002</v>
      </c>
      <c r="AH97" s="21">
        <v>15.835000000000001</v>
      </c>
      <c r="AI97" s="21">
        <v>-3.3700599999999998E-3</v>
      </c>
      <c r="AJ97" s="21">
        <v>87</v>
      </c>
      <c r="AK97" s="21">
        <v>0.33779900000000002</v>
      </c>
      <c r="AL97">
        <f t="shared" si="18"/>
        <v>20.42460606060606</v>
      </c>
      <c r="AM97">
        <f t="shared" si="19"/>
        <v>6.9062741703030301</v>
      </c>
      <c r="AP97" s="9"/>
      <c r="AQ97" s="21">
        <v>0.80184900000000003</v>
      </c>
      <c r="AR97" s="21">
        <v>20.257899999999999</v>
      </c>
      <c r="AS97" s="21">
        <v>-3.31635E-3</v>
      </c>
      <c r="AT97" s="21">
        <v>87</v>
      </c>
      <c r="AU97" s="21">
        <v>0.80169699999999999</v>
      </c>
      <c r="AV97">
        <f t="shared" si="20"/>
        <v>20.099090909090908</v>
      </c>
      <c r="AW97">
        <f t="shared" si="21"/>
        <v>16.116435946363637</v>
      </c>
      <c r="AX97" s="9"/>
      <c r="AY97" s="21">
        <v>0.33813500000000002</v>
      </c>
      <c r="AZ97" s="21">
        <v>22.959199999999999</v>
      </c>
      <c r="BA97" s="21">
        <v>-3.3401500000000001E-3</v>
      </c>
      <c r="BB97" s="21">
        <v>87</v>
      </c>
      <c r="BC97" s="21">
        <v>0.33773799999999998</v>
      </c>
      <c r="BD97">
        <f t="shared" si="22"/>
        <v>20.243333333333332</v>
      </c>
      <c r="BE97">
        <f t="shared" si="23"/>
        <v>6.8449795166666663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6.0105700000000004</v>
      </c>
      <c r="I98" s="21">
        <v>-3.3258099999999998E-3</v>
      </c>
      <c r="J98" s="21">
        <v>88</v>
      </c>
      <c r="K98" s="21">
        <v>0.79589799999999999</v>
      </c>
      <c r="L98">
        <f t="shared" si="12"/>
        <v>20.15642424242424</v>
      </c>
      <c r="M98">
        <f t="shared" si="13"/>
        <v>16.060921026303028</v>
      </c>
      <c r="N98" s="9"/>
      <c r="O98" s="21">
        <v>0.34316999999999998</v>
      </c>
      <c r="P98" s="21">
        <v>8.7118800000000007</v>
      </c>
      <c r="Q98" s="21">
        <v>-3.36945E-3</v>
      </c>
      <c r="R98" s="21">
        <v>88</v>
      </c>
      <c r="S98" s="21">
        <v>0.342804</v>
      </c>
      <c r="T98">
        <f t="shared" si="14"/>
        <v>20.420909090909092</v>
      </c>
      <c r="U98">
        <f t="shared" si="15"/>
        <v>7.0078433727272724</v>
      </c>
      <c r="X98" s="9"/>
      <c r="Y98" s="21">
        <v>0.79681400000000002</v>
      </c>
      <c r="Z98" s="21">
        <v>13.143700000000001</v>
      </c>
      <c r="AA98" s="21">
        <v>-3.3239699999999999E-3</v>
      </c>
      <c r="AB98" s="21">
        <v>88</v>
      </c>
      <c r="AC98" s="21">
        <v>0.79650900000000002</v>
      </c>
      <c r="AD98">
        <f t="shared" si="16"/>
        <v>20.145272727272726</v>
      </c>
      <c r="AE98">
        <f t="shared" si="17"/>
        <v>16.05203534290909</v>
      </c>
      <c r="AF98" s="9"/>
      <c r="AG98" s="21">
        <v>0.34316999999999998</v>
      </c>
      <c r="AH98" s="21">
        <v>15.8451</v>
      </c>
      <c r="AI98" s="21">
        <v>-3.3682299999999998E-3</v>
      </c>
      <c r="AJ98" s="21">
        <v>88</v>
      </c>
      <c r="AK98" s="21">
        <v>0.342804</v>
      </c>
      <c r="AL98">
        <f t="shared" si="18"/>
        <v>20.413515151515153</v>
      </c>
      <c r="AM98">
        <f t="shared" si="19"/>
        <v>7.0053059945454548</v>
      </c>
      <c r="AP98" s="9"/>
      <c r="AQ98" s="21">
        <v>0.79681400000000002</v>
      </c>
      <c r="AR98" s="21">
        <v>20.267900000000001</v>
      </c>
      <c r="AS98" s="21">
        <v>-3.3236699999999999E-3</v>
      </c>
      <c r="AT98" s="21">
        <v>88</v>
      </c>
      <c r="AU98" s="21">
        <v>0.79650900000000002</v>
      </c>
      <c r="AV98">
        <f t="shared" si="20"/>
        <v>20.143454545454546</v>
      </c>
      <c r="AW98">
        <f t="shared" si="21"/>
        <v>16.050586590181819</v>
      </c>
      <c r="AX98" s="9"/>
      <c r="AY98" s="21">
        <v>0.34316999999999998</v>
      </c>
      <c r="AZ98" s="21">
        <v>22.969200000000001</v>
      </c>
      <c r="BA98" s="21">
        <v>-3.3407599999999999E-3</v>
      </c>
      <c r="BB98" s="21">
        <v>88</v>
      </c>
      <c r="BC98" s="21">
        <v>0.34271200000000002</v>
      </c>
      <c r="BD98">
        <f t="shared" si="22"/>
        <v>20.2470303030303</v>
      </c>
      <c r="BE98">
        <f t="shared" si="23"/>
        <v>6.9481733890909076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6.0206400000000002</v>
      </c>
      <c r="I99" s="21">
        <v>-3.3276400000000002E-3</v>
      </c>
      <c r="J99" s="21">
        <v>89</v>
      </c>
      <c r="K99" s="21">
        <v>0.79132100000000005</v>
      </c>
      <c r="L99">
        <f t="shared" si="12"/>
        <v>20.167515151515151</v>
      </c>
      <c r="M99">
        <f t="shared" si="13"/>
        <v>15.968214979151515</v>
      </c>
      <c r="N99" s="9"/>
      <c r="O99" s="21">
        <v>0.34820600000000002</v>
      </c>
      <c r="P99" s="21">
        <v>8.7219499999999996</v>
      </c>
      <c r="Q99" s="21">
        <v>-3.3697499999999999E-3</v>
      </c>
      <c r="R99" s="21">
        <v>89</v>
      </c>
      <c r="S99" s="21">
        <v>0.34780899999999998</v>
      </c>
      <c r="T99">
        <f t="shared" si="14"/>
        <v>20.422727272727272</v>
      </c>
      <c r="U99">
        <f t="shared" si="15"/>
        <v>7.1113161727272729</v>
      </c>
      <c r="X99" s="9"/>
      <c r="Y99" s="21">
        <v>0.79177900000000001</v>
      </c>
      <c r="Z99" s="21">
        <v>13.1538</v>
      </c>
      <c r="AA99" s="21">
        <v>-3.3264200000000001E-3</v>
      </c>
      <c r="AB99" s="21">
        <v>89</v>
      </c>
      <c r="AC99" s="21">
        <v>0.79040500000000002</v>
      </c>
      <c r="AD99">
        <f t="shared" si="16"/>
        <v>20.160121212121211</v>
      </c>
      <c r="AE99">
        <f t="shared" si="17"/>
        <v>15.962360613212121</v>
      </c>
      <c r="AF99" s="9"/>
      <c r="AG99" s="21">
        <v>0.34820600000000002</v>
      </c>
      <c r="AH99" s="21">
        <v>15.8551</v>
      </c>
      <c r="AI99" s="21">
        <v>-3.3682299999999998E-3</v>
      </c>
      <c r="AJ99" s="21">
        <v>89</v>
      </c>
      <c r="AK99" s="21">
        <v>0.34780899999999998</v>
      </c>
      <c r="AL99">
        <f t="shared" si="18"/>
        <v>20.413515151515153</v>
      </c>
      <c r="AM99">
        <f t="shared" si="19"/>
        <v>7.1081084568484858</v>
      </c>
      <c r="AP99" s="9"/>
      <c r="AQ99" s="21">
        <v>0.79177900000000001</v>
      </c>
      <c r="AR99" s="21">
        <v>20.277999999999999</v>
      </c>
      <c r="AS99" s="21">
        <v>-3.3276400000000002E-3</v>
      </c>
      <c r="AT99" s="21">
        <v>89</v>
      </c>
      <c r="AU99" s="21">
        <v>0.79101600000000005</v>
      </c>
      <c r="AV99">
        <f t="shared" si="20"/>
        <v>20.167515151515151</v>
      </c>
      <c r="AW99">
        <f t="shared" si="21"/>
        <v>15.968214979151515</v>
      </c>
      <c r="AX99" s="9"/>
      <c r="AY99" s="21">
        <v>0.34820600000000002</v>
      </c>
      <c r="AZ99" s="21">
        <v>22.979299999999999</v>
      </c>
      <c r="BA99" s="21">
        <v>-3.3389299999999999E-3</v>
      </c>
      <c r="BB99" s="21">
        <v>89</v>
      </c>
      <c r="BC99" s="21">
        <v>0.34787000000000001</v>
      </c>
      <c r="BD99">
        <f t="shared" si="22"/>
        <v>20.235939393939393</v>
      </c>
      <c r="BE99">
        <f t="shared" si="23"/>
        <v>7.0462755126060603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6.03071</v>
      </c>
      <c r="I100" s="21">
        <v>-3.3261100000000002E-3</v>
      </c>
      <c r="J100" s="21">
        <v>90</v>
      </c>
      <c r="K100" s="21">
        <v>0.78613299999999997</v>
      </c>
      <c r="L100">
        <f t="shared" si="12"/>
        <v>20.158242424242427</v>
      </c>
      <c r="M100">
        <f t="shared" si="13"/>
        <v>15.859356119575759</v>
      </c>
      <c r="N100" s="9"/>
      <c r="O100" s="21">
        <v>0.35324100000000003</v>
      </c>
      <c r="P100" s="21">
        <v>8.7320200000000003</v>
      </c>
      <c r="Q100" s="21">
        <v>-3.3682299999999998E-3</v>
      </c>
      <c r="R100" s="21">
        <v>90</v>
      </c>
      <c r="S100" s="21">
        <v>0.35293600000000003</v>
      </c>
      <c r="T100">
        <f t="shared" si="14"/>
        <v>20.413515151515153</v>
      </c>
      <c r="U100">
        <f t="shared" si="15"/>
        <v>7.2108905056363648</v>
      </c>
      <c r="X100" s="9"/>
      <c r="Y100" s="21">
        <v>0.78674299999999997</v>
      </c>
      <c r="Z100" s="21">
        <v>13.1639</v>
      </c>
      <c r="AA100" s="21">
        <v>-3.3297700000000001E-3</v>
      </c>
      <c r="AB100" s="21">
        <v>90</v>
      </c>
      <c r="AC100" s="21">
        <v>0.78613299999999997</v>
      </c>
      <c r="AD100">
        <f t="shared" si="16"/>
        <v>20.180424242424241</v>
      </c>
      <c r="AE100">
        <f t="shared" si="17"/>
        <v>15.876807509757574</v>
      </c>
      <c r="AF100" s="9"/>
      <c r="AG100" s="21">
        <v>0.35324100000000003</v>
      </c>
      <c r="AH100" s="21">
        <v>15.8652</v>
      </c>
      <c r="AI100" s="21">
        <v>-3.3663899999999999E-3</v>
      </c>
      <c r="AJ100" s="21">
        <v>90</v>
      </c>
      <c r="AK100" s="21">
        <v>0.352966</v>
      </c>
      <c r="AL100">
        <f t="shared" si="18"/>
        <v>20.402363636363635</v>
      </c>
      <c r="AM100">
        <f t="shared" si="19"/>
        <v>7.2069513332727277</v>
      </c>
      <c r="AP100" s="9"/>
      <c r="AQ100" s="21">
        <v>0.78674299999999997</v>
      </c>
      <c r="AR100" s="21">
        <v>20.2881</v>
      </c>
      <c r="AS100" s="21">
        <v>-3.3294700000000002E-3</v>
      </c>
      <c r="AT100" s="21">
        <v>90</v>
      </c>
      <c r="AU100" s="21">
        <v>0.78613299999999997</v>
      </c>
      <c r="AV100">
        <f t="shared" si="20"/>
        <v>20.178606060606061</v>
      </c>
      <c r="AW100">
        <f t="shared" si="21"/>
        <v>15.875377067939393</v>
      </c>
      <c r="AX100" s="9"/>
      <c r="AY100" s="21">
        <v>0.35324100000000003</v>
      </c>
      <c r="AZ100" s="21">
        <v>22.9894</v>
      </c>
      <c r="BA100" s="21">
        <v>-3.3367900000000001E-3</v>
      </c>
      <c r="BB100" s="21">
        <v>90</v>
      </c>
      <c r="BC100" s="21">
        <v>0.35287499999999999</v>
      </c>
      <c r="BD100">
        <f t="shared" si="22"/>
        <v>20.222969696969699</v>
      </c>
      <c r="BE100">
        <f t="shared" si="23"/>
        <v>7.1435820387272742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6.0407799999999998</v>
      </c>
      <c r="I101" s="21">
        <v>-3.3276400000000002E-3</v>
      </c>
      <c r="J101" s="21">
        <v>91</v>
      </c>
      <c r="K101" s="21">
        <v>0.781555</v>
      </c>
      <c r="L101">
        <f t="shared" si="12"/>
        <v>20.167515151515151</v>
      </c>
      <c r="M101">
        <f t="shared" si="13"/>
        <v>15.765107934060605</v>
      </c>
      <c r="N101" s="9"/>
      <c r="O101" s="21">
        <v>0.35827599999999998</v>
      </c>
      <c r="P101" s="21">
        <v>8.7420899999999993</v>
      </c>
      <c r="Q101" s="21">
        <v>-3.3666999999999998E-3</v>
      </c>
      <c r="R101" s="21">
        <v>91</v>
      </c>
      <c r="S101" s="21">
        <v>0.35784899999999997</v>
      </c>
      <c r="T101">
        <f t="shared" si="14"/>
        <v>20.404242424242423</v>
      </c>
      <c r="U101">
        <f t="shared" si="15"/>
        <v>7.3103503587878782</v>
      </c>
      <c r="X101" s="9"/>
      <c r="Y101" s="21">
        <v>0.78170799999999996</v>
      </c>
      <c r="Z101" s="21">
        <v>13.173999999999999</v>
      </c>
      <c r="AA101" s="21">
        <v>-3.3297700000000001E-3</v>
      </c>
      <c r="AB101" s="21">
        <v>91</v>
      </c>
      <c r="AC101" s="21">
        <v>0.781555</v>
      </c>
      <c r="AD101">
        <f t="shared" si="16"/>
        <v>20.180424242424241</v>
      </c>
      <c r="AE101">
        <f t="shared" si="17"/>
        <v>15.775199073696967</v>
      </c>
      <c r="AF101" s="9"/>
      <c r="AG101" s="21">
        <v>0.35827599999999998</v>
      </c>
      <c r="AH101" s="21">
        <v>15.875299999999999</v>
      </c>
      <c r="AI101" s="21">
        <v>-3.3651699999999998E-3</v>
      </c>
      <c r="AJ101" s="21">
        <v>91</v>
      </c>
      <c r="AK101" s="21">
        <v>0.35791000000000001</v>
      </c>
      <c r="AL101">
        <f t="shared" si="18"/>
        <v>20.394969696969696</v>
      </c>
      <c r="AM101">
        <f t="shared" si="19"/>
        <v>7.3070281631515144</v>
      </c>
      <c r="AP101" s="9"/>
      <c r="AQ101" s="21">
        <v>0.78170799999999996</v>
      </c>
      <c r="AR101" s="21">
        <v>20.298100000000002</v>
      </c>
      <c r="AS101" s="21">
        <v>-3.33374E-3</v>
      </c>
      <c r="AT101" s="21">
        <v>91</v>
      </c>
      <c r="AU101" s="21">
        <v>0.780945</v>
      </c>
      <c r="AV101">
        <f t="shared" si="20"/>
        <v>20.204484848484846</v>
      </c>
      <c r="AW101">
        <f t="shared" si="21"/>
        <v>15.794007441939391</v>
      </c>
      <c r="AX101" s="9"/>
      <c r="AY101" s="21">
        <v>0.35827599999999998</v>
      </c>
      <c r="AZ101" s="21">
        <v>22.999500000000001</v>
      </c>
      <c r="BA101" s="21">
        <v>-3.3358799999999998E-3</v>
      </c>
      <c r="BB101" s="21">
        <v>91</v>
      </c>
      <c r="BC101" s="21">
        <v>0.35787999999999998</v>
      </c>
      <c r="BD101">
        <f t="shared" si="22"/>
        <v>20.21745454545454</v>
      </c>
      <c r="BE101">
        <f t="shared" si="23"/>
        <v>7.2434287447272707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6.0508499999999996</v>
      </c>
      <c r="I102" s="21">
        <v>-3.3306899999999999E-3</v>
      </c>
      <c r="J102" s="21">
        <v>92</v>
      </c>
      <c r="K102" s="21">
        <v>0.77606200000000003</v>
      </c>
      <c r="L102">
        <f t="shared" si="12"/>
        <v>20.186</v>
      </c>
      <c r="M102">
        <f t="shared" si="13"/>
        <v>15.677900992000001</v>
      </c>
      <c r="N102" s="9"/>
      <c r="O102" s="21">
        <v>0.36331200000000002</v>
      </c>
      <c r="P102" s="21">
        <v>8.7521599999999999</v>
      </c>
      <c r="Q102" s="21">
        <v>-3.3663899999999999E-3</v>
      </c>
      <c r="R102" s="21">
        <v>92</v>
      </c>
      <c r="S102" s="21">
        <v>0.36294599999999999</v>
      </c>
      <c r="T102">
        <f t="shared" si="14"/>
        <v>20.402363636363635</v>
      </c>
      <c r="U102">
        <f t="shared" si="15"/>
        <v>7.4124235374545453</v>
      </c>
      <c r="X102" s="9"/>
      <c r="Y102" s="21">
        <v>0.77667200000000003</v>
      </c>
      <c r="Z102" s="21">
        <v>13.183999999999999</v>
      </c>
      <c r="AA102" s="21">
        <v>-3.3316000000000001E-3</v>
      </c>
      <c r="AB102" s="21">
        <v>92</v>
      </c>
      <c r="AC102" s="21">
        <v>0.77575700000000003</v>
      </c>
      <c r="AD102">
        <f t="shared" si="16"/>
        <v>20.191515151515151</v>
      </c>
      <c r="AE102">
        <f t="shared" si="17"/>
        <v>15.682184455757577</v>
      </c>
      <c r="AF102" s="9"/>
      <c r="AG102" s="21">
        <v>0.36331200000000002</v>
      </c>
      <c r="AH102" s="21">
        <v>15.885300000000001</v>
      </c>
      <c r="AI102" s="21">
        <v>-3.3636500000000001E-3</v>
      </c>
      <c r="AJ102" s="21">
        <v>92</v>
      </c>
      <c r="AK102" s="21">
        <v>0.36288500000000001</v>
      </c>
      <c r="AL102">
        <f t="shared" si="18"/>
        <v>20.385757575757573</v>
      </c>
      <c r="AM102">
        <f t="shared" si="19"/>
        <v>7.4063903563636355</v>
      </c>
      <c r="AP102" s="9"/>
      <c r="AQ102" s="21">
        <v>0.77667200000000003</v>
      </c>
      <c r="AR102" s="21">
        <v>20.308199999999999</v>
      </c>
      <c r="AS102" s="21">
        <v>-3.3377099999999998E-3</v>
      </c>
      <c r="AT102" s="21">
        <v>92</v>
      </c>
      <c r="AU102" s="21">
        <v>0.77606200000000003</v>
      </c>
      <c r="AV102">
        <f t="shared" si="20"/>
        <v>20.228545454545454</v>
      </c>
      <c r="AW102">
        <f t="shared" si="21"/>
        <v>15.710944855272727</v>
      </c>
      <c r="AX102" s="9"/>
      <c r="AY102" s="21">
        <v>0.36331200000000002</v>
      </c>
      <c r="AZ102" s="21">
        <v>23.009499999999999</v>
      </c>
      <c r="BA102" s="21">
        <v>-3.3349600000000001E-3</v>
      </c>
      <c r="BB102" s="21">
        <v>92</v>
      </c>
      <c r="BC102" s="21">
        <v>0.36294599999999999</v>
      </c>
      <c r="BD102">
        <f t="shared" si="22"/>
        <v>20.211878787878788</v>
      </c>
      <c r="BE102">
        <f t="shared" si="23"/>
        <v>7.3432181061818191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6.0609200000000003</v>
      </c>
      <c r="I103" s="21">
        <v>-3.3322099999999999E-3</v>
      </c>
      <c r="J103" s="21">
        <v>93</v>
      </c>
      <c r="K103" s="21">
        <v>0.77056899999999995</v>
      </c>
      <c r="L103">
        <f t="shared" si="12"/>
        <v>20.195212121212119</v>
      </c>
      <c r="M103">
        <f t="shared" si="13"/>
        <v>15.583372895575756</v>
      </c>
      <c r="N103" s="9"/>
      <c r="O103" s="21">
        <v>0.36834699999999998</v>
      </c>
      <c r="P103" s="21">
        <v>8.7622300000000006</v>
      </c>
      <c r="Q103" s="21">
        <v>-3.36609E-3</v>
      </c>
      <c r="R103" s="21">
        <v>93</v>
      </c>
      <c r="S103" s="21">
        <v>0.36801099999999998</v>
      </c>
      <c r="T103">
        <f t="shared" si="14"/>
        <v>20.400545454545451</v>
      </c>
      <c r="U103">
        <f t="shared" si="15"/>
        <v>7.5144797165454529</v>
      </c>
      <c r="X103" s="9"/>
      <c r="Y103" s="21">
        <v>0.77163700000000002</v>
      </c>
      <c r="Z103" s="21">
        <v>13.194100000000001</v>
      </c>
      <c r="AA103" s="21">
        <v>-3.33374E-3</v>
      </c>
      <c r="AB103" s="21">
        <v>93</v>
      </c>
      <c r="AC103" s="21">
        <v>0.77087399999999995</v>
      </c>
      <c r="AD103">
        <f t="shared" si="16"/>
        <v>20.204484848484846</v>
      </c>
      <c r="AE103">
        <f t="shared" si="17"/>
        <v>15.590528075030301</v>
      </c>
      <c r="AF103" s="9"/>
      <c r="AG103" s="21">
        <v>0.36834699999999998</v>
      </c>
      <c r="AH103" s="21">
        <v>15.8954</v>
      </c>
      <c r="AI103" s="21">
        <v>-3.3636500000000001E-3</v>
      </c>
      <c r="AJ103" s="21">
        <v>93</v>
      </c>
      <c r="AK103" s="21">
        <v>0.36801099999999998</v>
      </c>
      <c r="AL103">
        <f t="shared" si="18"/>
        <v>20.385757575757573</v>
      </c>
      <c r="AM103">
        <f t="shared" si="19"/>
        <v>7.509032645757574</v>
      </c>
      <c r="AP103" s="9"/>
      <c r="AQ103" s="21">
        <v>0.77163700000000002</v>
      </c>
      <c r="AR103" s="21">
        <v>20.318300000000001</v>
      </c>
      <c r="AS103" s="21">
        <v>-3.3407599999999999E-3</v>
      </c>
      <c r="AT103" s="21">
        <v>93</v>
      </c>
      <c r="AU103" s="21">
        <v>0.77056899999999995</v>
      </c>
      <c r="AV103">
        <f t="shared" si="20"/>
        <v>20.2470303030303</v>
      </c>
      <c r="AW103">
        <f t="shared" si="21"/>
        <v>15.623357721939392</v>
      </c>
      <c r="AX103" s="9"/>
      <c r="AY103" s="21">
        <v>0.36834699999999998</v>
      </c>
      <c r="AZ103" s="21">
        <v>23.019600000000001</v>
      </c>
      <c r="BA103" s="21">
        <v>-3.3373999999999999E-3</v>
      </c>
      <c r="BB103" s="21">
        <v>93</v>
      </c>
      <c r="BC103" s="21">
        <v>0.367981</v>
      </c>
      <c r="BD103">
        <f t="shared" si="22"/>
        <v>20.226666666666663</v>
      </c>
      <c r="BE103">
        <f t="shared" si="23"/>
        <v>7.4504319866666648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6.0709999999999997</v>
      </c>
      <c r="I104" s="21">
        <v>-3.3331300000000001E-3</v>
      </c>
      <c r="J104" s="21">
        <v>94</v>
      </c>
      <c r="K104" s="21">
        <v>0.76599099999999998</v>
      </c>
      <c r="L104">
        <f t="shared" si="12"/>
        <v>20.200787878787878</v>
      </c>
      <c r="M104">
        <f t="shared" si="13"/>
        <v>15.485964389454544</v>
      </c>
      <c r="N104" s="9"/>
      <c r="O104" s="21">
        <v>0.37338300000000002</v>
      </c>
      <c r="P104" s="21">
        <v>8.7722999999999995</v>
      </c>
      <c r="Q104" s="21">
        <v>-3.3651699999999998E-3</v>
      </c>
      <c r="R104" s="21">
        <v>94</v>
      </c>
      <c r="S104" s="21">
        <v>0.37295499999999998</v>
      </c>
      <c r="T104">
        <f t="shared" si="14"/>
        <v>20.394969696969696</v>
      </c>
      <c r="U104">
        <f t="shared" si="15"/>
        <v>7.615134970363636</v>
      </c>
      <c r="X104" s="9"/>
      <c r="Y104" s="21">
        <v>0.76660200000000001</v>
      </c>
      <c r="Z104" s="21">
        <v>13.2042</v>
      </c>
      <c r="AA104" s="21">
        <v>-3.3373999999999999E-3</v>
      </c>
      <c r="AB104" s="21">
        <v>94</v>
      </c>
      <c r="AC104" s="21">
        <v>0.76599099999999998</v>
      </c>
      <c r="AD104">
        <f t="shared" si="16"/>
        <v>20.226666666666663</v>
      </c>
      <c r="AE104">
        <f t="shared" si="17"/>
        <v>15.505803119999998</v>
      </c>
      <c r="AF104" s="9"/>
      <c r="AG104" s="21">
        <v>0.37338300000000002</v>
      </c>
      <c r="AH104" s="21">
        <v>15.9055</v>
      </c>
      <c r="AI104" s="21">
        <v>-3.36273E-3</v>
      </c>
      <c r="AJ104" s="21">
        <v>94</v>
      </c>
      <c r="AK104" s="21">
        <v>0.37298599999999998</v>
      </c>
      <c r="AL104">
        <f t="shared" si="18"/>
        <v>20.380181818181818</v>
      </c>
      <c r="AM104">
        <f t="shared" si="19"/>
        <v>7.6096134278181822</v>
      </c>
      <c r="AP104" s="9"/>
      <c r="AQ104" s="21">
        <v>0.76660200000000001</v>
      </c>
      <c r="AR104" s="21">
        <v>20.328399999999998</v>
      </c>
      <c r="AS104" s="21">
        <v>-3.3398400000000002E-3</v>
      </c>
      <c r="AT104" s="21">
        <v>94</v>
      </c>
      <c r="AU104" s="21">
        <v>0.76538099999999998</v>
      </c>
      <c r="AV104">
        <f t="shared" si="20"/>
        <v>20.241454545454545</v>
      </c>
      <c r="AW104">
        <f t="shared" si="21"/>
        <v>15.517139537454545</v>
      </c>
      <c r="AX104" s="9"/>
      <c r="AY104" s="21">
        <v>0.37338300000000002</v>
      </c>
      <c r="AZ104" s="21">
        <v>23.029699999999998</v>
      </c>
      <c r="BA104" s="21">
        <v>-3.3373999999999999E-3</v>
      </c>
      <c r="BB104" s="21">
        <v>94</v>
      </c>
      <c r="BC104" s="21">
        <v>0.37298599999999998</v>
      </c>
      <c r="BD104">
        <f t="shared" si="22"/>
        <v>20.226666666666663</v>
      </c>
      <c r="BE104">
        <f t="shared" si="23"/>
        <v>7.5522934799999994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6.0810700000000004</v>
      </c>
      <c r="I105" s="21">
        <v>-3.3328199999999998E-3</v>
      </c>
      <c r="J105" s="21">
        <v>95</v>
      </c>
      <c r="K105" s="21">
        <v>0.76141400000000004</v>
      </c>
      <c r="L105">
        <f t="shared" si="12"/>
        <v>20.19890909090909</v>
      </c>
      <c r="M105">
        <f t="shared" si="13"/>
        <v>15.382802400727272</v>
      </c>
      <c r="N105" s="9"/>
      <c r="O105" s="21">
        <v>0.37841799999999998</v>
      </c>
      <c r="P105" s="21">
        <v>8.7823799999999999</v>
      </c>
      <c r="Q105" s="21">
        <v>-3.3612099999999999E-3</v>
      </c>
      <c r="R105" s="21">
        <v>95</v>
      </c>
      <c r="S105" s="21">
        <v>0.378052</v>
      </c>
      <c r="T105">
        <f t="shared" si="14"/>
        <v>20.370969696969695</v>
      </c>
      <c r="U105">
        <f t="shared" si="15"/>
        <v>7.7087416107878779</v>
      </c>
      <c r="X105" s="9"/>
      <c r="Y105" s="21">
        <v>0.76156599999999997</v>
      </c>
      <c r="Z105" s="21">
        <v>13.2142</v>
      </c>
      <c r="AA105" s="21">
        <v>-3.34045E-3</v>
      </c>
      <c r="AB105" s="21">
        <v>95</v>
      </c>
      <c r="AC105" s="21">
        <v>0.76080300000000001</v>
      </c>
      <c r="AD105">
        <f t="shared" si="16"/>
        <v>20.245151515151516</v>
      </c>
      <c r="AE105">
        <f t="shared" si="17"/>
        <v>15.418019058787879</v>
      </c>
      <c r="AF105" s="9"/>
      <c r="AG105" s="21">
        <v>0.37841799999999998</v>
      </c>
      <c r="AH105" s="21">
        <v>15.9155</v>
      </c>
      <c r="AI105" s="21">
        <v>-3.3630399999999999E-3</v>
      </c>
      <c r="AJ105" s="21">
        <v>95</v>
      </c>
      <c r="AK105" s="21">
        <v>0.378052</v>
      </c>
      <c r="AL105">
        <f t="shared" si="18"/>
        <v>20.382060606060605</v>
      </c>
      <c r="AM105">
        <f t="shared" si="19"/>
        <v>7.7129386104242412</v>
      </c>
      <c r="AP105" s="9"/>
      <c r="AQ105" s="21">
        <v>0.76156599999999997</v>
      </c>
      <c r="AR105" s="21">
        <v>20.3384</v>
      </c>
      <c r="AS105" s="21">
        <v>-3.34045E-3</v>
      </c>
      <c r="AT105" s="21">
        <v>95</v>
      </c>
      <c r="AU105" s="21">
        <v>0.76049800000000001</v>
      </c>
      <c r="AV105">
        <f t="shared" si="20"/>
        <v>20.245151515151516</v>
      </c>
      <c r="AW105">
        <f t="shared" si="21"/>
        <v>15.418019058787879</v>
      </c>
      <c r="AX105" s="9"/>
      <c r="AY105" s="21">
        <v>0.37841799999999998</v>
      </c>
      <c r="AZ105" s="21">
        <v>23.0397</v>
      </c>
      <c r="BA105" s="21">
        <v>-3.3355699999999999E-3</v>
      </c>
      <c r="BB105" s="21">
        <v>95</v>
      </c>
      <c r="BC105" s="21">
        <v>0.37814300000000001</v>
      </c>
      <c r="BD105">
        <f t="shared" si="22"/>
        <v>20.215575757575756</v>
      </c>
      <c r="BE105">
        <f t="shared" si="23"/>
        <v>7.649937747030302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6.0911400000000002</v>
      </c>
      <c r="I106" s="21">
        <v>-3.3340499999999999E-3</v>
      </c>
      <c r="J106" s="21">
        <v>96</v>
      </c>
      <c r="K106" s="21">
        <v>0.75561500000000004</v>
      </c>
      <c r="L106">
        <f t="shared" si="12"/>
        <v>20.206363636363633</v>
      </c>
      <c r="M106">
        <f t="shared" si="13"/>
        <v>15.286740488181815</v>
      </c>
      <c r="N106" s="9"/>
      <c r="O106" s="21">
        <v>0.38345299999999999</v>
      </c>
      <c r="P106" s="21">
        <v>8.7924500000000005</v>
      </c>
      <c r="Q106" s="21">
        <v>-3.3563199999999999E-3</v>
      </c>
      <c r="R106" s="21">
        <v>96</v>
      </c>
      <c r="S106" s="21">
        <v>0.38308700000000001</v>
      </c>
      <c r="T106">
        <f t="shared" si="14"/>
        <v>20.341333333333331</v>
      </c>
      <c r="U106">
        <f t="shared" si="15"/>
        <v>7.799945290666666</v>
      </c>
      <c r="X106" s="9"/>
      <c r="Y106" s="21">
        <v>0.75653099999999995</v>
      </c>
      <c r="Z106" s="21">
        <v>13.224299999999999</v>
      </c>
      <c r="AA106" s="21">
        <v>-3.3441199999999999E-3</v>
      </c>
      <c r="AB106" s="21">
        <v>96</v>
      </c>
      <c r="AC106" s="21">
        <v>0.75592000000000004</v>
      </c>
      <c r="AD106">
        <f t="shared" si="16"/>
        <v>20.267393939393941</v>
      </c>
      <c r="AE106">
        <f t="shared" si="17"/>
        <v>15.332911804363636</v>
      </c>
      <c r="AF106" s="9"/>
      <c r="AG106" s="21">
        <v>0.38345299999999999</v>
      </c>
      <c r="AH106" s="21">
        <v>15.925599999999999</v>
      </c>
      <c r="AI106" s="21">
        <v>-3.3621200000000001E-3</v>
      </c>
      <c r="AJ106" s="21">
        <v>96</v>
      </c>
      <c r="AK106" s="21">
        <v>0.38311800000000001</v>
      </c>
      <c r="AL106">
        <f t="shared" si="18"/>
        <v>20.37648484848485</v>
      </c>
      <c r="AM106">
        <f t="shared" si="19"/>
        <v>7.8134242446060611</v>
      </c>
      <c r="AP106" s="9"/>
      <c r="AQ106" s="21">
        <v>0.75653099999999995</v>
      </c>
      <c r="AR106" s="21">
        <v>20.348500000000001</v>
      </c>
      <c r="AS106" s="21">
        <v>-3.3392299999999999E-3</v>
      </c>
      <c r="AT106" s="21">
        <v>96</v>
      </c>
      <c r="AU106" s="21">
        <v>0.75592000000000004</v>
      </c>
      <c r="AV106">
        <f t="shared" si="20"/>
        <v>20.237757575757577</v>
      </c>
      <c r="AW106">
        <f t="shared" si="21"/>
        <v>15.310490976545454</v>
      </c>
      <c r="AX106" s="9"/>
      <c r="AY106" s="21">
        <v>0.38345299999999999</v>
      </c>
      <c r="AZ106" s="21">
        <v>23.049800000000001</v>
      </c>
      <c r="BA106" s="21">
        <v>-3.33527E-3</v>
      </c>
      <c r="BB106" s="21">
        <v>96</v>
      </c>
      <c r="BC106" s="21">
        <v>0.38308700000000001</v>
      </c>
      <c r="BD106">
        <f t="shared" si="22"/>
        <v>20.213757575757576</v>
      </c>
      <c r="BE106">
        <f t="shared" si="23"/>
        <v>7.7510259836969695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6.10121</v>
      </c>
      <c r="I107" s="21">
        <v>-3.3358799999999998E-3</v>
      </c>
      <c r="J107" s="21">
        <v>97</v>
      </c>
      <c r="K107" s="21">
        <v>0.75103799999999998</v>
      </c>
      <c r="L107">
        <f t="shared" si="12"/>
        <v>20.21745454545454</v>
      </c>
      <c r="M107">
        <f t="shared" si="13"/>
        <v>15.19331600363636</v>
      </c>
      <c r="N107" s="9"/>
      <c r="O107" s="21">
        <v>0.38848899999999997</v>
      </c>
      <c r="P107" s="21">
        <v>8.8025199999999995</v>
      </c>
      <c r="Q107" s="21">
        <v>-3.3544899999999999E-3</v>
      </c>
      <c r="R107" s="21">
        <v>97</v>
      </c>
      <c r="S107" s="21">
        <v>0.38815300000000003</v>
      </c>
      <c r="T107">
        <f t="shared" si="14"/>
        <v>20.330242424242424</v>
      </c>
      <c r="U107">
        <f t="shared" si="15"/>
        <v>7.8980755491515149</v>
      </c>
      <c r="X107" s="9"/>
      <c r="Y107" s="21">
        <v>0.75149500000000002</v>
      </c>
      <c r="Z107" s="21">
        <v>13.234400000000001</v>
      </c>
      <c r="AA107" s="21">
        <v>-3.3477799999999999E-3</v>
      </c>
      <c r="AB107" s="21">
        <v>97</v>
      </c>
      <c r="AC107" s="21">
        <v>0.75073199999999995</v>
      </c>
      <c r="AD107">
        <f t="shared" si="16"/>
        <v>20.289575757575758</v>
      </c>
      <c r="AE107">
        <f t="shared" si="17"/>
        <v>15.247514733939395</v>
      </c>
      <c r="AF107" s="9"/>
      <c r="AG107" s="21">
        <v>0.38848899999999997</v>
      </c>
      <c r="AH107" s="21">
        <v>15.935700000000001</v>
      </c>
      <c r="AI107" s="21">
        <v>-3.3633399999999998E-3</v>
      </c>
      <c r="AJ107" s="21">
        <v>97</v>
      </c>
      <c r="AK107" s="21">
        <v>0.388214</v>
      </c>
      <c r="AL107">
        <f t="shared" si="18"/>
        <v>20.383878787878785</v>
      </c>
      <c r="AM107">
        <f t="shared" si="19"/>
        <v>7.9189126864242407</v>
      </c>
      <c r="AP107" s="9"/>
      <c r="AQ107" s="21">
        <v>0.75149500000000002</v>
      </c>
      <c r="AR107" s="21">
        <v>20.358599999999999</v>
      </c>
      <c r="AS107" s="21">
        <v>-3.3377099999999998E-3</v>
      </c>
      <c r="AT107" s="21">
        <v>97</v>
      </c>
      <c r="AU107" s="21">
        <v>0.75042699999999996</v>
      </c>
      <c r="AV107">
        <f t="shared" si="20"/>
        <v>20.228545454545454</v>
      </c>
      <c r="AW107">
        <f t="shared" si="21"/>
        <v>15.201650766363636</v>
      </c>
      <c r="AX107" s="9"/>
      <c r="AY107" s="21">
        <v>0.38848899999999997</v>
      </c>
      <c r="AZ107" s="21">
        <v>23.059899999999999</v>
      </c>
      <c r="BA107" s="21">
        <v>-3.3358799999999998E-3</v>
      </c>
      <c r="BB107" s="21">
        <v>97</v>
      </c>
      <c r="BC107" s="21">
        <v>0.388123</v>
      </c>
      <c r="BD107">
        <f t="shared" si="22"/>
        <v>20.21745454545454</v>
      </c>
      <c r="BE107">
        <f t="shared" si="23"/>
        <v>7.8542586989090886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6.1112799999999998</v>
      </c>
      <c r="I108" s="21">
        <v>-3.3373999999999999E-3</v>
      </c>
      <c r="J108" s="21">
        <v>98</v>
      </c>
      <c r="K108" s="21">
        <v>0.74606300000000003</v>
      </c>
      <c r="L108">
        <f t="shared" si="12"/>
        <v>20.226666666666663</v>
      </c>
      <c r="M108">
        <f t="shared" si="13"/>
        <v>15.098397599999997</v>
      </c>
      <c r="N108" s="9"/>
      <c r="O108" s="21">
        <v>0.39352399999999998</v>
      </c>
      <c r="P108" s="21">
        <v>8.8125900000000001</v>
      </c>
      <c r="Q108" s="21">
        <v>-3.3511399999999998E-3</v>
      </c>
      <c r="R108" s="21">
        <v>98</v>
      </c>
      <c r="S108" s="21">
        <v>0.39321899999999999</v>
      </c>
      <c r="T108">
        <f t="shared" si="14"/>
        <v>20.309939393939391</v>
      </c>
      <c r="U108">
        <f t="shared" si="15"/>
        <v>7.9924485900606044</v>
      </c>
      <c r="X108" s="9"/>
      <c r="Y108" s="21">
        <v>0.74646000000000001</v>
      </c>
      <c r="Z108" s="21">
        <v>13.2445</v>
      </c>
      <c r="AA108" s="21">
        <v>-3.35083E-3</v>
      </c>
      <c r="AB108" s="21">
        <v>98</v>
      </c>
      <c r="AC108" s="21">
        <v>0.74606300000000003</v>
      </c>
      <c r="AD108">
        <f t="shared" si="16"/>
        <v>20.308060606060604</v>
      </c>
      <c r="AE108">
        <f t="shared" si="17"/>
        <v>15.159154919999999</v>
      </c>
      <c r="AF108" s="9"/>
      <c r="AG108" s="21">
        <v>0.39352399999999998</v>
      </c>
      <c r="AH108" s="21">
        <v>15.9458</v>
      </c>
      <c r="AI108" s="21">
        <v>-3.3630399999999999E-3</v>
      </c>
      <c r="AJ108" s="21">
        <v>98</v>
      </c>
      <c r="AK108" s="21">
        <v>0.39328000000000002</v>
      </c>
      <c r="AL108">
        <f t="shared" si="18"/>
        <v>20.382060606060605</v>
      </c>
      <c r="AM108">
        <f t="shared" si="19"/>
        <v>8.0208300179393941</v>
      </c>
      <c r="AP108" s="9"/>
      <c r="AQ108" s="21">
        <v>0.74646000000000001</v>
      </c>
      <c r="AR108" s="21">
        <v>20.368600000000001</v>
      </c>
      <c r="AS108" s="21">
        <v>-3.3358799999999998E-3</v>
      </c>
      <c r="AT108" s="21">
        <v>98</v>
      </c>
      <c r="AU108" s="21">
        <v>0.74609400000000003</v>
      </c>
      <c r="AV108">
        <f t="shared" si="20"/>
        <v>20.21745454545454</v>
      </c>
      <c r="AW108">
        <f t="shared" si="21"/>
        <v>15.091521119999996</v>
      </c>
      <c r="AX108" s="9"/>
      <c r="AY108" s="21">
        <v>0.39352399999999998</v>
      </c>
      <c r="AZ108" s="21">
        <v>23.069900000000001</v>
      </c>
      <c r="BA108" s="21">
        <v>-3.33862E-3</v>
      </c>
      <c r="BB108" s="21">
        <v>98</v>
      </c>
      <c r="BC108" s="21">
        <v>0.39324999999999999</v>
      </c>
      <c r="BD108">
        <f t="shared" si="22"/>
        <v>20.234060606060606</v>
      </c>
      <c r="BE108">
        <f t="shared" si="23"/>
        <v>7.9625884659393931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6.1213499999999996</v>
      </c>
      <c r="I109" s="21">
        <v>-3.3380100000000002E-3</v>
      </c>
      <c r="J109" s="21">
        <v>99</v>
      </c>
      <c r="K109" s="21">
        <v>0.74111899999999997</v>
      </c>
      <c r="L109">
        <f t="shared" si="12"/>
        <v>20.230363636363638</v>
      </c>
      <c r="M109">
        <f t="shared" si="13"/>
        <v>14.99929735909091</v>
      </c>
      <c r="N109" s="9"/>
      <c r="O109" s="21">
        <v>0.39856000000000003</v>
      </c>
      <c r="P109" s="21">
        <v>8.8226600000000008</v>
      </c>
      <c r="Q109" s="21">
        <v>-3.35236E-3</v>
      </c>
      <c r="R109" s="21">
        <v>99</v>
      </c>
      <c r="S109" s="21">
        <v>0.39819300000000002</v>
      </c>
      <c r="T109">
        <f t="shared" si="14"/>
        <v>20.317333333333334</v>
      </c>
      <c r="U109">
        <f t="shared" si="15"/>
        <v>8.0976763733333339</v>
      </c>
      <c r="X109" s="9"/>
      <c r="Y109" s="21">
        <v>0.741425</v>
      </c>
      <c r="Z109" s="21">
        <v>13.2545</v>
      </c>
      <c r="AA109" s="21">
        <v>-3.3520500000000001E-3</v>
      </c>
      <c r="AB109" s="21">
        <v>99</v>
      </c>
      <c r="AC109" s="21">
        <v>0.741089</v>
      </c>
      <c r="AD109">
        <f t="shared" si="16"/>
        <v>20.315454545454546</v>
      </c>
      <c r="AE109">
        <f t="shared" si="17"/>
        <v>15.062385886363638</v>
      </c>
      <c r="AF109" s="9"/>
      <c r="AG109" s="21">
        <v>0.39856000000000003</v>
      </c>
      <c r="AH109" s="21">
        <v>15.9558</v>
      </c>
      <c r="AI109" s="21">
        <v>-3.3618200000000002E-3</v>
      </c>
      <c r="AJ109" s="21">
        <v>99</v>
      </c>
      <c r="AK109" s="21">
        <v>0.39816299999999999</v>
      </c>
      <c r="AL109">
        <f t="shared" si="18"/>
        <v>20.374666666666666</v>
      </c>
      <c r="AM109">
        <f t="shared" si="19"/>
        <v>8.1205271466666673</v>
      </c>
      <c r="AP109" s="9"/>
      <c r="AQ109" s="21">
        <v>0.741425</v>
      </c>
      <c r="AR109" s="21">
        <v>20.378699999999998</v>
      </c>
      <c r="AS109" s="21">
        <v>-3.3349600000000001E-3</v>
      </c>
      <c r="AT109" s="21">
        <v>99</v>
      </c>
      <c r="AU109" s="21">
        <v>0.74111899999999997</v>
      </c>
      <c r="AV109">
        <f t="shared" si="20"/>
        <v>20.211878787878788</v>
      </c>
      <c r="AW109">
        <f t="shared" si="21"/>
        <v>14.98559223030303</v>
      </c>
      <c r="AX109" s="9"/>
      <c r="AY109" s="21">
        <v>0.39856000000000003</v>
      </c>
      <c r="AZ109" s="21">
        <v>23.08</v>
      </c>
      <c r="BA109" s="21">
        <v>-3.3398400000000002E-3</v>
      </c>
      <c r="BB109" s="21">
        <v>99</v>
      </c>
      <c r="BC109" s="21">
        <v>0.39816299999999999</v>
      </c>
      <c r="BD109">
        <f t="shared" si="22"/>
        <v>20.241454545454545</v>
      </c>
      <c r="BE109">
        <f t="shared" si="23"/>
        <v>8.0674341236363638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6.1314200000000003</v>
      </c>
      <c r="I110" s="21">
        <v>-3.3371E-3</v>
      </c>
      <c r="J110" s="21">
        <v>100</v>
      </c>
      <c r="K110" s="21">
        <v>0.73596200000000001</v>
      </c>
      <c r="L110">
        <f t="shared" si="12"/>
        <v>20.224848484848483</v>
      </c>
      <c r="M110">
        <f t="shared" si="13"/>
        <v>14.893355950909088</v>
      </c>
      <c r="N110" s="9"/>
      <c r="O110" s="21">
        <v>0.40359499999999998</v>
      </c>
      <c r="P110" s="21">
        <v>8.8327299999999997</v>
      </c>
      <c r="Q110" s="21">
        <v>-3.35571E-3</v>
      </c>
      <c r="R110" s="21">
        <v>100</v>
      </c>
      <c r="S110" s="21">
        <v>0.40328999999999998</v>
      </c>
      <c r="T110">
        <f t="shared" si="14"/>
        <v>20.337636363636364</v>
      </c>
      <c r="U110">
        <f t="shared" si="15"/>
        <v>8.2081683481818182</v>
      </c>
      <c r="X110" s="9"/>
      <c r="Y110" s="21">
        <v>0.73638899999999996</v>
      </c>
      <c r="Z110" s="21">
        <v>13.2646</v>
      </c>
      <c r="AA110" s="21">
        <v>-3.35083E-3</v>
      </c>
      <c r="AB110" s="21">
        <v>100</v>
      </c>
      <c r="AC110" s="21">
        <v>0.73599199999999998</v>
      </c>
      <c r="AD110">
        <f t="shared" si="16"/>
        <v>20.308060606060604</v>
      </c>
      <c r="AE110">
        <f t="shared" si="17"/>
        <v>14.954632441636361</v>
      </c>
      <c r="AF110" s="9"/>
      <c r="AG110" s="21">
        <v>0.40359499999999998</v>
      </c>
      <c r="AH110" s="21">
        <v>15.9659</v>
      </c>
      <c r="AI110" s="21">
        <v>-3.3593799999999999E-3</v>
      </c>
      <c r="AJ110" s="21">
        <v>100</v>
      </c>
      <c r="AK110" s="21">
        <v>0.40325899999999998</v>
      </c>
      <c r="AL110">
        <f t="shared" si="18"/>
        <v>20.359878787878788</v>
      </c>
      <c r="AM110">
        <f t="shared" si="19"/>
        <v>8.2171452793939395</v>
      </c>
      <c r="AP110" s="9"/>
      <c r="AQ110" s="21">
        <v>0.73638899999999996</v>
      </c>
      <c r="AR110" s="21">
        <v>20.3888</v>
      </c>
      <c r="AS110" s="21">
        <v>-3.3340499999999999E-3</v>
      </c>
      <c r="AT110" s="21">
        <v>100</v>
      </c>
      <c r="AU110" s="21">
        <v>0.73599199999999998</v>
      </c>
      <c r="AV110">
        <f t="shared" si="20"/>
        <v>20.206363636363633</v>
      </c>
      <c r="AW110">
        <f t="shared" si="21"/>
        <v>14.87974391181818</v>
      </c>
      <c r="AX110" s="9"/>
      <c r="AY110" s="21">
        <v>0.40359499999999998</v>
      </c>
      <c r="AZ110" s="21">
        <v>23.0901</v>
      </c>
      <c r="BA110" s="21">
        <v>-3.3407599999999999E-3</v>
      </c>
      <c r="BB110" s="21">
        <v>100</v>
      </c>
      <c r="BC110" s="21">
        <v>0.403229</v>
      </c>
      <c r="BD110">
        <f t="shared" si="22"/>
        <v>20.2470303030303</v>
      </c>
      <c r="BE110">
        <f t="shared" si="23"/>
        <v>8.1716001951515143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6.1414900000000001</v>
      </c>
      <c r="I111" s="21">
        <v>-3.3361799999999998E-3</v>
      </c>
      <c r="J111" s="21">
        <v>101</v>
      </c>
      <c r="K111" s="21">
        <v>0.73095699999999997</v>
      </c>
      <c r="L111">
        <f t="shared" si="12"/>
        <v>20.219272727272724</v>
      </c>
      <c r="M111">
        <f t="shared" si="13"/>
        <v>14.787445986181815</v>
      </c>
      <c r="N111" s="9"/>
      <c r="O111" s="21">
        <v>0.40862999999999999</v>
      </c>
      <c r="P111" s="21">
        <v>8.8428000000000004</v>
      </c>
      <c r="Q111" s="21">
        <v>-3.3563199999999999E-3</v>
      </c>
      <c r="R111" s="21">
        <v>101</v>
      </c>
      <c r="S111" s="21">
        <v>0.40823399999999999</v>
      </c>
      <c r="T111">
        <f t="shared" si="14"/>
        <v>20.341333333333331</v>
      </c>
      <c r="U111">
        <f t="shared" si="15"/>
        <v>8.3120790399999986</v>
      </c>
      <c r="X111" s="9"/>
      <c r="Y111" s="21">
        <v>0.73135399999999995</v>
      </c>
      <c r="Z111" s="21">
        <v>13.274699999999999</v>
      </c>
      <c r="AA111" s="21">
        <v>-3.3468600000000001E-3</v>
      </c>
      <c r="AB111" s="21">
        <v>101</v>
      </c>
      <c r="AC111" s="21">
        <v>0.73098799999999997</v>
      </c>
      <c r="AD111">
        <f t="shared" si="16"/>
        <v>20.283999999999999</v>
      </c>
      <c r="AE111">
        <f t="shared" si="17"/>
        <v>14.834784535999999</v>
      </c>
      <c r="AF111" s="9"/>
      <c r="AG111" s="21">
        <v>0.40862999999999999</v>
      </c>
      <c r="AH111" s="21">
        <v>15.976000000000001</v>
      </c>
      <c r="AI111" s="21">
        <v>-3.35907E-3</v>
      </c>
      <c r="AJ111" s="21">
        <v>101</v>
      </c>
      <c r="AK111" s="21">
        <v>0.40829500000000002</v>
      </c>
      <c r="AL111">
        <f t="shared" si="18"/>
        <v>20.357999999999997</v>
      </c>
      <c r="AM111">
        <f t="shared" si="19"/>
        <v>8.3188895399999989</v>
      </c>
      <c r="AP111" s="9"/>
      <c r="AQ111" s="21">
        <v>0.73135399999999995</v>
      </c>
      <c r="AR111" s="21">
        <v>20.398900000000001</v>
      </c>
      <c r="AS111" s="21">
        <v>-3.3343499999999998E-3</v>
      </c>
      <c r="AT111" s="21">
        <v>101</v>
      </c>
      <c r="AU111" s="21">
        <v>0.73095699999999997</v>
      </c>
      <c r="AV111">
        <f t="shared" si="20"/>
        <v>20.208181818181817</v>
      </c>
      <c r="AW111">
        <f t="shared" si="21"/>
        <v>14.779334605454544</v>
      </c>
      <c r="AX111" s="9"/>
      <c r="AY111" s="21">
        <v>0.40862999999999999</v>
      </c>
      <c r="AZ111" s="21">
        <v>23.100200000000001</v>
      </c>
      <c r="BA111" s="21">
        <v>-3.3410599999999999E-3</v>
      </c>
      <c r="BB111" s="21">
        <v>101</v>
      </c>
      <c r="BC111" s="21">
        <v>0.40823399999999999</v>
      </c>
      <c r="BD111">
        <f t="shared" si="22"/>
        <v>20.248848484848484</v>
      </c>
      <c r="BE111">
        <f t="shared" si="23"/>
        <v>8.2742869563636354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6.1515599999999999</v>
      </c>
      <c r="I112" s="21">
        <v>-3.3371E-3</v>
      </c>
      <c r="J112" s="21">
        <v>102</v>
      </c>
      <c r="K112" s="21">
        <v>0.72592199999999996</v>
      </c>
      <c r="L112">
        <f t="shared" si="12"/>
        <v>20.224848484848483</v>
      </c>
      <c r="M112">
        <f t="shared" si="13"/>
        <v>14.68967150181818</v>
      </c>
      <c r="N112" s="9"/>
      <c r="O112" s="21">
        <v>0.41366599999999998</v>
      </c>
      <c r="P112" s="21">
        <v>8.8528699999999994</v>
      </c>
      <c r="Q112" s="21">
        <v>-3.3578499999999999E-3</v>
      </c>
      <c r="R112" s="21">
        <v>102</v>
      </c>
      <c r="S112" s="21">
        <v>0.4133</v>
      </c>
      <c r="T112">
        <f t="shared" si="14"/>
        <v>20.350606060606058</v>
      </c>
      <c r="U112">
        <f t="shared" si="15"/>
        <v>8.4183538066666657</v>
      </c>
      <c r="X112" s="9"/>
      <c r="Y112" s="21">
        <v>0.72631800000000002</v>
      </c>
      <c r="Z112" s="21">
        <v>13.284700000000001</v>
      </c>
      <c r="AA112" s="21">
        <v>-3.34564E-3</v>
      </c>
      <c r="AB112" s="21">
        <v>102</v>
      </c>
      <c r="AC112" s="21">
        <v>0.72589099999999995</v>
      </c>
      <c r="AD112">
        <f t="shared" si="16"/>
        <v>20.27660606060606</v>
      </c>
      <c r="AE112">
        <f t="shared" si="17"/>
        <v>14.727263960727273</v>
      </c>
      <c r="AF112" s="9"/>
      <c r="AG112" s="21">
        <v>0.41366599999999998</v>
      </c>
      <c r="AH112" s="21">
        <v>15.986000000000001</v>
      </c>
      <c r="AI112" s="21">
        <v>-3.3572400000000001E-3</v>
      </c>
      <c r="AJ112" s="21">
        <v>102</v>
      </c>
      <c r="AK112" s="21">
        <v>0.41332999999999998</v>
      </c>
      <c r="AL112">
        <f t="shared" si="18"/>
        <v>20.34690909090909</v>
      </c>
      <c r="AM112">
        <f t="shared" si="19"/>
        <v>8.4168244959999985</v>
      </c>
      <c r="AP112" s="9"/>
      <c r="AQ112" s="21">
        <v>0.72631800000000002</v>
      </c>
      <c r="AR112" s="21">
        <v>20.408899999999999</v>
      </c>
      <c r="AS112" s="21">
        <v>-3.3361799999999998E-3</v>
      </c>
      <c r="AT112" s="21">
        <v>102</v>
      </c>
      <c r="AU112" s="21">
        <v>0.72592199999999996</v>
      </c>
      <c r="AV112">
        <f t="shared" si="20"/>
        <v>20.219272727272724</v>
      </c>
      <c r="AW112">
        <f t="shared" si="21"/>
        <v>14.68562172872727</v>
      </c>
      <c r="AX112" s="9"/>
      <c r="AY112" s="21">
        <v>0.41366599999999998</v>
      </c>
      <c r="AZ112" s="21">
        <v>23.110199999999999</v>
      </c>
      <c r="BA112" s="21">
        <v>-3.3392299999999999E-3</v>
      </c>
      <c r="BB112" s="21">
        <v>102</v>
      </c>
      <c r="BC112" s="21">
        <v>0.41332999999999998</v>
      </c>
      <c r="BD112">
        <f t="shared" si="22"/>
        <v>20.237757575757577</v>
      </c>
      <c r="BE112">
        <f t="shared" si="23"/>
        <v>8.3716722253333327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6.1616299999999997</v>
      </c>
      <c r="I113" s="21">
        <v>-3.3392299999999999E-3</v>
      </c>
      <c r="J113" s="21">
        <v>103</v>
      </c>
      <c r="K113" s="21">
        <v>0.72085600000000005</v>
      </c>
      <c r="L113">
        <f t="shared" si="12"/>
        <v>20.237757575757577</v>
      </c>
      <c r="M113">
        <f t="shared" si="13"/>
        <v>14.597150497515152</v>
      </c>
      <c r="N113" s="9"/>
      <c r="O113" s="21">
        <v>0.41870099999999999</v>
      </c>
      <c r="P113" s="21">
        <v>8.86294</v>
      </c>
      <c r="Q113" s="21">
        <v>-3.3566300000000002E-3</v>
      </c>
      <c r="R113" s="21">
        <v>103</v>
      </c>
      <c r="S113" s="21">
        <v>0.41833500000000001</v>
      </c>
      <c r="T113">
        <f t="shared" si="14"/>
        <v>20.343212121212122</v>
      </c>
      <c r="U113">
        <f t="shared" si="15"/>
        <v>8.5177232583636364</v>
      </c>
      <c r="X113" s="9"/>
      <c r="Y113" s="21">
        <v>0.72128300000000001</v>
      </c>
      <c r="Z113" s="21">
        <v>13.2948</v>
      </c>
      <c r="AA113" s="21">
        <v>-3.34534E-3</v>
      </c>
      <c r="AB113" s="21">
        <v>103</v>
      </c>
      <c r="AC113" s="21">
        <v>0.72088600000000003</v>
      </c>
      <c r="AD113">
        <f t="shared" si="16"/>
        <v>20.27478787878788</v>
      </c>
      <c r="AE113">
        <f t="shared" si="17"/>
        <v>14.623859825575758</v>
      </c>
      <c r="AF113" s="9"/>
      <c r="AG113" s="21">
        <v>0.41870099999999999</v>
      </c>
      <c r="AH113" s="21">
        <v>15.9961</v>
      </c>
      <c r="AI113" s="21">
        <v>-3.3554100000000001E-3</v>
      </c>
      <c r="AJ113" s="21">
        <v>103</v>
      </c>
      <c r="AK113" s="21">
        <v>0.41836499999999999</v>
      </c>
      <c r="AL113">
        <f t="shared" si="18"/>
        <v>20.33581818181818</v>
      </c>
      <c r="AM113">
        <f t="shared" si="19"/>
        <v>8.5146274085454543</v>
      </c>
      <c r="AP113" s="9"/>
      <c r="AQ113" s="21">
        <v>0.72128300000000001</v>
      </c>
      <c r="AR113" s="21">
        <v>20.419</v>
      </c>
      <c r="AS113" s="21">
        <v>-3.3383200000000001E-3</v>
      </c>
      <c r="AT113" s="21">
        <v>103</v>
      </c>
      <c r="AU113" s="21">
        <v>0.72088600000000003</v>
      </c>
      <c r="AV113">
        <f t="shared" si="20"/>
        <v>20.232242424242422</v>
      </c>
      <c r="AW113">
        <f t="shared" si="21"/>
        <v>14.593172512484847</v>
      </c>
      <c r="AX113" s="9"/>
      <c r="AY113" s="21">
        <v>0.41870099999999999</v>
      </c>
      <c r="AZ113" s="21">
        <v>23.1203</v>
      </c>
      <c r="BA113" s="21">
        <v>-3.33862E-3</v>
      </c>
      <c r="BB113" s="21">
        <v>103</v>
      </c>
      <c r="BC113" s="21">
        <v>0.41830400000000001</v>
      </c>
      <c r="BD113">
        <f t="shared" si="22"/>
        <v>20.234060606060606</v>
      </c>
      <c r="BE113">
        <f t="shared" si="23"/>
        <v>8.472021409818181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6.17171</v>
      </c>
      <c r="I114" s="21">
        <v>-3.3422899999999999E-3</v>
      </c>
      <c r="J114" s="21">
        <v>104</v>
      </c>
      <c r="K114" s="21">
        <v>0.71588099999999999</v>
      </c>
      <c r="L114">
        <f t="shared" si="12"/>
        <v>20.256303030303027</v>
      </c>
      <c r="M114">
        <f t="shared" si="13"/>
        <v>14.508536532848483</v>
      </c>
      <c r="N114" s="9"/>
      <c r="O114" s="21">
        <v>0.42373699999999997</v>
      </c>
      <c r="P114" s="21">
        <v>8.8730100000000007</v>
      </c>
      <c r="Q114" s="21">
        <v>-3.3569300000000002E-3</v>
      </c>
      <c r="R114" s="21">
        <v>104</v>
      </c>
      <c r="S114" s="21">
        <v>0.42340100000000003</v>
      </c>
      <c r="T114">
        <f t="shared" si="14"/>
        <v>20.345030303030303</v>
      </c>
      <c r="U114">
        <f t="shared" si="15"/>
        <v>8.6209421055151516</v>
      </c>
      <c r="X114" s="9"/>
      <c r="Y114" s="21">
        <v>0.716248</v>
      </c>
      <c r="Z114" s="21">
        <v>13.3049</v>
      </c>
      <c r="AA114" s="21">
        <v>-3.34534E-3</v>
      </c>
      <c r="AB114" s="21">
        <v>104</v>
      </c>
      <c r="AC114" s="21">
        <v>0.71588099999999999</v>
      </c>
      <c r="AD114">
        <f t="shared" si="16"/>
        <v>20.27478787878788</v>
      </c>
      <c r="AE114">
        <f t="shared" si="17"/>
        <v>14.521776268606061</v>
      </c>
      <c r="AF114" s="9"/>
      <c r="AG114" s="21">
        <v>0.42373699999999997</v>
      </c>
      <c r="AH114" s="21">
        <v>16.0062</v>
      </c>
      <c r="AI114" s="21">
        <v>-3.3560199999999999E-3</v>
      </c>
      <c r="AJ114" s="21">
        <v>104</v>
      </c>
      <c r="AK114" s="21">
        <v>0.42340100000000003</v>
      </c>
      <c r="AL114">
        <f t="shared" si="18"/>
        <v>20.339515151515151</v>
      </c>
      <c r="AM114">
        <f t="shared" si="19"/>
        <v>8.6186051317575743</v>
      </c>
      <c r="AP114" s="9"/>
      <c r="AQ114" s="21">
        <v>0.716248</v>
      </c>
      <c r="AR114" s="21">
        <v>20.429099999999998</v>
      </c>
      <c r="AS114" s="21">
        <v>-3.3371E-3</v>
      </c>
      <c r="AT114" s="21">
        <v>104</v>
      </c>
      <c r="AU114" s="21">
        <v>0.71585100000000002</v>
      </c>
      <c r="AV114">
        <f t="shared" si="20"/>
        <v>20.224848484848483</v>
      </c>
      <c r="AW114">
        <f t="shared" si="21"/>
        <v>14.486007277575757</v>
      </c>
      <c r="AX114" s="9"/>
      <c r="AY114" s="21">
        <v>0.42373699999999997</v>
      </c>
      <c r="AZ114" s="21">
        <v>23.130400000000002</v>
      </c>
      <c r="BA114" s="21">
        <v>-3.3364900000000001E-3</v>
      </c>
      <c r="BB114" s="21">
        <v>104</v>
      </c>
      <c r="BC114" s="21">
        <v>0.42340100000000003</v>
      </c>
      <c r="BD114">
        <f t="shared" si="22"/>
        <v>20.221151515151515</v>
      </c>
      <c r="BE114">
        <f t="shared" si="23"/>
        <v>8.5684500795757579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6.1817799999999998</v>
      </c>
      <c r="I115" s="21">
        <v>-3.3441199999999999E-3</v>
      </c>
      <c r="J115" s="21">
        <v>105</v>
      </c>
      <c r="K115" s="21">
        <v>0.71087599999999995</v>
      </c>
      <c r="L115">
        <f t="shared" si="12"/>
        <v>20.267393939393941</v>
      </c>
      <c r="M115">
        <f t="shared" si="13"/>
        <v>14.414413778424242</v>
      </c>
      <c r="N115" s="9"/>
      <c r="O115" s="21">
        <v>0.42877199999999999</v>
      </c>
      <c r="P115" s="21">
        <v>8.8830899999999993</v>
      </c>
      <c r="Q115" s="21">
        <v>-3.3551000000000002E-3</v>
      </c>
      <c r="R115" s="21">
        <v>105</v>
      </c>
      <c r="S115" s="21">
        <v>0.42843599999999998</v>
      </c>
      <c r="T115">
        <f t="shared" si="14"/>
        <v>20.333939393939392</v>
      </c>
      <c r="U115">
        <f t="shared" si="15"/>
        <v>8.7186238618181804</v>
      </c>
      <c r="X115" s="9"/>
      <c r="Y115" s="21">
        <v>0.71121199999999996</v>
      </c>
      <c r="Z115" s="21">
        <v>13.315</v>
      </c>
      <c r="AA115" s="21">
        <v>-3.3462499999999998E-3</v>
      </c>
      <c r="AB115" s="21">
        <v>105</v>
      </c>
      <c r="AC115" s="21">
        <v>0.71084599999999998</v>
      </c>
      <c r="AD115">
        <f t="shared" si="16"/>
        <v>20.280303030303028</v>
      </c>
      <c r="AE115">
        <f t="shared" si="17"/>
        <v>14.423594878787876</v>
      </c>
      <c r="AF115" s="9"/>
      <c r="AG115" s="21">
        <v>0.42877199999999999</v>
      </c>
      <c r="AH115" s="21">
        <v>16.016300000000001</v>
      </c>
      <c r="AI115" s="21">
        <v>-3.3596799999999999E-3</v>
      </c>
      <c r="AJ115" s="21">
        <v>105</v>
      </c>
      <c r="AK115" s="21">
        <v>0.42846699999999999</v>
      </c>
      <c r="AL115">
        <f t="shared" si="18"/>
        <v>20.361696969696968</v>
      </c>
      <c r="AM115">
        <f t="shared" si="19"/>
        <v>8.7305255330909084</v>
      </c>
      <c r="AP115" s="9"/>
      <c r="AQ115" s="21">
        <v>0.71121199999999996</v>
      </c>
      <c r="AR115" s="21">
        <v>20.4391</v>
      </c>
      <c r="AS115" s="21">
        <v>-3.3413700000000002E-3</v>
      </c>
      <c r="AT115" s="21">
        <v>105</v>
      </c>
      <c r="AU115" s="21">
        <v>0.71084599999999998</v>
      </c>
      <c r="AV115">
        <f t="shared" si="20"/>
        <v>20.250727272727275</v>
      </c>
      <c r="AW115">
        <f t="shared" si="21"/>
        <v>14.40256024509091</v>
      </c>
      <c r="AX115" s="9"/>
      <c r="AY115" s="21">
        <v>0.42877199999999999</v>
      </c>
      <c r="AZ115" s="21">
        <v>23.1404</v>
      </c>
      <c r="BA115" s="21">
        <v>-3.3355699999999999E-3</v>
      </c>
      <c r="BB115" s="21">
        <v>105</v>
      </c>
      <c r="BC115" s="21">
        <v>0.42843599999999998</v>
      </c>
      <c r="BD115">
        <f t="shared" si="22"/>
        <v>20.215575757575756</v>
      </c>
      <c r="BE115">
        <f t="shared" si="23"/>
        <v>8.6678728487272725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6.1918499999999996</v>
      </c>
      <c r="I116" s="21">
        <v>-3.3441199999999999E-3</v>
      </c>
      <c r="J116" s="21">
        <v>106</v>
      </c>
      <c r="K116" s="21">
        <v>0.70577999999999996</v>
      </c>
      <c r="L116">
        <f t="shared" si="12"/>
        <v>20.267393939393941</v>
      </c>
      <c r="M116">
        <f t="shared" si="13"/>
        <v>14.312367449939396</v>
      </c>
      <c r="N116" s="9"/>
      <c r="O116" s="21">
        <v>0.433807</v>
      </c>
      <c r="P116" s="21">
        <v>8.89316</v>
      </c>
      <c r="Q116" s="21">
        <v>-3.3544899999999999E-3</v>
      </c>
      <c r="R116" s="21">
        <v>106</v>
      </c>
      <c r="S116" s="21">
        <v>0.43356299999999998</v>
      </c>
      <c r="T116">
        <f t="shared" si="14"/>
        <v>20.330242424242424</v>
      </c>
      <c r="U116">
        <f t="shared" si="15"/>
        <v>8.8194014753333327</v>
      </c>
      <c r="X116" s="9"/>
      <c r="Y116" s="21">
        <v>0.70617700000000005</v>
      </c>
      <c r="Z116" s="21">
        <v>13.324999999999999</v>
      </c>
      <c r="AA116" s="21">
        <v>-3.3459499999999999E-3</v>
      </c>
      <c r="AB116" s="21">
        <v>106</v>
      </c>
      <c r="AC116" s="21">
        <v>0.70581099999999997</v>
      </c>
      <c r="AD116">
        <f t="shared" si="16"/>
        <v>20.278484848484847</v>
      </c>
      <c r="AE116">
        <f t="shared" si="17"/>
        <v>14.320199594848486</v>
      </c>
      <c r="AF116" s="9"/>
      <c r="AG116" s="21">
        <v>0.433807</v>
      </c>
      <c r="AH116" s="21">
        <v>16.026299999999999</v>
      </c>
      <c r="AI116" s="21">
        <v>-3.3612099999999999E-3</v>
      </c>
      <c r="AJ116" s="21">
        <v>106</v>
      </c>
      <c r="AK116" s="21">
        <v>0.433502</v>
      </c>
      <c r="AL116">
        <f t="shared" si="18"/>
        <v>20.370969696969695</v>
      </c>
      <c r="AM116">
        <f t="shared" si="19"/>
        <v>8.8370692513333324</v>
      </c>
      <c r="AP116" s="9"/>
      <c r="AQ116" s="21">
        <v>0.70617700000000005</v>
      </c>
      <c r="AR116" s="21">
        <v>20.449200000000001</v>
      </c>
      <c r="AS116" s="21">
        <v>-3.34564E-3</v>
      </c>
      <c r="AT116" s="21">
        <v>106</v>
      </c>
      <c r="AU116" s="21">
        <v>0.70581099999999997</v>
      </c>
      <c r="AV116">
        <f t="shared" si="20"/>
        <v>20.27660606060606</v>
      </c>
      <c r="AW116">
        <f t="shared" si="21"/>
        <v>14.318872838060607</v>
      </c>
      <c r="AX116" s="9"/>
      <c r="AY116" s="21">
        <v>0.433807</v>
      </c>
      <c r="AZ116" s="21">
        <v>23.150500000000001</v>
      </c>
      <c r="BA116" s="21">
        <v>-3.33344E-3</v>
      </c>
      <c r="BB116" s="21">
        <v>106</v>
      </c>
      <c r="BC116" s="21">
        <v>0.43347200000000002</v>
      </c>
      <c r="BD116">
        <f t="shared" si="22"/>
        <v>20.202666666666666</v>
      </c>
      <c r="BE116">
        <f t="shared" si="23"/>
        <v>8.7640582186666656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6.2019200000000003</v>
      </c>
      <c r="I117" s="21">
        <v>-3.3450300000000001E-3</v>
      </c>
      <c r="J117" s="21">
        <v>107</v>
      </c>
      <c r="K117" s="21">
        <v>0.70071399999999995</v>
      </c>
      <c r="L117">
        <f t="shared" si="12"/>
        <v>20.272909090909092</v>
      </c>
      <c r="M117">
        <f t="shared" si="13"/>
        <v>14.214167752909091</v>
      </c>
      <c r="N117" s="9"/>
      <c r="O117" s="21">
        <v>0.43884299999999998</v>
      </c>
      <c r="P117" s="21">
        <v>8.9032300000000006</v>
      </c>
      <c r="Q117" s="21">
        <v>-3.35236E-3</v>
      </c>
      <c r="R117" s="21">
        <v>107</v>
      </c>
      <c r="S117" s="21">
        <v>0.43847700000000001</v>
      </c>
      <c r="T117">
        <f t="shared" si="14"/>
        <v>20.317333333333334</v>
      </c>
      <c r="U117">
        <f t="shared" si="15"/>
        <v>8.9161195119999999</v>
      </c>
      <c r="X117" s="9"/>
      <c r="Y117" s="21">
        <v>0.70114100000000001</v>
      </c>
      <c r="Z117" s="21">
        <v>13.335100000000001</v>
      </c>
      <c r="AA117" s="21">
        <v>-3.3483900000000001E-3</v>
      </c>
      <c r="AB117" s="21">
        <v>107</v>
      </c>
      <c r="AC117" s="21">
        <v>0.70074499999999995</v>
      </c>
      <c r="AD117">
        <f t="shared" si="16"/>
        <v>20.293272727272726</v>
      </c>
      <c r="AE117">
        <f t="shared" si="17"/>
        <v>14.228445533272726</v>
      </c>
      <c r="AF117" s="9"/>
      <c r="AG117" s="21">
        <v>0.43884299999999998</v>
      </c>
      <c r="AH117" s="21">
        <v>16.0364</v>
      </c>
      <c r="AI117" s="21">
        <v>-3.3630399999999999E-3</v>
      </c>
      <c r="AJ117" s="21">
        <v>107</v>
      </c>
      <c r="AK117" s="21">
        <v>0.438446</v>
      </c>
      <c r="AL117">
        <f t="shared" si="18"/>
        <v>20.382060606060605</v>
      </c>
      <c r="AM117">
        <f t="shared" si="19"/>
        <v>8.9445246225454547</v>
      </c>
      <c r="AP117" s="9"/>
      <c r="AQ117" s="21">
        <v>0.70114100000000001</v>
      </c>
      <c r="AR117" s="21">
        <v>20.459299999999999</v>
      </c>
      <c r="AS117" s="21">
        <v>-3.349E-3</v>
      </c>
      <c r="AT117" s="21">
        <v>107</v>
      </c>
      <c r="AU117" s="21">
        <v>0.70074499999999995</v>
      </c>
      <c r="AV117">
        <f t="shared" si="20"/>
        <v>20.296969696969697</v>
      </c>
      <c r="AW117">
        <f t="shared" si="21"/>
        <v>14.23103763030303</v>
      </c>
      <c r="AX117" s="9"/>
      <c r="AY117" s="21">
        <v>0.43884299999999998</v>
      </c>
      <c r="AZ117" s="21">
        <v>23.160599999999999</v>
      </c>
      <c r="BA117" s="21">
        <v>-3.3322099999999999E-3</v>
      </c>
      <c r="BB117" s="21">
        <v>107</v>
      </c>
      <c r="BC117" s="21">
        <v>0.43847700000000001</v>
      </c>
      <c r="BD117">
        <f t="shared" si="22"/>
        <v>20.195212121212119</v>
      </c>
      <c r="BE117">
        <f t="shared" si="23"/>
        <v>8.8625274729090897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6.2119900000000001</v>
      </c>
      <c r="I118" s="21">
        <v>-3.349E-3</v>
      </c>
      <c r="J118" s="21">
        <v>108</v>
      </c>
      <c r="K118" s="21">
        <v>0.69574000000000003</v>
      </c>
      <c r="L118">
        <f t="shared" si="12"/>
        <v>20.296969696969697</v>
      </c>
      <c r="M118">
        <f t="shared" si="13"/>
        <v>14.128842387878787</v>
      </c>
      <c r="N118" s="9"/>
      <c r="O118" s="21">
        <v>0.44387799999999999</v>
      </c>
      <c r="P118" s="21">
        <v>8.9132999999999996</v>
      </c>
      <c r="Q118" s="21">
        <v>-3.3520500000000001E-3</v>
      </c>
      <c r="R118" s="21">
        <v>108</v>
      </c>
      <c r="S118" s="21">
        <v>0.44354199999999999</v>
      </c>
      <c r="T118">
        <f t="shared" si="14"/>
        <v>20.315454545454546</v>
      </c>
      <c r="U118">
        <f t="shared" si="15"/>
        <v>9.0175833327272734</v>
      </c>
      <c r="X118" s="9"/>
      <c r="Y118" s="21">
        <v>0.696106</v>
      </c>
      <c r="Z118" s="21">
        <v>13.3452</v>
      </c>
      <c r="AA118" s="21">
        <v>-3.3499100000000002E-3</v>
      </c>
      <c r="AB118" s="21">
        <v>108</v>
      </c>
      <c r="AC118" s="21">
        <v>0.69567900000000005</v>
      </c>
      <c r="AD118">
        <f t="shared" si="16"/>
        <v>20.302484848484848</v>
      </c>
      <c r="AE118">
        <f t="shared" si="17"/>
        <v>14.132681517939394</v>
      </c>
      <c r="AF118" s="9"/>
      <c r="AG118" s="21">
        <v>0.44387799999999999</v>
      </c>
      <c r="AH118" s="21">
        <v>16.046500000000002</v>
      </c>
      <c r="AI118" s="21">
        <v>-3.3633399999999998E-3</v>
      </c>
      <c r="AJ118" s="21">
        <v>108</v>
      </c>
      <c r="AK118" s="21">
        <v>0.44354199999999999</v>
      </c>
      <c r="AL118">
        <f t="shared" si="18"/>
        <v>20.383878787878785</v>
      </c>
      <c r="AM118">
        <f t="shared" si="19"/>
        <v>9.0479553486060595</v>
      </c>
      <c r="AP118" s="9"/>
      <c r="AQ118" s="21">
        <v>0.696106</v>
      </c>
      <c r="AR118" s="21">
        <v>20.4694</v>
      </c>
      <c r="AS118" s="21">
        <v>-3.3505200000000001E-3</v>
      </c>
      <c r="AT118" s="21">
        <v>108</v>
      </c>
      <c r="AU118" s="21">
        <v>0.69570900000000002</v>
      </c>
      <c r="AV118">
        <f t="shared" si="20"/>
        <v>20.306181818181816</v>
      </c>
      <c r="AW118">
        <f t="shared" si="21"/>
        <v>14.135255000727271</v>
      </c>
      <c r="AX118" s="9"/>
      <c r="AY118" s="21">
        <v>0.44387799999999999</v>
      </c>
      <c r="AZ118" s="21">
        <v>23.1707</v>
      </c>
      <c r="BA118" s="21">
        <v>-3.33008E-3</v>
      </c>
      <c r="BB118" s="21">
        <v>108</v>
      </c>
      <c r="BC118" s="21">
        <v>0.443573</v>
      </c>
      <c r="BD118">
        <f t="shared" si="22"/>
        <v>20.182303030303029</v>
      </c>
      <c r="BE118">
        <f t="shared" si="23"/>
        <v>8.9584803044848478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6.2220599999999999</v>
      </c>
      <c r="I119" s="21">
        <v>-3.3511399999999998E-3</v>
      </c>
      <c r="J119" s="21">
        <v>109</v>
      </c>
      <c r="K119" s="21">
        <v>0.69064300000000001</v>
      </c>
      <c r="L119">
        <f t="shared" si="12"/>
        <v>20.309939393939391</v>
      </c>
      <c r="M119">
        <f t="shared" si="13"/>
        <v>14.03561012690909</v>
      </c>
      <c r="N119" s="9"/>
      <c r="O119" s="21">
        <v>0.44891399999999998</v>
      </c>
      <c r="P119" s="21">
        <v>8.9233700000000002</v>
      </c>
      <c r="Q119" s="21">
        <v>-3.3541899999999999E-3</v>
      </c>
      <c r="R119" s="21">
        <v>109</v>
      </c>
      <c r="S119" s="21">
        <v>0.44854699999999997</v>
      </c>
      <c r="T119">
        <f t="shared" si="14"/>
        <v>20.328424242424241</v>
      </c>
      <c r="U119">
        <f t="shared" si="15"/>
        <v>9.1257142403636351</v>
      </c>
      <c r="X119" s="9"/>
      <c r="Y119" s="21">
        <v>0.69107099999999999</v>
      </c>
      <c r="Z119" s="21">
        <v>13.3552</v>
      </c>
      <c r="AA119" s="21">
        <v>-3.35083E-3</v>
      </c>
      <c r="AB119" s="21">
        <v>109</v>
      </c>
      <c r="AC119" s="21">
        <v>0.69070399999999998</v>
      </c>
      <c r="AD119">
        <f t="shared" si="16"/>
        <v>20.308060606060604</v>
      </c>
      <c r="AE119">
        <f t="shared" si="17"/>
        <v>14.034311751090907</v>
      </c>
      <c r="AF119" s="9"/>
      <c r="AG119" s="21">
        <v>0.44891399999999998</v>
      </c>
      <c r="AH119" s="21">
        <v>16.0565</v>
      </c>
      <c r="AI119" s="21">
        <v>-3.3618200000000002E-3</v>
      </c>
      <c r="AJ119" s="21">
        <v>109</v>
      </c>
      <c r="AK119" s="21">
        <v>0.44854699999999997</v>
      </c>
      <c r="AL119">
        <f t="shared" si="18"/>
        <v>20.374666666666666</v>
      </c>
      <c r="AM119">
        <f t="shared" si="19"/>
        <v>9.1464731119999989</v>
      </c>
      <c r="AP119" s="9"/>
      <c r="AQ119" s="21">
        <v>0.69107099999999999</v>
      </c>
      <c r="AR119" s="21">
        <v>20.479399999999998</v>
      </c>
      <c r="AS119" s="21">
        <v>-3.3520500000000001E-3</v>
      </c>
      <c r="AT119" s="21">
        <v>109</v>
      </c>
      <c r="AU119" s="21">
        <v>0.69070399999999998</v>
      </c>
      <c r="AV119">
        <f t="shared" si="20"/>
        <v>20.315454545454546</v>
      </c>
      <c r="AW119">
        <f t="shared" si="21"/>
        <v>14.039421488181819</v>
      </c>
      <c r="AX119" s="9"/>
      <c r="AY119" s="21">
        <v>0.44891399999999998</v>
      </c>
      <c r="AZ119" s="21">
        <v>23.180700000000002</v>
      </c>
      <c r="BA119" s="21">
        <v>-3.3276400000000002E-3</v>
      </c>
      <c r="BB119" s="21">
        <v>109</v>
      </c>
      <c r="BC119" s="21">
        <v>0.44857799999999998</v>
      </c>
      <c r="BD119">
        <f t="shared" si="22"/>
        <v>20.167515151515151</v>
      </c>
      <c r="BE119">
        <f t="shared" si="23"/>
        <v>9.0534798967272714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6.2321299999999997</v>
      </c>
      <c r="I120" s="21">
        <v>-3.35236E-3</v>
      </c>
      <c r="J120" s="21">
        <v>110</v>
      </c>
      <c r="K120" s="21">
        <v>0.68557699999999999</v>
      </c>
      <c r="L120">
        <f t="shared" si="12"/>
        <v>20.317333333333334</v>
      </c>
      <c r="M120">
        <f t="shared" si="13"/>
        <v>13.938401773333332</v>
      </c>
      <c r="N120" s="9"/>
      <c r="O120" s="21">
        <v>0.45394899999999999</v>
      </c>
      <c r="P120" s="21">
        <v>8.9334399999999992</v>
      </c>
      <c r="Q120" s="21">
        <v>-3.3544899999999999E-3</v>
      </c>
      <c r="R120" s="21">
        <v>110</v>
      </c>
      <c r="S120" s="21">
        <v>0.45358300000000001</v>
      </c>
      <c r="T120">
        <f t="shared" si="14"/>
        <v>20.330242424242424</v>
      </c>
      <c r="U120">
        <f t="shared" si="15"/>
        <v>9.2288932182424244</v>
      </c>
      <c r="X120" s="9"/>
      <c r="Y120" s="21">
        <v>0.68603499999999995</v>
      </c>
      <c r="Z120" s="21">
        <v>13.3653</v>
      </c>
      <c r="AA120" s="21">
        <v>-3.3511399999999998E-3</v>
      </c>
      <c r="AB120" s="21">
        <v>110</v>
      </c>
      <c r="AC120" s="21">
        <v>0.68566899999999997</v>
      </c>
      <c r="AD120">
        <f t="shared" si="16"/>
        <v>20.309939393939391</v>
      </c>
      <c r="AE120">
        <f t="shared" si="17"/>
        <v>13.93332927212121</v>
      </c>
      <c r="AF120" s="9"/>
      <c r="AG120" s="21">
        <v>0.45394899999999999</v>
      </c>
      <c r="AH120" s="21">
        <v>16.066600000000001</v>
      </c>
      <c r="AI120" s="21">
        <v>-3.36273E-3</v>
      </c>
      <c r="AJ120" s="21">
        <v>110</v>
      </c>
      <c r="AK120" s="21">
        <v>0.45358300000000001</v>
      </c>
      <c r="AL120">
        <f t="shared" si="18"/>
        <v>20.380181818181818</v>
      </c>
      <c r="AM120">
        <f t="shared" si="19"/>
        <v>9.2515631561818186</v>
      </c>
      <c r="AP120" s="9"/>
      <c r="AQ120" s="21">
        <v>0.68603499999999995</v>
      </c>
      <c r="AR120" s="21">
        <v>20.4895</v>
      </c>
      <c r="AS120" s="21">
        <v>-3.3535800000000001E-3</v>
      </c>
      <c r="AT120" s="21">
        <v>110</v>
      </c>
      <c r="AU120" s="21">
        <v>0.68572999999999995</v>
      </c>
      <c r="AV120">
        <f t="shared" si="20"/>
        <v>20.324727272727273</v>
      </c>
      <c r="AW120">
        <f t="shared" si="21"/>
        <v>13.943474274545453</v>
      </c>
      <c r="AX120" s="9"/>
      <c r="AY120" s="21">
        <v>0.45394899999999999</v>
      </c>
      <c r="AZ120" s="21">
        <v>23.190799999999999</v>
      </c>
      <c r="BA120" s="21">
        <v>-3.32825E-3</v>
      </c>
      <c r="BB120" s="21">
        <v>110</v>
      </c>
      <c r="BC120" s="21">
        <v>0.45364399999999999</v>
      </c>
      <c r="BD120">
        <f t="shared" si="22"/>
        <v>20.171212121212122</v>
      </c>
      <c r="BE120">
        <f t="shared" si="23"/>
        <v>9.1567015712121211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6.2422000000000004</v>
      </c>
      <c r="I121" s="21">
        <v>-3.3526599999999999E-3</v>
      </c>
      <c r="J121" s="21">
        <v>111</v>
      </c>
      <c r="K121" s="21">
        <v>0.68063399999999996</v>
      </c>
      <c r="L121">
        <f t="shared" si="12"/>
        <v>20.319151515151511</v>
      </c>
      <c r="M121">
        <f t="shared" si="13"/>
        <v>13.83734218181818</v>
      </c>
      <c r="N121" s="9"/>
      <c r="O121" s="21">
        <v>0.458984</v>
      </c>
      <c r="P121" s="21">
        <v>8.9435099999999998</v>
      </c>
      <c r="Q121" s="21">
        <v>-3.3544899999999999E-3</v>
      </c>
      <c r="R121" s="21">
        <v>111</v>
      </c>
      <c r="S121" s="21">
        <v>0.45861800000000003</v>
      </c>
      <c r="T121">
        <f t="shared" si="14"/>
        <v>20.330242424242424</v>
      </c>
      <c r="U121">
        <f t="shared" si="15"/>
        <v>9.3312559888484845</v>
      </c>
      <c r="X121" s="9"/>
      <c r="Y121" s="21">
        <v>0.68100000000000005</v>
      </c>
      <c r="Z121" s="21">
        <v>13.375400000000001</v>
      </c>
      <c r="AA121" s="21">
        <v>-3.3526599999999999E-3</v>
      </c>
      <c r="AB121" s="21">
        <v>111</v>
      </c>
      <c r="AC121" s="21">
        <v>0.68057299999999998</v>
      </c>
      <c r="AD121">
        <f t="shared" si="16"/>
        <v>20.319151515151511</v>
      </c>
      <c r="AE121">
        <f t="shared" si="17"/>
        <v>13.83734218181818</v>
      </c>
      <c r="AF121" s="9"/>
      <c r="AG121" s="21">
        <v>0.458984</v>
      </c>
      <c r="AH121" s="21">
        <v>16.076699999999999</v>
      </c>
      <c r="AI121" s="21">
        <v>-3.3618200000000002E-3</v>
      </c>
      <c r="AJ121" s="21">
        <v>111</v>
      </c>
      <c r="AK121" s="21">
        <v>0.458679</v>
      </c>
      <c r="AL121">
        <f t="shared" si="18"/>
        <v>20.374666666666666</v>
      </c>
      <c r="AM121">
        <f t="shared" si="19"/>
        <v>9.3516460053333326</v>
      </c>
      <c r="AP121" s="9"/>
      <c r="AQ121" s="21">
        <v>0.68100000000000005</v>
      </c>
      <c r="AR121" s="21">
        <v>20.499600000000001</v>
      </c>
      <c r="AS121" s="21">
        <v>-3.3547999999999998E-3</v>
      </c>
      <c r="AT121" s="21">
        <v>111</v>
      </c>
      <c r="AU121" s="21">
        <v>0.68060299999999996</v>
      </c>
      <c r="AV121">
        <f t="shared" si="20"/>
        <v>20.332121212121212</v>
      </c>
      <c r="AW121">
        <f t="shared" si="21"/>
        <v>13.846174545454547</v>
      </c>
      <c r="AX121" s="9"/>
      <c r="AY121" s="21">
        <v>0.458984</v>
      </c>
      <c r="AZ121" s="21">
        <v>23.200900000000001</v>
      </c>
      <c r="BA121" s="21">
        <v>-3.33038E-3</v>
      </c>
      <c r="BB121" s="21">
        <v>111</v>
      </c>
      <c r="BC121" s="21">
        <v>0.45861800000000003</v>
      </c>
      <c r="BD121">
        <f t="shared" si="22"/>
        <v>20.184121212121212</v>
      </c>
      <c r="BE121">
        <f t="shared" si="23"/>
        <v>9.264188690424243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6.2522700000000002</v>
      </c>
      <c r="I122" s="21">
        <v>-3.3499100000000002E-3</v>
      </c>
      <c r="J122" s="21">
        <v>112</v>
      </c>
      <c r="K122" s="21">
        <v>0.67550699999999997</v>
      </c>
      <c r="L122">
        <f t="shared" si="12"/>
        <v>20.302484848484848</v>
      </c>
      <c r="M122">
        <f t="shared" si="13"/>
        <v>13.723748868121213</v>
      </c>
      <c r="N122" s="9"/>
      <c r="O122" s="21">
        <v>0.46401999999999999</v>
      </c>
      <c r="P122" s="21">
        <v>8.9535800000000005</v>
      </c>
      <c r="Q122" s="21">
        <v>-3.3551000000000002E-3</v>
      </c>
      <c r="R122" s="21">
        <v>112</v>
      </c>
      <c r="S122" s="21">
        <v>0.46362300000000001</v>
      </c>
      <c r="T122">
        <f t="shared" si="14"/>
        <v>20.333939393939392</v>
      </c>
      <c r="U122">
        <f t="shared" si="15"/>
        <v>9.4353545575757565</v>
      </c>
      <c r="X122" s="9"/>
      <c r="Y122" s="21">
        <v>0.67596400000000001</v>
      </c>
      <c r="Z122" s="21">
        <v>13.385400000000001</v>
      </c>
      <c r="AA122" s="21">
        <v>-3.3544899999999999E-3</v>
      </c>
      <c r="AB122" s="21">
        <v>112</v>
      </c>
      <c r="AC122" s="21">
        <v>0.67562900000000004</v>
      </c>
      <c r="AD122">
        <f t="shared" si="16"/>
        <v>20.330242424242424</v>
      </c>
      <c r="AE122">
        <f t="shared" si="17"/>
        <v>13.742511990060606</v>
      </c>
      <c r="AF122" s="9"/>
      <c r="AG122" s="21">
        <v>0.46401999999999999</v>
      </c>
      <c r="AH122" s="21">
        <v>16.0868</v>
      </c>
      <c r="AI122" s="21">
        <v>-3.3633399999999998E-3</v>
      </c>
      <c r="AJ122" s="21">
        <v>112</v>
      </c>
      <c r="AK122" s="21">
        <v>0.46371499999999999</v>
      </c>
      <c r="AL122">
        <f t="shared" si="18"/>
        <v>20.383878787878785</v>
      </c>
      <c r="AM122">
        <f t="shared" si="19"/>
        <v>9.4585274351515132</v>
      </c>
      <c r="AP122" s="9"/>
      <c r="AQ122" s="21">
        <v>0.67596400000000001</v>
      </c>
      <c r="AR122" s="21">
        <v>20.509599999999999</v>
      </c>
      <c r="AS122" s="21">
        <v>-3.3569300000000002E-3</v>
      </c>
      <c r="AT122" s="21">
        <v>112</v>
      </c>
      <c r="AU122" s="21">
        <v>0.67556799999999995</v>
      </c>
      <c r="AV122">
        <f t="shared" si="20"/>
        <v>20.345030303030303</v>
      </c>
      <c r="AW122">
        <f t="shared" si="21"/>
        <v>13.752508063757576</v>
      </c>
      <c r="AX122" s="9"/>
      <c r="AY122" s="21">
        <v>0.46401999999999999</v>
      </c>
      <c r="AZ122" s="21">
        <v>23.210899999999999</v>
      </c>
      <c r="BA122" s="21">
        <v>-3.33191E-3</v>
      </c>
      <c r="BB122" s="21">
        <v>112</v>
      </c>
      <c r="BC122" s="21">
        <v>0.46371499999999999</v>
      </c>
      <c r="BD122">
        <f t="shared" si="22"/>
        <v>20.193393939393939</v>
      </c>
      <c r="BE122">
        <f t="shared" si="23"/>
        <v>9.3701386557575752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6.26234</v>
      </c>
      <c r="I123" s="21">
        <v>-3.3486900000000001E-3</v>
      </c>
      <c r="J123" s="21">
        <v>113</v>
      </c>
      <c r="K123" s="21">
        <v>0.67056300000000002</v>
      </c>
      <c r="L123">
        <f t="shared" si="12"/>
        <v>20.295090909090909</v>
      </c>
      <c r="M123">
        <f t="shared" si="13"/>
        <v>13.616565048545455</v>
      </c>
      <c r="N123" s="9"/>
      <c r="O123" s="21">
        <v>0.469055</v>
      </c>
      <c r="P123" s="21">
        <v>8.9636499999999995</v>
      </c>
      <c r="Q123" s="21">
        <v>-3.3544899999999999E-3</v>
      </c>
      <c r="R123" s="21">
        <v>113</v>
      </c>
      <c r="S123" s="21">
        <v>0.468719</v>
      </c>
      <c r="T123">
        <f t="shared" si="14"/>
        <v>20.330242424242424</v>
      </c>
      <c r="U123">
        <f t="shared" si="15"/>
        <v>9.5360018603030312</v>
      </c>
      <c r="X123" s="9"/>
      <c r="Y123" s="21">
        <v>0.670929</v>
      </c>
      <c r="Z123" s="21">
        <v>13.3955</v>
      </c>
      <c r="AA123" s="21">
        <v>-3.35571E-3</v>
      </c>
      <c r="AB123" s="21">
        <v>113</v>
      </c>
      <c r="AC123" s="21">
        <v>0.67053200000000002</v>
      </c>
      <c r="AD123">
        <f t="shared" si="16"/>
        <v>20.337636363636364</v>
      </c>
      <c r="AE123">
        <f t="shared" si="17"/>
        <v>13.645110027818182</v>
      </c>
      <c r="AF123" s="9"/>
      <c r="AG123" s="21">
        <v>0.469055</v>
      </c>
      <c r="AH123" s="21">
        <v>16.096800000000002</v>
      </c>
      <c r="AI123" s="21">
        <v>-3.3645599999999999E-3</v>
      </c>
      <c r="AJ123" s="21">
        <v>113</v>
      </c>
      <c r="AK123" s="21">
        <v>0.46865800000000002</v>
      </c>
      <c r="AL123">
        <f t="shared" si="18"/>
        <v>20.391272727272728</v>
      </c>
      <c r="AM123">
        <f t="shared" si="19"/>
        <v>9.5646284290909094</v>
      </c>
      <c r="AP123" s="9"/>
      <c r="AQ123" s="21">
        <v>0.670929</v>
      </c>
      <c r="AR123" s="21">
        <v>20.5197</v>
      </c>
      <c r="AS123" s="21">
        <v>-3.3572400000000001E-3</v>
      </c>
      <c r="AT123" s="21">
        <v>113</v>
      </c>
      <c r="AU123" s="21">
        <v>0.67059299999999999</v>
      </c>
      <c r="AV123">
        <f t="shared" si="20"/>
        <v>20.34690909090909</v>
      </c>
      <c r="AW123">
        <f t="shared" si="21"/>
        <v>13.651331369454544</v>
      </c>
      <c r="AX123" s="9"/>
      <c r="AY123" s="21">
        <v>0.469055</v>
      </c>
      <c r="AZ123" s="21">
        <v>23.221</v>
      </c>
      <c r="BA123" s="21">
        <v>-3.33344E-3</v>
      </c>
      <c r="BB123" s="21">
        <v>113</v>
      </c>
      <c r="BC123" s="21">
        <v>0.468719</v>
      </c>
      <c r="BD123">
        <f t="shared" si="22"/>
        <v>20.202666666666666</v>
      </c>
      <c r="BE123">
        <f t="shared" si="23"/>
        <v>9.4761618133333325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6.2724200000000003</v>
      </c>
      <c r="I124" s="21">
        <v>-3.3492999999999999E-3</v>
      </c>
      <c r="J124" s="21">
        <v>114</v>
      </c>
      <c r="K124" s="21">
        <v>0.66549700000000001</v>
      </c>
      <c r="L124">
        <f t="shared" si="12"/>
        <v>20.298787878787877</v>
      </c>
      <c r="M124">
        <f t="shared" si="13"/>
        <v>13.516841055757574</v>
      </c>
      <c r="N124" s="9"/>
      <c r="O124" s="21">
        <v>0.47409099999999998</v>
      </c>
      <c r="P124" s="21">
        <v>8.9737200000000001</v>
      </c>
      <c r="Q124" s="21">
        <v>-3.3514399999999998E-3</v>
      </c>
      <c r="R124" s="21">
        <v>114</v>
      </c>
      <c r="S124" s="21">
        <v>0.473694</v>
      </c>
      <c r="T124">
        <f t="shared" si="14"/>
        <v>20.311757575757575</v>
      </c>
      <c r="U124">
        <f t="shared" si="15"/>
        <v>9.6296214608484849</v>
      </c>
      <c r="X124" s="9"/>
      <c r="Y124" s="21">
        <v>0.66589399999999999</v>
      </c>
      <c r="Z124" s="21">
        <v>13.4056</v>
      </c>
      <c r="AA124" s="21">
        <v>-3.3547999999999998E-3</v>
      </c>
      <c r="AB124" s="21">
        <v>114</v>
      </c>
      <c r="AC124" s="21">
        <v>0.66555799999999998</v>
      </c>
      <c r="AD124">
        <f t="shared" si="16"/>
        <v>20.332121212121212</v>
      </c>
      <c r="AE124">
        <f t="shared" si="17"/>
        <v>13.539037522424243</v>
      </c>
      <c r="AF124" s="9"/>
      <c r="AG124" s="21">
        <v>0.47409099999999998</v>
      </c>
      <c r="AH124" s="21">
        <v>16.1069</v>
      </c>
      <c r="AI124" s="21">
        <v>-3.36273E-3</v>
      </c>
      <c r="AJ124" s="21">
        <v>114</v>
      </c>
      <c r="AK124" s="21">
        <v>0.47372399999999998</v>
      </c>
      <c r="AL124">
        <f t="shared" si="18"/>
        <v>20.380181818181818</v>
      </c>
      <c r="AM124">
        <f t="shared" si="19"/>
        <v>9.6620607783636352</v>
      </c>
      <c r="AP124" s="9"/>
      <c r="AQ124" s="21">
        <v>0.66589399999999999</v>
      </c>
      <c r="AR124" s="21">
        <v>20.529800000000002</v>
      </c>
      <c r="AS124" s="21">
        <v>-3.3566300000000002E-3</v>
      </c>
      <c r="AT124" s="21">
        <v>114</v>
      </c>
      <c r="AU124" s="21">
        <v>0.66543600000000003</v>
      </c>
      <c r="AV124">
        <f t="shared" si="20"/>
        <v>20.343212121212122</v>
      </c>
      <c r="AW124">
        <f t="shared" si="21"/>
        <v>13.546422892242425</v>
      </c>
      <c r="AX124" s="9"/>
      <c r="AY124" s="21">
        <v>0.47409099999999998</v>
      </c>
      <c r="AZ124" s="21">
        <v>23.231100000000001</v>
      </c>
      <c r="BA124" s="21">
        <v>-3.3340499999999999E-3</v>
      </c>
      <c r="BB124" s="21">
        <v>114</v>
      </c>
      <c r="BC124" s="21">
        <v>0.47372399999999998</v>
      </c>
      <c r="BD124">
        <f t="shared" si="22"/>
        <v>20.206363636363633</v>
      </c>
      <c r="BE124">
        <f t="shared" si="23"/>
        <v>9.5796551427272707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6.2824900000000001</v>
      </c>
      <c r="I125" s="21">
        <v>-3.35083E-3</v>
      </c>
      <c r="J125" s="21">
        <v>115</v>
      </c>
      <c r="K125" s="21">
        <v>0.66046099999999996</v>
      </c>
      <c r="L125">
        <f t="shared" si="12"/>
        <v>20.308060606060604</v>
      </c>
      <c r="M125">
        <f t="shared" si="13"/>
        <v>13.420744315999997</v>
      </c>
      <c r="N125" s="9"/>
      <c r="O125" s="21">
        <v>0.479126</v>
      </c>
      <c r="P125" s="21">
        <v>8.9838000000000005</v>
      </c>
      <c r="Q125" s="21">
        <v>-3.3517500000000001E-3</v>
      </c>
      <c r="R125" s="21">
        <v>115</v>
      </c>
      <c r="S125" s="21">
        <v>0.47876000000000002</v>
      </c>
      <c r="T125">
        <f t="shared" si="14"/>
        <v>20.313636363636363</v>
      </c>
      <c r="U125">
        <f t="shared" si="15"/>
        <v>9.7327913363636362</v>
      </c>
      <c r="X125" s="9"/>
      <c r="Y125" s="21">
        <v>0.66085799999999995</v>
      </c>
      <c r="Z125" s="21">
        <v>13.415699999999999</v>
      </c>
      <c r="AA125" s="21">
        <v>-3.3538800000000001E-3</v>
      </c>
      <c r="AB125" s="21">
        <v>115</v>
      </c>
      <c r="AC125" s="21">
        <v>0.66039999999999999</v>
      </c>
      <c r="AD125">
        <f t="shared" si="16"/>
        <v>20.326545454545453</v>
      </c>
      <c r="AE125">
        <f t="shared" si="17"/>
        <v>13.432960175999998</v>
      </c>
      <c r="AF125" s="9"/>
      <c r="AG125" s="21">
        <v>0.479126</v>
      </c>
      <c r="AH125" s="21">
        <v>16.117000000000001</v>
      </c>
      <c r="AI125" s="21">
        <v>-3.3612099999999999E-3</v>
      </c>
      <c r="AJ125" s="21">
        <v>115</v>
      </c>
      <c r="AK125" s="21">
        <v>0.47876000000000002</v>
      </c>
      <c r="AL125">
        <f t="shared" si="18"/>
        <v>20.370969696969695</v>
      </c>
      <c r="AM125">
        <f t="shared" si="19"/>
        <v>9.760261227030302</v>
      </c>
      <c r="AP125" s="9"/>
      <c r="AQ125" s="21">
        <v>0.66085799999999995</v>
      </c>
      <c r="AR125" s="21">
        <v>20.5398</v>
      </c>
      <c r="AS125" s="21">
        <v>-3.3551000000000002E-3</v>
      </c>
      <c r="AT125" s="21">
        <v>115</v>
      </c>
      <c r="AU125" s="21">
        <v>0.66046099999999996</v>
      </c>
      <c r="AV125">
        <f t="shared" si="20"/>
        <v>20.333939393939392</v>
      </c>
      <c r="AW125">
        <f t="shared" si="21"/>
        <v>13.437846519999997</v>
      </c>
      <c r="AX125" s="9"/>
      <c r="AY125" s="21">
        <v>0.479126</v>
      </c>
      <c r="AZ125" s="21">
        <v>23.241199999999999</v>
      </c>
      <c r="BA125" s="21">
        <v>-3.3364900000000001E-3</v>
      </c>
      <c r="BB125" s="21">
        <v>115</v>
      </c>
      <c r="BC125" s="21">
        <v>0.47872900000000002</v>
      </c>
      <c r="BD125">
        <f t="shared" si="22"/>
        <v>20.221151515151515</v>
      </c>
      <c r="BE125">
        <f t="shared" si="23"/>
        <v>9.688479440848484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6.2925599999999999</v>
      </c>
      <c r="I126" s="21">
        <v>-3.3499100000000002E-3</v>
      </c>
      <c r="J126" s="21">
        <v>116</v>
      </c>
      <c r="K126" s="21">
        <v>0.65545699999999996</v>
      </c>
      <c r="L126">
        <f t="shared" si="12"/>
        <v>20.302484848484848</v>
      </c>
      <c r="M126">
        <f t="shared" si="13"/>
        <v>13.31483652078788</v>
      </c>
      <c r="N126" s="9"/>
      <c r="O126" s="21">
        <v>0.48416100000000001</v>
      </c>
      <c r="P126" s="21">
        <v>8.9938699999999994</v>
      </c>
      <c r="Q126" s="21">
        <v>-3.3514399999999998E-3</v>
      </c>
      <c r="R126" s="21">
        <v>116</v>
      </c>
      <c r="S126" s="21">
        <v>0.483734</v>
      </c>
      <c r="T126">
        <f t="shared" si="14"/>
        <v>20.311757575757575</v>
      </c>
      <c r="U126">
        <f t="shared" si="15"/>
        <v>9.8341608596363628</v>
      </c>
      <c r="X126" s="9"/>
      <c r="Y126" s="21">
        <v>0.65582300000000004</v>
      </c>
      <c r="Z126" s="21">
        <v>13.425700000000001</v>
      </c>
      <c r="AA126" s="21">
        <v>-3.3529699999999998E-3</v>
      </c>
      <c r="AB126" s="21">
        <v>116</v>
      </c>
      <c r="AC126" s="21">
        <v>0.65545699999999996</v>
      </c>
      <c r="AD126">
        <f t="shared" si="16"/>
        <v>20.321030303030302</v>
      </c>
      <c r="AE126">
        <f t="shared" si="17"/>
        <v>13.326999056424242</v>
      </c>
      <c r="AF126" s="9"/>
      <c r="AG126" s="21">
        <v>0.48416100000000001</v>
      </c>
      <c r="AH126" s="21">
        <v>16.126999999999999</v>
      </c>
      <c r="AI126" s="21">
        <v>-3.3599900000000002E-3</v>
      </c>
      <c r="AJ126" s="21">
        <v>116</v>
      </c>
      <c r="AK126" s="21">
        <v>0.48379499999999998</v>
      </c>
      <c r="AL126">
        <f t="shared" si="18"/>
        <v>20.363575757575756</v>
      </c>
      <c r="AM126">
        <f t="shared" si="19"/>
        <v>9.8592492023636353</v>
      </c>
      <c r="AP126" s="9"/>
      <c r="AQ126" s="21">
        <v>0.65582300000000004</v>
      </c>
      <c r="AR126" s="21">
        <v>20.549900000000001</v>
      </c>
      <c r="AS126" s="21">
        <v>-3.3560199999999999E-3</v>
      </c>
      <c r="AT126" s="21">
        <v>116</v>
      </c>
      <c r="AU126" s="21">
        <v>0.65539599999999998</v>
      </c>
      <c r="AV126">
        <f t="shared" si="20"/>
        <v>20.339515151515151</v>
      </c>
      <c r="AW126">
        <f t="shared" si="21"/>
        <v>13.339121845212121</v>
      </c>
      <c r="AX126" s="9"/>
      <c r="AY126" s="21">
        <v>0.48416100000000001</v>
      </c>
      <c r="AZ126" s="21">
        <v>23.251200000000001</v>
      </c>
      <c r="BA126" s="21">
        <v>-3.3389299999999999E-3</v>
      </c>
      <c r="BB126" s="21">
        <v>116</v>
      </c>
      <c r="BC126" s="21">
        <v>0.483734</v>
      </c>
      <c r="BD126">
        <f t="shared" si="22"/>
        <v>20.235939393939393</v>
      </c>
      <c r="BE126">
        <f t="shared" si="23"/>
        <v>9.7974526529090902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6.3026299999999997</v>
      </c>
      <c r="I127" s="21">
        <v>-3.3511399999999998E-3</v>
      </c>
      <c r="J127" s="21">
        <v>117</v>
      </c>
      <c r="K127" s="21">
        <v>0.65045200000000003</v>
      </c>
      <c r="L127">
        <f t="shared" si="12"/>
        <v>20.309939393939391</v>
      </c>
      <c r="M127">
        <f t="shared" si="13"/>
        <v>13.217444528363634</v>
      </c>
      <c r="N127" s="9"/>
      <c r="O127" s="21">
        <v>0.48919699999999999</v>
      </c>
      <c r="P127" s="21">
        <v>9.0039400000000001</v>
      </c>
      <c r="Q127" s="21">
        <v>-3.3511399999999998E-3</v>
      </c>
      <c r="R127" s="21">
        <v>117</v>
      </c>
      <c r="S127" s="21">
        <v>0.48880000000000001</v>
      </c>
      <c r="T127">
        <f t="shared" si="14"/>
        <v>20.309939393939391</v>
      </c>
      <c r="U127">
        <f t="shared" si="15"/>
        <v>9.9355614216969688</v>
      </c>
      <c r="X127" s="9"/>
      <c r="Y127" s="21">
        <v>0.650787</v>
      </c>
      <c r="Z127" s="21">
        <v>13.4358</v>
      </c>
      <c r="AA127" s="21">
        <v>-3.3551000000000002E-3</v>
      </c>
      <c r="AB127" s="21">
        <v>117</v>
      </c>
      <c r="AC127" s="21">
        <v>0.65039100000000005</v>
      </c>
      <c r="AD127">
        <f t="shared" si="16"/>
        <v>20.333939393939392</v>
      </c>
      <c r="AE127">
        <f t="shared" si="17"/>
        <v>13.233063416363635</v>
      </c>
      <c r="AF127" s="9"/>
      <c r="AG127" s="21">
        <v>0.48919699999999999</v>
      </c>
      <c r="AH127" s="21">
        <v>16.1371</v>
      </c>
      <c r="AI127" s="21">
        <v>-3.3584600000000002E-3</v>
      </c>
      <c r="AJ127" s="21">
        <v>117</v>
      </c>
      <c r="AK127" s="21">
        <v>0.48883100000000002</v>
      </c>
      <c r="AL127">
        <f t="shared" si="18"/>
        <v>20.354303030303033</v>
      </c>
      <c r="AM127">
        <f t="shared" si="19"/>
        <v>9.9572639795151527</v>
      </c>
      <c r="AP127" s="9"/>
      <c r="AQ127" s="21">
        <v>0.650787</v>
      </c>
      <c r="AR127" s="21">
        <v>20.56</v>
      </c>
      <c r="AS127" s="21">
        <v>-3.3566300000000002E-3</v>
      </c>
      <c r="AT127" s="21">
        <v>117</v>
      </c>
      <c r="AU127" s="21">
        <v>0.65039100000000005</v>
      </c>
      <c r="AV127">
        <f t="shared" si="20"/>
        <v>20.343212121212122</v>
      </c>
      <c r="AW127">
        <f t="shared" si="21"/>
        <v>13.239097986727273</v>
      </c>
      <c r="AX127" s="9"/>
      <c r="AY127" s="21">
        <v>0.48919699999999999</v>
      </c>
      <c r="AZ127" s="21">
        <v>23.261299999999999</v>
      </c>
      <c r="BA127" s="21">
        <v>-3.3422899999999999E-3</v>
      </c>
      <c r="BB127" s="21">
        <v>117</v>
      </c>
      <c r="BC127" s="21">
        <v>0.48886099999999999</v>
      </c>
      <c r="BD127">
        <f t="shared" si="22"/>
        <v>20.256303030303027</v>
      </c>
      <c r="BE127">
        <f t="shared" si="23"/>
        <v>9.9093226735151489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6.3127000000000004</v>
      </c>
      <c r="I128" s="21">
        <v>-3.3517500000000001E-3</v>
      </c>
      <c r="J128" s="21">
        <v>118</v>
      </c>
      <c r="K128" s="21">
        <v>0.64538600000000002</v>
      </c>
      <c r="L128">
        <f t="shared" si="12"/>
        <v>20.313636363636363</v>
      </c>
      <c r="M128">
        <f t="shared" si="13"/>
        <v>13.117571309090907</v>
      </c>
      <c r="N128" s="9"/>
      <c r="O128" s="21">
        <v>0.494232</v>
      </c>
      <c r="P128" s="21">
        <v>9.0140100000000007</v>
      </c>
      <c r="Q128" s="21">
        <v>-3.3486900000000001E-3</v>
      </c>
      <c r="R128" s="21">
        <v>118</v>
      </c>
      <c r="S128" s="21">
        <v>0.49386600000000003</v>
      </c>
      <c r="T128">
        <f t="shared" si="14"/>
        <v>20.295090909090909</v>
      </c>
      <c r="U128">
        <f t="shared" si="15"/>
        <v>10.030483370181818</v>
      </c>
      <c r="X128" s="9"/>
      <c r="Y128" s="21">
        <v>0.64575199999999999</v>
      </c>
      <c r="Z128" s="21">
        <v>13.4459</v>
      </c>
      <c r="AA128" s="21">
        <v>-3.3538800000000001E-3</v>
      </c>
      <c r="AB128" s="21">
        <v>118</v>
      </c>
      <c r="AC128" s="21">
        <v>0.64541599999999999</v>
      </c>
      <c r="AD128">
        <f t="shared" si="16"/>
        <v>20.326545454545453</v>
      </c>
      <c r="AE128">
        <f t="shared" si="17"/>
        <v>13.125907380363635</v>
      </c>
      <c r="AF128" s="9"/>
      <c r="AG128" s="21">
        <v>0.494232</v>
      </c>
      <c r="AH128" s="21">
        <v>16.147200000000002</v>
      </c>
      <c r="AI128" s="21">
        <v>-3.3593799999999999E-3</v>
      </c>
      <c r="AJ128" s="21">
        <v>118</v>
      </c>
      <c r="AK128" s="21">
        <v>0.493896</v>
      </c>
      <c r="AL128">
        <f t="shared" si="18"/>
        <v>20.359878787878788</v>
      </c>
      <c r="AM128">
        <f t="shared" si="19"/>
        <v>10.062503613090909</v>
      </c>
      <c r="AP128" s="9"/>
      <c r="AQ128" s="21">
        <v>0.64575199999999999</v>
      </c>
      <c r="AR128" s="21">
        <v>20.5701</v>
      </c>
      <c r="AS128" s="21">
        <v>-3.3563199999999999E-3</v>
      </c>
      <c r="AT128" s="21">
        <v>118</v>
      </c>
      <c r="AU128" s="21">
        <v>0.64535500000000001</v>
      </c>
      <c r="AV128">
        <f t="shared" si="20"/>
        <v>20.341333333333331</v>
      </c>
      <c r="AW128">
        <f t="shared" si="21"/>
        <v>13.135456682666666</v>
      </c>
      <c r="AX128" s="9"/>
      <c r="AY128" s="21">
        <v>0.494232</v>
      </c>
      <c r="AZ128" s="21">
        <v>23.2714</v>
      </c>
      <c r="BA128" s="21">
        <v>-3.3410599999999999E-3</v>
      </c>
      <c r="BB128" s="21">
        <v>118</v>
      </c>
      <c r="BC128" s="21">
        <v>0.49386600000000003</v>
      </c>
      <c r="BD128">
        <f t="shared" si="22"/>
        <v>20.248848484848484</v>
      </c>
      <c r="BE128">
        <f t="shared" si="23"/>
        <v>10.007628884363635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6.3227700000000002</v>
      </c>
      <c r="I129" s="21">
        <v>-3.3526599999999999E-3</v>
      </c>
      <c r="J129" s="21">
        <v>119</v>
      </c>
      <c r="K129" s="21">
        <v>0.640289</v>
      </c>
      <c r="L129">
        <f t="shared" si="12"/>
        <v>20.319151515151511</v>
      </c>
      <c r="M129">
        <f t="shared" si="13"/>
        <v>13.01882580133333</v>
      </c>
      <c r="N129" s="9"/>
      <c r="O129" s="21">
        <v>0.49926799999999999</v>
      </c>
      <c r="P129" s="21">
        <v>9.0240799999999997</v>
      </c>
      <c r="Q129" s="21">
        <v>-3.3483900000000001E-3</v>
      </c>
      <c r="R129" s="21">
        <v>119</v>
      </c>
      <c r="S129" s="21">
        <v>0.49884000000000001</v>
      </c>
      <c r="T129">
        <f t="shared" si="14"/>
        <v>20.293272727272726</v>
      </c>
      <c r="U129">
        <f t="shared" si="15"/>
        <v>10.131781687999998</v>
      </c>
      <c r="X129" s="9"/>
      <c r="Y129" s="21">
        <v>0.64071699999999998</v>
      </c>
      <c r="Z129" s="21">
        <v>13.4559</v>
      </c>
      <c r="AA129" s="21">
        <v>-3.3535800000000001E-3</v>
      </c>
      <c r="AB129" s="21">
        <v>119</v>
      </c>
      <c r="AC129" s="21">
        <v>0.640289</v>
      </c>
      <c r="AD129">
        <f t="shared" si="16"/>
        <v>20.324727272727273</v>
      </c>
      <c r="AE129">
        <f t="shared" si="17"/>
        <v>13.022398283999999</v>
      </c>
      <c r="AF129" s="9"/>
      <c r="AG129" s="21">
        <v>0.49926799999999999</v>
      </c>
      <c r="AH129" s="21">
        <v>16.157299999999999</v>
      </c>
      <c r="AI129" s="21">
        <v>-3.3615099999999998E-3</v>
      </c>
      <c r="AJ129" s="21">
        <v>119</v>
      </c>
      <c r="AK129" s="21">
        <v>0.49893199999999999</v>
      </c>
      <c r="AL129">
        <f t="shared" si="18"/>
        <v>20.372787878787875</v>
      </c>
      <c r="AM129">
        <f t="shared" si="19"/>
        <v>10.171481058666664</v>
      </c>
      <c r="AP129" s="9"/>
      <c r="AQ129" s="21">
        <v>0.64071699999999998</v>
      </c>
      <c r="AR129" s="21">
        <v>20.580100000000002</v>
      </c>
      <c r="AS129" s="21">
        <v>-3.35907E-3</v>
      </c>
      <c r="AT129" s="21">
        <v>119</v>
      </c>
      <c r="AU129" s="21">
        <v>0.64032</v>
      </c>
      <c r="AV129">
        <f t="shared" si="20"/>
        <v>20.357999999999997</v>
      </c>
      <c r="AW129">
        <f t="shared" si="21"/>
        <v>13.043716685999998</v>
      </c>
      <c r="AX129" s="9"/>
      <c r="AY129" s="21">
        <v>0.49926799999999999</v>
      </c>
      <c r="AZ129" s="21">
        <v>23.281400000000001</v>
      </c>
      <c r="BA129" s="21">
        <v>-3.3373999999999999E-3</v>
      </c>
      <c r="BB129" s="21">
        <v>119</v>
      </c>
      <c r="BC129" s="21">
        <v>0.49884000000000001</v>
      </c>
      <c r="BD129">
        <f t="shared" si="22"/>
        <v>20.226666666666663</v>
      </c>
      <c r="BE129">
        <f t="shared" si="23"/>
        <v>10.098527413333331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6.33284</v>
      </c>
      <c r="I130" s="21">
        <v>-3.3554100000000001E-3</v>
      </c>
      <c r="J130" s="21">
        <v>120</v>
      </c>
      <c r="K130" s="21">
        <v>0.63528399999999996</v>
      </c>
      <c r="L130">
        <f t="shared" si="12"/>
        <v>20.33581818181818</v>
      </c>
      <c r="M130">
        <f t="shared" si="13"/>
        <v>12.927093237636363</v>
      </c>
      <c r="N130" s="9"/>
      <c r="O130" s="21">
        <v>0.50430299999999995</v>
      </c>
      <c r="P130" s="21">
        <v>9.0341500000000003</v>
      </c>
      <c r="Q130" s="21">
        <v>-3.3492999999999999E-3</v>
      </c>
      <c r="R130" s="21">
        <v>120</v>
      </c>
      <c r="S130" s="21">
        <v>0.50393699999999997</v>
      </c>
      <c r="T130">
        <f t="shared" si="14"/>
        <v>20.298787878787877</v>
      </c>
      <c r="U130">
        <f t="shared" si="15"/>
        <v>10.236739623636362</v>
      </c>
      <c r="X130" s="9"/>
      <c r="Y130" s="21">
        <v>0.63568100000000005</v>
      </c>
      <c r="Z130" s="21">
        <v>13.465999999999999</v>
      </c>
      <c r="AA130" s="21">
        <v>-3.3538800000000001E-3</v>
      </c>
      <c r="AB130" s="21">
        <v>120</v>
      </c>
      <c r="AC130" s="21">
        <v>0.63531499999999996</v>
      </c>
      <c r="AD130">
        <f t="shared" si="16"/>
        <v>20.326545454545453</v>
      </c>
      <c r="AE130">
        <f t="shared" si="17"/>
        <v>12.92119874109091</v>
      </c>
      <c r="AF130" s="9"/>
      <c r="AG130" s="21">
        <v>0.50430299999999995</v>
      </c>
      <c r="AH130" s="21">
        <v>16.167300000000001</v>
      </c>
      <c r="AI130" s="21">
        <v>-3.3633399999999998E-3</v>
      </c>
      <c r="AJ130" s="21">
        <v>120</v>
      </c>
      <c r="AK130" s="21">
        <v>0.50396700000000005</v>
      </c>
      <c r="AL130">
        <f t="shared" si="18"/>
        <v>20.383878787878785</v>
      </c>
      <c r="AM130">
        <f t="shared" si="19"/>
        <v>10.279651224363635</v>
      </c>
      <c r="AP130" s="9"/>
      <c r="AQ130" s="21">
        <v>0.63568100000000005</v>
      </c>
      <c r="AR130" s="21">
        <v>20.590199999999999</v>
      </c>
      <c r="AS130" s="21">
        <v>-3.3618200000000002E-3</v>
      </c>
      <c r="AT130" s="21">
        <v>120</v>
      </c>
      <c r="AU130" s="21">
        <v>0.63531499999999996</v>
      </c>
      <c r="AV130">
        <f t="shared" si="20"/>
        <v>20.374666666666666</v>
      </c>
      <c r="AW130">
        <f t="shared" si="21"/>
        <v>12.951788481333335</v>
      </c>
      <c r="AX130" s="9"/>
      <c r="AY130" s="21">
        <v>0.50430299999999995</v>
      </c>
      <c r="AZ130" s="21">
        <v>23.291499999999999</v>
      </c>
      <c r="BA130" s="21">
        <v>-3.3322099999999999E-3</v>
      </c>
      <c r="BB130" s="21">
        <v>120</v>
      </c>
      <c r="BC130" s="21">
        <v>0.50387599999999999</v>
      </c>
      <c r="BD130">
        <f t="shared" si="22"/>
        <v>20.195212121212119</v>
      </c>
      <c r="BE130">
        <f t="shared" si="23"/>
        <v>10.184506058363635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6.3429099999999998</v>
      </c>
      <c r="I131" s="21">
        <v>-3.35754E-3</v>
      </c>
      <c r="J131" s="21">
        <v>121</v>
      </c>
      <c r="K131" s="21">
        <v>0.63021899999999997</v>
      </c>
      <c r="L131">
        <f t="shared" si="12"/>
        <v>20.34872727272727</v>
      </c>
      <c r="M131">
        <f t="shared" si="13"/>
        <v>12.832843459636363</v>
      </c>
      <c r="N131" s="9"/>
      <c r="O131" s="21">
        <v>0.50933799999999996</v>
      </c>
      <c r="P131" s="21">
        <v>9.0442199999999993</v>
      </c>
      <c r="Q131" s="21">
        <v>-3.35083E-3</v>
      </c>
      <c r="R131" s="21">
        <v>121</v>
      </c>
      <c r="S131" s="21">
        <v>0.508911</v>
      </c>
      <c r="T131">
        <f t="shared" si="14"/>
        <v>20.308060606060604</v>
      </c>
      <c r="U131">
        <f t="shared" si="15"/>
        <v>10.343666972969695</v>
      </c>
      <c r="X131" s="9"/>
      <c r="Y131" s="21">
        <v>0.63064600000000004</v>
      </c>
      <c r="Z131" s="21">
        <v>13.476100000000001</v>
      </c>
      <c r="AA131" s="21">
        <v>-3.3535800000000001E-3</v>
      </c>
      <c r="AB131" s="21">
        <v>121</v>
      </c>
      <c r="AC131" s="21">
        <v>0.63021899999999997</v>
      </c>
      <c r="AD131">
        <f t="shared" si="16"/>
        <v>20.324727272727273</v>
      </c>
      <c r="AE131">
        <f t="shared" si="17"/>
        <v>12.817707955636365</v>
      </c>
      <c r="AF131" s="9"/>
      <c r="AG131" s="21">
        <v>0.50933799999999996</v>
      </c>
      <c r="AH131" s="21">
        <v>16.177399999999999</v>
      </c>
      <c r="AI131" s="21">
        <v>-3.36609E-3</v>
      </c>
      <c r="AJ131" s="21">
        <v>121</v>
      </c>
      <c r="AK131" s="21">
        <v>0.50885000000000002</v>
      </c>
      <c r="AL131">
        <f t="shared" si="18"/>
        <v>20.400545454545451</v>
      </c>
      <c r="AM131">
        <f t="shared" si="19"/>
        <v>10.39077302072727</v>
      </c>
      <c r="AP131" s="9"/>
      <c r="AQ131" s="21">
        <v>0.63064600000000004</v>
      </c>
      <c r="AR131" s="21">
        <v>20.600300000000001</v>
      </c>
      <c r="AS131" s="21">
        <v>-3.3645599999999999E-3</v>
      </c>
      <c r="AT131" s="21">
        <v>121</v>
      </c>
      <c r="AU131" s="21">
        <v>0.63021899999999997</v>
      </c>
      <c r="AV131">
        <f t="shared" si="20"/>
        <v>20.391272727272728</v>
      </c>
      <c r="AW131">
        <f t="shared" si="21"/>
        <v>12.859674580363638</v>
      </c>
      <c r="AX131" s="9"/>
      <c r="AY131" s="21">
        <v>0.50933799999999996</v>
      </c>
      <c r="AZ131" s="21">
        <v>23.301600000000001</v>
      </c>
      <c r="BA131" s="21">
        <v>-3.33038E-3</v>
      </c>
      <c r="BB131" s="21">
        <v>121</v>
      </c>
      <c r="BC131" s="21">
        <v>0.508911</v>
      </c>
      <c r="BD131">
        <f t="shared" si="22"/>
        <v>20.184121212121212</v>
      </c>
      <c r="BE131">
        <f t="shared" si="23"/>
        <v>10.280539929939394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6.3529799999999996</v>
      </c>
      <c r="I132" s="21">
        <v>-3.3599900000000002E-3</v>
      </c>
      <c r="J132" s="21">
        <v>122</v>
      </c>
      <c r="K132" s="21">
        <v>0.62527500000000003</v>
      </c>
      <c r="L132">
        <f t="shared" si="12"/>
        <v>20.363575757575756</v>
      </c>
      <c r="M132">
        <f t="shared" si="13"/>
        <v>12.739656629696968</v>
      </c>
      <c r="N132" s="9"/>
      <c r="O132" s="21">
        <v>0.514374</v>
      </c>
      <c r="P132" s="21">
        <v>9.0542899999999999</v>
      </c>
      <c r="Q132" s="21">
        <v>-3.3526599999999999E-3</v>
      </c>
      <c r="R132" s="21">
        <v>122</v>
      </c>
      <c r="S132" s="21">
        <v>0.51394700000000004</v>
      </c>
      <c r="T132">
        <f t="shared" si="14"/>
        <v>20.319151515151511</v>
      </c>
      <c r="U132">
        <f t="shared" si="15"/>
        <v>10.451643241454542</v>
      </c>
      <c r="X132" s="9"/>
      <c r="Y132" s="21">
        <v>0.62561</v>
      </c>
      <c r="Z132" s="21">
        <v>13.4862</v>
      </c>
      <c r="AA132" s="21">
        <v>-3.3511399999999998E-3</v>
      </c>
      <c r="AB132" s="21">
        <v>122</v>
      </c>
      <c r="AC132" s="21">
        <v>0.62527500000000003</v>
      </c>
      <c r="AD132">
        <f t="shared" si="16"/>
        <v>20.309939393939391</v>
      </c>
      <c r="AE132">
        <f t="shared" si="17"/>
        <v>12.706101184242423</v>
      </c>
      <c r="AF132" s="9"/>
      <c r="AG132" s="21">
        <v>0.514374</v>
      </c>
      <c r="AH132" s="21">
        <v>16.1875</v>
      </c>
      <c r="AI132" s="21">
        <v>-3.3651699999999998E-3</v>
      </c>
      <c r="AJ132" s="21">
        <v>122</v>
      </c>
      <c r="AK132" s="21">
        <v>0.51391600000000004</v>
      </c>
      <c r="AL132">
        <f t="shared" si="18"/>
        <v>20.394969696969696</v>
      </c>
      <c r="AM132">
        <f t="shared" si="19"/>
        <v>10.49064214290909</v>
      </c>
      <c r="AP132" s="9"/>
      <c r="AQ132" s="21">
        <v>0.62561</v>
      </c>
      <c r="AR132" s="21">
        <v>20.610299999999999</v>
      </c>
      <c r="AS132" s="21">
        <v>-3.3651699999999998E-3</v>
      </c>
      <c r="AT132" s="21">
        <v>122</v>
      </c>
      <c r="AU132" s="21">
        <v>0.62518300000000004</v>
      </c>
      <c r="AV132">
        <f t="shared" si="20"/>
        <v>20.394969696969696</v>
      </c>
      <c r="AW132">
        <f t="shared" si="21"/>
        <v>12.759296992121211</v>
      </c>
      <c r="AX132" s="9"/>
      <c r="AY132" s="21">
        <v>0.514374</v>
      </c>
      <c r="AZ132" s="21">
        <v>23.311699999999998</v>
      </c>
      <c r="BA132" s="21">
        <v>-3.3297700000000001E-3</v>
      </c>
      <c r="BB132" s="21">
        <v>122</v>
      </c>
      <c r="BC132" s="21">
        <v>0.51400800000000002</v>
      </c>
      <c r="BD132">
        <f t="shared" si="22"/>
        <v>20.180424242424241</v>
      </c>
      <c r="BE132">
        <f t="shared" si="23"/>
        <v>10.380285539272727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6.3630500000000003</v>
      </c>
      <c r="I133" s="21">
        <v>-3.3606E-3</v>
      </c>
      <c r="J133" s="21">
        <v>123</v>
      </c>
      <c r="K133" s="21">
        <v>0.62014800000000003</v>
      </c>
      <c r="L133">
        <f t="shared" si="12"/>
        <v>20.367272727272727</v>
      </c>
      <c r="M133">
        <f t="shared" si="13"/>
        <v>12.639420272727273</v>
      </c>
      <c r="N133" s="9"/>
      <c r="O133" s="21">
        <v>0.51940900000000001</v>
      </c>
      <c r="P133" s="21">
        <v>9.0643600000000006</v>
      </c>
      <c r="Q133" s="21">
        <v>-3.3526599999999999E-3</v>
      </c>
      <c r="R133" s="21">
        <v>123</v>
      </c>
      <c r="S133" s="21">
        <v>0.51904300000000003</v>
      </c>
      <c r="T133">
        <f t="shared" si="14"/>
        <v>20.319151515151511</v>
      </c>
      <c r="U133">
        <f t="shared" si="15"/>
        <v>10.553950169333332</v>
      </c>
      <c r="X133" s="9"/>
      <c r="Y133" s="21">
        <v>0.62057499999999999</v>
      </c>
      <c r="Z133" s="21">
        <v>13.4962</v>
      </c>
      <c r="AA133" s="21">
        <v>-3.3505200000000001E-3</v>
      </c>
      <c r="AB133" s="21">
        <v>123</v>
      </c>
      <c r="AC133" s="21">
        <v>0.62017800000000001</v>
      </c>
      <c r="AD133">
        <f t="shared" si="16"/>
        <v>20.306181818181816</v>
      </c>
      <c r="AE133">
        <f t="shared" si="17"/>
        <v>12.601508781818181</v>
      </c>
      <c r="AF133" s="9"/>
      <c r="AG133" s="21">
        <v>0.51940900000000001</v>
      </c>
      <c r="AH133" s="21">
        <v>16.197500000000002</v>
      </c>
      <c r="AI133" s="21">
        <v>-3.3636500000000001E-3</v>
      </c>
      <c r="AJ133" s="21">
        <v>123</v>
      </c>
      <c r="AK133" s="21">
        <v>0.51904300000000003</v>
      </c>
      <c r="AL133">
        <f t="shared" si="18"/>
        <v>20.385757575757573</v>
      </c>
      <c r="AM133">
        <f t="shared" si="19"/>
        <v>10.588545956666666</v>
      </c>
      <c r="AP133" s="9"/>
      <c r="AQ133" s="21">
        <v>0.62057499999999999</v>
      </c>
      <c r="AR133" s="21">
        <v>20.6204</v>
      </c>
      <c r="AS133" s="21">
        <v>-3.3654800000000001E-3</v>
      </c>
      <c r="AT133" s="21">
        <v>123</v>
      </c>
      <c r="AU133" s="21">
        <v>0.62011700000000003</v>
      </c>
      <c r="AV133">
        <f t="shared" si="20"/>
        <v>20.396848484848483</v>
      </c>
      <c r="AW133">
        <f t="shared" si="21"/>
        <v>12.657774248484847</v>
      </c>
      <c r="AX133" s="9"/>
      <c r="AY133" s="21">
        <v>0.51940900000000001</v>
      </c>
      <c r="AZ133" s="21">
        <v>23.3217</v>
      </c>
      <c r="BA133" s="21">
        <v>-3.3288599999999999E-3</v>
      </c>
      <c r="BB133" s="21">
        <v>123</v>
      </c>
      <c r="BC133" s="21">
        <v>0.51901200000000003</v>
      </c>
      <c r="BD133">
        <f t="shared" si="22"/>
        <v>20.17490909090909</v>
      </c>
      <c r="BE133">
        <f t="shared" si="23"/>
        <v>10.479029356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6.3731299999999997</v>
      </c>
      <c r="I134" s="21">
        <v>-3.3578499999999999E-3</v>
      </c>
      <c r="J134" s="21">
        <v>124</v>
      </c>
      <c r="K134" s="21">
        <v>0.615143</v>
      </c>
      <c r="L134">
        <f t="shared" si="12"/>
        <v>20.350606060606058</v>
      </c>
      <c r="M134">
        <f t="shared" si="13"/>
        <v>12.526612054545453</v>
      </c>
      <c r="N134" s="9"/>
      <c r="O134" s="21">
        <v>0.52444500000000005</v>
      </c>
      <c r="P134" s="21">
        <v>9.0744299999999996</v>
      </c>
      <c r="Q134" s="21">
        <v>-3.3529699999999998E-3</v>
      </c>
      <c r="R134" s="21">
        <v>124</v>
      </c>
      <c r="S134" s="21">
        <v>0.52398699999999998</v>
      </c>
      <c r="T134">
        <f t="shared" si="14"/>
        <v>20.321030303030302</v>
      </c>
      <c r="U134">
        <f t="shared" si="15"/>
        <v>10.657262737272728</v>
      </c>
      <c r="X134" s="9"/>
      <c r="Y134" s="21">
        <v>0.61553999999999998</v>
      </c>
      <c r="Z134" s="21">
        <v>13.5063</v>
      </c>
      <c r="AA134" s="21">
        <v>-3.35236E-3</v>
      </c>
      <c r="AB134" s="21">
        <v>124</v>
      </c>
      <c r="AC134" s="21">
        <v>0.615143</v>
      </c>
      <c r="AD134">
        <f t="shared" si="16"/>
        <v>20.317333333333334</v>
      </c>
      <c r="AE134">
        <f t="shared" si="17"/>
        <v>12.506131359999999</v>
      </c>
      <c r="AF134" s="9"/>
      <c r="AG134" s="21">
        <v>0.52444500000000005</v>
      </c>
      <c r="AH134" s="21">
        <v>16.207599999999999</v>
      </c>
      <c r="AI134" s="21">
        <v>-3.3621200000000001E-3</v>
      </c>
      <c r="AJ134" s="21">
        <v>124</v>
      </c>
      <c r="AK134" s="21">
        <v>0.52407800000000004</v>
      </c>
      <c r="AL134">
        <f t="shared" si="18"/>
        <v>20.37648484848485</v>
      </c>
      <c r="AM134">
        <f t="shared" si="19"/>
        <v>10.686345596363639</v>
      </c>
      <c r="AP134" s="9"/>
      <c r="AQ134" s="21">
        <v>0.61553999999999998</v>
      </c>
      <c r="AR134" s="21">
        <v>20.630500000000001</v>
      </c>
      <c r="AS134" s="21">
        <v>-3.3666999999999998E-3</v>
      </c>
      <c r="AT134" s="21">
        <v>124</v>
      </c>
      <c r="AU134" s="21">
        <v>0.61517299999999997</v>
      </c>
      <c r="AV134">
        <f t="shared" si="20"/>
        <v>20.404242424242423</v>
      </c>
      <c r="AW134">
        <f t="shared" si="21"/>
        <v>12.55962738181818</v>
      </c>
      <c r="AX134" s="9"/>
      <c r="AY134" s="21">
        <v>0.52444500000000005</v>
      </c>
      <c r="AZ134" s="21">
        <v>23.331800000000001</v>
      </c>
      <c r="BA134" s="21">
        <v>-3.3270299999999999E-3</v>
      </c>
      <c r="BB134" s="21">
        <v>124</v>
      </c>
      <c r="BC134" s="21">
        <v>0.52404799999999996</v>
      </c>
      <c r="BD134">
        <f t="shared" si="22"/>
        <v>20.163818181818183</v>
      </c>
      <c r="BE134">
        <f t="shared" si="23"/>
        <v>10.574813626363637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6.3832000000000004</v>
      </c>
      <c r="I135" s="21">
        <v>-3.3569300000000002E-3</v>
      </c>
      <c r="J135" s="21">
        <v>125</v>
      </c>
      <c r="K135" s="21">
        <v>0.61007699999999998</v>
      </c>
      <c r="L135">
        <f t="shared" si="12"/>
        <v>20.345030303030303</v>
      </c>
      <c r="M135">
        <f t="shared" si="13"/>
        <v>12.420722380121212</v>
      </c>
      <c r="N135" s="9"/>
      <c r="O135" s="21">
        <v>0.52947999999999995</v>
      </c>
      <c r="P135" s="21">
        <v>9.0845099999999999</v>
      </c>
      <c r="Q135" s="21">
        <v>-3.3514399999999998E-3</v>
      </c>
      <c r="R135" s="21">
        <v>125</v>
      </c>
      <c r="S135" s="21">
        <v>0.52911399999999997</v>
      </c>
      <c r="T135">
        <f t="shared" si="14"/>
        <v>20.311757575757575</v>
      </c>
      <c r="U135">
        <f t="shared" si="15"/>
        <v>10.754669401212119</v>
      </c>
      <c r="X135" s="9"/>
      <c r="Y135" s="21">
        <v>0.61050400000000005</v>
      </c>
      <c r="Z135" s="21">
        <v>13.516400000000001</v>
      </c>
      <c r="AA135" s="21">
        <v>-3.3544899999999999E-3</v>
      </c>
      <c r="AB135" s="21">
        <v>125</v>
      </c>
      <c r="AC135" s="21">
        <v>0.61007699999999998</v>
      </c>
      <c r="AD135">
        <f t="shared" si="16"/>
        <v>20.330242424242424</v>
      </c>
      <c r="AE135">
        <f t="shared" si="17"/>
        <v>12.411694320969698</v>
      </c>
      <c r="AF135" s="9"/>
      <c r="AG135" s="21">
        <v>0.52947999999999995</v>
      </c>
      <c r="AH135" s="21">
        <v>16.217700000000001</v>
      </c>
      <c r="AI135" s="21">
        <v>-3.3596799999999999E-3</v>
      </c>
      <c r="AJ135" s="21">
        <v>125</v>
      </c>
      <c r="AK135" s="21">
        <v>0.52908299999999997</v>
      </c>
      <c r="AL135">
        <f t="shared" si="18"/>
        <v>20.361696969696968</v>
      </c>
      <c r="AM135">
        <f t="shared" si="19"/>
        <v>10.781111311515149</v>
      </c>
      <c r="AP135" s="9"/>
      <c r="AQ135" s="21">
        <v>0.61050400000000005</v>
      </c>
      <c r="AR135" s="21">
        <v>20.640599999999999</v>
      </c>
      <c r="AS135" s="21">
        <v>-3.3670000000000002E-3</v>
      </c>
      <c r="AT135" s="21">
        <v>125</v>
      </c>
      <c r="AU135" s="21">
        <v>0.61007699999999998</v>
      </c>
      <c r="AV135">
        <f t="shared" si="20"/>
        <v>20.406060606060606</v>
      </c>
      <c r="AW135">
        <f t="shared" si="21"/>
        <v>12.457981624242425</v>
      </c>
      <c r="AX135" s="9"/>
      <c r="AY135" s="21">
        <v>0.52947999999999995</v>
      </c>
      <c r="AZ135" s="21">
        <v>23.341899999999999</v>
      </c>
      <c r="BA135" s="21">
        <v>-3.3254999999999999E-3</v>
      </c>
      <c r="BB135" s="21">
        <v>125</v>
      </c>
      <c r="BC135" s="21">
        <v>0.529053</v>
      </c>
      <c r="BD135">
        <f t="shared" si="22"/>
        <v>20.154545454545453</v>
      </c>
      <c r="BE135">
        <f t="shared" si="23"/>
        <v>10.671428727272724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6.3932700000000002</v>
      </c>
      <c r="I136" s="21">
        <v>-3.35907E-3</v>
      </c>
      <c r="J136" s="21">
        <v>126</v>
      </c>
      <c r="K136" s="21">
        <v>0.60501099999999997</v>
      </c>
      <c r="L136">
        <f t="shared" si="12"/>
        <v>20.357999999999997</v>
      </c>
      <c r="M136">
        <f t="shared" si="13"/>
        <v>12.326137901999999</v>
      </c>
      <c r="N136" s="9"/>
      <c r="O136" s="21">
        <v>0.53451499999999996</v>
      </c>
      <c r="P136" s="21">
        <v>9.0945800000000006</v>
      </c>
      <c r="Q136" s="21">
        <v>-3.3492999999999999E-3</v>
      </c>
      <c r="R136" s="21">
        <v>126</v>
      </c>
      <c r="S136" s="21">
        <v>0.53414899999999998</v>
      </c>
      <c r="T136">
        <f t="shared" si="14"/>
        <v>20.298787878787877</v>
      </c>
      <c r="U136">
        <f t="shared" si="15"/>
        <v>10.850006603030302</v>
      </c>
      <c r="X136" s="9"/>
      <c r="Y136" s="21">
        <v>0.60546900000000003</v>
      </c>
      <c r="Z136" s="21">
        <v>13.526400000000001</v>
      </c>
      <c r="AA136" s="21">
        <v>-3.35571E-3</v>
      </c>
      <c r="AB136" s="21">
        <v>126</v>
      </c>
      <c r="AC136" s="21">
        <v>0.60507200000000005</v>
      </c>
      <c r="AD136">
        <f t="shared" si="16"/>
        <v>20.337636363636364</v>
      </c>
      <c r="AE136">
        <f t="shared" si="17"/>
        <v>12.313808351454545</v>
      </c>
      <c r="AF136" s="9"/>
      <c r="AG136" s="21">
        <v>0.53451499999999996</v>
      </c>
      <c r="AH136" s="21">
        <v>16.227799999999998</v>
      </c>
      <c r="AI136" s="21">
        <v>-3.35754E-3</v>
      </c>
      <c r="AJ136" s="21">
        <v>126</v>
      </c>
      <c r="AK136" s="21">
        <v>0.53411900000000001</v>
      </c>
      <c r="AL136">
        <f t="shared" si="18"/>
        <v>20.34872727272727</v>
      </c>
      <c r="AM136">
        <f t="shared" si="19"/>
        <v>10.876699958181817</v>
      </c>
      <c r="AP136" s="9"/>
      <c r="AQ136" s="21">
        <v>0.60546900000000003</v>
      </c>
      <c r="AR136" s="21">
        <v>20.650600000000001</v>
      </c>
      <c r="AS136" s="21">
        <v>-3.3654800000000001E-3</v>
      </c>
      <c r="AT136" s="21">
        <v>126</v>
      </c>
      <c r="AU136" s="21">
        <v>0.60507200000000005</v>
      </c>
      <c r="AV136">
        <f t="shared" si="20"/>
        <v>20.396848484848483</v>
      </c>
      <c r="AW136">
        <f t="shared" si="21"/>
        <v>12.349659455272727</v>
      </c>
      <c r="AX136" s="9"/>
      <c r="AY136" s="21">
        <v>0.53451499999999996</v>
      </c>
      <c r="AZ136" s="21">
        <v>23.351900000000001</v>
      </c>
      <c r="BA136" s="21">
        <v>-3.3227500000000002E-3</v>
      </c>
      <c r="BB136" s="21">
        <v>126</v>
      </c>
      <c r="BC136" s="21">
        <v>0.53411900000000001</v>
      </c>
      <c r="BD136">
        <f t="shared" si="22"/>
        <v>20.137878787878787</v>
      </c>
      <c r="BE136">
        <f t="shared" si="23"/>
        <v>10.76399828030303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6.40334</v>
      </c>
      <c r="I137" s="21">
        <v>-3.3606E-3</v>
      </c>
      <c r="J137" s="21">
        <v>127</v>
      </c>
      <c r="K137" s="21">
        <v>0.60006700000000002</v>
      </c>
      <c r="L137">
        <f t="shared" si="12"/>
        <v>20.367272727272727</v>
      </c>
      <c r="M137">
        <f t="shared" si="13"/>
        <v>12.229182665454545</v>
      </c>
      <c r="N137" s="9"/>
      <c r="O137" s="21">
        <v>0.539551</v>
      </c>
      <c r="P137" s="21">
        <v>9.1046499999999995</v>
      </c>
      <c r="Q137" s="21">
        <v>-3.34717E-3</v>
      </c>
      <c r="R137" s="21">
        <v>127</v>
      </c>
      <c r="S137" s="21">
        <v>0.53909300000000004</v>
      </c>
      <c r="T137">
        <f t="shared" si="14"/>
        <v>20.285878787878787</v>
      </c>
      <c r="U137">
        <f t="shared" si="15"/>
        <v>10.945266185878788</v>
      </c>
      <c r="X137" s="9"/>
      <c r="Y137" s="21">
        <v>0.60043299999999999</v>
      </c>
      <c r="Z137" s="21">
        <v>13.5365</v>
      </c>
      <c r="AA137" s="21">
        <v>-3.3547999999999998E-3</v>
      </c>
      <c r="AB137" s="21">
        <v>127</v>
      </c>
      <c r="AC137" s="21">
        <v>0.60006700000000002</v>
      </c>
      <c r="AD137">
        <f t="shared" si="16"/>
        <v>20.332121212121212</v>
      </c>
      <c r="AE137">
        <f t="shared" si="17"/>
        <v>12.208076535757575</v>
      </c>
      <c r="AF137" s="9"/>
      <c r="AG137" s="21">
        <v>0.539551</v>
      </c>
      <c r="AH137" s="21">
        <v>16.2378</v>
      </c>
      <c r="AI137" s="21">
        <v>-3.3560199999999999E-3</v>
      </c>
      <c r="AJ137" s="21">
        <v>127</v>
      </c>
      <c r="AK137" s="21">
        <v>0.53915400000000002</v>
      </c>
      <c r="AL137">
        <f t="shared" si="18"/>
        <v>20.339515151515151</v>
      </c>
      <c r="AM137">
        <f t="shared" si="19"/>
        <v>10.974205739515151</v>
      </c>
      <c r="AP137" s="9"/>
      <c r="AQ137" s="21">
        <v>0.60043299999999999</v>
      </c>
      <c r="AR137" s="21">
        <v>20.660699999999999</v>
      </c>
      <c r="AS137" s="21">
        <v>-3.3648699999999998E-3</v>
      </c>
      <c r="AT137" s="21">
        <v>127</v>
      </c>
      <c r="AU137" s="21">
        <v>0.60003700000000004</v>
      </c>
      <c r="AV137">
        <f t="shared" si="20"/>
        <v>20.393151515151512</v>
      </c>
      <c r="AW137">
        <f t="shared" si="21"/>
        <v>12.244721143696967</v>
      </c>
      <c r="AX137" s="9"/>
      <c r="AY137" s="21">
        <v>0.539551</v>
      </c>
      <c r="AZ137" s="21">
        <v>23.361999999999998</v>
      </c>
      <c r="BA137" s="21">
        <v>-3.3197000000000001E-3</v>
      </c>
      <c r="BB137" s="21">
        <v>127</v>
      </c>
      <c r="BC137" s="21">
        <v>0.53915400000000002</v>
      </c>
      <c r="BD137">
        <f t="shared" si="22"/>
        <v>20.119393939393941</v>
      </c>
      <c r="BE137">
        <f t="shared" si="23"/>
        <v>10.855439119393941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6.4134099999999998</v>
      </c>
      <c r="I138" s="21">
        <v>-3.3615099999999998E-3</v>
      </c>
      <c r="J138" s="21">
        <v>128</v>
      </c>
      <c r="K138" s="21">
        <v>0.59494000000000002</v>
      </c>
      <c r="L138">
        <f t="shared" si="12"/>
        <v>20.372787878787875</v>
      </c>
      <c r="M138">
        <f t="shared" si="13"/>
        <v>12.129917157454543</v>
      </c>
      <c r="N138" s="9"/>
      <c r="O138" s="21">
        <v>0.54458600000000001</v>
      </c>
      <c r="P138" s="21">
        <v>9.1147200000000002</v>
      </c>
      <c r="Q138" s="21">
        <v>-3.3444199999999999E-3</v>
      </c>
      <c r="R138" s="21">
        <v>128</v>
      </c>
      <c r="S138" s="21">
        <v>0.54415899999999995</v>
      </c>
      <c r="T138">
        <f t="shared" si="14"/>
        <v>20.269212121212117</v>
      </c>
      <c r="U138">
        <f t="shared" si="15"/>
        <v>11.038329152242422</v>
      </c>
      <c r="X138" s="9"/>
      <c r="Y138" s="21">
        <v>0.59539799999999998</v>
      </c>
      <c r="Z138" s="21">
        <v>13.5466</v>
      </c>
      <c r="AA138" s="21">
        <v>-3.3535800000000001E-3</v>
      </c>
      <c r="AB138" s="21">
        <v>128</v>
      </c>
      <c r="AC138" s="21">
        <v>0.595001</v>
      </c>
      <c r="AD138">
        <f t="shared" si="16"/>
        <v>20.324727272727273</v>
      </c>
      <c r="AE138">
        <f t="shared" si="17"/>
        <v>12.101301968727272</v>
      </c>
      <c r="AF138" s="9"/>
      <c r="AG138" s="21">
        <v>0.54458600000000001</v>
      </c>
      <c r="AH138" s="21">
        <v>16.247900000000001</v>
      </c>
      <c r="AI138" s="21">
        <v>-3.3520500000000001E-3</v>
      </c>
      <c r="AJ138" s="21">
        <v>128</v>
      </c>
      <c r="AK138" s="21">
        <v>0.54415899999999995</v>
      </c>
      <c r="AL138">
        <f t="shared" si="18"/>
        <v>20.315454545454546</v>
      </c>
      <c r="AM138">
        <f t="shared" si="19"/>
        <v>11.06351212909091</v>
      </c>
      <c r="AP138" s="9"/>
      <c r="AQ138" s="21">
        <v>0.59539799999999998</v>
      </c>
      <c r="AR138" s="21">
        <v>20.6708</v>
      </c>
      <c r="AS138" s="21">
        <v>-3.3639500000000001E-3</v>
      </c>
      <c r="AT138" s="21">
        <v>128</v>
      </c>
      <c r="AU138" s="21">
        <v>0.59497100000000003</v>
      </c>
      <c r="AV138">
        <f t="shared" si="20"/>
        <v>20.387575757575757</v>
      </c>
      <c r="AW138">
        <f t="shared" si="21"/>
        <v>12.138721830909089</v>
      </c>
      <c r="AX138" s="9"/>
      <c r="AY138" s="21">
        <v>0.54458600000000001</v>
      </c>
      <c r="AZ138" s="21">
        <v>23.3721</v>
      </c>
      <c r="BA138" s="21">
        <v>-3.3187899999999998E-3</v>
      </c>
      <c r="BB138" s="21">
        <v>128</v>
      </c>
      <c r="BC138" s="21">
        <v>0.54418900000000003</v>
      </c>
      <c r="BD138">
        <f t="shared" si="22"/>
        <v>20.113878787878786</v>
      </c>
      <c r="BE138">
        <f t="shared" si="23"/>
        <v>10.953736793575757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6.4234799999999996</v>
      </c>
      <c r="I139" s="21">
        <v>-3.3651699999999998E-3</v>
      </c>
      <c r="J139" s="21">
        <v>129</v>
      </c>
      <c r="K139" s="21">
        <v>0.58999599999999996</v>
      </c>
      <c r="L139">
        <f t="shared" si="12"/>
        <v>20.394969696969696</v>
      </c>
      <c r="M139">
        <f t="shared" si="13"/>
        <v>12.040435495212121</v>
      </c>
      <c r="N139" s="9"/>
      <c r="O139" s="21">
        <v>0.54962200000000005</v>
      </c>
      <c r="P139" s="21">
        <v>9.1247900000000008</v>
      </c>
      <c r="Q139" s="21">
        <v>-3.3435100000000001E-3</v>
      </c>
      <c r="R139" s="21">
        <v>129</v>
      </c>
      <c r="S139" s="21">
        <v>0.54931600000000003</v>
      </c>
      <c r="T139">
        <f t="shared" si="14"/>
        <v>20.263696969696969</v>
      </c>
      <c r="U139">
        <f t="shared" si="15"/>
        <v>11.137373655878788</v>
      </c>
      <c r="X139" s="9"/>
      <c r="Y139" s="21">
        <v>0.59036299999999997</v>
      </c>
      <c r="Z139" s="21">
        <v>13.556699999999999</v>
      </c>
      <c r="AA139" s="21">
        <v>-3.3529699999999998E-3</v>
      </c>
      <c r="AB139" s="21">
        <v>129</v>
      </c>
      <c r="AC139" s="21">
        <v>0.58999599999999996</v>
      </c>
      <c r="AD139">
        <f t="shared" si="16"/>
        <v>20.321030303030302</v>
      </c>
      <c r="AE139">
        <f t="shared" si="17"/>
        <v>11.996784412787877</v>
      </c>
      <c r="AF139" s="9"/>
      <c r="AG139" s="21">
        <v>0.54962200000000005</v>
      </c>
      <c r="AH139" s="21">
        <v>16.257999999999999</v>
      </c>
      <c r="AI139" s="21">
        <v>-3.3483900000000001E-3</v>
      </c>
      <c r="AJ139" s="21">
        <v>129</v>
      </c>
      <c r="AK139" s="21">
        <v>0.54925500000000005</v>
      </c>
      <c r="AL139">
        <f t="shared" si="18"/>
        <v>20.293272727272726</v>
      </c>
      <c r="AM139">
        <f t="shared" si="19"/>
        <v>11.153629142909091</v>
      </c>
      <c r="AP139" s="9"/>
      <c r="AQ139" s="21">
        <v>0.59036299999999997</v>
      </c>
      <c r="AR139" s="21">
        <v>20.680800000000001</v>
      </c>
      <c r="AS139" s="21">
        <v>-3.3633399999999998E-3</v>
      </c>
      <c r="AT139" s="21">
        <v>129</v>
      </c>
      <c r="AU139" s="21">
        <v>0.58996599999999999</v>
      </c>
      <c r="AV139">
        <f t="shared" si="20"/>
        <v>20.383878787878785</v>
      </c>
      <c r="AW139">
        <f t="shared" si="21"/>
        <v>12.033887832848484</v>
      </c>
      <c r="AX139" s="9"/>
      <c r="AY139" s="21">
        <v>0.54962200000000005</v>
      </c>
      <c r="AZ139" s="21">
        <v>23.382200000000001</v>
      </c>
      <c r="BA139" s="21">
        <v>-3.3194000000000001E-3</v>
      </c>
      <c r="BB139" s="21">
        <v>129</v>
      </c>
      <c r="BC139" s="21">
        <v>0.54922499999999996</v>
      </c>
      <c r="BD139">
        <f t="shared" si="22"/>
        <v>20.117575757575757</v>
      </c>
      <c r="BE139">
        <f t="shared" si="23"/>
        <v>11.057062223030304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6.4335500000000003</v>
      </c>
      <c r="I140" s="21">
        <v>-3.3651699999999998E-3</v>
      </c>
      <c r="J140" s="21">
        <v>130</v>
      </c>
      <c r="K140" s="21">
        <v>0.58496099999999995</v>
      </c>
      <c r="L140">
        <f t="shared" ref="L140:L203" si="24">-I140/$F$2*1000</f>
        <v>20.394969696969696</v>
      </c>
      <c r="M140">
        <f t="shared" ref="M140:M203" si="25">L140*G140</f>
        <v>11.937726427818182</v>
      </c>
      <c r="N140" s="9"/>
      <c r="O140" s="21">
        <v>0.55465699999999996</v>
      </c>
      <c r="P140" s="21">
        <v>9.1348599999999998</v>
      </c>
      <c r="Q140" s="21">
        <v>-3.34381E-3</v>
      </c>
      <c r="R140" s="21">
        <v>130</v>
      </c>
      <c r="S140" s="21">
        <v>0.55429099999999998</v>
      </c>
      <c r="T140">
        <f t="shared" ref="T140:T203" si="26">-Q140/$F$2*1000</f>
        <v>20.265515151515149</v>
      </c>
      <c r="U140">
        <f t="shared" ref="U140:U203" si="27">T140*O140</f>
        <v>11.240409837393937</v>
      </c>
      <c r="X140" s="9"/>
      <c r="Y140" s="21">
        <v>0.58532700000000004</v>
      </c>
      <c r="Z140" s="21">
        <v>13.566700000000001</v>
      </c>
      <c r="AA140" s="21">
        <v>-3.3529699999999998E-3</v>
      </c>
      <c r="AB140" s="21">
        <v>130</v>
      </c>
      <c r="AC140" s="21">
        <v>0.58489999999999998</v>
      </c>
      <c r="AD140">
        <f t="shared" ref="AD140:AD203" si="28">-AA140/$F$2*1000</f>
        <v>20.321030303030302</v>
      </c>
      <c r="AE140">
        <f t="shared" ref="AE140:AE203" si="29">AD140*Y140</f>
        <v>11.894447704181818</v>
      </c>
      <c r="AF140" s="9"/>
      <c r="AG140" s="21">
        <v>0.55465699999999996</v>
      </c>
      <c r="AH140" s="21">
        <v>16.268000000000001</v>
      </c>
      <c r="AI140" s="21">
        <v>-3.3483900000000001E-3</v>
      </c>
      <c r="AJ140" s="21">
        <v>130</v>
      </c>
      <c r="AK140" s="21">
        <v>0.554199</v>
      </c>
      <c r="AL140">
        <f t="shared" ref="AL140:AL203" si="30">-AI140/$F$2*1000</f>
        <v>20.293272727272726</v>
      </c>
      <c r="AM140">
        <f t="shared" ref="AM140:AM203" si="31">AL140*AG140</f>
        <v>11.255805771090907</v>
      </c>
      <c r="AP140" s="9"/>
      <c r="AQ140" s="21">
        <v>0.58532700000000004</v>
      </c>
      <c r="AR140" s="21">
        <v>20.690899999999999</v>
      </c>
      <c r="AS140" s="21">
        <v>-3.3612099999999999E-3</v>
      </c>
      <c r="AT140" s="21">
        <v>130</v>
      </c>
      <c r="AU140" s="21">
        <v>0.58486899999999997</v>
      </c>
      <c r="AV140">
        <f t="shared" ref="AV140:AV203" si="32">-AS140/$F$2*1000</f>
        <v>20.370969696969695</v>
      </c>
      <c r="AW140">
        <f t="shared" ref="AW140:AW203" si="33">AV140*AQ140</f>
        <v>11.923678579818182</v>
      </c>
      <c r="AX140" s="9"/>
      <c r="AY140" s="21">
        <v>0.55465699999999996</v>
      </c>
      <c r="AZ140" s="21">
        <v>23.392199999999999</v>
      </c>
      <c r="BA140" s="21">
        <v>-3.31818E-3</v>
      </c>
      <c r="BB140" s="21">
        <v>130</v>
      </c>
      <c r="BC140" s="21">
        <v>0.55425999999999997</v>
      </c>
      <c r="BD140">
        <f t="shared" ref="BD140:BD203" si="34">-BA140/$F$2*1000</f>
        <v>20.110181818181818</v>
      </c>
      <c r="BE140">
        <f t="shared" ref="BE140:BE203" si="35">BD140*AY140</f>
        <v>11.154253116727272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6.4436200000000001</v>
      </c>
      <c r="I141" s="21">
        <v>-3.3639500000000001E-3</v>
      </c>
      <c r="J141" s="21">
        <v>131</v>
      </c>
      <c r="K141" s="21">
        <v>0.57992600000000005</v>
      </c>
      <c r="L141">
        <f t="shared" si="24"/>
        <v>20.387575757575757</v>
      </c>
      <c r="M141">
        <f t="shared" si="25"/>
        <v>11.830747111515151</v>
      </c>
      <c r="N141" s="9"/>
      <c r="O141" s="21">
        <v>0.55969199999999997</v>
      </c>
      <c r="P141" s="21">
        <v>9.1449300000000004</v>
      </c>
      <c r="Q141" s="21">
        <v>-3.3429000000000002E-3</v>
      </c>
      <c r="R141" s="21">
        <v>131</v>
      </c>
      <c r="S141" s="21">
        <v>0.55929600000000002</v>
      </c>
      <c r="T141">
        <f t="shared" si="26"/>
        <v>20.260000000000002</v>
      </c>
      <c r="U141">
        <f t="shared" si="27"/>
        <v>11.33935992</v>
      </c>
      <c r="X141" s="9"/>
      <c r="Y141" s="21">
        <v>0.58029200000000003</v>
      </c>
      <c r="Z141" s="21">
        <v>13.5768</v>
      </c>
      <c r="AA141" s="21">
        <v>-3.3541899999999999E-3</v>
      </c>
      <c r="AB141" s="21">
        <v>131</v>
      </c>
      <c r="AC141" s="21">
        <v>0.57992600000000005</v>
      </c>
      <c r="AD141">
        <f t="shared" si="28"/>
        <v>20.328424242424241</v>
      </c>
      <c r="AE141">
        <f t="shared" si="29"/>
        <v>11.796421960484848</v>
      </c>
      <c r="AF141" s="9"/>
      <c r="AG141" s="21">
        <v>0.55969199999999997</v>
      </c>
      <c r="AH141" s="21">
        <v>16.278099999999998</v>
      </c>
      <c r="AI141" s="21">
        <v>-3.3496099999999998E-3</v>
      </c>
      <c r="AJ141" s="21">
        <v>131</v>
      </c>
      <c r="AK141" s="21">
        <v>0.55938699999999997</v>
      </c>
      <c r="AL141">
        <f t="shared" si="30"/>
        <v>20.300666666666665</v>
      </c>
      <c r="AM141">
        <f t="shared" si="31"/>
        <v>11.362120727999999</v>
      </c>
      <c r="AP141" s="9"/>
      <c r="AQ141" s="21">
        <v>0.58029200000000003</v>
      </c>
      <c r="AR141" s="21">
        <v>20.701000000000001</v>
      </c>
      <c r="AS141" s="21">
        <v>-3.3612099999999999E-3</v>
      </c>
      <c r="AT141" s="21">
        <v>131</v>
      </c>
      <c r="AU141" s="21">
        <v>0.57992600000000005</v>
      </c>
      <c r="AV141">
        <f t="shared" si="32"/>
        <v>20.370969696969695</v>
      </c>
      <c r="AW141">
        <f t="shared" si="33"/>
        <v>11.82111074739394</v>
      </c>
      <c r="AX141" s="9"/>
      <c r="AY141" s="21">
        <v>0.55969199999999997</v>
      </c>
      <c r="AZ141" s="21">
        <v>23.4023</v>
      </c>
      <c r="BA141" s="21">
        <v>-3.3175700000000002E-3</v>
      </c>
      <c r="BB141" s="21">
        <v>131</v>
      </c>
      <c r="BC141" s="21">
        <v>0.55926500000000001</v>
      </c>
      <c r="BD141">
        <f t="shared" si="34"/>
        <v>20.10648484848485</v>
      </c>
      <c r="BE141">
        <f t="shared" si="35"/>
        <v>11.253438717818183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6.4536899999999999</v>
      </c>
      <c r="I142" s="21">
        <v>-3.3645599999999999E-3</v>
      </c>
      <c r="J142" s="21">
        <v>132</v>
      </c>
      <c r="K142" s="21">
        <v>0.57492100000000002</v>
      </c>
      <c r="L142">
        <f t="shared" si="24"/>
        <v>20.391272727272728</v>
      </c>
      <c r="M142">
        <f t="shared" si="25"/>
        <v>11.730201984000001</v>
      </c>
      <c r="N142" s="9"/>
      <c r="O142" s="21">
        <v>0.56472800000000001</v>
      </c>
      <c r="P142" s="21">
        <v>9.1549999999999994</v>
      </c>
      <c r="Q142" s="21">
        <v>-3.3422899999999999E-3</v>
      </c>
      <c r="R142" s="21">
        <v>132</v>
      </c>
      <c r="S142" s="21">
        <v>0.56430100000000005</v>
      </c>
      <c r="T142">
        <f t="shared" si="26"/>
        <v>20.256303030303027</v>
      </c>
      <c r="U142">
        <f t="shared" si="27"/>
        <v>11.439301497696968</v>
      </c>
      <c r="X142" s="9"/>
      <c r="Y142" s="21">
        <v>0.57525599999999999</v>
      </c>
      <c r="Z142" s="21">
        <v>13.5869</v>
      </c>
      <c r="AA142" s="21">
        <v>-3.3529699999999998E-3</v>
      </c>
      <c r="AB142" s="21">
        <v>132</v>
      </c>
      <c r="AC142" s="21">
        <v>0.57479899999999995</v>
      </c>
      <c r="AD142">
        <f t="shared" si="28"/>
        <v>20.321030303030302</v>
      </c>
      <c r="AE142">
        <f t="shared" si="29"/>
        <v>11.689794608</v>
      </c>
      <c r="AF142" s="9"/>
      <c r="AG142" s="21">
        <v>0.56472800000000001</v>
      </c>
      <c r="AH142" s="21">
        <v>16.2882</v>
      </c>
      <c r="AI142" s="21">
        <v>-3.3502200000000001E-3</v>
      </c>
      <c r="AJ142" s="21">
        <v>132</v>
      </c>
      <c r="AK142" s="21">
        <v>0.56433100000000003</v>
      </c>
      <c r="AL142">
        <f t="shared" si="30"/>
        <v>20.30436363636364</v>
      </c>
      <c r="AM142">
        <f t="shared" si="31"/>
        <v>11.466442667636366</v>
      </c>
      <c r="AP142" s="9"/>
      <c r="AQ142" s="21">
        <v>0.57525599999999999</v>
      </c>
      <c r="AR142" s="21">
        <v>20.711099999999998</v>
      </c>
      <c r="AS142" s="21">
        <v>-3.36273E-3</v>
      </c>
      <c r="AT142" s="21">
        <v>132</v>
      </c>
      <c r="AU142" s="21">
        <v>0.57479899999999995</v>
      </c>
      <c r="AV142">
        <f t="shared" si="32"/>
        <v>20.380181818181818</v>
      </c>
      <c r="AW142">
        <f t="shared" si="33"/>
        <v>11.723821872</v>
      </c>
      <c r="AX142" s="9"/>
      <c r="AY142" s="21">
        <v>0.56472800000000001</v>
      </c>
      <c r="AZ142" s="21">
        <v>23.412400000000002</v>
      </c>
      <c r="BA142" s="21">
        <v>-3.31665E-3</v>
      </c>
      <c r="BB142" s="21">
        <v>132</v>
      </c>
      <c r="BC142" s="21">
        <v>0.56427000000000005</v>
      </c>
      <c r="BD142">
        <f t="shared" si="34"/>
        <v>20.100909090909088</v>
      </c>
      <c r="BE142">
        <f t="shared" si="35"/>
        <v>11.351546189090907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6.4637599999999997</v>
      </c>
      <c r="I143" s="21">
        <v>-3.3654800000000001E-3</v>
      </c>
      <c r="J143" s="21">
        <v>133</v>
      </c>
      <c r="K143" s="21">
        <v>0.569855</v>
      </c>
      <c r="L143">
        <f t="shared" si="24"/>
        <v>20.396848484848483</v>
      </c>
      <c r="M143">
        <f t="shared" si="25"/>
        <v>11.630711339878786</v>
      </c>
      <c r="N143" s="9"/>
      <c r="O143" s="21">
        <v>0.56976300000000002</v>
      </c>
      <c r="P143" s="21">
        <v>9.1650700000000001</v>
      </c>
      <c r="Q143" s="21">
        <v>-3.33862E-3</v>
      </c>
      <c r="R143" s="21">
        <v>133</v>
      </c>
      <c r="S143" s="21">
        <v>0.56933599999999995</v>
      </c>
      <c r="T143">
        <f t="shared" si="26"/>
        <v>20.234060606060606</v>
      </c>
      <c r="U143">
        <f t="shared" si="27"/>
        <v>11.528619073090908</v>
      </c>
      <c r="X143" s="9"/>
      <c r="Y143" s="21">
        <v>0.57022099999999998</v>
      </c>
      <c r="Z143" s="21">
        <v>13.5969</v>
      </c>
      <c r="AA143" s="21">
        <v>-3.3535800000000001E-3</v>
      </c>
      <c r="AB143" s="21">
        <v>133</v>
      </c>
      <c r="AC143" s="21">
        <v>0.56988499999999997</v>
      </c>
      <c r="AD143">
        <f t="shared" si="28"/>
        <v>20.324727272727273</v>
      </c>
      <c r="AE143">
        <f t="shared" si="29"/>
        <v>11.589586310181819</v>
      </c>
      <c r="AF143" s="9"/>
      <c r="AG143" s="21">
        <v>0.56976300000000002</v>
      </c>
      <c r="AH143" s="21">
        <v>16.298200000000001</v>
      </c>
      <c r="AI143" s="21">
        <v>-3.3505200000000001E-3</v>
      </c>
      <c r="AJ143" s="21">
        <v>133</v>
      </c>
      <c r="AK143" s="21">
        <v>0.56930499999999995</v>
      </c>
      <c r="AL143">
        <f t="shared" si="30"/>
        <v>20.306181818181816</v>
      </c>
      <c r="AM143">
        <f t="shared" si="31"/>
        <v>11.569711071272726</v>
      </c>
      <c r="AP143" s="9"/>
      <c r="AQ143" s="21">
        <v>0.57022099999999998</v>
      </c>
      <c r="AR143" s="21">
        <v>20.7211</v>
      </c>
      <c r="AS143" s="21">
        <v>-3.3666999999999998E-3</v>
      </c>
      <c r="AT143" s="21">
        <v>133</v>
      </c>
      <c r="AU143" s="21">
        <v>0.56979400000000002</v>
      </c>
      <c r="AV143">
        <f t="shared" si="32"/>
        <v>20.404242424242423</v>
      </c>
      <c r="AW143">
        <f t="shared" si="33"/>
        <v>11.634927519393939</v>
      </c>
      <c r="AX143" s="9"/>
      <c r="AY143" s="21">
        <v>0.56976300000000002</v>
      </c>
      <c r="AZ143" s="21">
        <v>23.4224</v>
      </c>
      <c r="BA143" s="21">
        <v>-3.31299E-3</v>
      </c>
      <c r="BB143" s="21">
        <v>133</v>
      </c>
      <c r="BC143" s="21">
        <v>0.56939700000000004</v>
      </c>
      <c r="BD143">
        <f t="shared" si="34"/>
        <v>20.078727272727271</v>
      </c>
      <c r="BE143">
        <f t="shared" si="35"/>
        <v>11.440115887090908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6.47384</v>
      </c>
      <c r="I144" s="21">
        <v>-3.36609E-3</v>
      </c>
      <c r="J144" s="21">
        <v>134</v>
      </c>
      <c r="K144" s="21">
        <v>0.56475799999999998</v>
      </c>
      <c r="L144">
        <f t="shared" si="24"/>
        <v>20.400545454545451</v>
      </c>
      <c r="M144">
        <f t="shared" si="25"/>
        <v>11.530102683272725</v>
      </c>
      <c r="N144" s="9"/>
      <c r="O144" s="21">
        <v>0.57479899999999995</v>
      </c>
      <c r="P144" s="21">
        <v>9.1751400000000007</v>
      </c>
      <c r="Q144" s="21">
        <v>-3.3367900000000001E-3</v>
      </c>
      <c r="R144" s="21">
        <v>134</v>
      </c>
      <c r="S144" s="21">
        <v>0.57437099999999996</v>
      </c>
      <c r="T144">
        <f t="shared" si="26"/>
        <v>20.222969696969699</v>
      </c>
      <c r="U144">
        <f t="shared" si="27"/>
        <v>11.624142758848485</v>
      </c>
      <c r="X144" s="9"/>
      <c r="Y144" s="21">
        <v>0.56518599999999997</v>
      </c>
      <c r="Z144" s="21">
        <v>13.606999999999999</v>
      </c>
      <c r="AA144" s="21">
        <v>-3.35571E-3</v>
      </c>
      <c r="AB144" s="21">
        <v>134</v>
      </c>
      <c r="AC144" s="21">
        <v>0.56475799999999998</v>
      </c>
      <c r="AD144">
        <f t="shared" si="28"/>
        <v>20.337636363636364</v>
      </c>
      <c r="AE144">
        <f t="shared" si="29"/>
        <v>11.494547345818182</v>
      </c>
      <c r="AF144" s="9"/>
      <c r="AG144" s="21">
        <v>0.57479899999999995</v>
      </c>
      <c r="AH144" s="21">
        <v>16.308299999999999</v>
      </c>
      <c r="AI144" s="21">
        <v>-3.3468600000000001E-3</v>
      </c>
      <c r="AJ144" s="21">
        <v>134</v>
      </c>
      <c r="AK144" s="21">
        <v>0.57437099999999996</v>
      </c>
      <c r="AL144">
        <f t="shared" si="30"/>
        <v>20.283999999999999</v>
      </c>
      <c r="AM144">
        <f t="shared" si="31"/>
        <v>11.659222915999999</v>
      </c>
      <c r="AP144" s="9"/>
      <c r="AQ144" s="21">
        <v>0.56518599999999997</v>
      </c>
      <c r="AR144" s="21">
        <v>20.731200000000001</v>
      </c>
      <c r="AS144" s="21">
        <v>-3.3682299999999998E-3</v>
      </c>
      <c r="AT144" s="21">
        <v>134</v>
      </c>
      <c r="AU144" s="21">
        <v>0.56481899999999996</v>
      </c>
      <c r="AV144">
        <f t="shared" si="32"/>
        <v>20.413515151515153</v>
      </c>
      <c r="AW144">
        <f t="shared" si="33"/>
        <v>11.537432974424242</v>
      </c>
      <c r="AX144" s="9"/>
      <c r="AY144" s="21">
        <v>0.57479899999999995</v>
      </c>
      <c r="AZ144" s="21">
        <v>23.432500000000001</v>
      </c>
      <c r="BA144" s="21">
        <v>-3.3111600000000001E-3</v>
      </c>
      <c r="BB144" s="21">
        <v>134</v>
      </c>
      <c r="BC144" s="21">
        <v>0.57443200000000005</v>
      </c>
      <c r="BD144">
        <f t="shared" si="34"/>
        <v>20.067636363636364</v>
      </c>
      <c r="BE144">
        <f t="shared" si="35"/>
        <v>11.534857314181817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6.4839099999999998</v>
      </c>
      <c r="I145" s="21">
        <v>-3.3663899999999999E-3</v>
      </c>
      <c r="J145" s="21">
        <v>135</v>
      </c>
      <c r="K145" s="21">
        <v>0.55975299999999995</v>
      </c>
      <c r="L145">
        <f t="shared" si="24"/>
        <v>20.402363636363635</v>
      </c>
      <c r="M145">
        <f t="shared" si="25"/>
        <v>11.42838399090909</v>
      </c>
      <c r="N145" s="9"/>
      <c r="O145" s="21">
        <v>0.57983399999999996</v>
      </c>
      <c r="P145" s="21">
        <v>9.1852199999999993</v>
      </c>
      <c r="Q145" s="21">
        <v>-3.3373999999999999E-3</v>
      </c>
      <c r="R145" s="21">
        <v>135</v>
      </c>
      <c r="S145" s="21">
        <v>0.57943699999999998</v>
      </c>
      <c r="T145">
        <f t="shared" si="26"/>
        <v>20.226666666666663</v>
      </c>
      <c r="U145">
        <f t="shared" si="27"/>
        <v>11.728109039999998</v>
      </c>
      <c r="X145" s="9"/>
      <c r="Y145" s="21">
        <v>0.56015000000000004</v>
      </c>
      <c r="Z145" s="21">
        <v>13.617100000000001</v>
      </c>
      <c r="AA145" s="21">
        <v>-3.3563199999999999E-3</v>
      </c>
      <c r="AB145" s="21">
        <v>135</v>
      </c>
      <c r="AC145" s="21">
        <v>0.55978399999999995</v>
      </c>
      <c r="AD145">
        <f t="shared" si="28"/>
        <v>20.341333333333331</v>
      </c>
      <c r="AE145">
        <f t="shared" si="29"/>
        <v>11.394197866666666</v>
      </c>
      <c r="AF145" s="9"/>
      <c r="AG145" s="21">
        <v>0.57983399999999996</v>
      </c>
      <c r="AH145" s="21">
        <v>16.3184</v>
      </c>
      <c r="AI145" s="21">
        <v>-3.34381E-3</v>
      </c>
      <c r="AJ145" s="21">
        <v>135</v>
      </c>
      <c r="AK145" s="21">
        <v>0.57940700000000001</v>
      </c>
      <c r="AL145">
        <f t="shared" si="30"/>
        <v>20.265515151515149</v>
      </c>
      <c r="AM145">
        <f t="shared" si="31"/>
        <v>11.750634712363635</v>
      </c>
      <c r="AP145" s="9"/>
      <c r="AQ145" s="21">
        <v>0.56015000000000004</v>
      </c>
      <c r="AR145" s="21">
        <v>20.741299999999999</v>
      </c>
      <c r="AS145" s="21">
        <v>-3.3682299999999998E-3</v>
      </c>
      <c r="AT145" s="21">
        <v>135</v>
      </c>
      <c r="AU145" s="21">
        <v>0.55975299999999995</v>
      </c>
      <c r="AV145">
        <f t="shared" si="32"/>
        <v>20.413515151515153</v>
      </c>
      <c r="AW145">
        <f t="shared" si="33"/>
        <v>11.434630512121213</v>
      </c>
      <c r="AX145" s="9"/>
      <c r="AY145" s="21">
        <v>0.57983399999999996</v>
      </c>
      <c r="AZ145" s="21">
        <v>23.442599999999999</v>
      </c>
      <c r="BA145" s="21">
        <v>-3.3084099999999999E-3</v>
      </c>
      <c r="BB145" s="21">
        <v>135</v>
      </c>
      <c r="BC145" s="21">
        <v>0.57949799999999996</v>
      </c>
      <c r="BD145">
        <f t="shared" si="34"/>
        <v>20.050969696969695</v>
      </c>
      <c r="BE145">
        <f t="shared" si="35"/>
        <v>11.626233963272725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6.4939799999999996</v>
      </c>
      <c r="I146" s="21">
        <v>-3.3685299999999998E-3</v>
      </c>
      <c r="J146" s="21">
        <v>136</v>
      </c>
      <c r="K146" s="21">
        <v>0.55474900000000005</v>
      </c>
      <c r="L146">
        <f t="shared" si="24"/>
        <v>20.415333333333329</v>
      </c>
      <c r="M146">
        <f t="shared" si="25"/>
        <v>11.332857763333331</v>
      </c>
      <c r="N146" s="9"/>
      <c r="O146" s="21">
        <v>0.58486899999999997</v>
      </c>
      <c r="P146" s="21">
        <v>9.19529</v>
      </c>
      <c r="Q146" s="21">
        <v>-3.3367900000000001E-3</v>
      </c>
      <c r="R146" s="21">
        <v>136</v>
      </c>
      <c r="S146" s="21">
        <v>0.58450299999999999</v>
      </c>
      <c r="T146">
        <f t="shared" si="26"/>
        <v>20.222969696969699</v>
      </c>
      <c r="U146">
        <f t="shared" si="27"/>
        <v>11.827788063696969</v>
      </c>
      <c r="X146" s="9"/>
      <c r="Y146" s="21">
        <v>0.55511500000000003</v>
      </c>
      <c r="Z146" s="21">
        <v>13.6272</v>
      </c>
      <c r="AA146" s="21">
        <v>-3.3563199999999999E-3</v>
      </c>
      <c r="AB146" s="21">
        <v>136</v>
      </c>
      <c r="AC146" s="21">
        <v>0.55465699999999996</v>
      </c>
      <c r="AD146">
        <f t="shared" si="28"/>
        <v>20.341333333333331</v>
      </c>
      <c r="AE146">
        <f t="shared" si="29"/>
        <v>11.291779253333333</v>
      </c>
      <c r="AF146" s="9"/>
      <c r="AG146" s="21">
        <v>0.58486899999999997</v>
      </c>
      <c r="AH146" s="21">
        <v>16.328499999999998</v>
      </c>
      <c r="AI146" s="21">
        <v>-3.3441199999999999E-3</v>
      </c>
      <c r="AJ146" s="21">
        <v>136</v>
      </c>
      <c r="AK146" s="21">
        <v>0.58447300000000002</v>
      </c>
      <c r="AL146">
        <f t="shared" si="30"/>
        <v>20.267393939393941</v>
      </c>
      <c r="AM146">
        <f t="shared" si="31"/>
        <v>11.853770425939395</v>
      </c>
      <c r="AP146" s="9"/>
      <c r="AQ146" s="21">
        <v>0.55511500000000003</v>
      </c>
      <c r="AR146" s="21">
        <v>20.751300000000001</v>
      </c>
      <c r="AS146" s="21">
        <v>-3.3691400000000001E-3</v>
      </c>
      <c r="AT146" s="21">
        <v>136</v>
      </c>
      <c r="AU146" s="21">
        <v>0.55474900000000005</v>
      </c>
      <c r="AV146">
        <f t="shared" si="32"/>
        <v>20.419030303030304</v>
      </c>
      <c r="AW146">
        <f t="shared" si="33"/>
        <v>11.334910006666668</v>
      </c>
      <c r="AX146" s="9"/>
      <c r="AY146" s="21">
        <v>0.58486899999999997</v>
      </c>
      <c r="AZ146" s="21">
        <v>23.4526</v>
      </c>
      <c r="BA146" s="21">
        <v>-3.3068799999999999E-3</v>
      </c>
      <c r="BB146" s="21">
        <v>136</v>
      </c>
      <c r="BC146" s="21">
        <v>0.58447300000000002</v>
      </c>
      <c r="BD146">
        <f t="shared" si="34"/>
        <v>20.041696969696968</v>
      </c>
      <c r="BE146">
        <f t="shared" si="35"/>
        <v>11.721767264969696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6.5040500000000003</v>
      </c>
      <c r="I147" s="21">
        <v>-3.36945E-3</v>
      </c>
      <c r="J147" s="21">
        <v>137</v>
      </c>
      <c r="K147" s="21">
        <v>0.54977399999999998</v>
      </c>
      <c r="L147">
        <f t="shared" si="24"/>
        <v>20.420909090909092</v>
      </c>
      <c r="M147">
        <f t="shared" si="25"/>
        <v>11.233113251818182</v>
      </c>
      <c r="N147" s="9"/>
      <c r="O147" s="21">
        <v>0.58990500000000001</v>
      </c>
      <c r="P147" s="21">
        <v>9.2053600000000007</v>
      </c>
      <c r="Q147" s="21">
        <v>-3.3343499999999998E-3</v>
      </c>
      <c r="R147" s="21">
        <v>137</v>
      </c>
      <c r="S147" s="21">
        <v>0.58953900000000004</v>
      </c>
      <c r="T147">
        <f t="shared" si="26"/>
        <v>20.208181818181817</v>
      </c>
      <c r="U147">
        <f t="shared" si="27"/>
        <v>11.920907495454545</v>
      </c>
      <c r="X147" s="9"/>
      <c r="Y147" s="21">
        <v>0.55007899999999998</v>
      </c>
      <c r="Z147" s="21">
        <v>13.6372</v>
      </c>
      <c r="AA147" s="21">
        <v>-3.3547999999999998E-3</v>
      </c>
      <c r="AB147" s="21">
        <v>137</v>
      </c>
      <c r="AC147" s="21">
        <v>0.54971300000000001</v>
      </c>
      <c r="AD147">
        <f t="shared" si="28"/>
        <v>20.332121212121212</v>
      </c>
      <c r="AE147">
        <f t="shared" si="29"/>
        <v>11.184272904242423</v>
      </c>
      <c r="AF147" s="9"/>
      <c r="AG147" s="21">
        <v>0.58990500000000001</v>
      </c>
      <c r="AH147" s="21">
        <v>16.3385</v>
      </c>
      <c r="AI147" s="21">
        <v>-3.3450300000000001E-3</v>
      </c>
      <c r="AJ147" s="21">
        <v>137</v>
      </c>
      <c r="AK147" s="21">
        <v>0.58956900000000001</v>
      </c>
      <c r="AL147">
        <f t="shared" si="30"/>
        <v>20.272909090909092</v>
      </c>
      <c r="AM147">
        <f t="shared" si="31"/>
        <v>11.959090437272728</v>
      </c>
      <c r="AP147" s="9"/>
      <c r="AQ147" s="21">
        <v>0.55007899999999998</v>
      </c>
      <c r="AR147" s="21">
        <v>20.761399999999998</v>
      </c>
      <c r="AS147" s="21">
        <v>-3.3688400000000001E-3</v>
      </c>
      <c r="AT147" s="21">
        <v>137</v>
      </c>
      <c r="AU147" s="21">
        <v>0.54965200000000003</v>
      </c>
      <c r="AV147">
        <f t="shared" si="32"/>
        <v>20.41721212121212</v>
      </c>
      <c r="AW147">
        <f t="shared" si="33"/>
        <v>11.231079626424242</v>
      </c>
      <c r="AX147" s="9"/>
      <c r="AY147" s="21">
        <v>0.58990500000000001</v>
      </c>
      <c r="AZ147" s="21">
        <v>23.462700000000002</v>
      </c>
      <c r="BA147" s="21">
        <v>-3.3078000000000001E-3</v>
      </c>
      <c r="BB147" s="21">
        <v>137</v>
      </c>
      <c r="BC147" s="21">
        <v>0.58956900000000001</v>
      </c>
      <c r="BD147">
        <f t="shared" si="34"/>
        <v>20.047272727272727</v>
      </c>
      <c r="BE147">
        <f t="shared" si="35"/>
        <v>11.825986418181818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6.5141200000000001</v>
      </c>
      <c r="I148" s="21">
        <v>-3.36609E-3</v>
      </c>
      <c r="J148" s="21">
        <v>138</v>
      </c>
      <c r="K148" s="21">
        <v>0.544678</v>
      </c>
      <c r="L148">
        <f t="shared" si="24"/>
        <v>20.400545454545451</v>
      </c>
      <c r="M148">
        <f t="shared" si="25"/>
        <v>11.11919489672727</v>
      </c>
      <c r="N148" s="9"/>
      <c r="O148" s="21">
        <v>0.59494000000000002</v>
      </c>
      <c r="P148" s="21">
        <v>9.2154299999999996</v>
      </c>
      <c r="Q148" s="21">
        <v>-3.3328199999999998E-3</v>
      </c>
      <c r="R148" s="21">
        <v>138</v>
      </c>
      <c r="S148" s="21">
        <v>0.59454300000000004</v>
      </c>
      <c r="T148">
        <f t="shared" si="26"/>
        <v>20.19890909090909</v>
      </c>
      <c r="U148">
        <f t="shared" si="27"/>
        <v>12.017138974545455</v>
      </c>
      <c r="X148" s="9"/>
      <c r="Y148" s="21">
        <v>0.54504399999999997</v>
      </c>
      <c r="Z148" s="21">
        <v>13.6473</v>
      </c>
      <c r="AA148" s="21">
        <v>-3.3529699999999998E-3</v>
      </c>
      <c r="AB148" s="21">
        <v>138</v>
      </c>
      <c r="AC148" s="21">
        <v>0.54461700000000002</v>
      </c>
      <c r="AD148">
        <f t="shared" si="28"/>
        <v>20.321030303030302</v>
      </c>
      <c r="AE148">
        <f t="shared" si="29"/>
        <v>11.075855640484848</v>
      </c>
      <c r="AF148" s="9"/>
      <c r="AG148" s="21">
        <v>0.59494000000000002</v>
      </c>
      <c r="AH148" s="21">
        <v>16.348600000000001</v>
      </c>
      <c r="AI148" s="21">
        <v>-3.3425899999999999E-3</v>
      </c>
      <c r="AJ148" s="21">
        <v>138</v>
      </c>
      <c r="AK148" s="21">
        <v>0.59451299999999996</v>
      </c>
      <c r="AL148">
        <f t="shared" si="30"/>
        <v>20.25812121212121</v>
      </c>
      <c r="AM148">
        <f t="shared" si="31"/>
        <v>12.052366633939393</v>
      </c>
      <c r="AP148" s="9"/>
      <c r="AQ148" s="21">
        <v>0.54504399999999997</v>
      </c>
      <c r="AR148" s="21">
        <v>20.7715</v>
      </c>
      <c r="AS148" s="21">
        <v>-3.36761E-3</v>
      </c>
      <c r="AT148" s="21">
        <v>138</v>
      </c>
      <c r="AU148" s="21">
        <v>0.544678</v>
      </c>
      <c r="AV148">
        <f t="shared" si="32"/>
        <v>20.409757575757574</v>
      </c>
      <c r="AW148">
        <f t="shared" si="33"/>
        <v>11.12421590812121</v>
      </c>
      <c r="AX148" s="9"/>
      <c r="AY148" s="21">
        <v>0.59494000000000002</v>
      </c>
      <c r="AZ148" s="21">
        <v>23.472799999999999</v>
      </c>
      <c r="BA148" s="21">
        <v>-3.3078000000000001E-3</v>
      </c>
      <c r="BB148" s="21">
        <v>138</v>
      </c>
      <c r="BC148" s="21">
        <v>0.59457400000000005</v>
      </c>
      <c r="BD148">
        <f t="shared" si="34"/>
        <v>20.047272727272727</v>
      </c>
      <c r="BE148">
        <f t="shared" si="35"/>
        <v>11.926924436363636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6.5241899999999999</v>
      </c>
      <c r="I149" s="21">
        <v>-3.3630399999999999E-3</v>
      </c>
      <c r="J149" s="21">
        <v>139</v>
      </c>
      <c r="K149" s="21">
        <v>0.53964199999999996</v>
      </c>
      <c r="L149">
        <f t="shared" si="24"/>
        <v>20.382060606060605</v>
      </c>
      <c r="M149">
        <f t="shared" si="25"/>
        <v>11.006496165818181</v>
      </c>
      <c r="N149" s="9"/>
      <c r="O149" s="21">
        <v>0.59997599999999995</v>
      </c>
      <c r="P149" s="21">
        <v>9.2255000000000003</v>
      </c>
      <c r="Q149" s="21">
        <v>-3.3279400000000002E-3</v>
      </c>
      <c r="R149" s="21">
        <v>139</v>
      </c>
      <c r="S149" s="21">
        <v>0.59957899999999997</v>
      </c>
      <c r="T149">
        <f t="shared" si="26"/>
        <v>20.169333333333334</v>
      </c>
      <c r="U149">
        <f t="shared" si="27"/>
        <v>12.101115935999999</v>
      </c>
      <c r="X149" s="9"/>
      <c r="Y149" s="21">
        <v>0.54000899999999996</v>
      </c>
      <c r="Z149" s="21">
        <v>13.657400000000001</v>
      </c>
      <c r="AA149" s="21">
        <v>-3.35083E-3</v>
      </c>
      <c r="AB149" s="21">
        <v>139</v>
      </c>
      <c r="AC149" s="21">
        <v>0.53961199999999998</v>
      </c>
      <c r="AD149">
        <f t="shared" si="28"/>
        <v>20.308060606060604</v>
      </c>
      <c r="AE149">
        <f t="shared" si="29"/>
        <v>10.96653549981818</v>
      </c>
      <c r="AF149" s="9"/>
      <c r="AG149" s="21">
        <v>0.59997599999999995</v>
      </c>
      <c r="AH149" s="21">
        <v>16.358699999999999</v>
      </c>
      <c r="AI149" s="21">
        <v>-3.34045E-3</v>
      </c>
      <c r="AJ149" s="21">
        <v>139</v>
      </c>
      <c r="AK149" s="21">
        <v>0.59957899999999997</v>
      </c>
      <c r="AL149">
        <f t="shared" si="30"/>
        <v>20.245151515151516</v>
      </c>
      <c r="AM149">
        <f t="shared" si="31"/>
        <v>12.146605025454544</v>
      </c>
      <c r="AP149" s="9"/>
      <c r="AQ149" s="21">
        <v>0.54000899999999996</v>
      </c>
      <c r="AR149" s="21">
        <v>20.781600000000001</v>
      </c>
      <c r="AS149" s="21">
        <v>-3.3657800000000001E-3</v>
      </c>
      <c r="AT149" s="21">
        <v>139</v>
      </c>
      <c r="AU149" s="21">
        <v>0.53964199999999996</v>
      </c>
      <c r="AV149">
        <f t="shared" si="32"/>
        <v>20.398666666666667</v>
      </c>
      <c r="AW149">
        <f t="shared" si="33"/>
        <v>11.015463587999999</v>
      </c>
      <c r="AX149" s="9"/>
      <c r="AY149" s="21">
        <v>0.59997599999999995</v>
      </c>
      <c r="AZ149" s="21">
        <v>23.482900000000001</v>
      </c>
      <c r="BA149" s="21">
        <v>-3.3102399999999999E-3</v>
      </c>
      <c r="BB149" s="21">
        <v>139</v>
      </c>
      <c r="BC149" s="21">
        <v>0.59963999999999995</v>
      </c>
      <c r="BD149">
        <f t="shared" si="34"/>
        <v>20.062060606060605</v>
      </c>
      <c r="BE149">
        <f t="shared" si="35"/>
        <v>12.036754874181817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6.5342599999999997</v>
      </c>
      <c r="I150" s="21">
        <v>-3.36273E-3</v>
      </c>
      <c r="J150" s="21">
        <v>140</v>
      </c>
      <c r="K150" s="21">
        <v>0.53454599999999997</v>
      </c>
      <c r="L150">
        <f t="shared" si="24"/>
        <v>20.380181818181818</v>
      </c>
      <c r="M150">
        <f t="shared" si="25"/>
        <v>10.902847007818183</v>
      </c>
      <c r="N150" s="9"/>
      <c r="O150" s="21">
        <v>0.60501099999999997</v>
      </c>
      <c r="P150" s="21">
        <v>9.2355699999999992</v>
      </c>
      <c r="Q150" s="21">
        <v>-3.3245800000000002E-3</v>
      </c>
      <c r="R150" s="21">
        <v>140</v>
      </c>
      <c r="S150" s="21">
        <v>0.60461399999999998</v>
      </c>
      <c r="T150">
        <f t="shared" si="26"/>
        <v>20.148969696969697</v>
      </c>
      <c r="U150">
        <f t="shared" si="27"/>
        <v>12.190348305333332</v>
      </c>
      <c r="X150" s="9"/>
      <c r="Y150" s="21">
        <v>0.53497300000000003</v>
      </c>
      <c r="Z150" s="21">
        <v>13.667400000000001</v>
      </c>
      <c r="AA150" s="21">
        <v>-3.3480799999999998E-3</v>
      </c>
      <c r="AB150" s="21">
        <v>140</v>
      </c>
      <c r="AC150" s="21">
        <v>0.53454599999999997</v>
      </c>
      <c r="AD150">
        <f t="shared" si="28"/>
        <v>20.291393939393938</v>
      </c>
      <c r="AE150">
        <f t="shared" si="29"/>
        <v>10.855347889939393</v>
      </c>
      <c r="AF150" s="9"/>
      <c r="AG150" s="21">
        <v>0.60501099999999997</v>
      </c>
      <c r="AH150" s="21">
        <v>16.3687</v>
      </c>
      <c r="AI150" s="21">
        <v>-3.3371E-3</v>
      </c>
      <c r="AJ150" s="21">
        <v>140</v>
      </c>
      <c r="AK150" s="21">
        <v>0.60464499999999999</v>
      </c>
      <c r="AL150">
        <f t="shared" si="30"/>
        <v>20.224848484848483</v>
      </c>
      <c r="AM150">
        <f t="shared" si="31"/>
        <v>12.236255806666664</v>
      </c>
      <c r="AP150" s="9"/>
      <c r="AQ150" s="21">
        <v>0.53497300000000003</v>
      </c>
      <c r="AR150" s="21">
        <v>20.791599999999999</v>
      </c>
      <c r="AS150" s="21">
        <v>-3.3645599999999999E-3</v>
      </c>
      <c r="AT150" s="21">
        <v>140</v>
      </c>
      <c r="AU150" s="21">
        <v>0.53457600000000005</v>
      </c>
      <c r="AV150">
        <f t="shared" si="32"/>
        <v>20.391272727272728</v>
      </c>
      <c r="AW150">
        <f t="shared" si="33"/>
        <v>10.908780344727274</v>
      </c>
      <c r="AX150" s="9"/>
      <c r="AY150" s="21">
        <v>0.60501099999999997</v>
      </c>
      <c r="AZ150" s="21">
        <v>23.492899999999999</v>
      </c>
      <c r="BA150" s="21">
        <v>-3.30963E-3</v>
      </c>
      <c r="BB150" s="21">
        <v>140</v>
      </c>
      <c r="BC150" s="21">
        <v>0.60461399999999998</v>
      </c>
      <c r="BD150">
        <f t="shared" si="34"/>
        <v>20.058363636363634</v>
      </c>
      <c r="BE150">
        <f t="shared" si="35"/>
        <v>12.135530641999997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6.5443300000000004</v>
      </c>
      <c r="I151" s="21">
        <v>-3.36426E-3</v>
      </c>
      <c r="J151" s="21">
        <v>141</v>
      </c>
      <c r="K151" s="21">
        <v>0.52951000000000004</v>
      </c>
      <c r="L151">
        <f t="shared" si="24"/>
        <v>20.389454545454544</v>
      </c>
      <c r="M151">
        <f t="shared" si="25"/>
        <v>10.805146762909091</v>
      </c>
      <c r="N151" s="9"/>
      <c r="O151" s="21">
        <v>0.61004599999999998</v>
      </c>
      <c r="P151" s="21">
        <v>9.2456399999999999</v>
      </c>
      <c r="Q151" s="21">
        <v>-3.3242800000000002E-3</v>
      </c>
      <c r="R151" s="21">
        <v>141</v>
      </c>
      <c r="S151" s="21">
        <v>0.60968</v>
      </c>
      <c r="T151">
        <f t="shared" si="26"/>
        <v>20.147151515151513</v>
      </c>
      <c r="U151">
        <f t="shared" si="27"/>
        <v>12.290689193212121</v>
      </c>
      <c r="X151" s="9"/>
      <c r="Y151" s="21">
        <v>0.52993800000000002</v>
      </c>
      <c r="Z151" s="21">
        <v>13.6775</v>
      </c>
      <c r="AA151" s="21">
        <v>-3.34747E-3</v>
      </c>
      <c r="AB151" s="21">
        <v>141</v>
      </c>
      <c r="AC151" s="21">
        <v>0.52957200000000004</v>
      </c>
      <c r="AD151">
        <f t="shared" si="28"/>
        <v>20.28769696969697</v>
      </c>
      <c r="AE151">
        <f t="shared" si="29"/>
        <v>10.751221556727273</v>
      </c>
      <c r="AF151" s="9"/>
      <c r="AG151" s="21">
        <v>0.61004599999999998</v>
      </c>
      <c r="AH151" s="21">
        <v>16.378799999999998</v>
      </c>
      <c r="AI151" s="21">
        <v>-3.3361799999999998E-3</v>
      </c>
      <c r="AJ151" s="21">
        <v>141</v>
      </c>
      <c r="AK151" s="21">
        <v>0.60965000000000003</v>
      </c>
      <c r="AL151">
        <f t="shared" si="30"/>
        <v>20.219272727272724</v>
      </c>
      <c r="AM151">
        <f t="shared" si="31"/>
        <v>12.334686450181815</v>
      </c>
      <c r="AP151" s="9"/>
      <c r="AQ151" s="21">
        <v>0.52993800000000002</v>
      </c>
      <c r="AR151" s="21">
        <v>20.8017</v>
      </c>
      <c r="AS151" s="21">
        <v>-3.3639500000000001E-3</v>
      </c>
      <c r="AT151" s="21">
        <v>141</v>
      </c>
      <c r="AU151" s="21">
        <v>0.52951000000000004</v>
      </c>
      <c r="AV151">
        <f t="shared" si="32"/>
        <v>20.387575757575757</v>
      </c>
      <c r="AW151">
        <f t="shared" si="33"/>
        <v>10.804151121818181</v>
      </c>
      <c r="AX151" s="9"/>
      <c r="AY151" s="21">
        <v>0.61004599999999998</v>
      </c>
      <c r="AZ151" s="21">
        <v>23.503</v>
      </c>
      <c r="BA151" s="21">
        <v>-3.3093300000000001E-3</v>
      </c>
      <c r="BB151" s="21">
        <v>141</v>
      </c>
      <c r="BC151" s="21">
        <v>0.60961900000000002</v>
      </c>
      <c r="BD151">
        <f t="shared" si="34"/>
        <v>20.056545454545457</v>
      </c>
      <c r="BE151">
        <f t="shared" si="35"/>
        <v>12.235415328363638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6.5544000000000002</v>
      </c>
      <c r="I152" s="21">
        <v>-3.3654800000000001E-3</v>
      </c>
      <c r="J152" s="21">
        <v>142</v>
      </c>
      <c r="K152" s="21">
        <v>0.52447500000000002</v>
      </c>
      <c r="L152">
        <f t="shared" si="24"/>
        <v>20.396848484848483</v>
      </c>
      <c r="M152">
        <f t="shared" si="25"/>
        <v>10.706346563393938</v>
      </c>
      <c r="N152" s="9"/>
      <c r="O152" s="21">
        <v>0.61508200000000002</v>
      </c>
      <c r="P152" s="21">
        <v>9.2557100000000005</v>
      </c>
      <c r="Q152" s="21">
        <v>-3.3258099999999998E-3</v>
      </c>
      <c r="R152" s="21">
        <v>142</v>
      </c>
      <c r="S152" s="21">
        <v>0.61471600000000004</v>
      </c>
      <c r="T152">
        <f t="shared" si="26"/>
        <v>20.15642424242424</v>
      </c>
      <c r="U152">
        <f t="shared" si="27"/>
        <v>12.397853735878787</v>
      </c>
      <c r="X152" s="9"/>
      <c r="Y152" s="21">
        <v>0.52490199999999998</v>
      </c>
      <c r="Z152" s="21">
        <v>13.6876</v>
      </c>
      <c r="AA152" s="21">
        <v>-3.3480799999999998E-3</v>
      </c>
      <c r="AB152" s="21">
        <v>142</v>
      </c>
      <c r="AC152" s="21">
        <v>0.524536</v>
      </c>
      <c r="AD152">
        <f t="shared" si="28"/>
        <v>20.291393939393938</v>
      </c>
      <c r="AE152">
        <f t="shared" si="29"/>
        <v>10.650993261575756</v>
      </c>
      <c r="AF152" s="9"/>
      <c r="AG152" s="21">
        <v>0.61508200000000002</v>
      </c>
      <c r="AH152" s="21">
        <v>16.3889</v>
      </c>
      <c r="AI152" s="21">
        <v>-3.3355699999999999E-3</v>
      </c>
      <c r="AJ152" s="21">
        <v>142</v>
      </c>
      <c r="AK152" s="21">
        <v>0.61468500000000004</v>
      </c>
      <c r="AL152">
        <f t="shared" si="30"/>
        <v>20.215575757575756</v>
      </c>
      <c r="AM152">
        <f t="shared" si="31"/>
        <v>12.434236768121211</v>
      </c>
      <c r="AP152" s="9"/>
      <c r="AQ152" s="21">
        <v>0.52490199999999998</v>
      </c>
      <c r="AR152" s="21">
        <v>20.811800000000002</v>
      </c>
      <c r="AS152" s="21">
        <v>-3.3645599999999999E-3</v>
      </c>
      <c r="AT152" s="21">
        <v>142</v>
      </c>
      <c r="AU152" s="21">
        <v>0.52447500000000002</v>
      </c>
      <c r="AV152">
        <f t="shared" si="32"/>
        <v>20.391272727272728</v>
      </c>
      <c r="AW152">
        <f t="shared" si="33"/>
        <v>10.703419837090909</v>
      </c>
      <c r="AX152" s="9"/>
      <c r="AY152" s="21">
        <v>0.61508200000000002</v>
      </c>
      <c r="AZ152" s="21">
        <v>23.513100000000001</v>
      </c>
      <c r="BA152" s="21">
        <v>-3.3093300000000001E-3</v>
      </c>
      <c r="BB152" s="21">
        <v>142</v>
      </c>
      <c r="BC152" s="21">
        <v>0.61468500000000004</v>
      </c>
      <c r="BD152">
        <f t="shared" si="34"/>
        <v>20.056545454545457</v>
      </c>
      <c r="BE152">
        <f t="shared" si="35"/>
        <v>12.336420091272728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6.56447</v>
      </c>
      <c r="I153" s="21">
        <v>-3.3657800000000001E-3</v>
      </c>
      <c r="J153" s="21">
        <v>143</v>
      </c>
      <c r="K153" s="21">
        <v>0.51940900000000001</v>
      </c>
      <c r="L153">
        <f t="shared" si="24"/>
        <v>20.398666666666667</v>
      </c>
      <c r="M153">
        <f t="shared" si="25"/>
        <v>10.604593643999999</v>
      </c>
      <c r="N153" s="9"/>
      <c r="O153" s="21">
        <v>0.62011700000000003</v>
      </c>
      <c r="P153" s="21">
        <v>9.2657799999999995</v>
      </c>
      <c r="Q153" s="21">
        <v>-3.3264200000000001E-3</v>
      </c>
      <c r="R153" s="21">
        <v>143</v>
      </c>
      <c r="S153" s="21">
        <v>0.61968999999999996</v>
      </c>
      <c r="T153">
        <f t="shared" si="26"/>
        <v>20.160121212121211</v>
      </c>
      <c r="U153">
        <f t="shared" si="27"/>
        <v>12.50163388569697</v>
      </c>
      <c r="X153" s="9"/>
      <c r="Y153" s="21">
        <v>0.51986699999999997</v>
      </c>
      <c r="Z153" s="21">
        <v>13.697699999999999</v>
      </c>
      <c r="AA153" s="21">
        <v>-3.34717E-3</v>
      </c>
      <c r="AB153" s="21">
        <v>143</v>
      </c>
      <c r="AC153" s="21">
        <v>0.51950099999999999</v>
      </c>
      <c r="AD153">
        <f t="shared" si="28"/>
        <v>20.285878787878787</v>
      </c>
      <c r="AE153">
        <f t="shared" si="29"/>
        <v>10.54595894781818</v>
      </c>
      <c r="AF153" s="9"/>
      <c r="AG153" s="21">
        <v>0.62011700000000003</v>
      </c>
      <c r="AH153" s="21">
        <v>16.399000000000001</v>
      </c>
      <c r="AI153" s="21">
        <v>-3.3380100000000002E-3</v>
      </c>
      <c r="AJ153" s="21">
        <v>143</v>
      </c>
      <c r="AK153" s="21">
        <v>0.61972000000000005</v>
      </c>
      <c r="AL153">
        <f t="shared" si="30"/>
        <v>20.230363636363638</v>
      </c>
      <c r="AM153">
        <f t="shared" si="31"/>
        <v>12.54519240709091</v>
      </c>
      <c r="AP153" s="9"/>
      <c r="AQ153" s="21">
        <v>0.51986699999999997</v>
      </c>
      <c r="AR153" s="21">
        <v>20.8218</v>
      </c>
      <c r="AS153" s="21">
        <v>-3.3657800000000001E-3</v>
      </c>
      <c r="AT153" s="21">
        <v>143</v>
      </c>
      <c r="AU153" s="21">
        <v>0.51950099999999999</v>
      </c>
      <c r="AV153">
        <f t="shared" si="32"/>
        <v>20.398666666666667</v>
      </c>
      <c r="AW153">
        <f t="shared" si="33"/>
        <v>10.604593643999999</v>
      </c>
      <c r="AX153" s="9"/>
      <c r="AY153" s="21">
        <v>0.62011700000000003</v>
      </c>
      <c r="AZ153" s="21">
        <v>23.523099999999999</v>
      </c>
      <c r="BA153" s="21">
        <v>-3.30811E-3</v>
      </c>
      <c r="BB153" s="21">
        <v>143</v>
      </c>
      <c r="BC153" s="21">
        <v>0.61972000000000005</v>
      </c>
      <c r="BD153">
        <f t="shared" si="34"/>
        <v>20.049151515151515</v>
      </c>
      <c r="BE153">
        <f t="shared" si="35"/>
        <v>12.432819690121212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6.5745500000000003</v>
      </c>
      <c r="I154" s="21">
        <v>-3.3670000000000002E-3</v>
      </c>
      <c r="J154" s="21">
        <v>144</v>
      </c>
      <c r="K154" s="21">
        <v>0.51443499999999998</v>
      </c>
      <c r="L154">
        <f t="shared" si="24"/>
        <v>20.406060606060606</v>
      </c>
      <c r="M154">
        <f t="shared" si="25"/>
        <v>10.505692993939393</v>
      </c>
      <c r="N154" s="9"/>
      <c r="O154" s="21">
        <v>0.62515299999999996</v>
      </c>
      <c r="P154" s="21">
        <v>9.2758500000000002</v>
      </c>
      <c r="Q154" s="21">
        <v>-3.3251999999999999E-3</v>
      </c>
      <c r="R154" s="21">
        <v>144</v>
      </c>
      <c r="S154" s="21">
        <v>0.62478599999999995</v>
      </c>
      <c r="T154">
        <f t="shared" si="26"/>
        <v>20.152727272727269</v>
      </c>
      <c r="U154">
        <f t="shared" si="27"/>
        <v>12.59853791272727</v>
      </c>
      <c r="X154" s="9"/>
      <c r="Y154" s="21">
        <v>0.51483199999999996</v>
      </c>
      <c r="Z154" s="21">
        <v>13.707700000000001</v>
      </c>
      <c r="AA154" s="21">
        <v>-3.3496099999999998E-3</v>
      </c>
      <c r="AB154" s="21">
        <v>144</v>
      </c>
      <c r="AC154" s="21">
        <v>0.51446499999999995</v>
      </c>
      <c r="AD154">
        <f t="shared" si="28"/>
        <v>20.300666666666665</v>
      </c>
      <c r="AE154">
        <f t="shared" si="29"/>
        <v>10.451432821333331</v>
      </c>
      <c r="AF154" s="9"/>
      <c r="AG154" s="21">
        <v>0.62515299999999996</v>
      </c>
      <c r="AH154" s="21">
        <v>16.408999999999999</v>
      </c>
      <c r="AI154" s="21">
        <v>-3.3358799999999998E-3</v>
      </c>
      <c r="AJ154" s="21">
        <v>144</v>
      </c>
      <c r="AK154" s="21">
        <v>0.62481699999999996</v>
      </c>
      <c r="AL154">
        <f t="shared" si="30"/>
        <v>20.21745454545454</v>
      </c>
      <c r="AM154">
        <f t="shared" si="31"/>
        <v>12.639002361454541</v>
      </c>
      <c r="AP154" s="9"/>
      <c r="AQ154" s="21">
        <v>0.51483199999999996</v>
      </c>
      <c r="AR154" s="21">
        <v>20.831900000000001</v>
      </c>
      <c r="AS154" s="21">
        <v>-3.3666999999999998E-3</v>
      </c>
      <c r="AT154" s="21">
        <v>144</v>
      </c>
      <c r="AU154" s="21">
        <v>0.514374</v>
      </c>
      <c r="AV154">
        <f t="shared" si="32"/>
        <v>20.404242424242423</v>
      </c>
      <c r="AW154">
        <f t="shared" si="33"/>
        <v>10.504756935757573</v>
      </c>
      <c r="AX154" s="9"/>
      <c r="AY154" s="21">
        <v>0.62515299999999996</v>
      </c>
      <c r="AZ154" s="21">
        <v>23.533200000000001</v>
      </c>
      <c r="BA154" s="21">
        <v>-3.3050499999999999E-3</v>
      </c>
      <c r="BB154" s="21">
        <v>144</v>
      </c>
      <c r="BC154" s="21">
        <v>0.62472499999999997</v>
      </c>
      <c r="BD154">
        <f t="shared" si="34"/>
        <v>20.030606060606058</v>
      </c>
      <c r="BE154">
        <f t="shared" si="35"/>
        <v>12.522193470606059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6.5846200000000001</v>
      </c>
      <c r="I155" s="21">
        <v>-3.36609E-3</v>
      </c>
      <c r="J155" s="21">
        <v>145</v>
      </c>
      <c r="K155" s="21">
        <v>0.50943000000000005</v>
      </c>
      <c r="L155">
        <f t="shared" si="24"/>
        <v>20.400545454545451</v>
      </c>
      <c r="M155">
        <f t="shared" si="25"/>
        <v>10.400116470545454</v>
      </c>
      <c r="N155" s="9"/>
      <c r="O155" s="21">
        <v>0.63018799999999997</v>
      </c>
      <c r="P155" s="21">
        <v>9.2859300000000005</v>
      </c>
      <c r="Q155" s="21">
        <v>-3.3242800000000002E-3</v>
      </c>
      <c r="R155" s="21">
        <v>145</v>
      </c>
      <c r="S155" s="21">
        <v>0.62976100000000002</v>
      </c>
      <c r="T155">
        <f t="shared" si="26"/>
        <v>20.147151515151513</v>
      </c>
      <c r="U155">
        <f t="shared" si="27"/>
        <v>12.696493119030301</v>
      </c>
      <c r="X155" s="9"/>
      <c r="Y155" s="21">
        <v>0.50979600000000003</v>
      </c>
      <c r="Z155" s="21">
        <v>13.7178</v>
      </c>
      <c r="AA155" s="21">
        <v>-3.35083E-3</v>
      </c>
      <c r="AB155" s="21">
        <v>145</v>
      </c>
      <c r="AC155" s="21">
        <v>0.50939900000000005</v>
      </c>
      <c r="AD155">
        <f t="shared" si="28"/>
        <v>20.308060606060604</v>
      </c>
      <c r="AE155">
        <f t="shared" si="29"/>
        <v>10.352968064727271</v>
      </c>
      <c r="AF155" s="9"/>
      <c r="AG155" s="21">
        <v>0.63018799999999997</v>
      </c>
      <c r="AH155" s="21">
        <v>16.4191</v>
      </c>
      <c r="AI155" s="21">
        <v>-3.3306899999999999E-3</v>
      </c>
      <c r="AJ155" s="21">
        <v>145</v>
      </c>
      <c r="AK155" s="21">
        <v>0.62979099999999999</v>
      </c>
      <c r="AL155">
        <f t="shared" si="30"/>
        <v>20.186</v>
      </c>
      <c r="AM155">
        <f t="shared" si="31"/>
        <v>12.720974968</v>
      </c>
      <c r="AP155" s="9"/>
      <c r="AQ155" s="21">
        <v>0.50979600000000003</v>
      </c>
      <c r="AR155" s="21">
        <v>20.841999999999999</v>
      </c>
      <c r="AS155" s="21">
        <v>-3.3679199999999999E-3</v>
      </c>
      <c r="AT155" s="21">
        <v>145</v>
      </c>
      <c r="AU155" s="21">
        <v>0.50936899999999996</v>
      </c>
      <c r="AV155">
        <f t="shared" si="32"/>
        <v>20.411636363636362</v>
      </c>
      <c r="AW155">
        <f t="shared" si="33"/>
        <v>10.405770571636364</v>
      </c>
      <c r="AX155" s="9"/>
      <c r="AY155" s="21">
        <v>0.63018799999999997</v>
      </c>
      <c r="AZ155" s="21">
        <v>23.543299999999999</v>
      </c>
      <c r="BA155" s="21">
        <v>-3.3016999999999999E-3</v>
      </c>
      <c r="BB155" s="21">
        <v>145</v>
      </c>
      <c r="BC155" s="21">
        <v>0.62979099999999999</v>
      </c>
      <c r="BD155">
        <f t="shared" si="34"/>
        <v>20.010303030303028</v>
      </c>
      <c r="BE155">
        <f t="shared" si="35"/>
        <v>12.610252846060604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6.5946899999999999</v>
      </c>
      <c r="I156" s="21">
        <v>-3.36609E-3</v>
      </c>
      <c r="J156" s="21">
        <v>146</v>
      </c>
      <c r="K156" s="21">
        <v>0.50439500000000004</v>
      </c>
      <c r="L156">
        <f t="shared" si="24"/>
        <v>20.400545454545451</v>
      </c>
      <c r="M156">
        <f t="shared" si="25"/>
        <v>10.297399724181817</v>
      </c>
      <c r="N156" s="9"/>
      <c r="O156" s="21">
        <v>0.63522299999999998</v>
      </c>
      <c r="P156" s="21">
        <v>9.2959999999999994</v>
      </c>
      <c r="Q156" s="21">
        <v>-3.32336E-3</v>
      </c>
      <c r="R156" s="21">
        <v>146</v>
      </c>
      <c r="S156" s="21">
        <v>0.63482700000000003</v>
      </c>
      <c r="T156">
        <f t="shared" si="26"/>
        <v>20.141575757575758</v>
      </c>
      <c r="U156">
        <f t="shared" si="27"/>
        <v>12.794392177454545</v>
      </c>
      <c r="X156" s="9"/>
      <c r="Y156" s="21">
        <v>0.50476100000000002</v>
      </c>
      <c r="Z156" s="21">
        <v>13.7279</v>
      </c>
      <c r="AA156" s="21">
        <v>-3.35083E-3</v>
      </c>
      <c r="AB156" s="21">
        <v>146</v>
      </c>
      <c r="AC156" s="21">
        <v>0.50436400000000003</v>
      </c>
      <c r="AD156">
        <f t="shared" si="28"/>
        <v>20.308060606060604</v>
      </c>
      <c r="AE156">
        <f t="shared" si="29"/>
        <v>10.250716979575756</v>
      </c>
      <c r="AF156" s="9"/>
      <c r="AG156" s="21">
        <v>0.63522299999999998</v>
      </c>
      <c r="AH156" s="21">
        <v>16.429200000000002</v>
      </c>
      <c r="AI156" s="21">
        <v>-3.3270299999999999E-3</v>
      </c>
      <c r="AJ156" s="21">
        <v>146</v>
      </c>
      <c r="AK156" s="21">
        <v>0.634857</v>
      </c>
      <c r="AL156">
        <f t="shared" si="30"/>
        <v>20.163818181818183</v>
      </c>
      <c r="AM156">
        <f t="shared" si="31"/>
        <v>12.808521076909091</v>
      </c>
      <c r="AP156" s="9"/>
      <c r="AQ156" s="21">
        <v>0.50476100000000002</v>
      </c>
      <c r="AR156" s="21">
        <v>20.8521</v>
      </c>
      <c r="AS156" s="21">
        <v>-3.3703600000000002E-3</v>
      </c>
      <c r="AT156" s="21">
        <v>146</v>
      </c>
      <c r="AU156" s="21">
        <v>0.50430299999999995</v>
      </c>
      <c r="AV156">
        <f t="shared" si="32"/>
        <v>20.426424242424243</v>
      </c>
      <c r="AW156">
        <f t="shared" si="33"/>
        <v>10.310462327030304</v>
      </c>
      <c r="AX156" s="9"/>
      <c r="AY156" s="21">
        <v>0.63522299999999998</v>
      </c>
      <c r="AZ156" s="21">
        <v>23.5534</v>
      </c>
      <c r="BA156" s="21">
        <v>-3.3001699999999998E-3</v>
      </c>
      <c r="BB156" s="21">
        <v>146</v>
      </c>
      <c r="BC156" s="21">
        <v>0.634857</v>
      </c>
      <c r="BD156">
        <f t="shared" si="34"/>
        <v>20.001030303030301</v>
      </c>
      <c r="BE156">
        <f t="shared" si="35"/>
        <v>12.705114472181817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6.6047599999999997</v>
      </c>
      <c r="I157" s="21">
        <v>-3.3648699999999998E-3</v>
      </c>
      <c r="J157" s="21">
        <v>147</v>
      </c>
      <c r="K157" s="21">
        <v>0.49932900000000002</v>
      </c>
      <c r="L157">
        <f t="shared" si="24"/>
        <v>20.393151515151512</v>
      </c>
      <c r="M157">
        <f t="shared" si="25"/>
        <v>10.190967640909088</v>
      </c>
      <c r="N157" s="9"/>
      <c r="O157" s="21">
        <v>0.64025900000000002</v>
      </c>
      <c r="P157" s="21">
        <v>9.3060700000000001</v>
      </c>
      <c r="Q157" s="21">
        <v>-3.3242800000000002E-3</v>
      </c>
      <c r="R157" s="21">
        <v>147</v>
      </c>
      <c r="S157" s="21">
        <v>0.63986200000000004</v>
      </c>
      <c r="T157">
        <f t="shared" si="26"/>
        <v>20.147151515151513</v>
      </c>
      <c r="U157">
        <f t="shared" si="27"/>
        <v>12.899395081939394</v>
      </c>
      <c r="X157" s="9"/>
      <c r="Y157" s="21">
        <v>0.49972499999999997</v>
      </c>
      <c r="Z157" s="21">
        <v>13.7379</v>
      </c>
      <c r="AA157" s="21">
        <v>-3.3520500000000001E-3</v>
      </c>
      <c r="AB157" s="21">
        <v>147</v>
      </c>
      <c r="AC157" s="21">
        <v>0.49932900000000002</v>
      </c>
      <c r="AD157">
        <f t="shared" si="28"/>
        <v>20.315454545454546</v>
      </c>
      <c r="AE157">
        <f t="shared" si="29"/>
        <v>10.152140522727272</v>
      </c>
      <c r="AF157" s="9"/>
      <c r="AG157" s="21">
        <v>0.64025900000000002</v>
      </c>
      <c r="AH157" s="21">
        <v>16.4392</v>
      </c>
      <c r="AI157" s="21">
        <v>-3.3245800000000002E-3</v>
      </c>
      <c r="AJ157" s="21">
        <v>147</v>
      </c>
      <c r="AK157" s="21">
        <v>0.63983199999999996</v>
      </c>
      <c r="AL157">
        <f t="shared" si="30"/>
        <v>20.148969696969697</v>
      </c>
      <c r="AM157">
        <f t="shared" si="31"/>
        <v>12.900559189212121</v>
      </c>
      <c r="AP157" s="9"/>
      <c r="AQ157" s="21">
        <v>0.49972499999999997</v>
      </c>
      <c r="AR157" s="21">
        <v>20.862100000000002</v>
      </c>
      <c r="AS157" s="21">
        <v>-3.3721900000000002E-3</v>
      </c>
      <c r="AT157" s="21">
        <v>147</v>
      </c>
      <c r="AU157" s="21">
        <v>0.49939</v>
      </c>
      <c r="AV157">
        <f t="shared" si="32"/>
        <v>20.43751515151515</v>
      </c>
      <c r="AW157">
        <f t="shared" si="33"/>
        <v>10.213137259090908</v>
      </c>
      <c r="AX157" s="9"/>
      <c r="AY157" s="21">
        <v>0.64025900000000002</v>
      </c>
      <c r="AZ157" s="21">
        <v>23.563400000000001</v>
      </c>
      <c r="BA157" s="21">
        <v>-3.2986500000000002E-3</v>
      </c>
      <c r="BB157" s="21">
        <v>147</v>
      </c>
      <c r="BC157" s="21">
        <v>0.63986200000000004</v>
      </c>
      <c r="BD157">
        <f t="shared" si="34"/>
        <v>19.991818181818182</v>
      </c>
      <c r="BE157">
        <f t="shared" si="35"/>
        <v>12.799941517272728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6.6148300000000004</v>
      </c>
      <c r="I158" s="21">
        <v>-3.3630399999999999E-3</v>
      </c>
      <c r="J158" s="21">
        <v>148</v>
      </c>
      <c r="K158" s="21">
        <v>0.49429299999999998</v>
      </c>
      <c r="L158">
        <f t="shared" si="24"/>
        <v>20.382060606060605</v>
      </c>
      <c r="M158">
        <f t="shared" si="25"/>
        <v>10.082801561212122</v>
      </c>
      <c r="N158" s="9"/>
      <c r="O158" s="21">
        <v>0.64529400000000003</v>
      </c>
      <c r="P158" s="21">
        <v>9.3161400000000008</v>
      </c>
      <c r="Q158" s="21">
        <v>-3.3242800000000002E-3</v>
      </c>
      <c r="R158" s="21">
        <v>148</v>
      </c>
      <c r="S158" s="21">
        <v>0.64486699999999997</v>
      </c>
      <c r="T158">
        <f t="shared" si="26"/>
        <v>20.147151515151513</v>
      </c>
      <c r="U158">
        <f t="shared" si="27"/>
        <v>13.000835989818182</v>
      </c>
      <c r="X158" s="9"/>
      <c r="Y158" s="21">
        <v>0.49469000000000002</v>
      </c>
      <c r="Z158" s="21">
        <v>13.747999999999999</v>
      </c>
      <c r="AA158" s="21">
        <v>-3.3526599999999999E-3</v>
      </c>
      <c r="AB158" s="21">
        <v>148</v>
      </c>
      <c r="AC158" s="21">
        <v>0.49432399999999999</v>
      </c>
      <c r="AD158">
        <f t="shared" si="28"/>
        <v>20.319151515151511</v>
      </c>
      <c r="AE158">
        <f t="shared" si="29"/>
        <v>10.051681063030301</v>
      </c>
      <c r="AF158" s="9"/>
      <c r="AG158" s="21">
        <v>0.64529400000000003</v>
      </c>
      <c r="AH158" s="21">
        <v>16.449300000000001</v>
      </c>
      <c r="AI158" s="21">
        <v>-3.32336E-3</v>
      </c>
      <c r="AJ158" s="21">
        <v>148</v>
      </c>
      <c r="AK158" s="21">
        <v>0.64486699999999997</v>
      </c>
      <c r="AL158">
        <f t="shared" si="30"/>
        <v>20.141575757575758</v>
      </c>
      <c r="AM158">
        <f t="shared" si="31"/>
        <v>12.997237986909091</v>
      </c>
      <c r="AP158" s="9"/>
      <c r="AQ158" s="21">
        <v>0.49469000000000002</v>
      </c>
      <c r="AR158" s="21">
        <v>20.872199999999999</v>
      </c>
      <c r="AS158" s="21">
        <v>-3.3718899999999998E-3</v>
      </c>
      <c r="AT158" s="21">
        <v>148</v>
      </c>
      <c r="AU158" s="21">
        <v>0.49429299999999998</v>
      </c>
      <c r="AV158">
        <f t="shared" si="32"/>
        <v>20.43569696969697</v>
      </c>
      <c r="AW158">
        <f t="shared" si="33"/>
        <v>10.109334933939394</v>
      </c>
      <c r="AX158" s="9"/>
      <c r="AY158" s="21">
        <v>0.64529400000000003</v>
      </c>
      <c r="AZ158" s="21">
        <v>23.573499999999999</v>
      </c>
      <c r="BA158" s="21">
        <v>-3.2971200000000002E-3</v>
      </c>
      <c r="BB158" s="21">
        <v>148</v>
      </c>
      <c r="BC158" s="21">
        <v>0.64492799999999995</v>
      </c>
      <c r="BD158">
        <f t="shared" si="34"/>
        <v>19.982545454545455</v>
      </c>
      <c r="BE158">
        <f t="shared" si="35"/>
        <v>12.894616686545456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6.6249000000000002</v>
      </c>
      <c r="I159" s="21">
        <v>-3.3633399999999998E-3</v>
      </c>
      <c r="J159" s="21">
        <v>149</v>
      </c>
      <c r="K159" s="21">
        <v>0.489288</v>
      </c>
      <c r="L159">
        <f t="shared" si="24"/>
        <v>20.383878787878785</v>
      </c>
      <c r="M159">
        <f t="shared" si="25"/>
        <v>9.9810681678787869</v>
      </c>
      <c r="N159" s="9"/>
      <c r="O159" s="21">
        <v>0.65032999999999996</v>
      </c>
      <c r="P159" s="21">
        <v>9.3262099999999997</v>
      </c>
      <c r="Q159" s="21">
        <v>-3.3224499999999998E-3</v>
      </c>
      <c r="R159" s="21">
        <v>149</v>
      </c>
      <c r="S159" s="21">
        <v>0.64993299999999998</v>
      </c>
      <c r="T159">
        <f t="shared" si="26"/>
        <v>20.136060606060607</v>
      </c>
      <c r="U159">
        <f t="shared" si="27"/>
        <v>13.095084293939394</v>
      </c>
      <c r="X159" s="9"/>
      <c r="Y159" s="21">
        <v>0.48965500000000001</v>
      </c>
      <c r="Z159" s="21">
        <v>13.758100000000001</v>
      </c>
      <c r="AA159" s="21">
        <v>-3.3511399999999998E-3</v>
      </c>
      <c r="AB159" s="21">
        <v>149</v>
      </c>
      <c r="AC159" s="21">
        <v>0.48925800000000003</v>
      </c>
      <c r="AD159">
        <f t="shared" si="28"/>
        <v>20.309939393939391</v>
      </c>
      <c r="AE159">
        <f t="shared" si="29"/>
        <v>9.944863373939393</v>
      </c>
      <c r="AF159" s="9"/>
      <c r="AG159" s="21">
        <v>0.65032999999999996</v>
      </c>
      <c r="AH159" s="21">
        <v>16.459399999999999</v>
      </c>
      <c r="AI159" s="21">
        <v>-3.32336E-3</v>
      </c>
      <c r="AJ159" s="21">
        <v>149</v>
      </c>
      <c r="AK159" s="21">
        <v>0.64990199999999998</v>
      </c>
      <c r="AL159">
        <f t="shared" si="30"/>
        <v>20.141575757575758</v>
      </c>
      <c r="AM159">
        <f t="shared" si="31"/>
        <v>13.098670962424242</v>
      </c>
      <c r="AP159" s="9"/>
      <c r="AQ159" s="21">
        <v>0.48965500000000001</v>
      </c>
      <c r="AR159" s="21">
        <v>20.882300000000001</v>
      </c>
      <c r="AS159" s="21">
        <v>-3.3712799999999999E-3</v>
      </c>
      <c r="AT159" s="21">
        <v>149</v>
      </c>
      <c r="AU159" s="21">
        <v>0.489319</v>
      </c>
      <c r="AV159">
        <f t="shared" si="32"/>
        <v>20.431999999999999</v>
      </c>
      <c r="AW159">
        <f t="shared" si="33"/>
        <v>10.00463096</v>
      </c>
      <c r="AX159" s="9"/>
      <c r="AY159" s="21">
        <v>0.65032999999999996</v>
      </c>
      <c r="AZ159" s="21">
        <v>23.583600000000001</v>
      </c>
      <c r="BA159" s="21">
        <v>-3.2971200000000002E-3</v>
      </c>
      <c r="BB159" s="21">
        <v>149</v>
      </c>
      <c r="BC159" s="21">
        <v>0.64996299999999996</v>
      </c>
      <c r="BD159">
        <f t="shared" si="34"/>
        <v>19.982545454545455</v>
      </c>
      <c r="BE159">
        <f t="shared" si="35"/>
        <v>12.995248785454546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6.63497</v>
      </c>
      <c r="I160" s="21">
        <v>-3.3612099999999999E-3</v>
      </c>
      <c r="J160" s="21">
        <v>150</v>
      </c>
      <c r="K160" s="21">
        <v>0.48425299999999999</v>
      </c>
      <c r="L160">
        <f t="shared" si="24"/>
        <v>20.370969696969695</v>
      </c>
      <c r="M160">
        <f t="shared" si="25"/>
        <v>9.8721589635757567</v>
      </c>
      <c r="N160" s="9"/>
      <c r="O160" s="21">
        <v>0.65536499999999998</v>
      </c>
      <c r="P160" s="21">
        <v>9.3362800000000004</v>
      </c>
      <c r="Q160" s="21">
        <v>-3.3187899999999998E-3</v>
      </c>
      <c r="R160" s="21">
        <v>150</v>
      </c>
      <c r="S160" s="21">
        <v>0.65496799999999999</v>
      </c>
      <c r="T160">
        <f t="shared" si="26"/>
        <v>20.113878787878786</v>
      </c>
      <c r="U160">
        <f t="shared" si="27"/>
        <v>13.181932171818181</v>
      </c>
      <c r="X160" s="9"/>
      <c r="Y160" s="21">
        <v>0.48461900000000002</v>
      </c>
      <c r="Z160" s="21">
        <v>13.7681</v>
      </c>
      <c r="AA160" s="21">
        <v>-3.3551000000000002E-3</v>
      </c>
      <c r="AB160" s="21">
        <v>150</v>
      </c>
      <c r="AC160" s="21">
        <v>0.48425299999999999</v>
      </c>
      <c r="AD160">
        <f t="shared" si="28"/>
        <v>20.333939393939392</v>
      </c>
      <c r="AE160">
        <f t="shared" si="29"/>
        <v>9.8542133751515149</v>
      </c>
      <c r="AF160" s="9"/>
      <c r="AG160" s="21">
        <v>0.65536499999999998</v>
      </c>
      <c r="AH160" s="21">
        <v>16.4695</v>
      </c>
      <c r="AI160" s="21">
        <v>-3.3254999999999999E-3</v>
      </c>
      <c r="AJ160" s="21">
        <v>150</v>
      </c>
      <c r="AK160" s="21">
        <v>0.654999</v>
      </c>
      <c r="AL160">
        <f t="shared" si="30"/>
        <v>20.154545454545453</v>
      </c>
      <c r="AM160">
        <f t="shared" si="31"/>
        <v>13.20858368181818</v>
      </c>
      <c r="AP160" s="9"/>
      <c r="AQ160" s="21">
        <v>0.48461900000000002</v>
      </c>
      <c r="AR160" s="21">
        <v>20.892299999999999</v>
      </c>
      <c r="AS160" s="21">
        <v>-3.3731099999999999E-3</v>
      </c>
      <c r="AT160" s="21">
        <v>150</v>
      </c>
      <c r="AU160" s="21">
        <v>0.48425299999999999</v>
      </c>
      <c r="AV160">
        <f t="shared" si="32"/>
        <v>20.443090909090909</v>
      </c>
      <c r="AW160">
        <f t="shared" si="33"/>
        <v>9.9071102732727283</v>
      </c>
      <c r="AX160" s="9"/>
      <c r="AY160" s="21">
        <v>0.65536499999999998</v>
      </c>
      <c r="AZ160" s="21">
        <v>23.593599999999999</v>
      </c>
      <c r="BA160" s="21">
        <v>-3.2968099999999998E-3</v>
      </c>
      <c r="BB160" s="21">
        <v>150</v>
      </c>
      <c r="BC160" s="21">
        <v>0.65490700000000002</v>
      </c>
      <c r="BD160">
        <f t="shared" si="34"/>
        <v>19.980666666666664</v>
      </c>
      <c r="BE160">
        <f t="shared" si="35"/>
        <v>13.094629609999998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6.6450399999999998</v>
      </c>
      <c r="I161" s="21">
        <v>-3.3599900000000002E-3</v>
      </c>
      <c r="J161" s="21">
        <v>151</v>
      </c>
      <c r="K161" s="21">
        <v>0.47921799999999998</v>
      </c>
      <c r="L161">
        <f t="shared" si="24"/>
        <v>20.363575757575756</v>
      </c>
      <c r="M161">
        <f t="shared" si="25"/>
        <v>9.7660451161212123</v>
      </c>
      <c r="N161" s="9"/>
      <c r="O161" s="21">
        <v>0.66039999999999999</v>
      </c>
      <c r="P161" s="21">
        <v>9.3463499999999993</v>
      </c>
      <c r="Q161" s="21">
        <v>-3.31482E-3</v>
      </c>
      <c r="R161" s="21">
        <v>151</v>
      </c>
      <c r="S161" s="21">
        <v>0.66003400000000001</v>
      </c>
      <c r="T161">
        <f t="shared" si="26"/>
        <v>20.089818181818181</v>
      </c>
      <c r="U161">
        <f t="shared" si="27"/>
        <v>13.267315927272726</v>
      </c>
      <c r="X161" s="9"/>
      <c r="Y161" s="21">
        <v>0.47958400000000001</v>
      </c>
      <c r="Z161" s="21">
        <v>13.7782</v>
      </c>
      <c r="AA161" s="21">
        <v>-3.3593799999999999E-3</v>
      </c>
      <c r="AB161" s="21">
        <v>151</v>
      </c>
      <c r="AC161" s="21">
        <v>0.47918699999999997</v>
      </c>
      <c r="AD161">
        <f t="shared" si="28"/>
        <v>20.359878787878788</v>
      </c>
      <c r="AE161">
        <f t="shared" si="29"/>
        <v>9.7642721086060611</v>
      </c>
      <c r="AF161" s="9"/>
      <c r="AG161" s="21">
        <v>0.66039999999999999</v>
      </c>
      <c r="AH161" s="21">
        <v>16.479500000000002</v>
      </c>
      <c r="AI161" s="21">
        <v>-3.3254999999999999E-3</v>
      </c>
      <c r="AJ161" s="21">
        <v>151</v>
      </c>
      <c r="AK161" s="21">
        <v>0.66006500000000001</v>
      </c>
      <c r="AL161">
        <f t="shared" si="30"/>
        <v>20.154545454545453</v>
      </c>
      <c r="AM161">
        <f t="shared" si="31"/>
        <v>13.310061818181817</v>
      </c>
      <c r="AP161" s="9"/>
      <c r="AQ161" s="21">
        <v>0.47958400000000001</v>
      </c>
      <c r="AR161" s="21">
        <v>20.9024</v>
      </c>
      <c r="AS161" s="21">
        <v>-3.37433E-3</v>
      </c>
      <c r="AT161" s="21">
        <v>151</v>
      </c>
      <c r="AU161" s="21">
        <v>0.47921799999999998</v>
      </c>
      <c r="AV161">
        <f t="shared" si="32"/>
        <v>20.450484848484848</v>
      </c>
      <c r="AW161">
        <f t="shared" si="33"/>
        <v>9.8077253255757579</v>
      </c>
      <c r="AX161" s="9"/>
      <c r="AY161" s="21">
        <v>0.66039999999999999</v>
      </c>
      <c r="AZ161" s="21">
        <v>23.6037</v>
      </c>
      <c r="BA161" s="21">
        <v>-3.2974200000000001E-3</v>
      </c>
      <c r="BB161" s="21">
        <v>151</v>
      </c>
      <c r="BC161" s="21">
        <v>0.66000400000000004</v>
      </c>
      <c r="BD161">
        <f t="shared" si="34"/>
        <v>19.984363636363636</v>
      </c>
      <c r="BE161">
        <f t="shared" si="35"/>
        <v>13.197673745454544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6.6551099999999996</v>
      </c>
      <c r="I162" s="21">
        <v>-3.3612099999999999E-3</v>
      </c>
      <c r="J162" s="21">
        <v>152</v>
      </c>
      <c r="K162" s="21">
        <v>0.47412100000000001</v>
      </c>
      <c r="L162">
        <f t="shared" si="24"/>
        <v>20.370969696969695</v>
      </c>
      <c r="M162">
        <f t="shared" si="25"/>
        <v>9.6670029277575757</v>
      </c>
      <c r="N162" s="9"/>
      <c r="O162" s="21">
        <v>0.66543600000000003</v>
      </c>
      <c r="P162" s="21">
        <v>9.35642</v>
      </c>
      <c r="Q162" s="21">
        <v>-3.3108500000000002E-3</v>
      </c>
      <c r="R162" s="21">
        <v>152</v>
      </c>
      <c r="S162" s="21">
        <v>0.66503900000000005</v>
      </c>
      <c r="T162">
        <f t="shared" si="26"/>
        <v>20.065757575757576</v>
      </c>
      <c r="U162">
        <f t="shared" si="27"/>
        <v>13.35247745818182</v>
      </c>
      <c r="X162" s="9"/>
      <c r="Y162" s="21">
        <v>0.47454800000000003</v>
      </c>
      <c r="Z162" s="21">
        <v>13.7883</v>
      </c>
      <c r="AA162" s="21">
        <v>-3.3612099999999999E-3</v>
      </c>
      <c r="AB162" s="21">
        <v>152</v>
      </c>
      <c r="AC162" s="21">
        <v>0.47415200000000002</v>
      </c>
      <c r="AD162">
        <f t="shared" si="28"/>
        <v>20.370969696969695</v>
      </c>
      <c r="AE162">
        <f t="shared" si="29"/>
        <v>9.6670029277575757</v>
      </c>
      <c r="AF162" s="9"/>
      <c r="AG162" s="21">
        <v>0.66543600000000003</v>
      </c>
      <c r="AH162" s="21">
        <v>16.489599999999999</v>
      </c>
      <c r="AI162" s="21">
        <v>-3.3218399999999999E-3</v>
      </c>
      <c r="AJ162" s="21">
        <v>152</v>
      </c>
      <c r="AK162" s="21">
        <v>0.66507000000000005</v>
      </c>
      <c r="AL162">
        <f t="shared" si="30"/>
        <v>20.132363636363635</v>
      </c>
      <c r="AM162">
        <f t="shared" si="31"/>
        <v>13.396799528727273</v>
      </c>
      <c r="AP162" s="9"/>
      <c r="AQ162" s="21">
        <v>0.47454800000000003</v>
      </c>
      <c r="AR162" s="21">
        <v>20.912500000000001</v>
      </c>
      <c r="AS162" s="21">
        <v>-3.3737200000000002E-3</v>
      </c>
      <c r="AT162" s="21">
        <v>152</v>
      </c>
      <c r="AU162" s="21">
        <v>0.47415200000000002</v>
      </c>
      <c r="AV162">
        <f t="shared" si="32"/>
        <v>20.44678787878788</v>
      </c>
      <c r="AW162">
        <f t="shared" si="33"/>
        <v>9.7029822943030322</v>
      </c>
      <c r="AX162" s="9"/>
      <c r="AY162" s="21">
        <v>0.66543600000000003</v>
      </c>
      <c r="AZ162" s="21">
        <v>23.613800000000001</v>
      </c>
      <c r="BA162" s="21">
        <v>-3.2965099999999999E-3</v>
      </c>
      <c r="BB162" s="21">
        <v>152</v>
      </c>
      <c r="BC162" s="21">
        <v>0.66507000000000005</v>
      </c>
      <c r="BD162">
        <f t="shared" si="34"/>
        <v>19.978848484848484</v>
      </c>
      <c r="BE162">
        <f t="shared" si="35"/>
        <v>13.294645020363637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6.6651800000000003</v>
      </c>
      <c r="I163" s="21">
        <v>-3.3645599999999999E-3</v>
      </c>
      <c r="J163" s="21">
        <v>153</v>
      </c>
      <c r="K163" s="21">
        <v>0.46914699999999998</v>
      </c>
      <c r="L163">
        <f t="shared" si="24"/>
        <v>20.391272727272728</v>
      </c>
      <c r="M163">
        <f t="shared" si="25"/>
        <v>9.5739676320000004</v>
      </c>
      <c r="N163" s="9"/>
      <c r="O163" s="21">
        <v>0.67047100000000004</v>
      </c>
      <c r="P163" s="21">
        <v>9.3664900000000006</v>
      </c>
      <c r="Q163" s="21">
        <v>-3.3075000000000001E-3</v>
      </c>
      <c r="R163" s="21">
        <v>153</v>
      </c>
      <c r="S163" s="21">
        <v>0.67010499999999995</v>
      </c>
      <c r="T163">
        <f t="shared" si="26"/>
        <v>20.045454545454547</v>
      </c>
      <c r="U163">
        <f t="shared" si="27"/>
        <v>13.439895954545456</v>
      </c>
      <c r="X163" s="9"/>
      <c r="Y163" s="21">
        <v>0.46951300000000001</v>
      </c>
      <c r="Z163" s="21">
        <v>13.798400000000001</v>
      </c>
      <c r="AA163" s="21">
        <v>-3.3618200000000002E-3</v>
      </c>
      <c r="AB163" s="21">
        <v>153</v>
      </c>
      <c r="AC163" s="21">
        <v>0.46917700000000001</v>
      </c>
      <c r="AD163">
        <f t="shared" si="28"/>
        <v>20.374666666666666</v>
      </c>
      <c r="AE163">
        <f t="shared" si="29"/>
        <v>9.5661708706666673</v>
      </c>
      <c r="AF163" s="9"/>
      <c r="AG163" s="21">
        <v>0.67047100000000004</v>
      </c>
      <c r="AH163" s="21">
        <v>16.499700000000001</v>
      </c>
      <c r="AI163" s="21">
        <v>-3.31665E-3</v>
      </c>
      <c r="AJ163" s="21">
        <v>153</v>
      </c>
      <c r="AK163" s="21">
        <v>0.67004399999999997</v>
      </c>
      <c r="AL163">
        <f t="shared" si="30"/>
        <v>20.100909090909088</v>
      </c>
      <c r="AM163">
        <f t="shared" si="31"/>
        <v>13.477076619090909</v>
      </c>
      <c r="AP163" s="9"/>
      <c r="AQ163" s="21">
        <v>0.46951300000000001</v>
      </c>
      <c r="AR163" s="21">
        <v>20.922499999999999</v>
      </c>
      <c r="AS163" s="21">
        <v>-3.3752399999999998E-3</v>
      </c>
      <c r="AT163" s="21">
        <v>153</v>
      </c>
      <c r="AU163" s="21">
        <v>0.46914699999999998</v>
      </c>
      <c r="AV163">
        <f t="shared" si="32"/>
        <v>20.456</v>
      </c>
      <c r="AW163">
        <f t="shared" si="33"/>
        <v>9.6043579280000007</v>
      </c>
      <c r="AX163" s="9"/>
      <c r="AY163" s="21">
        <v>0.67047100000000004</v>
      </c>
      <c r="AZ163" s="21">
        <v>23.623899999999999</v>
      </c>
      <c r="BA163" s="21">
        <v>-3.2940700000000001E-3</v>
      </c>
      <c r="BB163" s="21">
        <v>153</v>
      </c>
      <c r="BC163" s="21">
        <v>0.67001299999999997</v>
      </c>
      <c r="BD163">
        <f t="shared" si="34"/>
        <v>19.964060606060606</v>
      </c>
      <c r="BE163">
        <f t="shared" si="35"/>
        <v>13.385323678606062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6.6752599999999997</v>
      </c>
      <c r="I164" s="21">
        <v>-3.3633399999999998E-3</v>
      </c>
      <c r="J164" s="21">
        <v>154</v>
      </c>
      <c r="K164" s="21">
        <v>0.464111</v>
      </c>
      <c r="L164">
        <f t="shared" si="24"/>
        <v>20.383878787878785</v>
      </c>
      <c r="M164">
        <f t="shared" si="25"/>
        <v>9.4678632516363628</v>
      </c>
      <c r="N164" s="9"/>
      <c r="O164" s="21">
        <v>0.67550699999999997</v>
      </c>
      <c r="P164" s="21">
        <v>9.3765599999999996</v>
      </c>
      <c r="Q164" s="21">
        <v>-3.3056600000000002E-3</v>
      </c>
      <c r="R164" s="21">
        <v>154</v>
      </c>
      <c r="S164" s="21">
        <v>0.67507899999999998</v>
      </c>
      <c r="T164">
        <f t="shared" si="26"/>
        <v>20.034303030303033</v>
      </c>
      <c r="U164">
        <f t="shared" si="27"/>
        <v>13.533311937090909</v>
      </c>
      <c r="X164" s="9"/>
      <c r="Y164" s="21">
        <v>0.464478</v>
      </c>
      <c r="Z164" s="21">
        <v>13.808400000000001</v>
      </c>
      <c r="AA164" s="21">
        <v>-3.3606E-3</v>
      </c>
      <c r="AB164" s="21">
        <v>154</v>
      </c>
      <c r="AC164" s="21">
        <v>0.464111</v>
      </c>
      <c r="AD164">
        <f t="shared" si="28"/>
        <v>20.367272727272727</v>
      </c>
      <c r="AE164">
        <f t="shared" si="29"/>
        <v>9.4601501018181811</v>
      </c>
      <c r="AF164" s="9"/>
      <c r="AG164" s="21">
        <v>0.67550699999999997</v>
      </c>
      <c r="AH164" s="21">
        <v>16.509699999999999</v>
      </c>
      <c r="AI164" s="21">
        <v>-3.3135999999999999E-3</v>
      </c>
      <c r="AJ164" s="21">
        <v>154</v>
      </c>
      <c r="AK164" s="21">
        <v>0.67501800000000001</v>
      </c>
      <c r="AL164">
        <f t="shared" si="30"/>
        <v>20.082424242424242</v>
      </c>
      <c r="AM164">
        <f t="shared" si="31"/>
        <v>13.565818152727271</v>
      </c>
      <c r="AP164" s="9"/>
      <c r="AQ164" s="21">
        <v>0.464478</v>
      </c>
      <c r="AR164" s="21">
        <v>20.932600000000001</v>
      </c>
      <c r="AS164" s="21">
        <v>-3.3758500000000001E-3</v>
      </c>
      <c r="AT164" s="21">
        <v>154</v>
      </c>
      <c r="AU164" s="21">
        <v>0.464111</v>
      </c>
      <c r="AV164">
        <f t="shared" si="32"/>
        <v>20.459696969696967</v>
      </c>
      <c r="AW164">
        <f t="shared" si="33"/>
        <v>9.5030791290909082</v>
      </c>
      <c r="AX164" s="9"/>
      <c r="AY164" s="21">
        <v>0.67550699999999997</v>
      </c>
      <c r="AZ164" s="21">
        <v>23.633900000000001</v>
      </c>
      <c r="BA164" s="21">
        <v>-3.2931499999999999E-3</v>
      </c>
      <c r="BB164" s="21">
        <v>154</v>
      </c>
      <c r="BC164" s="21">
        <v>0.67504900000000001</v>
      </c>
      <c r="BD164">
        <f t="shared" si="34"/>
        <v>19.958484848484847</v>
      </c>
      <c r="BE164">
        <f t="shared" si="35"/>
        <v>13.482096224545453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6.6853300000000004</v>
      </c>
      <c r="I165" s="21">
        <v>-3.3609E-3</v>
      </c>
      <c r="J165" s="21">
        <v>155</v>
      </c>
      <c r="K165" s="21">
        <v>0.45913700000000002</v>
      </c>
      <c r="L165">
        <f t="shared" si="24"/>
        <v>20.369090909090911</v>
      </c>
      <c r="M165">
        <f t="shared" si="25"/>
        <v>9.3584158654545462</v>
      </c>
      <c r="N165" s="9"/>
      <c r="O165" s="21">
        <v>0.68054199999999998</v>
      </c>
      <c r="P165" s="21">
        <v>9.3866399999999999</v>
      </c>
      <c r="Q165" s="21">
        <v>-3.3044400000000001E-3</v>
      </c>
      <c r="R165" s="21">
        <v>155</v>
      </c>
      <c r="S165" s="21">
        <v>0.68020599999999998</v>
      </c>
      <c r="T165">
        <f t="shared" si="26"/>
        <v>20.026909090909093</v>
      </c>
      <c r="U165">
        <f t="shared" si="27"/>
        <v>13.629152766545456</v>
      </c>
      <c r="X165" s="9"/>
      <c r="Y165" s="21">
        <v>0.45944200000000002</v>
      </c>
      <c r="Z165" s="21">
        <v>13.8185</v>
      </c>
      <c r="AA165" s="21">
        <v>-3.3636500000000001E-3</v>
      </c>
      <c r="AB165" s="21">
        <v>155</v>
      </c>
      <c r="AC165" s="21">
        <v>0.45907599999999998</v>
      </c>
      <c r="AD165">
        <f t="shared" si="28"/>
        <v>20.385757575757573</v>
      </c>
      <c r="AE165">
        <f t="shared" si="29"/>
        <v>9.3660732321212112</v>
      </c>
      <c r="AF165" s="9"/>
      <c r="AG165" s="21">
        <v>0.68054199999999998</v>
      </c>
      <c r="AH165" s="21">
        <v>16.5198</v>
      </c>
      <c r="AI165" s="21">
        <v>-3.3126800000000001E-3</v>
      </c>
      <c r="AJ165" s="21">
        <v>155</v>
      </c>
      <c r="AK165" s="21">
        <v>0.68020599999999998</v>
      </c>
      <c r="AL165">
        <f t="shared" si="30"/>
        <v>20.076848484848487</v>
      </c>
      <c r="AM165">
        <f t="shared" si="31"/>
        <v>13.663138621575758</v>
      </c>
      <c r="AP165" s="9"/>
      <c r="AQ165" s="21">
        <v>0.45944200000000002</v>
      </c>
      <c r="AR165" s="21">
        <v>20.942699999999999</v>
      </c>
      <c r="AS165" s="21">
        <v>-3.37616E-3</v>
      </c>
      <c r="AT165" s="21">
        <v>155</v>
      </c>
      <c r="AU165" s="21">
        <v>0.45910600000000001</v>
      </c>
      <c r="AV165">
        <f t="shared" si="32"/>
        <v>20.461575757575758</v>
      </c>
      <c r="AW165">
        <f t="shared" si="33"/>
        <v>9.4009072892121228</v>
      </c>
      <c r="AX165" s="9"/>
      <c r="AY165" s="21">
        <v>0.68054199999999998</v>
      </c>
      <c r="AZ165" s="21">
        <v>23.643999999999998</v>
      </c>
      <c r="BA165" s="21">
        <v>-3.2916299999999998E-3</v>
      </c>
      <c r="BB165" s="21">
        <v>155</v>
      </c>
      <c r="BC165" s="21">
        <v>0.680176</v>
      </c>
      <c r="BD165">
        <f t="shared" si="34"/>
        <v>19.949272727272724</v>
      </c>
      <c r="BE165">
        <f t="shared" si="35"/>
        <v>13.576317960363633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6.6954000000000002</v>
      </c>
      <c r="I166" s="21">
        <v>-3.3609E-3</v>
      </c>
      <c r="J166" s="21">
        <v>156</v>
      </c>
      <c r="K166" s="21">
        <v>0.45404099999999997</v>
      </c>
      <c r="L166">
        <f t="shared" si="24"/>
        <v>20.369090909090911</v>
      </c>
      <c r="M166">
        <f t="shared" si="25"/>
        <v>9.255857492727273</v>
      </c>
      <c r="N166" s="9"/>
      <c r="O166" s="21">
        <v>0.68557699999999999</v>
      </c>
      <c r="P166" s="21">
        <v>9.3967100000000006</v>
      </c>
      <c r="Q166" s="21">
        <v>-3.3035299999999998E-3</v>
      </c>
      <c r="R166" s="21">
        <v>156</v>
      </c>
      <c r="S166" s="21">
        <v>0.68515000000000004</v>
      </c>
      <c r="T166">
        <f t="shared" si="26"/>
        <v>20.021393939393935</v>
      </c>
      <c r="U166">
        <f t="shared" si="27"/>
        <v>13.726207192787875</v>
      </c>
      <c r="X166" s="9"/>
      <c r="Y166" s="21">
        <v>0.45440700000000001</v>
      </c>
      <c r="Z166" s="21">
        <v>13.8286</v>
      </c>
      <c r="AA166" s="21">
        <v>-3.36609E-3</v>
      </c>
      <c r="AB166" s="21">
        <v>156</v>
      </c>
      <c r="AC166" s="21">
        <v>0.454071</v>
      </c>
      <c r="AD166">
        <f t="shared" si="28"/>
        <v>20.400545454545451</v>
      </c>
      <c r="AE166">
        <f t="shared" si="29"/>
        <v>9.2701506583636348</v>
      </c>
      <c r="AF166" s="9"/>
      <c r="AG166" s="21">
        <v>0.68557699999999999</v>
      </c>
      <c r="AH166" s="21">
        <v>16.529900000000001</v>
      </c>
      <c r="AI166" s="21">
        <v>-3.3120699999999999E-3</v>
      </c>
      <c r="AJ166" s="21">
        <v>156</v>
      </c>
      <c r="AK166" s="21">
        <v>0.68511999999999995</v>
      </c>
      <c r="AL166">
        <f t="shared" si="30"/>
        <v>20.073151515151512</v>
      </c>
      <c r="AM166">
        <f t="shared" si="31"/>
        <v>13.761690996303027</v>
      </c>
      <c r="AP166" s="9"/>
      <c r="AQ166" s="21">
        <v>0.45440700000000001</v>
      </c>
      <c r="AR166" s="21">
        <v>20.9528</v>
      </c>
      <c r="AS166" s="21">
        <v>-3.3749399999999999E-3</v>
      </c>
      <c r="AT166" s="21">
        <v>156</v>
      </c>
      <c r="AU166" s="21">
        <v>0.45404099999999997</v>
      </c>
      <c r="AV166">
        <f t="shared" si="32"/>
        <v>20.454181818181816</v>
      </c>
      <c r="AW166">
        <f t="shared" si="33"/>
        <v>9.2945233974545438</v>
      </c>
      <c r="AX166" s="9"/>
      <c r="AY166" s="21">
        <v>0.68557699999999999</v>
      </c>
      <c r="AZ166" s="21">
        <v>23.6541</v>
      </c>
      <c r="BA166" s="21">
        <v>-3.2888800000000001E-3</v>
      </c>
      <c r="BB166" s="21">
        <v>156</v>
      </c>
      <c r="BC166" s="21">
        <v>0.68515000000000004</v>
      </c>
      <c r="BD166">
        <f t="shared" si="34"/>
        <v>19.932606060606059</v>
      </c>
      <c r="BE166">
        <f t="shared" si="35"/>
        <v>13.665336265212119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6.70547</v>
      </c>
      <c r="I167" s="21">
        <v>-3.3602900000000002E-3</v>
      </c>
      <c r="J167" s="21">
        <v>157</v>
      </c>
      <c r="K167" s="21">
        <v>0.44894400000000001</v>
      </c>
      <c r="L167">
        <f t="shared" si="24"/>
        <v>20.36539393939394</v>
      </c>
      <c r="M167">
        <f t="shared" si="25"/>
        <v>9.151617439939395</v>
      </c>
      <c r="N167" s="9"/>
      <c r="O167" s="21">
        <v>0.69061300000000003</v>
      </c>
      <c r="P167" s="21">
        <v>9.4067799999999995</v>
      </c>
      <c r="Q167" s="21">
        <v>-3.3019999999999998E-3</v>
      </c>
      <c r="R167" s="21">
        <v>157</v>
      </c>
      <c r="S167" s="21">
        <v>0.69024700000000005</v>
      </c>
      <c r="T167">
        <f t="shared" si="26"/>
        <v>20.012121212121212</v>
      </c>
      <c r="U167">
        <f t="shared" si="27"/>
        <v>13.820631066666667</v>
      </c>
      <c r="X167" s="9"/>
      <c r="Y167" s="21">
        <v>0.44937100000000002</v>
      </c>
      <c r="Z167" s="21">
        <v>13.8386</v>
      </c>
      <c r="AA167" s="21">
        <v>-3.3691400000000001E-3</v>
      </c>
      <c r="AB167" s="21">
        <v>157</v>
      </c>
      <c r="AC167" s="21">
        <v>0.44897500000000001</v>
      </c>
      <c r="AD167">
        <f t="shared" si="28"/>
        <v>20.419030303030304</v>
      </c>
      <c r="AE167">
        <f t="shared" si="29"/>
        <v>9.1757200663030307</v>
      </c>
      <c r="AF167" s="9"/>
      <c r="AG167" s="21">
        <v>0.69061300000000003</v>
      </c>
      <c r="AH167" s="21">
        <v>16.54</v>
      </c>
      <c r="AI167" s="21">
        <v>-3.3093300000000001E-3</v>
      </c>
      <c r="AJ167" s="21">
        <v>157</v>
      </c>
      <c r="AK167" s="21">
        <v>0.69018599999999997</v>
      </c>
      <c r="AL167">
        <f t="shared" si="30"/>
        <v>20.056545454545457</v>
      </c>
      <c r="AM167">
        <f t="shared" si="31"/>
        <v>13.851311026000003</v>
      </c>
      <c r="AP167" s="9"/>
      <c r="AQ167" s="21">
        <v>0.44937100000000002</v>
      </c>
      <c r="AR167" s="21">
        <v>20.962800000000001</v>
      </c>
      <c r="AS167" s="21">
        <v>-3.37463E-3</v>
      </c>
      <c r="AT167" s="21">
        <v>157</v>
      </c>
      <c r="AU167" s="21">
        <v>0.44897500000000001</v>
      </c>
      <c r="AV167">
        <f t="shared" si="32"/>
        <v>20.452303030303028</v>
      </c>
      <c r="AW167">
        <f t="shared" si="33"/>
        <v>9.1906718650303016</v>
      </c>
      <c r="AX167" s="9"/>
      <c r="AY167" s="21">
        <v>0.69061300000000003</v>
      </c>
      <c r="AZ167" s="21">
        <v>23.664100000000001</v>
      </c>
      <c r="BA167" s="21">
        <v>-3.2846099999999999E-3</v>
      </c>
      <c r="BB167" s="21">
        <v>157</v>
      </c>
      <c r="BC167" s="21">
        <v>0.69021600000000005</v>
      </c>
      <c r="BD167">
        <f t="shared" si="34"/>
        <v>19.90672727272727</v>
      </c>
      <c r="BE167">
        <f t="shared" si="35"/>
        <v>13.747844641999999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6.7155399999999998</v>
      </c>
      <c r="I168" s="21">
        <v>-3.3618200000000002E-3</v>
      </c>
      <c r="J168" s="21">
        <v>158</v>
      </c>
      <c r="K168" s="21">
        <v>0.443909</v>
      </c>
      <c r="L168">
        <f t="shared" si="24"/>
        <v>20.374666666666666</v>
      </c>
      <c r="M168">
        <f t="shared" si="25"/>
        <v>9.0531978879999997</v>
      </c>
      <c r="N168" s="9"/>
      <c r="O168" s="21">
        <v>0.69564800000000004</v>
      </c>
      <c r="P168" s="21">
        <v>9.4168500000000002</v>
      </c>
      <c r="Q168" s="21">
        <v>-3.2986500000000002E-3</v>
      </c>
      <c r="R168" s="21">
        <v>158</v>
      </c>
      <c r="S168" s="21">
        <v>0.69525099999999995</v>
      </c>
      <c r="T168">
        <f t="shared" si="26"/>
        <v>19.991818181818182</v>
      </c>
      <c r="U168">
        <f t="shared" si="27"/>
        <v>13.907268334545456</v>
      </c>
      <c r="X168" s="9"/>
      <c r="Y168" s="21">
        <v>0.44433600000000001</v>
      </c>
      <c r="Z168" s="21">
        <v>13.848699999999999</v>
      </c>
      <c r="AA168" s="21">
        <v>-3.3697499999999999E-3</v>
      </c>
      <c r="AB168" s="21">
        <v>158</v>
      </c>
      <c r="AC168" s="21">
        <v>0.44400000000000001</v>
      </c>
      <c r="AD168">
        <f t="shared" si="28"/>
        <v>20.422727272727272</v>
      </c>
      <c r="AE168">
        <f t="shared" si="29"/>
        <v>9.0745529454545455</v>
      </c>
      <c r="AF168" s="9"/>
      <c r="AG168" s="21">
        <v>0.69564800000000004</v>
      </c>
      <c r="AH168" s="21">
        <v>16.55</v>
      </c>
      <c r="AI168" s="21">
        <v>-3.3099399999999999E-3</v>
      </c>
      <c r="AJ168" s="21">
        <v>158</v>
      </c>
      <c r="AK168" s="21">
        <v>0.69528199999999996</v>
      </c>
      <c r="AL168">
        <f t="shared" si="30"/>
        <v>20.060242424242421</v>
      </c>
      <c r="AM168">
        <f t="shared" si="31"/>
        <v>13.954867521939393</v>
      </c>
      <c r="AP168" s="9"/>
      <c r="AQ168" s="21">
        <v>0.44433600000000001</v>
      </c>
      <c r="AR168" s="21">
        <v>20.972899999999999</v>
      </c>
      <c r="AS168" s="21">
        <v>-3.3755500000000002E-3</v>
      </c>
      <c r="AT168" s="21">
        <v>158</v>
      </c>
      <c r="AU168" s="21">
        <v>0.44403100000000001</v>
      </c>
      <c r="AV168">
        <f t="shared" si="32"/>
        <v>20.457878787878787</v>
      </c>
      <c r="AW168">
        <f t="shared" si="33"/>
        <v>9.0901720290909083</v>
      </c>
      <c r="AX168" s="9"/>
      <c r="AY168" s="21">
        <v>0.69564800000000004</v>
      </c>
      <c r="AZ168" s="21">
        <v>23.674199999999999</v>
      </c>
      <c r="BA168" s="21">
        <v>-3.27911E-3</v>
      </c>
      <c r="BB168" s="21">
        <v>158</v>
      </c>
      <c r="BC168" s="21">
        <v>0.69528199999999996</v>
      </c>
      <c r="BD168">
        <f t="shared" si="34"/>
        <v>19.873393939393939</v>
      </c>
      <c r="BE168">
        <f t="shared" si="35"/>
        <v>13.824886747151515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6.7256099999999996</v>
      </c>
      <c r="I169" s="21">
        <v>-3.3633399999999998E-3</v>
      </c>
      <c r="J169" s="21">
        <v>159</v>
      </c>
      <c r="K169" s="21">
        <v>0.43893399999999999</v>
      </c>
      <c r="L169">
        <f t="shared" si="24"/>
        <v>20.383878787878785</v>
      </c>
      <c r="M169">
        <f t="shared" si="25"/>
        <v>8.9546583353939386</v>
      </c>
      <c r="N169" s="9"/>
      <c r="O169" s="21">
        <v>0.70068399999999997</v>
      </c>
      <c r="P169" s="21">
        <v>9.4269200000000009</v>
      </c>
      <c r="Q169" s="21">
        <v>-3.2962E-3</v>
      </c>
      <c r="R169" s="21">
        <v>159</v>
      </c>
      <c r="S169" s="21">
        <v>0.70028699999999999</v>
      </c>
      <c r="T169">
        <f t="shared" si="26"/>
        <v>19.976969696969693</v>
      </c>
      <c r="U169">
        <f t="shared" si="27"/>
        <v>13.997543035151512</v>
      </c>
      <c r="X169" s="9"/>
      <c r="Y169" s="21">
        <v>0.439301</v>
      </c>
      <c r="Z169" s="21">
        <v>13.8588</v>
      </c>
      <c r="AA169" s="21">
        <v>-3.3673100000000001E-3</v>
      </c>
      <c r="AB169" s="21">
        <v>159</v>
      </c>
      <c r="AC169" s="21">
        <v>0.43893399999999999</v>
      </c>
      <c r="AD169">
        <f t="shared" si="28"/>
        <v>20.407939393939394</v>
      </c>
      <c r="AE169">
        <f t="shared" si="29"/>
        <v>8.9652281836969703</v>
      </c>
      <c r="AF169" s="9"/>
      <c r="AG169" s="21">
        <v>0.70068399999999997</v>
      </c>
      <c r="AH169" s="21">
        <v>16.560099999999998</v>
      </c>
      <c r="AI169" s="21">
        <v>-3.3087199999999998E-3</v>
      </c>
      <c r="AJ169" s="21">
        <v>159</v>
      </c>
      <c r="AK169" s="21">
        <v>0.70028699999999999</v>
      </c>
      <c r="AL169">
        <f t="shared" si="30"/>
        <v>20.052848484848482</v>
      </c>
      <c r="AM169">
        <f t="shared" si="31"/>
        <v>14.050710087757574</v>
      </c>
      <c r="AP169" s="9"/>
      <c r="AQ169" s="21">
        <v>0.439301</v>
      </c>
      <c r="AR169" s="21">
        <v>20.983000000000001</v>
      </c>
      <c r="AS169" s="21">
        <v>-3.3740200000000001E-3</v>
      </c>
      <c r="AT169" s="21">
        <v>159</v>
      </c>
      <c r="AU169" s="21">
        <v>0.43890400000000002</v>
      </c>
      <c r="AV169">
        <f t="shared" si="32"/>
        <v>20.44860606060606</v>
      </c>
      <c r="AW169">
        <f t="shared" si="33"/>
        <v>8.9830930910303035</v>
      </c>
      <c r="AX169" s="9"/>
      <c r="AY169" s="21">
        <v>0.70068399999999997</v>
      </c>
      <c r="AZ169" s="21">
        <v>23.6843</v>
      </c>
      <c r="BA169" s="21">
        <v>-3.2763699999999998E-3</v>
      </c>
      <c r="BB169" s="21">
        <v>159</v>
      </c>
      <c r="BC169" s="21">
        <v>0.70031699999999997</v>
      </c>
      <c r="BD169">
        <f t="shared" si="34"/>
        <v>19.856787878787877</v>
      </c>
      <c r="BE169">
        <f t="shared" si="35"/>
        <v>13.913333558060604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6.7356800000000003</v>
      </c>
      <c r="I170" s="21">
        <v>-3.3673100000000001E-3</v>
      </c>
      <c r="J170" s="21">
        <v>160</v>
      </c>
      <c r="K170" s="21">
        <v>0.43398999999999999</v>
      </c>
      <c r="L170">
        <f t="shared" si="24"/>
        <v>20.407939393939394</v>
      </c>
      <c r="M170">
        <f t="shared" si="25"/>
        <v>8.8624538009090905</v>
      </c>
      <c r="N170" s="9"/>
      <c r="O170" s="21">
        <v>0.70571899999999999</v>
      </c>
      <c r="P170" s="21">
        <v>9.4369899999999998</v>
      </c>
      <c r="Q170" s="21">
        <v>-3.2928499999999999E-3</v>
      </c>
      <c r="R170" s="21">
        <v>160</v>
      </c>
      <c r="S170" s="21">
        <v>0.705322</v>
      </c>
      <c r="T170">
        <f t="shared" si="26"/>
        <v>19.956666666666663</v>
      </c>
      <c r="U170">
        <f t="shared" si="27"/>
        <v>14.08379884333333</v>
      </c>
      <c r="X170" s="9"/>
      <c r="Y170" s="21">
        <v>0.43426500000000001</v>
      </c>
      <c r="Z170" s="21">
        <v>13.8689</v>
      </c>
      <c r="AA170" s="21">
        <v>-3.3648699999999998E-3</v>
      </c>
      <c r="AB170" s="21">
        <v>160</v>
      </c>
      <c r="AC170" s="21">
        <v>0.43396000000000001</v>
      </c>
      <c r="AD170">
        <f t="shared" si="28"/>
        <v>20.393151515151512</v>
      </c>
      <c r="AE170">
        <f t="shared" si="29"/>
        <v>8.856031942727272</v>
      </c>
      <c r="AF170" s="9"/>
      <c r="AG170" s="21">
        <v>0.70571899999999999</v>
      </c>
      <c r="AH170" s="21">
        <v>16.5702</v>
      </c>
      <c r="AI170" s="21">
        <v>-3.3093300000000001E-3</v>
      </c>
      <c r="AJ170" s="21">
        <v>160</v>
      </c>
      <c r="AK170" s="21">
        <v>0.70535300000000001</v>
      </c>
      <c r="AL170">
        <f t="shared" si="30"/>
        <v>20.056545454545457</v>
      </c>
      <c r="AM170">
        <f t="shared" si="31"/>
        <v>14.154285201636364</v>
      </c>
      <c r="AP170" s="9"/>
      <c r="AQ170" s="21">
        <v>0.43426500000000001</v>
      </c>
      <c r="AR170" s="21">
        <v>20.992999999999999</v>
      </c>
      <c r="AS170" s="21">
        <v>-3.3718899999999998E-3</v>
      </c>
      <c r="AT170" s="21">
        <v>160</v>
      </c>
      <c r="AU170" s="21">
        <v>0.43389899999999998</v>
      </c>
      <c r="AV170">
        <f t="shared" si="32"/>
        <v>20.43569696969697</v>
      </c>
      <c r="AW170">
        <f t="shared" si="33"/>
        <v>8.8745079445454547</v>
      </c>
      <c r="AX170" s="9"/>
      <c r="AY170" s="21">
        <v>0.70571899999999999</v>
      </c>
      <c r="AZ170" s="21">
        <v>23.694400000000002</v>
      </c>
      <c r="BA170" s="21">
        <v>-3.2724E-3</v>
      </c>
      <c r="BB170" s="21">
        <v>160</v>
      </c>
      <c r="BC170" s="21">
        <v>0.705322</v>
      </c>
      <c r="BD170">
        <f t="shared" si="34"/>
        <v>19.832727272727272</v>
      </c>
      <c r="BE170">
        <f t="shared" si="35"/>
        <v>13.996332458181817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6.7457500000000001</v>
      </c>
      <c r="I171" s="21">
        <v>-3.3679199999999999E-3</v>
      </c>
      <c r="J171" s="21">
        <v>161</v>
      </c>
      <c r="K171" s="21">
        <v>0.428925</v>
      </c>
      <c r="L171">
        <f t="shared" si="24"/>
        <v>20.411636363636362</v>
      </c>
      <c r="M171">
        <f t="shared" si="25"/>
        <v>8.7612866763636355</v>
      </c>
      <c r="N171" s="9"/>
      <c r="O171" s="21">
        <v>0.710754</v>
      </c>
      <c r="P171" s="21">
        <v>9.4470600000000005</v>
      </c>
      <c r="Q171" s="21">
        <v>-3.2882699999999998E-3</v>
      </c>
      <c r="R171" s="21">
        <v>161</v>
      </c>
      <c r="S171" s="21">
        <v>0.71032700000000004</v>
      </c>
      <c r="T171">
        <f t="shared" si="26"/>
        <v>19.928909090909087</v>
      </c>
      <c r="U171">
        <f t="shared" si="27"/>
        <v>14.164551851999997</v>
      </c>
      <c r="X171" s="9"/>
      <c r="Y171" s="21">
        <v>0.42923</v>
      </c>
      <c r="Z171" s="21">
        <v>13.8789</v>
      </c>
      <c r="AA171" s="21">
        <v>-3.3645599999999999E-3</v>
      </c>
      <c r="AB171" s="21">
        <v>161</v>
      </c>
      <c r="AC171" s="21">
        <v>0.42880200000000002</v>
      </c>
      <c r="AD171">
        <f t="shared" si="28"/>
        <v>20.391272727272728</v>
      </c>
      <c r="AE171">
        <f t="shared" si="29"/>
        <v>8.7525459927272724</v>
      </c>
      <c r="AF171" s="9"/>
      <c r="AG171" s="21">
        <v>0.710754</v>
      </c>
      <c r="AH171" s="21">
        <v>16.580200000000001</v>
      </c>
      <c r="AI171" s="21">
        <v>-3.3056600000000002E-3</v>
      </c>
      <c r="AJ171" s="21">
        <v>161</v>
      </c>
      <c r="AK171" s="21">
        <v>0.71041900000000002</v>
      </c>
      <c r="AL171">
        <f t="shared" si="30"/>
        <v>20.034303030303033</v>
      </c>
      <c r="AM171">
        <f t="shared" si="31"/>
        <v>14.239461016000002</v>
      </c>
      <c r="AP171" s="9"/>
      <c r="AQ171" s="21">
        <v>0.42923</v>
      </c>
      <c r="AR171" s="21">
        <v>21.0031</v>
      </c>
      <c r="AS171" s="21">
        <v>-3.3718899999999998E-3</v>
      </c>
      <c r="AT171" s="21">
        <v>161</v>
      </c>
      <c r="AU171" s="21">
        <v>0.42883300000000002</v>
      </c>
      <c r="AV171">
        <f t="shared" si="32"/>
        <v>20.43569696969697</v>
      </c>
      <c r="AW171">
        <f t="shared" si="33"/>
        <v>8.7716142103030297</v>
      </c>
      <c r="AX171" s="9"/>
      <c r="AY171" s="21">
        <v>0.710754</v>
      </c>
      <c r="AZ171" s="21">
        <v>23.7044</v>
      </c>
      <c r="BA171" s="21">
        <v>-3.2693499999999999E-3</v>
      </c>
      <c r="BB171" s="21">
        <v>161</v>
      </c>
      <c r="BC171" s="21">
        <v>0.71032700000000004</v>
      </c>
      <c r="BD171">
        <f t="shared" si="34"/>
        <v>19.814242424242423</v>
      </c>
      <c r="BE171">
        <f t="shared" si="35"/>
        <v>14.083052059999998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6.7558199999999999</v>
      </c>
      <c r="I172" s="21">
        <v>-3.3651699999999998E-3</v>
      </c>
      <c r="J172" s="21">
        <v>162</v>
      </c>
      <c r="K172" s="21">
        <v>0.42379800000000001</v>
      </c>
      <c r="L172">
        <f t="shared" si="24"/>
        <v>20.394969696969696</v>
      </c>
      <c r="M172">
        <f t="shared" si="25"/>
        <v>8.6514237756363634</v>
      </c>
      <c r="N172" s="9"/>
      <c r="O172" s="21">
        <v>0.71579000000000004</v>
      </c>
      <c r="P172" s="21">
        <v>9.4571299999999994</v>
      </c>
      <c r="Q172" s="21">
        <v>-3.2849099999999998E-3</v>
      </c>
      <c r="R172" s="21">
        <v>162</v>
      </c>
      <c r="S172" s="21">
        <v>0.71545400000000003</v>
      </c>
      <c r="T172">
        <f t="shared" si="26"/>
        <v>19.908545454545454</v>
      </c>
      <c r="U172">
        <f t="shared" si="27"/>
        <v>14.250337750909091</v>
      </c>
      <c r="X172" s="9"/>
      <c r="Y172" s="21">
        <v>0.42419400000000002</v>
      </c>
      <c r="Z172" s="21">
        <v>13.888999999999999</v>
      </c>
      <c r="AA172" s="21">
        <v>-3.3648699999999998E-3</v>
      </c>
      <c r="AB172" s="21">
        <v>162</v>
      </c>
      <c r="AC172" s="21">
        <v>0.42382799999999998</v>
      </c>
      <c r="AD172">
        <f t="shared" si="28"/>
        <v>20.393151515151512</v>
      </c>
      <c r="AE172">
        <f t="shared" si="29"/>
        <v>8.65065251381818</v>
      </c>
      <c r="AF172" s="9"/>
      <c r="AG172" s="21">
        <v>0.71579000000000004</v>
      </c>
      <c r="AH172" s="21">
        <v>16.590299999999999</v>
      </c>
      <c r="AI172" s="21">
        <v>-3.2998699999999999E-3</v>
      </c>
      <c r="AJ172" s="21">
        <v>162</v>
      </c>
      <c r="AK172" s="21">
        <v>0.71542399999999995</v>
      </c>
      <c r="AL172">
        <f t="shared" si="30"/>
        <v>19.999212121212118</v>
      </c>
      <c r="AM172">
        <f t="shared" si="31"/>
        <v>14.315236044242422</v>
      </c>
      <c r="AP172" s="9"/>
      <c r="AQ172" s="21">
        <v>0.42419400000000002</v>
      </c>
      <c r="AR172" s="21">
        <v>21.013200000000001</v>
      </c>
      <c r="AS172" s="21">
        <v>-3.3703600000000002E-3</v>
      </c>
      <c r="AT172" s="21">
        <v>162</v>
      </c>
      <c r="AU172" s="21">
        <v>0.42388900000000002</v>
      </c>
      <c r="AV172">
        <f t="shared" si="32"/>
        <v>20.426424242424243</v>
      </c>
      <c r="AW172">
        <f t="shared" si="33"/>
        <v>8.6647666050909091</v>
      </c>
      <c r="AX172" s="9"/>
      <c r="AY172" s="21">
        <v>0.71579000000000004</v>
      </c>
      <c r="AZ172" s="21">
        <v>23.714500000000001</v>
      </c>
      <c r="BA172" s="21">
        <v>-3.2650800000000001E-3</v>
      </c>
      <c r="BB172" s="21">
        <v>162</v>
      </c>
      <c r="BC172" s="21">
        <v>0.71542399999999995</v>
      </c>
      <c r="BD172">
        <f t="shared" si="34"/>
        <v>19.788363636363634</v>
      </c>
      <c r="BE172">
        <f t="shared" si="35"/>
        <v>14.164312807272726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6.7658899999999997</v>
      </c>
      <c r="I173" s="21">
        <v>-3.3630399999999999E-3</v>
      </c>
      <c r="J173" s="21">
        <v>163</v>
      </c>
      <c r="K173" s="21">
        <v>0.418823</v>
      </c>
      <c r="L173">
        <f t="shared" si="24"/>
        <v>20.382060606060605</v>
      </c>
      <c r="M173">
        <f t="shared" si="25"/>
        <v>8.5433241415757575</v>
      </c>
      <c r="N173" s="9"/>
      <c r="O173" s="21">
        <v>0.72082500000000005</v>
      </c>
      <c r="P173" s="21">
        <v>9.4672000000000001</v>
      </c>
      <c r="Q173" s="21">
        <v>-3.28247E-3</v>
      </c>
      <c r="R173" s="21">
        <v>163</v>
      </c>
      <c r="S173" s="21">
        <v>0.72042799999999996</v>
      </c>
      <c r="T173">
        <f t="shared" si="26"/>
        <v>19.893757575757576</v>
      </c>
      <c r="U173">
        <f t="shared" si="27"/>
        <v>14.339917804545456</v>
      </c>
      <c r="X173" s="9"/>
      <c r="Y173" s="21">
        <v>0.419159</v>
      </c>
      <c r="Z173" s="21">
        <v>13.899100000000001</v>
      </c>
      <c r="AA173" s="21">
        <v>-3.36243E-3</v>
      </c>
      <c r="AB173" s="21">
        <v>163</v>
      </c>
      <c r="AC173" s="21">
        <v>0.41879300000000003</v>
      </c>
      <c r="AD173">
        <f t="shared" si="28"/>
        <v>20.378363636363634</v>
      </c>
      <c r="AE173">
        <f t="shared" si="29"/>
        <v>8.5417745234545439</v>
      </c>
      <c r="AF173" s="9"/>
      <c r="AG173" s="21">
        <v>0.72082500000000005</v>
      </c>
      <c r="AH173" s="21">
        <v>16.6004</v>
      </c>
      <c r="AI173" s="21">
        <v>-3.2955900000000002E-3</v>
      </c>
      <c r="AJ173" s="21">
        <v>163</v>
      </c>
      <c r="AK173" s="21">
        <v>0.72042799999999996</v>
      </c>
      <c r="AL173">
        <f t="shared" si="30"/>
        <v>19.973272727272729</v>
      </c>
      <c r="AM173">
        <f t="shared" si="31"/>
        <v>14.397234313636366</v>
      </c>
      <c r="AP173" s="9"/>
      <c r="AQ173" s="21">
        <v>0.419159</v>
      </c>
      <c r="AR173" s="21">
        <v>21.023299999999999</v>
      </c>
      <c r="AS173" s="21">
        <v>-3.3691400000000001E-3</v>
      </c>
      <c r="AT173" s="21">
        <v>163</v>
      </c>
      <c r="AU173" s="21">
        <v>0.41879300000000003</v>
      </c>
      <c r="AV173">
        <f t="shared" si="32"/>
        <v>20.419030303030304</v>
      </c>
      <c r="AW173">
        <f t="shared" si="33"/>
        <v>8.558820322787879</v>
      </c>
      <c r="AX173" s="9"/>
      <c r="AY173" s="21">
        <v>0.72082500000000005</v>
      </c>
      <c r="AZ173" s="21">
        <v>23.724599999999999</v>
      </c>
      <c r="BA173" s="21">
        <v>-3.2644699999999998E-3</v>
      </c>
      <c r="BB173" s="21">
        <v>163</v>
      </c>
      <c r="BC173" s="21">
        <v>0.72042799999999996</v>
      </c>
      <c r="BD173">
        <f t="shared" si="34"/>
        <v>19.784666666666666</v>
      </c>
      <c r="BE173">
        <f t="shared" si="35"/>
        <v>14.26128235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6.77597</v>
      </c>
      <c r="I174" s="21">
        <v>-3.3612099999999999E-3</v>
      </c>
      <c r="J174" s="21">
        <v>164</v>
      </c>
      <c r="K174" s="21">
        <v>0.41372700000000001</v>
      </c>
      <c r="L174">
        <f t="shared" si="24"/>
        <v>20.370969696969695</v>
      </c>
      <c r="M174">
        <f t="shared" si="25"/>
        <v>8.4361074547878783</v>
      </c>
      <c r="N174" s="9"/>
      <c r="O174" s="21">
        <v>0.72586099999999998</v>
      </c>
      <c r="P174" s="21">
        <v>9.4772700000000007</v>
      </c>
      <c r="Q174" s="21">
        <v>-3.2818600000000002E-3</v>
      </c>
      <c r="R174" s="21">
        <v>164</v>
      </c>
      <c r="S174" s="21">
        <v>0.725464</v>
      </c>
      <c r="T174">
        <f t="shared" si="26"/>
        <v>19.890060606060604</v>
      </c>
      <c r="U174">
        <f t="shared" si="27"/>
        <v>14.437419281575757</v>
      </c>
      <c r="X174" s="9"/>
      <c r="Y174" s="21">
        <v>0.41412399999999999</v>
      </c>
      <c r="Z174" s="21">
        <v>13.9091</v>
      </c>
      <c r="AA174" s="21">
        <v>-3.3609E-3</v>
      </c>
      <c r="AB174" s="21">
        <v>164</v>
      </c>
      <c r="AC174" s="21">
        <v>0.41369600000000001</v>
      </c>
      <c r="AD174">
        <f t="shared" si="28"/>
        <v>20.369090909090911</v>
      </c>
      <c r="AE174">
        <f t="shared" si="29"/>
        <v>8.4353294036363646</v>
      </c>
      <c r="AF174" s="9"/>
      <c r="AG174" s="21">
        <v>0.72586099999999998</v>
      </c>
      <c r="AH174" s="21">
        <v>16.610399999999998</v>
      </c>
      <c r="AI174" s="21">
        <v>-3.2897899999999999E-3</v>
      </c>
      <c r="AJ174" s="21">
        <v>164</v>
      </c>
      <c r="AK174" s="21">
        <v>0.72549399999999997</v>
      </c>
      <c r="AL174">
        <f t="shared" si="30"/>
        <v>19.93812121212121</v>
      </c>
      <c r="AM174">
        <f t="shared" si="31"/>
        <v>14.472304601151514</v>
      </c>
      <c r="AP174" s="9"/>
      <c r="AQ174" s="21">
        <v>0.41412399999999999</v>
      </c>
      <c r="AR174" s="21">
        <v>21.033300000000001</v>
      </c>
      <c r="AS174" s="21">
        <v>-3.3691400000000001E-3</v>
      </c>
      <c r="AT174" s="21">
        <v>164</v>
      </c>
      <c r="AU174" s="21">
        <v>0.41375699999999999</v>
      </c>
      <c r="AV174">
        <f t="shared" si="32"/>
        <v>20.419030303030304</v>
      </c>
      <c r="AW174">
        <f t="shared" si="33"/>
        <v>8.4560105052121219</v>
      </c>
      <c r="AX174" s="9"/>
      <c r="AY174" s="21">
        <v>0.72586099999999998</v>
      </c>
      <c r="AZ174" s="21">
        <v>23.7346</v>
      </c>
      <c r="BA174" s="21">
        <v>-3.2623299999999999E-3</v>
      </c>
      <c r="BB174" s="21">
        <v>164</v>
      </c>
      <c r="BC174" s="21">
        <v>0.725464</v>
      </c>
      <c r="BD174">
        <f t="shared" si="34"/>
        <v>19.771696969696968</v>
      </c>
      <c r="BE174">
        <f t="shared" si="35"/>
        <v>14.351503734121211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6.7860399999999998</v>
      </c>
      <c r="I175" s="21">
        <v>-3.3615099999999998E-3</v>
      </c>
      <c r="J175" s="21">
        <v>165</v>
      </c>
      <c r="K175" s="21">
        <v>0.40872199999999997</v>
      </c>
      <c r="L175">
        <f t="shared" si="24"/>
        <v>20.372787878787875</v>
      </c>
      <c r="M175">
        <f t="shared" si="25"/>
        <v>8.3342630477575739</v>
      </c>
      <c r="N175" s="9"/>
      <c r="O175" s="21">
        <v>0.73089599999999999</v>
      </c>
      <c r="P175" s="21">
        <v>9.4873499999999993</v>
      </c>
      <c r="Q175" s="21">
        <v>-3.2800300000000002E-3</v>
      </c>
      <c r="R175" s="21">
        <v>165</v>
      </c>
      <c r="S175" s="21">
        <v>0.73049900000000001</v>
      </c>
      <c r="T175">
        <f t="shared" si="26"/>
        <v>19.878969696969698</v>
      </c>
      <c r="U175">
        <f t="shared" si="27"/>
        <v>14.529459435636364</v>
      </c>
      <c r="X175" s="9"/>
      <c r="Y175" s="21">
        <v>0.40908800000000001</v>
      </c>
      <c r="Z175" s="21">
        <v>13.9192</v>
      </c>
      <c r="AA175" s="21">
        <v>-3.3609E-3</v>
      </c>
      <c r="AB175" s="21">
        <v>165</v>
      </c>
      <c r="AC175" s="21">
        <v>0.40869100000000003</v>
      </c>
      <c r="AD175">
        <f t="shared" si="28"/>
        <v>20.369090909090911</v>
      </c>
      <c r="AE175">
        <f t="shared" si="29"/>
        <v>8.3327506618181832</v>
      </c>
      <c r="AF175" s="9"/>
      <c r="AG175" s="21">
        <v>0.73089599999999999</v>
      </c>
      <c r="AH175" s="21">
        <v>16.6205</v>
      </c>
      <c r="AI175" s="21">
        <v>-3.2846099999999999E-3</v>
      </c>
      <c r="AJ175" s="21">
        <v>165</v>
      </c>
      <c r="AK175" s="21">
        <v>0.73043800000000003</v>
      </c>
      <c r="AL175">
        <f t="shared" si="30"/>
        <v>19.90672727272727</v>
      </c>
      <c r="AM175">
        <f t="shared" si="31"/>
        <v>14.54974733672727</v>
      </c>
      <c r="AP175" s="9"/>
      <c r="AQ175" s="21">
        <v>0.40908800000000001</v>
      </c>
      <c r="AR175" s="21">
        <v>21.043399999999998</v>
      </c>
      <c r="AS175" s="21">
        <v>-3.3697499999999999E-3</v>
      </c>
      <c r="AT175" s="21">
        <v>165</v>
      </c>
      <c r="AU175" s="21">
        <v>0.40869100000000003</v>
      </c>
      <c r="AV175">
        <f t="shared" si="32"/>
        <v>20.422727272727272</v>
      </c>
      <c r="AW175">
        <f t="shared" si="33"/>
        <v>8.3546926545454543</v>
      </c>
      <c r="AX175" s="9"/>
      <c r="AY175" s="21">
        <v>0.73089599999999999</v>
      </c>
      <c r="AZ175" s="21">
        <v>23.744700000000002</v>
      </c>
      <c r="BA175" s="21">
        <v>-3.2623299999999999E-3</v>
      </c>
      <c r="BB175" s="21">
        <v>165</v>
      </c>
      <c r="BC175" s="21">
        <v>0.73049900000000001</v>
      </c>
      <c r="BD175">
        <f t="shared" si="34"/>
        <v>19.771696969696968</v>
      </c>
      <c r="BE175">
        <f t="shared" si="35"/>
        <v>14.451054228363635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6.7961099999999997</v>
      </c>
      <c r="I176" s="21">
        <v>-3.3639500000000001E-3</v>
      </c>
      <c r="J176" s="21">
        <v>166</v>
      </c>
      <c r="K176" s="21">
        <v>0.40371699999999999</v>
      </c>
      <c r="L176">
        <f t="shared" si="24"/>
        <v>20.387575757575757</v>
      </c>
      <c r="M176">
        <f t="shared" si="25"/>
        <v>8.2376611475757571</v>
      </c>
      <c r="N176" s="9"/>
      <c r="O176" s="21">
        <v>0.735931</v>
      </c>
      <c r="P176" s="21">
        <v>9.49742</v>
      </c>
      <c r="Q176" s="21">
        <v>-3.2766700000000002E-3</v>
      </c>
      <c r="R176" s="21">
        <v>166</v>
      </c>
      <c r="S176" s="21">
        <v>0.73556500000000002</v>
      </c>
      <c r="T176">
        <f t="shared" si="26"/>
        <v>19.858606060606061</v>
      </c>
      <c r="U176">
        <f t="shared" si="27"/>
        <v>14.614563816787879</v>
      </c>
      <c r="X176" s="9"/>
      <c r="Y176" s="21">
        <v>0.404053</v>
      </c>
      <c r="Z176" s="21">
        <v>13.9293</v>
      </c>
      <c r="AA176" s="21">
        <v>-3.3630399999999999E-3</v>
      </c>
      <c r="AB176" s="21">
        <v>166</v>
      </c>
      <c r="AC176" s="21">
        <v>0.40371699999999999</v>
      </c>
      <c r="AD176">
        <f t="shared" si="28"/>
        <v>20.382060606060605</v>
      </c>
      <c r="AE176">
        <f t="shared" si="29"/>
        <v>8.2354327340606055</v>
      </c>
      <c r="AF176" s="9"/>
      <c r="AG176" s="21">
        <v>0.735931</v>
      </c>
      <c r="AH176" s="21">
        <v>16.630600000000001</v>
      </c>
      <c r="AI176" s="21">
        <v>-3.28247E-3</v>
      </c>
      <c r="AJ176" s="21">
        <v>166</v>
      </c>
      <c r="AK176" s="21">
        <v>0.73553500000000005</v>
      </c>
      <c r="AL176">
        <f t="shared" si="30"/>
        <v>19.893757575757576</v>
      </c>
      <c r="AM176">
        <f t="shared" si="31"/>
        <v>14.640432906484849</v>
      </c>
      <c r="AP176" s="9"/>
      <c r="AQ176" s="21">
        <v>0.404053</v>
      </c>
      <c r="AR176" s="21">
        <v>21.0535</v>
      </c>
      <c r="AS176" s="21">
        <v>-3.3691400000000001E-3</v>
      </c>
      <c r="AT176" s="21">
        <v>166</v>
      </c>
      <c r="AU176" s="21">
        <v>0.40371699999999999</v>
      </c>
      <c r="AV176">
        <f t="shared" si="32"/>
        <v>20.419030303030304</v>
      </c>
      <c r="AW176">
        <f t="shared" si="33"/>
        <v>8.2503704510303031</v>
      </c>
      <c r="AX176" s="9"/>
      <c r="AY176" s="21">
        <v>0.735931</v>
      </c>
      <c r="AZ176" s="21">
        <v>23.754799999999999</v>
      </c>
      <c r="BA176" s="21">
        <v>-3.2589699999999999E-3</v>
      </c>
      <c r="BB176" s="21">
        <v>166</v>
      </c>
      <c r="BC176" s="21">
        <v>0.73553500000000005</v>
      </c>
      <c r="BD176">
        <f t="shared" si="34"/>
        <v>19.751333333333331</v>
      </c>
      <c r="BE176">
        <f t="shared" si="35"/>
        <v>14.535618491333333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6.8061800000000003</v>
      </c>
      <c r="I177" s="21">
        <v>-3.3645599999999999E-3</v>
      </c>
      <c r="J177" s="21">
        <v>167</v>
      </c>
      <c r="K177" s="21">
        <v>0.39865099999999998</v>
      </c>
      <c r="L177">
        <f t="shared" si="24"/>
        <v>20.391272727272728</v>
      </c>
      <c r="M177">
        <f t="shared" si="25"/>
        <v>8.1364644698181827</v>
      </c>
      <c r="N177" s="9"/>
      <c r="O177" s="21">
        <v>0.74096700000000004</v>
      </c>
      <c r="P177" s="21">
        <v>9.5074900000000007</v>
      </c>
      <c r="Q177" s="21">
        <v>-3.2720900000000001E-3</v>
      </c>
      <c r="R177" s="21">
        <v>167</v>
      </c>
      <c r="S177" s="21">
        <v>0.74053999999999998</v>
      </c>
      <c r="T177">
        <f t="shared" si="26"/>
        <v>19.830848484848485</v>
      </c>
      <c r="U177">
        <f t="shared" si="27"/>
        <v>14.694004309272728</v>
      </c>
      <c r="X177" s="9"/>
      <c r="Y177" s="21">
        <v>0.39901700000000001</v>
      </c>
      <c r="Z177" s="21">
        <v>13.939399999999999</v>
      </c>
      <c r="AA177" s="21">
        <v>-3.3636500000000001E-3</v>
      </c>
      <c r="AB177" s="21">
        <v>167</v>
      </c>
      <c r="AC177" s="21">
        <v>0.398621</v>
      </c>
      <c r="AD177">
        <f t="shared" si="28"/>
        <v>20.385757575757573</v>
      </c>
      <c r="AE177">
        <f t="shared" si="29"/>
        <v>8.1342638306060593</v>
      </c>
      <c r="AF177" s="9"/>
      <c r="AG177" s="21">
        <v>0.74096700000000004</v>
      </c>
      <c r="AH177" s="21">
        <v>16.640699999999999</v>
      </c>
      <c r="AI177" s="21">
        <v>-3.2794199999999999E-3</v>
      </c>
      <c r="AJ177" s="21">
        <v>167</v>
      </c>
      <c r="AK177" s="21">
        <v>0.74063100000000004</v>
      </c>
      <c r="AL177">
        <f t="shared" si="30"/>
        <v>19.875272727272723</v>
      </c>
      <c r="AM177">
        <f t="shared" si="31"/>
        <v>14.726921206909088</v>
      </c>
      <c r="AP177" s="9"/>
      <c r="AQ177" s="21">
        <v>0.39901700000000001</v>
      </c>
      <c r="AR177" s="21">
        <v>21.063500000000001</v>
      </c>
      <c r="AS177" s="21">
        <v>-3.3715799999999999E-3</v>
      </c>
      <c r="AT177" s="21">
        <v>167</v>
      </c>
      <c r="AU177" s="21">
        <v>0.39868199999999998</v>
      </c>
      <c r="AV177">
        <f t="shared" si="32"/>
        <v>20.433818181818182</v>
      </c>
      <c r="AW177">
        <f t="shared" si="33"/>
        <v>8.1534408294545457</v>
      </c>
      <c r="AX177" s="9"/>
      <c r="AY177" s="21">
        <v>0.74096700000000004</v>
      </c>
      <c r="AZ177" s="21">
        <v>23.764800000000001</v>
      </c>
      <c r="BA177" s="21">
        <v>-3.25531E-3</v>
      </c>
      <c r="BB177" s="21">
        <v>167</v>
      </c>
      <c r="BC177" s="21">
        <v>0.74063100000000004</v>
      </c>
      <c r="BD177">
        <f t="shared" si="34"/>
        <v>19.729151515151514</v>
      </c>
      <c r="BE177">
        <f t="shared" si="35"/>
        <v>14.618650210727273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6.8162500000000001</v>
      </c>
      <c r="I178" s="21">
        <v>-3.36426E-3</v>
      </c>
      <c r="J178" s="21">
        <v>168</v>
      </c>
      <c r="K178" s="21">
        <v>0.393646</v>
      </c>
      <c r="L178">
        <f t="shared" si="24"/>
        <v>20.389454545454544</v>
      </c>
      <c r="M178">
        <f t="shared" si="25"/>
        <v>8.0330780807272717</v>
      </c>
      <c r="N178" s="9"/>
      <c r="O178" s="21">
        <v>0.74600200000000005</v>
      </c>
      <c r="P178" s="21">
        <v>9.5175599999999996</v>
      </c>
      <c r="Q178" s="21">
        <v>-3.2684300000000001E-3</v>
      </c>
      <c r="R178" s="21">
        <v>168</v>
      </c>
      <c r="S178" s="21">
        <v>0.74563599999999997</v>
      </c>
      <c r="T178">
        <f t="shared" si="26"/>
        <v>19.808666666666664</v>
      </c>
      <c r="U178">
        <f t="shared" si="27"/>
        <v>14.777304950666666</v>
      </c>
      <c r="X178" s="9"/>
      <c r="Y178" s="21">
        <v>0.393982</v>
      </c>
      <c r="Z178" s="21">
        <v>13.949400000000001</v>
      </c>
      <c r="AA178" s="21">
        <v>-3.36273E-3</v>
      </c>
      <c r="AB178" s="21">
        <v>168</v>
      </c>
      <c r="AC178" s="21">
        <v>0.393646</v>
      </c>
      <c r="AD178">
        <f t="shared" si="28"/>
        <v>20.380181818181818</v>
      </c>
      <c r="AE178">
        <f t="shared" si="29"/>
        <v>8.0294247930909091</v>
      </c>
      <c r="AF178" s="9"/>
      <c r="AG178" s="21">
        <v>0.74600200000000005</v>
      </c>
      <c r="AH178" s="21">
        <v>16.650700000000001</v>
      </c>
      <c r="AI178" s="21">
        <v>-3.2760599999999999E-3</v>
      </c>
      <c r="AJ178" s="21">
        <v>168</v>
      </c>
      <c r="AK178" s="21">
        <v>0.74563599999999997</v>
      </c>
      <c r="AL178">
        <f t="shared" si="30"/>
        <v>19.854909090909089</v>
      </c>
      <c r="AM178">
        <f t="shared" si="31"/>
        <v>14.811801891636364</v>
      </c>
      <c r="AP178" s="9"/>
      <c r="AQ178" s="21">
        <v>0.393982</v>
      </c>
      <c r="AR178" s="21">
        <v>21.073599999999999</v>
      </c>
      <c r="AS178" s="21">
        <v>-3.37463E-3</v>
      </c>
      <c r="AT178" s="21">
        <v>168</v>
      </c>
      <c r="AU178" s="21">
        <v>0.39370699999999997</v>
      </c>
      <c r="AV178">
        <f t="shared" si="32"/>
        <v>20.452303030303028</v>
      </c>
      <c r="AW178">
        <f t="shared" si="33"/>
        <v>8.0578392524848468</v>
      </c>
      <c r="AX178" s="9"/>
      <c r="AY178" s="21">
        <v>0.74600200000000005</v>
      </c>
      <c r="AZ178" s="21">
        <v>23.774899999999999</v>
      </c>
      <c r="BA178" s="21">
        <v>-3.25348E-3</v>
      </c>
      <c r="BB178" s="21">
        <v>168</v>
      </c>
      <c r="BC178" s="21">
        <v>0.74563599999999997</v>
      </c>
      <c r="BD178">
        <f t="shared" si="34"/>
        <v>19.718060606060604</v>
      </c>
      <c r="BE178">
        <f t="shared" si="35"/>
        <v>14.709712648242423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6.8263199999999999</v>
      </c>
      <c r="I179" s="21">
        <v>-3.3618200000000002E-3</v>
      </c>
      <c r="J179" s="21">
        <v>169</v>
      </c>
      <c r="K179" s="21">
        <v>0.38861099999999998</v>
      </c>
      <c r="L179">
        <f t="shared" si="24"/>
        <v>20.374666666666666</v>
      </c>
      <c r="M179">
        <f t="shared" si="25"/>
        <v>7.9246654759999995</v>
      </c>
      <c r="N179" s="9"/>
      <c r="O179" s="21">
        <v>0.75103799999999998</v>
      </c>
      <c r="P179" s="21">
        <v>9.5276300000000003</v>
      </c>
      <c r="Q179" s="21">
        <v>-3.26385E-3</v>
      </c>
      <c r="R179" s="21">
        <v>169</v>
      </c>
      <c r="S179" s="21">
        <v>0.75042699999999996</v>
      </c>
      <c r="T179">
        <f t="shared" si="26"/>
        <v>19.780909090909088</v>
      </c>
      <c r="U179">
        <f t="shared" si="27"/>
        <v>14.856214401818178</v>
      </c>
      <c r="X179" s="9"/>
      <c r="Y179" s="21">
        <v>0.38894699999999999</v>
      </c>
      <c r="Z179" s="21">
        <v>13.9595</v>
      </c>
      <c r="AA179" s="21">
        <v>-3.3630399999999999E-3</v>
      </c>
      <c r="AB179" s="21">
        <v>169</v>
      </c>
      <c r="AC179" s="21">
        <v>0.38857999999999998</v>
      </c>
      <c r="AD179">
        <f t="shared" si="28"/>
        <v>20.382060606060605</v>
      </c>
      <c r="AE179">
        <f t="shared" si="29"/>
        <v>7.9275413265454544</v>
      </c>
      <c r="AF179" s="9"/>
      <c r="AG179" s="21">
        <v>0.75103799999999998</v>
      </c>
      <c r="AH179" s="21">
        <v>16.660799999999998</v>
      </c>
      <c r="AI179" s="21">
        <v>-3.2717900000000001E-3</v>
      </c>
      <c r="AJ179" s="21">
        <v>169</v>
      </c>
      <c r="AK179" s="21">
        <v>0.75042699999999996</v>
      </c>
      <c r="AL179">
        <f t="shared" si="30"/>
        <v>19.829030303030304</v>
      </c>
      <c r="AM179">
        <f t="shared" si="31"/>
        <v>14.892355260727273</v>
      </c>
      <c r="AP179" s="9"/>
      <c r="AQ179" s="21">
        <v>0.38894699999999999</v>
      </c>
      <c r="AR179" s="21">
        <v>21.0837</v>
      </c>
      <c r="AS179" s="21">
        <v>-3.3752399999999998E-3</v>
      </c>
      <c r="AT179" s="21">
        <v>169</v>
      </c>
      <c r="AU179" s="21">
        <v>0.38857999999999998</v>
      </c>
      <c r="AV179">
        <f t="shared" si="32"/>
        <v>20.456</v>
      </c>
      <c r="AW179">
        <f t="shared" si="33"/>
        <v>7.9562998319999991</v>
      </c>
      <c r="AX179" s="9"/>
      <c r="AY179" s="21">
        <v>0.75103799999999998</v>
      </c>
      <c r="AZ179" s="21">
        <v>23.785</v>
      </c>
      <c r="BA179" s="21">
        <v>-3.2507299999999999E-3</v>
      </c>
      <c r="BB179" s="21">
        <v>169</v>
      </c>
      <c r="BC179" s="21">
        <v>0.74981699999999996</v>
      </c>
      <c r="BD179">
        <f t="shared" si="34"/>
        <v>19.701393939393938</v>
      </c>
      <c r="BE179">
        <f t="shared" si="35"/>
        <v>14.796495501454544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6.8363899999999997</v>
      </c>
      <c r="I180" s="21">
        <v>-3.3621200000000001E-3</v>
      </c>
      <c r="J180" s="21">
        <v>170</v>
      </c>
      <c r="K180" s="21">
        <v>0.383575</v>
      </c>
      <c r="L180">
        <f t="shared" si="24"/>
        <v>20.37648484848485</v>
      </c>
      <c r="M180">
        <f t="shared" si="25"/>
        <v>7.8227566746666675</v>
      </c>
      <c r="N180" s="9"/>
      <c r="O180" s="21">
        <v>0.756073</v>
      </c>
      <c r="P180" s="21">
        <v>9.5376999999999992</v>
      </c>
      <c r="Q180" s="21">
        <v>-3.2574499999999998E-3</v>
      </c>
      <c r="R180" s="21">
        <v>170</v>
      </c>
      <c r="S180" s="21">
        <v>0.75500500000000004</v>
      </c>
      <c r="T180">
        <f t="shared" si="26"/>
        <v>19.742121212121212</v>
      </c>
      <c r="U180">
        <f t="shared" si="27"/>
        <v>14.926484811212122</v>
      </c>
      <c r="X180" s="9"/>
      <c r="Y180" s="21">
        <v>0.383911</v>
      </c>
      <c r="Z180" s="21">
        <v>13.9696</v>
      </c>
      <c r="AA180" s="21">
        <v>-3.3633399999999998E-3</v>
      </c>
      <c r="AB180" s="21">
        <v>170</v>
      </c>
      <c r="AC180" s="21">
        <v>0.383606</v>
      </c>
      <c r="AD180">
        <f t="shared" si="28"/>
        <v>20.383878787878785</v>
      </c>
      <c r="AE180">
        <f t="shared" si="29"/>
        <v>7.8255952893333323</v>
      </c>
      <c r="AF180" s="9"/>
      <c r="AG180" s="21">
        <v>0.756073</v>
      </c>
      <c r="AH180" s="21">
        <v>16.6709</v>
      </c>
      <c r="AI180" s="21">
        <v>-3.26721E-3</v>
      </c>
      <c r="AJ180" s="21">
        <v>170</v>
      </c>
      <c r="AK180" s="21">
        <v>0.75592000000000004</v>
      </c>
      <c r="AL180">
        <f t="shared" si="30"/>
        <v>19.801272727272725</v>
      </c>
      <c r="AM180">
        <f t="shared" si="31"/>
        <v>14.971207674727271</v>
      </c>
      <c r="AP180" s="9"/>
      <c r="AQ180" s="21">
        <v>0.383911</v>
      </c>
      <c r="AR180" s="21">
        <v>21.093800000000002</v>
      </c>
      <c r="AS180" s="21">
        <v>-3.37433E-3</v>
      </c>
      <c r="AT180" s="21">
        <v>170</v>
      </c>
      <c r="AU180" s="21">
        <v>0.38351400000000002</v>
      </c>
      <c r="AV180">
        <f t="shared" si="32"/>
        <v>20.450484848484848</v>
      </c>
      <c r="AW180">
        <f t="shared" si="33"/>
        <v>7.851166088666667</v>
      </c>
      <c r="AX180" s="9"/>
      <c r="AY180" s="21">
        <v>0.756073</v>
      </c>
      <c r="AZ180" s="21">
        <v>23.795100000000001</v>
      </c>
      <c r="BA180" s="21">
        <v>-3.24829E-3</v>
      </c>
      <c r="BB180" s="21">
        <v>170</v>
      </c>
      <c r="BC180" s="21">
        <v>0.75531000000000004</v>
      </c>
      <c r="BD180">
        <f t="shared" si="34"/>
        <v>19.68660606060606</v>
      </c>
      <c r="BE180">
        <f t="shared" si="35"/>
        <v>14.884511304060606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6.8464600000000004</v>
      </c>
      <c r="I181" s="21">
        <v>-3.36243E-3</v>
      </c>
      <c r="J181" s="21">
        <v>171</v>
      </c>
      <c r="K181" s="21">
        <v>0.37857099999999999</v>
      </c>
      <c r="L181">
        <f t="shared" si="24"/>
        <v>20.378363636363634</v>
      </c>
      <c r="M181">
        <f t="shared" si="25"/>
        <v>7.7208729010909076</v>
      </c>
      <c r="N181" s="9"/>
      <c r="O181" s="21">
        <v>0.76110800000000001</v>
      </c>
      <c r="P181" s="21">
        <v>9.5477699999999999</v>
      </c>
      <c r="Q181" s="21">
        <v>-3.2510400000000002E-3</v>
      </c>
      <c r="R181" s="21">
        <v>171</v>
      </c>
      <c r="S181" s="21">
        <v>0.76049800000000001</v>
      </c>
      <c r="T181">
        <f t="shared" si="26"/>
        <v>19.703272727272729</v>
      </c>
      <c r="U181">
        <f t="shared" si="27"/>
        <v>14.996318498909092</v>
      </c>
      <c r="X181" s="9"/>
      <c r="Y181" s="21">
        <v>0.37887599999999999</v>
      </c>
      <c r="Z181" s="21">
        <v>13.9796</v>
      </c>
      <c r="AA181" s="21">
        <v>-3.3651699999999998E-3</v>
      </c>
      <c r="AB181" s="21">
        <v>171</v>
      </c>
      <c r="AC181" s="21">
        <v>0.37860100000000002</v>
      </c>
      <c r="AD181">
        <f t="shared" si="28"/>
        <v>20.394969696969696</v>
      </c>
      <c r="AE181">
        <f t="shared" si="29"/>
        <v>7.7271645389090899</v>
      </c>
      <c r="AF181" s="9"/>
      <c r="AG181" s="21">
        <v>0.76110800000000001</v>
      </c>
      <c r="AH181" s="21">
        <v>16.680900000000001</v>
      </c>
      <c r="AI181" s="21">
        <v>-3.2623299999999999E-3</v>
      </c>
      <c r="AJ181" s="21">
        <v>171</v>
      </c>
      <c r="AK181" s="21">
        <v>0.76019300000000001</v>
      </c>
      <c r="AL181">
        <f t="shared" si="30"/>
        <v>19.771696969696968</v>
      </c>
      <c r="AM181">
        <f t="shared" si="31"/>
        <v>15.048396737212121</v>
      </c>
      <c r="AP181" s="9"/>
      <c r="AQ181" s="21">
        <v>0.37887599999999999</v>
      </c>
      <c r="AR181" s="21">
        <v>21.1038</v>
      </c>
      <c r="AS181" s="21">
        <v>-3.3752399999999998E-3</v>
      </c>
      <c r="AT181" s="21">
        <v>171</v>
      </c>
      <c r="AU181" s="21">
        <v>0.37853999999999999</v>
      </c>
      <c r="AV181">
        <f t="shared" si="32"/>
        <v>20.456</v>
      </c>
      <c r="AW181">
        <f t="shared" si="33"/>
        <v>7.7502874559999997</v>
      </c>
      <c r="AX181" s="9"/>
      <c r="AY181" s="21">
        <v>0.76110800000000001</v>
      </c>
      <c r="AZ181" s="21">
        <v>23.805099999999999</v>
      </c>
      <c r="BA181" s="21">
        <v>-3.2458500000000002E-3</v>
      </c>
      <c r="BB181" s="21">
        <v>171</v>
      </c>
      <c r="BC181" s="21">
        <v>0.75988800000000001</v>
      </c>
      <c r="BD181">
        <f t="shared" si="34"/>
        <v>19.671818181818182</v>
      </c>
      <c r="BE181">
        <f t="shared" si="35"/>
        <v>14.972378192727273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6.8565300000000002</v>
      </c>
      <c r="I182" s="21">
        <v>-3.3651699999999998E-3</v>
      </c>
      <c r="J182" s="21">
        <v>172</v>
      </c>
      <c r="K182" s="21">
        <v>0.373444</v>
      </c>
      <c r="L182">
        <f t="shared" si="24"/>
        <v>20.394969696969696</v>
      </c>
      <c r="M182">
        <f t="shared" si="25"/>
        <v>7.6244554715151516</v>
      </c>
      <c r="N182" s="9"/>
      <c r="O182" s="21">
        <v>0.76614400000000005</v>
      </c>
      <c r="P182" s="21">
        <v>9.5578400000000006</v>
      </c>
      <c r="Q182" s="21">
        <v>-3.2458500000000002E-3</v>
      </c>
      <c r="R182" s="21">
        <v>172</v>
      </c>
      <c r="S182" s="21">
        <v>0.76568599999999998</v>
      </c>
      <c r="T182">
        <f t="shared" si="26"/>
        <v>19.671818181818182</v>
      </c>
      <c r="U182">
        <f t="shared" si="27"/>
        <v>15.071445469090911</v>
      </c>
      <c r="X182" s="9"/>
      <c r="Y182" s="21">
        <v>0.37384000000000001</v>
      </c>
      <c r="Z182" s="21">
        <v>13.989699999999999</v>
      </c>
      <c r="AA182" s="21">
        <v>-3.3666999999999998E-3</v>
      </c>
      <c r="AB182" s="21">
        <v>172</v>
      </c>
      <c r="AC182" s="21">
        <v>0.37353500000000001</v>
      </c>
      <c r="AD182">
        <f t="shared" si="28"/>
        <v>20.404242424242423</v>
      </c>
      <c r="AE182">
        <f t="shared" si="29"/>
        <v>7.6279219878787874</v>
      </c>
      <c r="AF182" s="9"/>
      <c r="AG182" s="21">
        <v>0.76614400000000005</v>
      </c>
      <c r="AH182" s="21">
        <v>16.690999999999999</v>
      </c>
      <c r="AI182" s="21">
        <v>-3.2571399999999999E-3</v>
      </c>
      <c r="AJ182" s="21">
        <v>172</v>
      </c>
      <c r="AK182" s="21">
        <v>0.76507599999999998</v>
      </c>
      <c r="AL182">
        <f t="shared" si="30"/>
        <v>19.740242424242425</v>
      </c>
      <c r="AM182">
        <f t="shared" si="31"/>
        <v>15.123868291878789</v>
      </c>
      <c r="AP182" s="9"/>
      <c r="AQ182" s="21">
        <v>0.37384000000000001</v>
      </c>
      <c r="AR182" s="21">
        <v>21.113900000000001</v>
      </c>
      <c r="AS182" s="21">
        <v>-3.3792100000000001E-3</v>
      </c>
      <c r="AT182" s="21">
        <v>172</v>
      </c>
      <c r="AU182" s="21">
        <v>0.37350499999999998</v>
      </c>
      <c r="AV182">
        <f t="shared" si="32"/>
        <v>20.480060606060604</v>
      </c>
      <c r="AW182">
        <f t="shared" si="33"/>
        <v>7.6562658569696964</v>
      </c>
      <c r="AX182" s="9"/>
      <c r="AY182" s="21">
        <v>0.76614400000000005</v>
      </c>
      <c r="AZ182" s="21">
        <v>23.815200000000001</v>
      </c>
      <c r="BA182" s="21">
        <v>-3.24005E-3</v>
      </c>
      <c r="BB182" s="21">
        <v>172</v>
      </c>
      <c r="BC182" s="21">
        <v>0.76538099999999998</v>
      </c>
      <c r="BD182">
        <f t="shared" si="34"/>
        <v>19.636666666666667</v>
      </c>
      <c r="BE182">
        <f t="shared" si="35"/>
        <v>15.044514346666668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6.8666</v>
      </c>
      <c r="I183" s="21">
        <v>-3.3663899999999999E-3</v>
      </c>
      <c r="J183" s="21">
        <v>173</v>
      </c>
      <c r="K183" s="21">
        <v>0.36849999999999999</v>
      </c>
      <c r="L183">
        <f t="shared" si="24"/>
        <v>20.402363636363635</v>
      </c>
      <c r="M183">
        <f t="shared" si="25"/>
        <v>7.5244937209090903</v>
      </c>
      <c r="N183" s="9"/>
      <c r="O183" s="21">
        <v>0.77117899999999995</v>
      </c>
      <c r="P183" s="21">
        <v>9.5679099999999995</v>
      </c>
      <c r="Q183" s="21">
        <v>-3.2424900000000002E-3</v>
      </c>
      <c r="R183" s="21">
        <v>173</v>
      </c>
      <c r="S183" s="21">
        <v>0.77056899999999995</v>
      </c>
      <c r="T183">
        <f t="shared" si="26"/>
        <v>19.651454545454545</v>
      </c>
      <c r="U183">
        <f t="shared" si="27"/>
        <v>15.154789064909089</v>
      </c>
      <c r="X183" s="9"/>
      <c r="Y183" s="21">
        <v>0.36880499999999999</v>
      </c>
      <c r="Z183" s="21">
        <v>13.9998</v>
      </c>
      <c r="AA183" s="21">
        <v>-3.3633399999999998E-3</v>
      </c>
      <c r="AB183" s="21">
        <v>173</v>
      </c>
      <c r="AC183" s="21">
        <v>0.36843900000000002</v>
      </c>
      <c r="AD183">
        <f t="shared" si="28"/>
        <v>20.383878787878785</v>
      </c>
      <c r="AE183">
        <f t="shared" si="29"/>
        <v>7.5176764163636349</v>
      </c>
      <c r="AF183" s="9"/>
      <c r="AG183" s="21">
        <v>0.77117899999999995</v>
      </c>
      <c r="AH183" s="21">
        <v>16.7011</v>
      </c>
      <c r="AI183" s="21">
        <v>-3.25378E-3</v>
      </c>
      <c r="AJ183" s="21">
        <v>173</v>
      </c>
      <c r="AK183" s="21">
        <v>0.77026399999999995</v>
      </c>
      <c r="AL183">
        <f t="shared" si="30"/>
        <v>19.719878787878788</v>
      </c>
      <c r="AM183">
        <f t="shared" si="31"/>
        <v>15.207556403757575</v>
      </c>
      <c r="AP183" s="9"/>
      <c r="AQ183" s="21">
        <v>0.36880499999999999</v>
      </c>
      <c r="AR183" s="21">
        <v>21.123999999999999</v>
      </c>
      <c r="AS183" s="21">
        <v>-3.3789100000000002E-3</v>
      </c>
      <c r="AT183" s="21">
        <v>173</v>
      </c>
      <c r="AU183" s="21">
        <v>0.36843900000000002</v>
      </c>
      <c r="AV183">
        <f t="shared" si="32"/>
        <v>20.478242424242424</v>
      </c>
      <c r="AW183">
        <f t="shared" si="33"/>
        <v>7.5524781972727268</v>
      </c>
      <c r="AX183" s="9"/>
      <c r="AY183" s="21">
        <v>0.77117899999999995</v>
      </c>
      <c r="AZ183" s="21">
        <v>23.825299999999999</v>
      </c>
      <c r="BA183" s="21">
        <v>-3.2342500000000001E-3</v>
      </c>
      <c r="BB183" s="21">
        <v>173</v>
      </c>
      <c r="BC183" s="21">
        <v>0.77056899999999995</v>
      </c>
      <c r="BD183">
        <f t="shared" si="34"/>
        <v>19.601515151515152</v>
      </c>
      <c r="BE183">
        <f t="shared" si="35"/>
        <v>15.116276853030302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6.8766800000000003</v>
      </c>
      <c r="I184" s="21">
        <v>-3.3670000000000002E-3</v>
      </c>
      <c r="J184" s="21">
        <v>174</v>
      </c>
      <c r="K184" s="21">
        <v>0.36343399999999998</v>
      </c>
      <c r="L184">
        <f t="shared" si="24"/>
        <v>20.406060606060606</v>
      </c>
      <c r="M184">
        <f t="shared" si="25"/>
        <v>7.4231126666666665</v>
      </c>
      <c r="N184" s="9"/>
      <c r="O184" s="21">
        <v>0.77621499999999999</v>
      </c>
      <c r="P184" s="21">
        <v>9.5779800000000002</v>
      </c>
      <c r="Q184" s="21">
        <v>-3.2394400000000001E-3</v>
      </c>
      <c r="R184" s="21">
        <v>174</v>
      </c>
      <c r="S184" s="21">
        <v>0.77545200000000003</v>
      </c>
      <c r="T184">
        <f t="shared" si="26"/>
        <v>19.632969696969699</v>
      </c>
      <c r="U184">
        <f t="shared" si="27"/>
        <v>15.239405573333334</v>
      </c>
      <c r="X184" s="9"/>
      <c r="Y184" s="21">
        <v>0.36376999999999998</v>
      </c>
      <c r="Z184" s="21">
        <v>14.0099</v>
      </c>
      <c r="AA184" s="21">
        <v>-3.3645599999999999E-3</v>
      </c>
      <c r="AB184" s="21">
        <v>174</v>
      </c>
      <c r="AC184" s="21">
        <v>0.36346400000000001</v>
      </c>
      <c r="AD184">
        <f t="shared" si="28"/>
        <v>20.391272727272728</v>
      </c>
      <c r="AE184">
        <f t="shared" si="29"/>
        <v>7.4177332800000002</v>
      </c>
      <c r="AF184" s="9"/>
      <c r="AG184" s="21">
        <v>0.77621499999999999</v>
      </c>
      <c r="AH184" s="21">
        <v>16.711200000000002</v>
      </c>
      <c r="AI184" s="21">
        <v>-3.2513400000000001E-3</v>
      </c>
      <c r="AJ184" s="21">
        <v>174</v>
      </c>
      <c r="AK184" s="21">
        <v>0.77606200000000003</v>
      </c>
      <c r="AL184">
        <f t="shared" si="30"/>
        <v>19.705090909090909</v>
      </c>
      <c r="AM184">
        <f t="shared" si="31"/>
        <v>15.295387140000001</v>
      </c>
      <c r="AP184" s="9"/>
      <c r="AQ184" s="21">
        <v>0.36376999999999998</v>
      </c>
      <c r="AR184" s="21">
        <v>21.134</v>
      </c>
      <c r="AS184" s="21">
        <v>-3.3767699999999999E-3</v>
      </c>
      <c r="AT184" s="21">
        <v>174</v>
      </c>
      <c r="AU184" s="21">
        <v>0.36340299999999998</v>
      </c>
      <c r="AV184">
        <f t="shared" si="32"/>
        <v>20.465272727272723</v>
      </c>
      <c r="AW184">
        <f t="shared" si="33"/>
        <v>7.444652259999998</v>
      </c>
      <c r="AX184" s="9"/>
      <c r="AY184" s="21">
        <v>0.77621499999999999</v>
      </c>
      <c r="AZ184" s="21">
        <v>23.8353</v>
      </c>
      <c r="BA184" s="21">
        <v>-3.2309000000000001E-3</v>
      </c>
      <c r="BB184" s="21">
        <v>174</v>
      </c>
      <c r="BC184" s="21">
        <v>0.774841</v>
      </c>
      <c r="BD184">
        <f t="shared" si="34"/>
        <v>19.581212121212122</v>
      </c>
      <c r="BE184">
        <f t="shared" si="35"/>
        <v>15.199230566666667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6.8867500000000001</v>
      </c>
      <c r="I185" s="21">
        <v>-3.3682299999999998E-3</v>
      </c>
      <c r="J185" s="21">
        <v>175</v>
      </c>
      <c r="K185" s="21">
        <v>0.35836800000000002</v>
      </c>
      <c r="L185">
        <f t="shared" si="24"/>
        <v>20.413515151515153</v>
      </c>
      <c r="M185">
        <f t="shared" si="25"/>
        <v>7.3230219443636368</v>
      </c>
      <c r="N185" s="9"/>
      <c r="O185" s="21">
        <v>0.78125</v>
      </c>
      <c r="P185" s="21">
        <v>9.5880600000000005</v>
      </c>
      <c r="Q185" s="21">
        <v>-3.23639E-3</v>
      </c>
      <c r="R185" s="21">
        <v>175</v>
      </c>
      <c r="S185" s="21">
        <v>0.78033399999999997</v>
      </c>
      <c r="T185">
        <f t="shared" si="26"/>
        <v>19.614484848484846</v>
      </c>
      <c r="U185">
        <f t="shared" si="27"/>
        <v>15.323816287878786</v>
      </c>
      <c r="X185" s="9"/>
      <c r="Y185" s="21">
        <v>0.358734</v>
      </c>
      <c r="Z185" s="21">
        <v>14.0199</v>
      </c>
      <c r="AA185" s="21">
        <v>-3.36609E-3</v>
      </c>
      <c r="AB185" s="21">
        <v>175</v>
      </c>
      <c r="AC185" s="21">
        <v>0.35833700000000002</v>
      </c>
      <c r="AD185">
        <f t="shared" si="28"/>
        <v>20.400545454545451</v>
      </c>
      <c r="AE185">
        <f t="shared" si="29"/>
        <v>7.3183692730909078</v>
      </c>
      <c r="AF185" s="9"/>
      <c r="AG185" s="21">
        <v>0.78125</v>
      </c>
      <c r="AH185" s="21">
        <v>16.7212</v>
      </c>
      <c r="AI185" s="21">
        <v>-3.2437099999999999E-3</v>
      </c>
      <c r="AJ185" s="21">
        <v>175</v>
      </c>
      <c r="AK185" s="21">
        <v>0.78064</v>
      </c>
      <c r="AL185">
        <f t="shared" si="30"/>
        <v>19.658848484848484</v>
      </c>
      <c r="AM185">
        <f t="shared" si="31"/>
        <v>15.358475378787878</v>
      </c>
      <c r="AP185" s="9"/>
      <c r="AQ185" s="21">
        <v>0.358734</v>
      </c>
      <c r="AR185" s="21">
        <v>21.144100000000002</v>
      </c>
      <c r="AS185" s="21">
        <v>-3.3767699999999999E-3</v>
      </c>
      <c r="AT185" s="21">
        <v>175</v>
      </c>
      <c r="AU185" s="21">
        <v>0.35830699999999999</v>
      </c>
      <c r="AV185">
        <f t="shared" si="32"/>
        <v>20.465272727272723</v>
      </c>
      <c r="AW185">
        <f t="shared" si="33"/>
        <v>7.341589146545453</v>
      </c>
      <c r="AX185" s="9"/>
      <c r="AY185" s="21">
        <v>0.78125</v>
      </c>
      <c r="AZ185" s="21">
        <v>23.845400000000001</v>
      </c>
      <c r="BA185" s="21">
        <v>-3.22632E-3</v>
      </c>
      <c r="BB185" s="21">
        <v>175</v>
      </c>
      <c r="BC185" s="21">
        <v>0.78002899999999997</v>
      </c>
      <c r="BD185">
        <f t="shared" si="34"/>
        <v>19.553454545454542</v>
      </c>
      <c r="BE185">
        <f t="shared" si="35"/>
        <v>15.276136363636361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6.89682</v>
      </c>
      <c r="I186" s="21">
        <v>-3.3688400000000001E-3</v>
      </c>
      <c r="J186" s="21">
        <v>176</v>
      </c>
      <c r="K186" s="21">
        <v>0.35339399999999999</v>
      </c>
      <c r="L186">
        <f t="shared" si="24"/>
        <v>20.41721212121212</v>
      </c>
      <c r="M186">
        <f t="shared" si="25"/>
        <v>7.2215475100606055</v>
      </c>
      <c r="N186" s="9"/>
      <c r="O186" s="21">
        <v>0.78628500000000001</v>
      </c>
      <c r="P186" s="21">
        <v>9.5981299999999994</v>
      </c>
      <c r="Q186" s="21">
        <v>-3.2302899999999998E-3</v>
      </c>
      <c r="R186" s="21">
        <v>176</v>
      </c>
      <c r="S186" s="21">
        <v>0.78491200000000005</v>
      </c>
      <c r="T186">
        <f t="shared" si="26"/>
        <v>19.577515151515147</v>
      </c>
      <c r="U186">
        <f t="shared" si="27"/>
        <v>15.393506500909087</v>
      </c>
      <c r="X186" s="9"/>
      <c r="Y186" s="21">
        <v>0.35369899999999999</v>
      </c>
      <c r="Z186" s="21">
        <v>14.03</v>
      </c>
      <c r="AA186" s="21">
        <v>-3.3651699999999998E-3</v>
      </c>
      <c r="AB186" s="21">
        <v>176</v>
      </c>
      <c r="AC186" s="21">
        <v>0.35336299999999998</v>
      </c>
      <c r="AD186">
        <f t="shared" si="28"/>
        <v>20.394969696969696</v>
      </c>
      <c r="AE186">
        <f t="shared" si="29"/>
        <v>7.213680386848484</v>
      </c>
      <c r="AF186" s="9"/>
      <c r="AG186" s="21">
        <v>0.78628500000000001</v>
      </c>
      <c r="AH186" s="21">
        <v>16.731300000000001</v>
      </c>
      <c r="AI186" s="21">
        <v>-3.23486E-3</v>
      </c>
      <c r="AJ186" s="21">
        <v>176</v>
      </c>
      <c r="AK186" s="21">
        <v>0.78582799999999997</v>
      </c>
      <c r="AL186">
        <f t="shared" si="30"/>
        <v>19.605212121212119</v>
      </c>
      <c r="AM186">
        <f t="shared" si="31"/>
        <v>15.415284212727272</v>
      </c>
      <c r="AP186" s="9"/>
      <c r="AQ186" s="21">
        <v>0.35369899999999999</v>
      </c>
      <c r="AR186" s="21">
        <v>21.154199999999999</v>
      </c>
      <c r="AS186" s="21">
        <v>-3.37646E-3</v>
      </c>
      <c r="AT186" s="21">
        <v>176</v>
      </c>
      <c r="AU186" s="21">
        <v>0.353302</v>
      </c>
      <c r="AV186">
        <f t="shared" si="32"/>
        <v>20.463393939393939</v>
      </c>
      <c r="AW186">
        <f t="shared" si="33"/>
        <v>7.2378819729696966</v>
      </c>
      <c r="AX186" s="9"/>
      <c r="AY186" s="21">
        <v>0.78628500000000001</v>
      </c>
      <c r="AZ186" s="21">
        <v>23.855499999999999</v>
      </c>
      <c r="BA186" s="21">
        <v>-3.2220500000000002E-3</v>
      </c>
      <c r="BB186" s="21">
        <v>176</v>
      </c>
      <c r="BC186" s="21">
        <v>0.78582799999999997</v>
      </c>
      <c r="BD186">
        <f t="shared" si="34"/>
        <v>19.527575757575757</v>
      </c>
      <c r="BE186">
        <f t="shared" si="35"/>
        <v>15.354239904545455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6.9068899999999998</v>
      </c>
      <c r="I187" s="21">
        <v>-3.3688400000000001E-3</v>
      </c>
      <c r="J187" s="21">
        <v>177</v>
      </c>
      <c r="K187" s="21">
        <v>0.34829700000000002</v>
      </c>
      <c r="L187">
        <f t="shared" si="24"/>
        <v>20.41721212121212</v>
      </c>
      <c r="M187">
        <f t="shared" si="25"/>
        <v>7.1187264298181816</v>
      </c>
      <c r="N187" s="9"/>
      <c r="O187" s="21">
        <v>0.79132100000000005</v>
      </c>
      <c r="P187" s="21">
        <v>9.6082000000000001</v>
      </c>
      <c r="Q187" s="21">
        <v>-3.2238800000000001E-3</v>
      </c>
      <c r="R187" s="21">
        <v>177</v>
      </c>
      <c r="S187" s="21">
        <v>0.79071000000000002</v>
      </c>
      <c r="T187">
        <f t="shared" si="26"/>
        <v>19.538666666666668</v>
      </c>
      <c r="U187">
        <f t="shared" si="27"/>
        <v>15.461357245333335</v>
      </c>
      <c r="X187" s="9"/>
      <c r="Y187" s="21">
        <v>0.348663</v>
      </c>
      <c r="Z187" s="21">
        <v>14.040100000000001</v>
      </c>
      <c r="AA187" s="21">
        <v>-3.3666999999999998E-3</v>
      </c>
      <c r="AB187" s="21">
        <v>177</v>
      </c>
      <c r="AC187" s="21">
        <v>0.34832800000000003</v>
      </c>
      <c r="AD187">
        <f t="shared" si="28"/>
        <v>20.404242424242423</v>
      </c>
      <c r="AE187">
        <f t="shared" si="29"/>
        <v>7.1142043763636353</v>
      </c>
      <c r="AF187" s="9"/>
      <c r="AG187" s="21">
        <v>0.79132100000000005</v>
      </c>
      <c r="AH187" s="21">
        <v>16.741399999999999</v>
      </c>
      <c r="AI187" s="21">
        <v>-3.2250999999999998E-3</v>
      </c>
      <c r="AJ187" s="21">
        <v>177</v>
      </c>
      <c r="AK187" s="21">
        <v>0.79071000000000002</v>
      </c>
      <c r="AL187">
        <f t="shared" si="30"/>
        <v>19.546060606060603</v>
      </c>
      <c r="AM187">
        <f t="shared" si="31"/>
        <v>15.467208224848484</v>
      </c>
      <c r="AP187" s="9"/>
      <c r="AQ187" s="21">
        <v>0.348663</v>
      </c>
      <c r="AR187" s="21">
        <v>21.164300000000001</v>
      </c>
      <c r="AS187" s="21">
        <v>-3.37769E-3</v>
      </c>
      <c r="AT187" s="21">
        <v>177</v>
      </c>
      <c r="AU187" s="21">
        <v>0.34829700000000002</v>
      </c>
      <c r="AV187">
        <f t="shared" si="32"/>
        <v>20.470848484848485</v>
      </c>
      <c r="AW187">
        <f t="shared" si="33"/>
        <v>7.1374274452727278</v>
      </c>
      <c r="AX187" s="9"/>
      <c r="AY187" s="21">
        <v>0.79132100000000005</v>
      </c>
      <c r="AZ187" s="21">
        <v>23.865600000000001</v>
      </c>
      <c r="BA187" s="21">
        <v>-3.2168600000000002E-3</v>
      </c>
      <c r="BB187" s="21">
        <v>177</v>
      </c>
      <c r="BC187" s="21">
        <v>0.79010000000000002</v>
      </c>
      <c r="BD187">
        <f t="shared" si="34"/>
        <v>19.49612121212121</v>
      </c>
      <c r="BE187">
        <f t="shared" si="35"/>
        <v>15.427690133696968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6.9169600000000004</v>
      </c>
      <c r="I188" s="21">
        <v>-3.3679199999999999E-3</v>
      </c>
      <c r="J188" s="21">
        <v>178</v>
      </c>
      <c r="K188" s="21">
        <v>0.34326200000000001</v>
      </c>
      <c r="L188">
        <f t="shared" si="24"/>
        <v>20.411636363636362</v>
      </c>
      <c r="M188">
        <f t="shared" si="25"/>
        <v>7.0140097803636356</v>
      </c>
      <c r="N188" s="9"/>
      <c r="O188" s="21">
        <v>0.79635599999999995</v>
      </c>
      <c r="P188" s="21">
        <v>9.6182700000000008</v>
      </c>
      <c r="Q188" s="21">
        <v>-3.2189900000000001E-3</v>
      </c>
      <c r="R188" s="21">
        <v>178</v>
      </c>
      <c r="S188" s="21">
        <v>0.79559299999999999</v>
      </c>
      <c r="T188">
        <f t="shared" si="26"/>
        <v>19.509030303030304</v>
      </c>
      <c r="U188">
        <f t="shared" si="27"/>
        <v>15.536133336000001</v>
      </c>
      <c r="X188" s="9"/>
      <c r="Y188" s="21">
        <v>0.34362799999999999</v>
      </c>
      <c r="Z188" s="21">
        <v>14.0501</v>
      </c>
      <c r="AA188" s="21">
        <v>-3.3654800000000001E-3</v>
      </c>
      <c r="AB188" s="21">
        <v>178</v>
      </c>
      <c r="AC188" s="21">
        <v>0.34329199999999999</v>
      </c>
      <c r="AD188">
        <f t="shared" si="28"/>
        <v>20.396848484848483</v>
      </c>
      <c r="AE188">
        <f t="shared" si="29"/>
        <v>7.0089282511515147</v>
      </c>
      <c r="AF188" s="9"/>
      <c r="AG188" s="21">
        <v>0.79635599999999995</v>
      </c>
      <c r="AH188" s="21">
        <v>16.7514</v>
      </c>
      <c r="AI188" s="21">
        <v>-3.2165499999999999E-3</v>
      </c>
      <c r="AJ188" s="21">
        <v>178</v>
      </c>
      <c r="AK188" s="21">
        <v>0.79559299999999999</v>
      </c>
      <c r="AL188">
        <f t="shared" si="30"/>
        <v>19.494242424242422</v>
      </c>
      <c r="AM188">
        <f t="shared" si="31"/>
        <v>15.524356919999997</v>
      </c>
      <c r="AP188" s="9"/>
      <c r="AQ188" s="21">
        <v>0.34362799999999999</v>
      </c>
      <c r="AR188" s="21">
        <v>21.174299999999999</v>
      </c>
      <c r="AS188" s="21">
        <v>-3.3758500000000001E-3</v>
      </c>
      <c r="AT188" s="21">
        <v>178</v>
      </c>
      <c r="AU188" s="21">
        <v>0.34326200000000001</v>
      </c>
      <c r="AV188">
        <f t="shared" si="32"/>
        <v>20.459696969696967</v>
      </c>
      <c r="AW188">
        <f t="shared" si="33"/>
        <v>7.0305247503030293</v>
      </c>
      <c r="AX188" s="9"/>
      <c r="AY188" s="21">
        <v>0.79635599999999995</v>
      </c>
      <c r="AZ188" s="21">
        <v>23.875599999999999</v>
      </c>
      <c r="BA188" s="21">
        <v>-3.2119800000000001E-3</v>
      </c>
      <c r="BB188" s="21">
        <v>178</v>
      </c>
      <c r="BC188" s="21">
        <v>0.79589799999999999</v>
      </c>
      <c r="BD188">
        <f t="shared" si="34"/>
        <v>19.466545454545454</v>
      </c>
      <c r="BE188">
        <f t="shared" si="35"/>
        <v>15.502300271999998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6.9270300000000002</v>
      </c>
      <c r="I189" s="21">
        <v>-3.3670000000000002E-3</v>
      </c>
      <c r="J189" s="21">
        <v>179</v>
      </c>
      <c r="K189" s="21">
        <v>0.338196</v>
      </c>
      <c r="L189">
        <f t="shared" si="24"/>
        <v>20.406060606060606</v>
      </c>
      <c r="M189">
        <f t="shared" si="25"/>
        <v>6.9093492787878787</v>
      </c>
      <c r="N189" s="9"/>
      <c r="O189" s="21">
        <v>0.80139199999999999</v>
      </c>
      <c r="P189" s="21">
        <v>9.6283399999999997</v>
      </c>
      <c r="Q189" s="21">
        <v>-3.2138100000000001E-3</v>
      </c>
      <c r="R189" s="21">
        <v>179</v>
      </c>
      <c r="S189" s="21">
        <v>0.80047599999999997</v>
      </c>
      <c r="T189">
        <f t="shared" si="26"/>
        <v>19.477636363636364</v>
      </c>
      <c r="U189">
        <f t="shared" si="27"/>
        <v>15.609221960727274</v>
      </c>
      <c r="X189" s="9"/>
      <c r="Y189" s="21">
        <v>0.33859299999999998</v>
      </c>
      <c r="Z189" s="21">
        <v>14.0602</v>
      </c>
      <c r="AA189" s="21">
        <v>-3.3685299999999998E-3</v>
      </c>
      <c r="AB189" s="21">
        <v>179</v>
      </c>
      <c r="AC189" s="21">
        <v>0.338287</v>
      </c>
      <c r="AD189">
        <f t="shared" si="28"/>
        <v>20.415333333333329</v>
      </c>
      <c r="AE189">
        <f t="shared" si="29"/>
        <v>6.9124889593333316</v>
      </c>
      <c r="AF189" s="9"/>
      <c r="AG189" s="21">
        <v>0.80139199999999999</v>
      </c>
      <c r="AH189" s="21">
        <v>16.761500000000002</v>
      </c>
      <c r="AI189" s="21">
        <v>-3.2086200000000001E-3</v>
      </c>
      <c r="AJ189" s="21">
        <v>179</v>
      </c>
      <c r="AK189" s="21">
        <v>0.80047599999999997</v>
      </c>
      <c r="AL189">
        <f t="shared" si="30"/>
        <v>19.446181818181817</v>
      </c>
      <c r="AM189">
        <f t="shared" si="31"/>
        <v>15.584014539636362</v>
      </c>
      <c r="AP189" s="9"/>
      <c r="AQ189" s="21">
        <v>0.33859299999999998</v>
      </c>
      <c r="AR189" s="21">
        <v>21.1844</v>
      </c>
      <c r="AS189" s="21">
        <v>-3.37616E-3</v>
      </c>
      <c r="AT189" s="21">
        <v>179</v>
      </c>
      <c r="AU189" s="21">
        <v>0.33822600000000003</v>
      </c>
      <c r="AV189">
        <f t="shared" si="32"/>
        <v>20.461575757575758</v>
      </c>
      <c r="AW189">
        <f t="shared" si="33"/>
        <v>6.9281463204848484</v>
      </c>
      <c r="AX189" s="9"/>
      <c r="AY189" s="21">
        <v>0.80139199999999999</v>
      </c>
      <c r="AZ189" s="21">
        <v>23.8857</v>
      </c>
      <c r="BA189" s="21">
        <v>-3.2043499999999999E-3</v>
      </c>
      <c r="BB189" s="21">
        <v>179</v>
      </c>
      <c r="BC189" s="21">
        <v>0.80047599999999997</v>
      </c>
      <c r="BD189">
        <f t="shared" si="34"/>
        <v>19.420303030303028</v>
      </c>
      <c r="BE189">
        <f t="shared" si="35"/>
        <v>15.563275486060604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6.9371</v>
      </c>
      <c r="I190" s="21">
        <v>-3.36761E-3</v>
      </c>
      <c r="J190" s="21">
        <v>180</v>
      </c>
      <c r="K190" s="21">
        <v>0.33328200000000002</v>
      </c>
      <c r="L190">
        <f t="shared" si="24"/>
        <v>20.409757575757574</v>
      </c>
      <c r="M190">
        <f t="shared" si="25"/>
        <v>6.8078175076969689</v>
      </c>
      <c r="N190" s="9"/>
      <c r="O190" s="21">
        <v>0.806427</v>
      </c>
      <c r="P190" s="21">
        <v>9.6384100000000004</v>
      </c>
      <c r="Q190" s="21">
        <v>-3.2095299999999999E-3</v>
      </c>
      <c r="R190" s="21">
        <v>180</v>
      </c>
      <c r="S190" s="21">
        <v>0.80596900000000005</v>
      </c>
      <c r="T190">
        <f t="shared" si="26"/>
        <v>19.451696969696968</v>
      </c>
      <c r="U190">
        <f t="shared" si="27"/>
        <v>15.686373632181818</v>
      </c>
      <c r="X190" s="9"/>
      <c r="Y190" s="21">
        <v>0.33355699999999999</v>
      </c>
      <c r="Z190" s="21">
        <v>14.0703</v>
      </c>
      <c r="AA190" s="21">
        <v>-3.3700599999999998E-3</v>
      </c>
      <c r="AB190" s="21">
        <v>180</v>
      </c>
      <c r="AC190" s="21">
        <v>0.33319100000000001</v>
      </c>
      <c r="AD190">
        <f t="shared" si="28"/>
        <v>20.42460606060606</v>
      </c>
      <c r="AE190">
        <f t="shared" si="29"/>
        <v>6.812770323757575</v>
      </c>
      <c r="AF190" s="9"/>
      <c r="AG190" s="21">
        <v>0.806427</v>
      </c>
      <c r="AH190" s="21">
        <v>16.771599999999999</v>
      </c>
      <c r="AI190" s="21">
        <v>-3.2037400000000001E-3</v>
      </c>
      <c r="AJ190" s="21">
        <v>180</v>
      </c>
      <c r="AK190" s="21">
        <v>0.80566400000000005</v>
      </c>
      <c r="AL190">
        <f t="shared" si="30"/>
        <v>19.41660606060606</v>
      </c>
      <c r="AM190">
        <f t="shared" si="31"/>
        <v>15.658075375636363</v>
      </c>
      <c r="AP190" s="9"/>
      <c r="AQ190" s="21">
        <v>0.33355699999999999</v>
      </c>
      <c r="AR190" s="21">
        <v>21.194500000000001</v>
      </c>
      <c r="AS190" s="21">
        <v>-3.3740200000000001E-3</v>
      </c>
      <c r="AT190" s="21">
        <v>180</v>
      </c>
      <c r="AU190" s="21">
        <v>0.33319100000000001</v>
      </c>
      <c r="AV190">
        <f t="shared" si="32"/>
        <v>20.44860606060606</v>
      </c>
      <c r="AW190">
        <f t="shared" si="33"/>
        <v>6.8207756917575759</v>
      </c>
      <c r="AX190" s="9"/>
      <c r="AY190" s="21">
        <v>0.806427</v>
      </c>
      <c r="AZ190" s="21">
        <v>23.895800000000001</v>
      </c>
      <c r="BA190" s="21">
        <v>-3.1985500000000001E-3</v>
      </c>
      <c r="BB190" s="21">
        <v>180</v>
      </c>
      <c r="BC190" s="21">
        <v>0.80566400000000005</v>
      </c>
      <c r="BD190">
        <f t="shared" si="34"/>
        <v>19.385151515151517</v>
      </c>
      <c r="BE190">
        <f t="shared" si="35"/>
        <v>15.632709580909092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6.9471699999999998</v>
      </c>
      <c r="I191" s="21">
        <v>-3.3654800000000001E-3</v>
      </c>
      <c r="J191" s="21">
        <v>181</v>
      </c>
      <c r="K191" s="21">
        <v>0.328156</v>
      </c>
      <c r="L191">
        <f t="shared" si="24"/>
        <v>20.396848484848483</v>
      </c>
      <c r="M191">
        <f t="shared" si="25"/>
        <v>6.7008134579393932</v>
      </c>
      <c r="N191" s="9"/>
      <c r="O191" s="21">
        <v>0.81146200000000002</v>
      </c>
      <c r="P191" s="21">
        <v>9.6484799999999993</v>
      </c>
      <c r="Q191" s="21">
        <v>-3.2019000000000001E-3</v>
      </c>
      <c r="R191" s="21">
        <v>181</v>
      </c>
      <c r="S191" s="21">
        <v>0.81085200000000002</v>
      </c>
      <c r="T191">
        <f t="shared" si="26"/>
        <v>19.405454545454546</v>
      </c>
      <c r="U191">
        <f t="shared" si="27"/>
        <v>15.746788956363638</v>
      </c>
      <c r="X191" s="9"/>
      <c r="Y191" s="21">
        <v>0.32852199999999998</v>
      </c>
      <c r="Z191" s="21">
        <v>14.080299999999999</v>
      </c>
      <c r="AA191" s="21">
        <v>-3.3691400000000001E-3</v>
      </c>
      <c r="AB191" s="21">
        <v>181</v>
      </c>
      <c r="AC191" s="21">
        <v>0.328094</v>
      </c>
      <c r="AD191">
        <f t="shared" si="28"/>
        <v>20.419030303030304</v>
      </c>
      <c r="AE191">
        <f t="shared" si="29"/>
        <v>6.7081006732121216</v>
      </c>
      <c r="AF191" s="9"/>
      <c r="AG191" s="21">
        <v>0.81146200000000002</v>
      </c>
      <c r="AH191" s="21">
        <v>16.781700000000001</v>
      </c>
      <c r="AI191" s="21">
        <v>-3.19885E-3</v>
      </c>
      <c r="AJ191" s="21">
        <v>181</v>
      </c>
      <c r="AK191" s="21">
        <v>0.81085200000000002</v>
      </c>
      <c r="AL191">
        <f t="shared" si="30"/>
        <v>19.386969696969697</v>
      </c>
      <c r="AM191">
        <f t="shared" si="31"/>
        <v>15.731789204242425</v>
      </c>
      <c r="AP191" s="9"/>
      <c r="AQ191" s="21">
        <v>0.32852199999999998</v>
      </c>
      <c r="AR191" s="21">
        <v>21.204499999999999</v>
      </c>
      <c r="AS191" s="21">
        <v>-3.3740200000000001E-3</v>
      </c>
      <c r="AT191" s="21">
        <v>181</v>
      </c>
      <c r="AU191" s="21">
        <v>0.328094</v>
      </c>
      <c r="AV191">
        <f t="shared" si="32"/>
        <v>20.44860606060606</v>
      </c>
      <c r="AW191">
        <f t="shared" si="33"/>
        <v>6.7178169602424234</v>
      </c>
      <c r="AX191" s="9"/>
      <c r="AY191" s="21">
        <v>0.81146200000000002</v>
      </c>
      <c r="AZ191" s="21">
        <v>23.905799999999999</v>
      </c>
      <c r="BA191" s="21">
        <v>-3.1909199999999999E-3</v>
      </c>
      <c r="BB191" s="21">
        <v>181</v>
      </c>
      <c r="BC191" s="21">
        <v>0.81054700000000002</v>
      </c>
      <c r="BD191">
        <f t="shared" si="34"/>
        <v>19.338909090909091</v>
      </c>
      <c r="BE191">
        <f t="shared" si="35"/>
        <v>15.692789848727273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6.9572399999999996</v>
      </c>
      <c r="I192" s="21">
        <v>-3.3645599999999999E-3</v>
      </c>
      <c r="J192" s="21">
        <v>182</v>
      </c>
      <c r="K192" s="21">
        <v>0.32308999999999999</v>
      </c>
      <c r="L192">
        <f t="shared" si="24"/>
        <v>20.391272727272728</v>
      </c>
      <c r="M192">
        <f t="shared" si="25"/>
        <v>6.5962912494545458</v>
      </c>
      <c r="N192" s="9"/>
      <c r="O192" s="21">
        <v>0.81649799999999995</v>
      </c>
      <c r="P192" s="21">
        <v>9.65855</v>
      </c>
      <c r="Q192" s="21">
        <v>-3.1942699999999999E-3</v>
      </c>
      <c r="R192" s="21">
        <v>182</v>
      </c>
      <c r="S192" s="21">
        <v>0.81573499999999999</v>
      </c>
      <c r="T192">
        <f t="shared" si="26"/>
        <v>19.359212121212121</v>
      </c>
      <c r="U192">
        <f t="shared" si="27"/>
        <v>15.806757978545454</v>
      </c>
      <c r="X192" s="9"/>
      <c r="Y192" s="21">
        <v>0.323486</v>
      </c>
      <c r="Z192" s="21">
        <v>14.090400000000001</v>
      </c>
      <c r="AA192" s="21">
        <v>-3.3718899999999998E-3</v>
      </c>
      <c r="AB192" s="21">
        <v>182</v>
      </c>
      <c r="AC192" s="21">
        <v>0.32308999999999999</v>
      </c>
      <c r="AD192">
        <f t="shared" si="28"/>
        <v>20.43569696969697</v>
      </c>
      <c r="AE192">
        <f t="shared" si="29"/>
        <v>6.6106618699393938</v>
      </c>
      <c r="AF192" s="9"/>
      <c r="AG192" s="21">
        <v>0.81649799999999995</v>
      </c>
      <c r="AH192" s="21">
        <v>16.791699999999999</v>
      </c>
      <c r="AI192" s="21">
        <v>-3.1930499999999998E-3</v>
      </c>
      <c r="AJ192" s="21">
        <v>182</v>
      </c>
      <c r="AK192" s="21">
        <v>0.81634499999999999</v>
      </c>
      <c r="AL192">
        <f t="shared" si="30"/>
        <v>19.351818181818178</v>
      </c>
      <c r="AM192">
        <f t="shared" si="31"/>
        <v>15.800720841818178</v>
      </c>
      <c r="AP192" s="9"/>
      <c r="AQ192" s="21">
        <v>0.323486</v>
      </c>
      <c r="AR192" s="21">
        <v>21.214600000000001</v>
      </c>
      <c r="AS192" s="21">
        <v>-3.3773800000000001E-3</v>
      </c>
      <c r="AT192" s="21">
        <v>182</v>
      </c>
      <c r="AU192" s="21">
        <v>0.323212</v>
      </c>
      <c r="AV192">
        <f t="shared" si="32"/>
        <v>20.468969696969697</v>
      </c>
      <c r="AW192">
        <f t="shared" si="33"/>
        <v>6.6214251313939396</v>
      </c>
      <c r="AX192" s="9"/>
      <c r="AY192" s="21">
        <v>0.81649799999999995</v>
      </c>
      <c r="AZ192" s="21">
        <v>23.915900000000001</v>
      </c>
      <c r="BA192" s="21">
        <v>-3.1848100000000002E-3</v>
      </c>
      <c r="BB192" s="21">
        <v>182</v>
      </c>
      <c r="BC192" s="21">
        <v>0.81542999999999999</v>
      </c>
      <c r="BD192">
        <f t="shared" si="34"/>
        <v>19.301878787878788</v>
      </c>
      <c r="BE192">
        <f t="shared" si="35"/>
        <v>15.759945426545453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6.9673100000000003</v>
      </c>
      <c r="I193" s="21">
        <v>-3.3606E-3</v>
      </c>
      <c r="J193" s="21">
        <v>183</v>
      </c>
      <c r="K193" s="21">
        <v>0.31811499999999998</v>
      </c>
      <c r="L193">
        <f t="shared" si="24"/>
        <v>20.367272727272727</v>
      </c>
      <c r="M193">
        <f t="shared" si="25"/>
        <v>6.4859783672727271</v>
      </c>
      <c r="N193" s="9"/>
      <c r="O193" s="21">
        <v>0.82153299999999996</v>
      </c>
      <c r="P193" s="21">
        <v>9.6686200000000007</v>
      </c>
      <c r="Q193" s="21">
        <v>-3.18878E-3</v>
      </c>
      <c r="R193" s="21">
        <v>183</v>
      </c>
      <c r="S193" s="21">
        <v>0.82092299999999996</v>
      </c>
      <c r="T193">
        <f t="shared" si="26"/>
        <v>19.325939393939393</v>
      </c>
      <c r="U193">
        <f t="shared" si="27"/>
        <v>15.87689696812121</v>
      </c>
      <c r="X193" s="9"/>
      <c r="Y193" s="21">
        <v>0.31845099999999998</v>
      </c>
      <c r="Z193" s="21">
        <v>14.1005</v>
      </c>
      <c r="AA193" s="21">
        <v>-3.3758500000000001E-3</v>
      </c>
      <c r="AB193" s="21">
        <v>183</v>
      </c>
      <c r="AC193" s="21">
        <v>0.318054</v>
      </c>
      <c r="AD193">
        <f t="shared" si="28"/>
        <v>20.459696969696967</v>
      </c>
      <c r="AE193">
        <f t="shared" si="29"/>
        <v>6.5154109596969683</v>
      </c>
      <c r="AF193" s="9"/>
      <c r="AG193" s="21">
        <v>0.82153299999999996</v>
      </c>
      <c r="AH193" s="21">
        <v>16.8018</v>
      </c>
      <c r="AI193" s="21">
        <v>-3.18695E-3</v>
      </c>
      <c r="AJ193" s="21">
        <v>183</v>
      </c>
      <c r="AK193" s="21">
        <v>0.82122799999999996</v>
      </c>
      <c r="AL193">
        <f t="shared" si="30"/>
        <v>19.314848484848483</v>
      </c>
      <c r="AM193">
        <f t="shared" si="31"/>
        <v>15.867785420303028</v>
      </c>
      <c r="AP193" s="9"/>
      <c r="AQ193" s="21">
        <v>0.31845099999999998</v>
      </c>
      <c r="AR193" s="21">
        <v>21.224699999999999</v>
      </c>
      <c r="AS193" s="21">
        <v>-3.37799E-3</v>
      </c>
      <c r="AT193" s="21">
        <v>183</v>
      </c>
      <c r="AU193" s="21">
        <v>0.31814599999999998</v>
      </c>
      <c r="AV193">
        <f t="shared" si="32"/>
        <v>20.472666666666665</v>
      </c>
      <c r="AW193">
        <f t="shared" si="33"/>
        <v>6.5195411726666661</v>
      </c>
      <c r="AX193" s="9"/>
      <c r="AY193" s="21">
        <v>0.82153299999999996</v>
      </c>
      <c r="AZ193" s="21">
        <v>23.925999999999998</v>
      </c>
      <c r="BA193" s="21">
        <v>-3.17688E-3</v>
      </c>
      <c r="BB193" s="21">
        <v>183</v>
      </c>
      <c r="BC193" s="21">
        <v>0.82061799999999996</v>
      </c>
      <c r="BD193">
        <f t="shared" si="34"/>
        <v>19.253818181818183</v>
      </c>
      <c r="BE193">
        <f t="shared" si="35"/>
        <v>15.817647012363636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6.9773899999999998</v>
      </c>
      <c r="I194" s="21">
        <v>-3.35907E-3</v>
      </c>
      <c r="J194" s="21">
        <v>184</v>
      </c>
      <c r="K194" s="21">
        <v>0.31311</v>
      </c>
      <c r="L194">
        <f t="shared" si="24"/>
        <v>20.357999999999997</v>
      </c>
      <c r="M194">
        <f t="shared" si="25"/>
        <v>6.3805229279999987</v>
      </c>
      <c r="N194" s="9"/>
      <c r="O194" s="21">
        <v>0.826569</v>
      </c>
      <c r="P194" s="21">
        <v>9.6786899999999996</v>
      </c>
      <c r="Q194" s="21">
        <v>-3.18207E-3</v>
      </c>
      <c r="R194" s="21">
        <v>184</v>
      </c>
      <c r="S194" s="21">
        <v>0.82611100000000004</v>
      </c>
      <c r="T194">
        <f t="shared" si="26"/>
        <v>19.285272727272726</v>
      </c>
      <c r="U194">
        <f t="shared" si="27"/>
        <v>15.94060859290909</v>
      </c>
      <c r="X194" s="9"/>
      <c r="Y194" s="21">
        <v>0.31341599999999997</v>
      </c>
      <c r="Z194" s="21">
        <v>14.1106</v>
      </c>
      <c r="AA194" s="21">
        <v>-3.37982E-3</v>
      </c>
      <c r="AB194" s="21">
        <v>184</v>
      </c>
      <c r="AC194" s="21">
        <v>0.31308000000000002</v>
      </c>
      <c r="AD194">
        <f t="shared" si="28"/>
        <v>20.483757575757576</v>
      </c>
      <c r="AE194">
        <f t="shared" si="29"/>
        <v>6.4199373643636362</v>
      </c>
      <c r="AF194" s="9"/>
      <c r="AG194" s="21">
        <v>0.826569</v>
      </c>
      <c r="AH194" s="21">
        <v>16.811900000000001</v>
      </c>
      <c r="AI194" s="21">
        <v>-3.1805399999999999E-3</v>
      </c>
      <c r="AJ194" s="21">
        <v>184</v>
      </c>
      <c r="AK194" s="21">
        <v>0.82611100000000004</v>
      </c>
      <c r="AL194">
        <f t="shared" si="30"/>
        <v>19.275999999999996</v>
      </c>
      <c r="AM194">
        <f t="shared" si="31"/>
        <v>15.932944043999997</v>
      </c>
      <c r="AP194" s="9"/>
      <c r="AQ194" s="21">
        <v>0.31341599999999997</v>
      </c>
      <c r="AR194" s="21">
        <v>21.2347</v>
      </c>
      <c r="AS194" s="21">
        <v>-3.3785999999999998E-3</v>
      </c>
      <c r="AT194" s="21">
        <v>184</v>
      </c>
      <c r="AU194" s="21">
        <v>0.31308000000000002</v>
      </c>
      <c r="AV194">
        <f t="shared" si="32"/>
        <v>20.476363636363633</v>
      </c>
      <c r="AW194">
        <f t="shared" si="33"/>
        <v>6.4176199854545439</v>
      </c>
      <c r="AX194" s="9"/>
      <c r="AY194" s="21">
        <v>0.826569</v>
      </c>
      <c r="AZ194" s="21">
        <v>23.9361</v>
      </c>
      <c r="BA194" s="21">
        <v>-3.1692500000000002E-3</v>
      </c>
      <c r="BB194" s="21">
        <v>184</v>
      </c>
      <c r="BC194" s="21">
        <v>0.82611100000000004</v>
      </c>
      <c r="BD194">
        <f t="shared" si="34"/>
        <v>19.207575757575757</v>
      </c>
      <c r="BE194">
        <f t="shared" si="35"/>
        <v>15.876386686363636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6.9874599999999996</v>
      </c>
      <c r="I195" s="21">
        <v>-3.3618200000000002E-3</v>
      </c>
      <c r="J195" s="21">
        <v>185</v>
      </c>
      <c r="K195" s="21">
        <v>0.30798300000000001</v>
      </c>
      <c r="L195">
        <f t="shared" si="24"/>
        <v>20.374666666666666</v>
      </c>
      <c r="M195">
        <f t="shared" si="25"/>
        <v>6.2831397066666659</v>
      </c>
      <c r="N195" s="9"/>
      <c r="O195" s="21">
        <v>0.83160400000000001</v>
      </c>
      <c r="P195" s="21">
        <v>9.6887699999999999</v>
      </c>
      <c r="Q195" s="21">
        <v>-3.1722999999999999E-3</v>
      </c>
      <c r="R195" s="21">
        <v>185</v>
      </c>
      <c r="S195" s="21">
        <v>0.83007799999999998</v>
      </c>
      <c r="T195">
        <f t="shared" si="26"/>
        <v>19.226060606060603</v>
      </c>
      <c r="U195">
        <f t="shared" si="27"/>
        <v>15.988468904242422</v>
      </c>
      <c r="X195" s="9"/>
      <c r="Y195" s="21">
        <v>0.30837999999999999</v>
      </c>
      <c r="Z195" s="21">
        <v>14.1206</v>
      </c>
      <c r="AA195" s="21">
        <v>-3.3804299999999998E-3</v>
      </c>
      <c r="AB195" s="21">
        <v>185</v>
      </c>
      <c r="AC195" s="21">
        <v>0.30801400000000001</v>
      </c>
      <c r="AD195">
        <f t="shared" si="28"/>
        <v>20.487454545454543</v>
      </c>
      <c r="AE195">
        <f t="shared" si="29"/>
        <v>6.3179212327272722</v>
      </c>
      <c r="AF195" s="9"/>
      <c r="AG195" s="21">
        <v>0.83160400000000001</v>
      </c>
      <c r="AH195" s="21">
        <v>16.821899999999999</v>
      </c>
      <c r="AI195" s="21">
        <v>-3.1726100000000002E-3</v>
      </c>
      <c r="AJ195" s="21">
        <v>185</v>
      </c>
      <c r="AK195" s="21">
        <v>0.83068799999999998</v>
      </c>
      <c r="AL195">
        <f t="shared" si="30"/>
        <v>19.227939393939394</v>
      </c>
      <c r="AM195">
        <f t="shared" si="31"/>
        <v>15.990031311757576</v>
      </c>
      <c r="AP195" s="9"/>
      <c r="AQ195" s="21">
        <v>0.30837999999999999</v>
      </c>
      <c r="AR195" s="21">
        <v>21.244800000000001</v>
      </c>
      <c r="AS195" s="21">
        <v>-3.3789100000000002E-3</v>
      </c>
      <c r="AT195" s="21">
        <v>185</v>
      </c>
      <c r="AU195" s="21">
        <v>0.30798300000000001</v>
      </c>
      <c r="AV195">
        <f t="shared" si="32"/>
        <v>20.478242424242424</v>
      </c>
      <c r="AW195">
        <f t="shared" si="33"/>
        <v>6.3150803987878783</v>
      </c>
      <c r="AX195" s="9"/>
      <c r="AY195" s="21">
        <v>0.83160400000000001</v>
      </c>
      <c r="AZ195" s="21">
        <v>23.946100000000001</v>
      </c>
      <c r="BA195" s="21">
        <v>-3.1622299999999998E-3</v>
      </c>
      <c r="BB195" s="21">
        <v>185</v>
      </c>
      <c r="BC195" s="21">
        <v>0.83099400000000001</v>
      </c>
      <c r="BD195">
        <f t="shared" si="34"/>
        <v>19.165030303030303</v>
      </c>
      <c r="BE195">
        <f t="shared" si="35"/>
        <v>15.937715860121212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6.9975300000000002</v>
      </c>
      <c r="I196" s="21">
        <v>-3.3630399999999999E-3</v>
      </c>
      <c r="J196" s="21">
        <v>186</v>
      </c>
      <c r="K196" s="21">
        <v>0.30300899999999997</v>
      </c>
      <c r="L196">
        <f t="shared" si="24"/>
        <v>20.382060606060605</v>
      </c>
      <c r="M196">
        <f t="shared" si="25"/>
        <v>6.1827961745454543</v>
      </c>
      <c r="N196" s="9"/>
      <c r="O196" s="21">
        <v>0.83663900000000002</v>
      </c>
      <c r="P196" s="21">
        <v>9.6988400000000006</v>
      </c>
      <c r="Q196" s="21">
        <v>-3.1610100000000001E-3</v>
      </c>
      <c r="R196" s="21">
        <v>186</v>
      </c>
      <c r="S196" s="21">
        <v>0.83557099999999995</v>
      </c>
      <c r="T196">
        <f t="shared" si="26"/>
        <v>19.157636363636364</v>
      </c>
      <c r="U196">
        <f t="shared" si="27"/>
        <v>16.028025729636365</v>
      </c>
      <c r="X196" s="9"/>
      <c r="Y196" s="21">
        <v>0.30334499999999998</v>
      </c>
      <c r="Z196" s="21">
        <v>14.130699999999999</v>
      </c>
      <c r="AA196" s="21">
        <v>-3.38135E-3</v>
      </c>
      <c r="AB196" s="21">
        <v>186</v>
      </c>
      <c r="AC196" s="21">
        <v>0.302948</v>
      </c>
      <c r="AD196">
        <f t="shared" si="28"/>
        <v>20.493030303030302</v>
      </c>
      <c r="AE196">
        <f t="shared" si="29"/>
        <v>6.2164582772727268</v>
      </c>
      <c r="AF196" s="9"/>
      <c r="AG196" s="21">
        <v>0.83663900000000002</v>
      </c>
      <c r="AH196" s="21">
        <v>16.832000000000001</v>
      </c>
      <c r="AI196" s="21">
        <v>-3.1622299999999998E-3</v>
      </c>
      <c r="AJ196" s="21">
        <v>186</v>
      </c>
      <c r="AK196" s="21">
        <v>0.83618199999999998</v>
      </c>
      <c r="AL196">
        <f t="shared" si="30"/>
        <v>19.165030303030303</v>
      </c>
      <c r="AM196">
        <f t="shared" si="31"/>
        <v>16.034211787696972</v>
      </c>
      <c r="AP196" s="9"/>
      <c r="AQ196" s="21">
        <v>0.30334499999999998</v>
      </c>
      <c r="AR196" s="21">
        <v>21.254899999999999</v>
      </c>
      <c r="AS196" s="21">
        <v>-3.3804299999999998E-3</v>
      </c>
      <c r="AT196" s="21">
        <v>186</v>
      </c>
      <c r="AU196" s="21">
        <v>0.30303999999999998</v>
      </c>
      <c r="AV196">
        <f t="shared" si="32"/>
        <v>20.487454545454543</v>
      </c>
      <c r="AW196">
        <f t="shared" si="33"/>
        <v>6.2147668990909084</v>
      </c>
      <c r="AX196" s="9"/>
      <c r="AY196" s="21">
        <v>0.83663900000000002</v>
      </c>
      <c r="AZ196" s="21">
        <v>23.956199999999999</v>
      </c>
      <c r="BA196" s="21">
        <v>-3.1539900000000002E-3</v>
      </c>
      <c r="BB196" s="21">
        <v>186</v>
      </c>
      <c r="BC196" s="21">
        <v>0.83618199999999998</v>
      </c>
      <c r="BD196">
        <f t="shared" si="34"/>
        <v>19.11509090909091</v>
      </c>
      <c r="BE196">
        <f t="shared" si="35"/>
        <v>15.99243054309091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7.0076000000000001</v>
      </c>
      <c r="I197" s="21">
        <v>-3.3648699999999998E-3</v>
      </c>
      <c r="J197" s="21">
        <v>187</v>
      </c>
      <c r="K197" s="21">
        <v>0.29794300000000001</v>
      </c>
      <c r="L197">
        <f t="shared" si="24"/>
        <v>20.393151515151512</v>
      </c>
      <c r="M197">
        <f t="shared" si="25"/>
        <v>6.0834606353333323</v>
      </c>
      <c r="N197" s="9"/>
      <c r="O197" s="21">
        <v>0.84167499999999995</v>
      </c>
      <c r="P197" s="21">
        <v>9.7089099999999995</v>
      </c>
      <c r="Q197" s="21">
        <v>-3.15125E-3</v>
      </c>
      <c r="R197" s="21">
        <v>187</v>
      </c>
      <c r="S197" s="21">
        <v>0.84075900000000003</v>
      </c>
      <c r="T197">
        <f t="shared" si="26"/>
        <v>19.098484848484848</v>
      </c>
      <c r="U197">
        <f t="shared" si="27"/>
        <v>16.074717234848482</v>
      </c>
      <c r="X197" s="9"/>
      <c r="Y197" s="21">
        <v>0.29830899999999999</v>
      </c>
      <c r="Z197" s="21">
        <v>14.1408</v>
      </c>
      <c r="AA197" s="21">
        <v>-3.37952E-3</v>
      </c>
      <c r="AB197" s="21">
        <v>187</v>
      </c>
      <c r="AC197" s="21">
        <v>0.29794300000000001</v>
      </c>
      <c r="AD197">
        <f t="shared" si="28"/>
        <v>20.481939393939392</v>
      </c>
      <c r="AE197">
        <f t="shared" si="29"/>
        <v>6.1099468586666656</v>
      </c>
      <c r="AF197" s="9"/>
      <c r="AG197" s="21">
        <v>0.84167499999999995</v>
      </c>
      <c r="AH197" s="21">
        <v>16.842099999999999</v>
      </c>
      <c r="AI197" s="21">
        <v>-3.1552099999999999E-3</v>
      </c>
      <c r="AJ197" s="21">
        <v>187</v>
      </c>
      <c r="AK197" s="21">
        <v>0.84106400000000003</v>
      </c>
      <c r="AL197">
        <f t="shared" si="30"/>
        <v>19.122484848484849</v>
      </c>
      <c r="AM197">
        <f t="shared" si="31"/>
        <v>16.094917434848483</v>
      </c>
      <c r="AP197" s="9"/>
      <c r="AQ197" s="21">
        <v>0.29830899999999999</v>
      </c>
      <c r="AR197" s="21">
        <v>21.265000000000001</v>
      </c>
      <c r="AS197" s="21">
        <v>-3.3770800000000002E-3</v>
      </c>
      <c r="AT197" s="21">
        <v>187</v>
      </c>
      <c r="AU197" s="21">
        <v>0.29797400000000002</v>
      </c>
      <c r="AV197">
        <f t="shared" si="32"/>
        <v>20.467151515151514</v>
      </c>
      <c r="AW197">
        <f t="shared" si="33"/>
        <v>6.1055355013333328</v>
      </c>
      <c r="AX197" s="9"/>
      <c r="AY197" s="21">
        <v>0.84167499999999995</v>
      </c>
      <c r="AZ197" s="21">
        <v>23.9663</v>
      </c>
      <c r="BA197" s="21">
        <v>-3.1436200000000002E-3</v>
      </c>
      <c r="BB197" s="21">
        <v>187</v>
      </c>
      <c r="BC197" s="21">
        <v>0.84106400000000003</v>
      </c>
      <c r="BD197">
        <f t="shared" si="34"/>
        <v>19.052242424242422</v>
      </c>
      <c r="BE197">
        <f t="shared" si="35"/>
        <v>16.035796142424239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7.0176699999999999</v>
      </c>
      <c r="I198" s="21">
        <v>-3.36609E-3</v>
      </c>
      <c r="J198" s="21">
        <v>188</v>
      </c>
      <c r="K198" s="21">
        <v>0.292908</v>
      </c>
      <c r="L198">
        <f t="shared" si="24"/>
        <v>20.400545454545451</v>
      </c>
      <c r="M198">
        <f t="shared" si="25"/>
        <v>5.9829495676363624</v>
      </c>
      <c r="N198" s="9"/>
      <c r="O198" s="21">
        <v>0.84670999999999996</v>
      </c>
      <c r="P198" s="21">
        <v>9.7189800000000002</v>
      </c>
      <c r="Q198" s="21">
        <v>-3.13751E-3</v>
      </c>
      <c r="R198" s="21">
        <v>188</v>
      </c>
      <c r="S198" s="21">
        <v>0.845642</v>
      </c>
      <c r="T198">
        <f t="shared" si="26"/>
        <v>19.015212121212119</v>
      </c>
      <c r="U198">
        <f t="shared" si="27"/>
        <v>16.100370255151514</v>
      </c>
      <c r="X198" s="9"/>
      <c r="Y198" s="21">
        <v>0.29327399999999998</v>
      </c>
      <c r="Z198" s="21">
        <v>14.1508</v>
      </c>
      <c r="AA198" s="21">
        <v>-3.3792100000000001E-3</v>
      </c>
      <c r="AB198" s="21">
        <v>188</v>
      </c>
      <c r="AC198" s="21">
        <v>0.29293799999999998</v>
      </c>
      <c r="AD198">
        <f t="shared" si="28"/>
        <v>20.480060606060604</v>
      </c>
      <c r="AE198">
        <f t="shared" si="29"/>
        <v>6.0062692941818172</v>
      </c>
      <c r="AF198" s="9"/>
      <c r="AG198" s="21">
        <v>0.84670999999999996</v>
      </c>
      <c r="AH198" s="21">
        <v>16.8522</v>
      </c>
      <c r="AI198" s="21">
        <v>-3.14789E-3</v>
      </c>
      <c r="AJ198" s="21">
        <v>188</v>
      </c>
      <c r="AK198" s="21">
        <v>0.845642</v>
      </c>
      <c r="AL198">
        <f t="shared" si="30"/>
        <v>19.078121212121211</v>
      </c>
      <c r="AM198">
        <f t="shared" si="31"/>
        <v>16.15363601151515</v>
      </c>
      <c r="AP198" s="9"/>
      <c r="AQ198" s="21">
        <v>0.29327399999999998</v>
      </c>
      <c r="AR198" s="21">
        <v>21.274999999999999</v>
      </c>
      <c r="AS198" s="21">
        <v>-3.3740200000000001E-3</v>
      </c>
      <c r="AT198" s="21">
        <v>188</v>
      </c>
      <c r="AU198" s="21">
        <v>0.292908</v>
      </c>
      <c r="AV198">
        <f t="shared" si="32"/>
        <v>20.44860606060606</v>
      </c>
      <c r="AW198">
        <f t="shared" si="33"/>
        <v>5.9970444938181817</v>
      </c>
      <c r="AX198" s="9"/>
      <c r="AY198" s="21">
        <v>0.84670999999999996</v>
      </c>
      <c r="AZ198" s="21">
        <v>23.976299999999998</v>
      </c>
      <c r="BA198" s="21">
        <v>-3.1332399999999998E-3</v>
      </c>
      <c r="BB198" s="21">
        <v>188</v>
      </c>
      <c r="BC198" s="21">
        <v>0.84533700000000001</v>
      </c>
      <c r="BD198">
        <f t="shared" si="34"/>
        <v>18.989333333333331</v>
      </c>
      <c r="BE198">
        <f t="shared" si="35"/>
        <v>16.078458426666664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7.0277399999999997</v>
      </c>
      <c r="I199" s="21">
        <v>-3.36761E-3</v>
      </c>
      <c r="J199" s="21">
        <v>189</v>
      </c>
      <c r="K199" s="21">
        <v>0.28787200000000002</v>
      </c>
      <c r="L199">
        <f t="shared" si="24"/>
        <v>20.409757575757574</v>
      </c>
      <c r="M199">
        <f t="shared" si="25"/>
        <v>5.8828881138787876</v>
      </c>
      <c r="N199" s="9"/>
      <c r="O199" s="21">
        <v>0.851746</v>
      </c>
      <c r="P199" s="21">
        <v>9.7290500000000009</v>
      </c>
      <c r="Q199" s="21">
        <v>-3.1234700000000002E-3</v>
      </c>
      <c r="R199" s="21">
        <v>189</v>
      </c>
      <c r="S199" s="21">
        <v>0.85082999999999998</v>
      </c>
      <c r="T199">
        <f t="shared" si="26"/>
        <v>18.930121212121211</v>
      </c>
      <c r="U199">
        <f t="shared" si="27"/>
        <v>16.123655021939392</v>
      </c>
      <c r="X199" s="9"/>
      <c r="Y199" s="21">
        <v>0.28823900000000002</v>
      </c>
      <c r="Z199" s="21">
        <v>14.1609</v>
      </c>
      <c r="AA199" s="21">
        <v>-3.3785999999999998E-3</v>
      </c>
      <c r="AB199" s="21">
        <v>189</v>
      </c>
      <c r="AC199" s="21">
        <v>0.28787200000000002</v>
      </c>
      <c r="AD199">
        <f t="shared" si="28"/>
        <v>20.476363636363633</v>
      </c>
      <c r="AE199">
        <f t="shared" si="29"/>
        <v>5.9020865781818177</v>
      </c>
      <c r="AF199" s="9"/>
      <c r="AG199" s="21">
        <v>0.851746</v>
      </c>
      <c r="AH199" s="21">
        <v>16.862200000000001</v>
      </c>
      <c r="AI199" s="21">
        <v>-3.1381199999999999E-3</v>
      </c>
      <c r="AJ199" s="21">
        <v>189</v>
      </c>
      <c r="AK199" s="21">
        <v>0.85113499999999997</v>
      </c>
      <c r="AL199">
        <f t="shared" si="30"/>
        <v>19.018909090909091</v>
      </c>
      <c r="AM199">
        <f t="shared" si="31"/>
        <v>16.199279742545453</v>
      </c>
      <c r="AP199" s="9"/>
      <c r="AQ199" s="21">
        <v>0.28823900000000002</v>
      </c>
      <c r="AR199" s="21">
        <v>21.2851</v>
      </c>
      <c r="AS199" s="21">
        <v>-3.3737200000000002E-3</v>
      </c>
      <c r="AT199" s="21">
        <v>189</v>
      </c>
      <c r="AU199" s="21">
        <v>0.28790300000000002</v>
      </c>
      <c r="AV199">
        <f t="shared" si="32"/>
        <v>20.44678787878788</v>
      </c>
      <c r="AW199">
        <f t="shared" si="33"/>
        <v>5.8935616913939404</v>
      </c>
      <c r="AX199" s="9"/>
      <c r="AY199" s="21">
        <v>0.851746</v>
      </c>
      <c r="AZ199" s="21">
        <v>23.9864</v>
      </c>
      <c r="BA199" s="21">
        <v>-3.1228599999999999E-3</v>
      </c>
      <c r="BB199" s="21">
        <v>189</v>
      </c>
      <c r="BC199" s="21">
        <v>0.85082999999999998</v>
      </c>
      <c r="BD199">
        <f t="shared" si="34"/>
        <v>18.92642424242424</v>
      </c>
      <c r="BE199">
        <f t="shared" si="35"/>
        <v>16.120506142787878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7.0378100000000003</v>
      </c>
      <c r="I200" s="21">
        <v>-3.36945E-3</v>
      </c>
      <c r="J200" s="21">
        <v>190</v>
      </c>
      <c r="K200" s="21">
        <v>0.28283700000000001</v>
      </c>
      <c r="L200">
        <f t="shared" si="24"/>
        <v>20.420909090909092</v>
      </c>
      <c r="M200">
        <f t="shared" si="25"/>
        <v>5.7832627172727271</v>
      </c>
      <c r="N200" s="9"/>
      <c r="O200" s="21">
        <v>0.85678100000000001</v>
      </c>
      <c r="P200" s="21">
        <v>9.7391199999999998</v>
      </c>
      <c r="Q200" s="21">
        <v>-3.11218E-3</v>
      </c>
      <c r="R200" s="21">
        <v>190</v>
      </c>
      <c r="S200" s="21">
        <v>0.85571299999999995</v>
      </c>
      <c r="T200">
        <f t="shared" si="26"/>
        <v>18.861696969696968</v>
      </c>
      <c r="U200">
        <f t="shared" si="27"/>
        <v>16.160343591393939</v>
      </c>
      <c r="X200" s="9"/>
      <c r="Y200" s="21">
        <v>0.28320299999999998</v>
      </c>
      <c r="Z200" s="21">
        <v>14.170999999999999</v>
      </c>
      <c r="AA200" s="21">
        <v>-3.3770800000000002E-3</v>
      </c>
      <c r="AB200" s="21">
        <v>190</v>
      </c>
      <c r="AC200" s="21">
        <v>0.28283700000000001</v>
      </c>
      <c r="AD200">
        <f t="shared" si="28"/>
        <v>20.467151515151514</v>
      </c>
      <c r="AE200">
        <f t="shared" si="29"/>
        <v>5.7963587105454542</v>
      </c>
      <c r="AF200" s="9"/>
      <c r="AG200" s="21">
        <v>0.85678100000000001</v>
      </c>
      <c r="AH200" s="21">
        <v>16.872299999999999</v>
      </c>
      <c r="AI200" s="21">
        <v>-3.1262199999999999E-3</v>
      </c>
      <c r="AJ200" s="21">
        <v>190</v>
      </c>
      <c r="AK200" s="21">
        <v>0.85601799999999995</v>
      </c>
      <c r="AL200">
        <f t="shared" si="30"/>
        <v>18.946787878787877</v>
      </c>
      <c r="AM200">
        <f t="shared" si="31"/>
        <v>16.233247865575755</v>
      </c>
      <c r="AP200" s="9"/>
      <c r="AQ200" s="21">
        <v>0.28320299999999998</v>
      </c>
      <c r="AR200" s="21">
        <v>21.295200000000001</v>
      </c>
      <c r="AS200" s="21">
        <v>-3.3715799999999999E-3</v>
      </c>
      <c r="AT200" s="21">
        <v>190</v>
      </c>
      <c r="AU200" s="21">
        <v>0.282806</v>
      </c>
      <c r="AV200">
        <f t="shared" si="32"/>
        <v>20.433818181818182</v>
      </c>
      <c r="AW200">
        <f t="shared" si="33"/>
        <v>5.7869186105454542</v>
      </c>
      <c r="AX200" s="9"/>
      <c r="AY200" s="21">
        <v>0.85678100000000001</v>
      </c>
      <c r="AZ200" s="21">
        <v>23.996500000000001</v>
      </c>
      <c r="BA200" s="21">
        <v>-3.11035E-3</v>
      </c>
      <c r="BB200" s="21">
        <v>190</v>
      </c>
      <c r="BC200" s="21">
        <v>0.85601799999999995</v>
      </c>
      <c r="BD200">
        <f t="shared" si="34"/>
        <v>18.850606060606061</v>
      </c>
      <c r="BE200">
        <f t="shared" si="35"/>
        <v>16.150841111212124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7.0478800000000001</v>
      </c>
      <c r="I201" s="21">
        <v>-3.3700599999999998E-3</v>
      </c>
      <c r="J201" s="21">
        <v>191</v>
      </c>
      <c r="K201" s="21">
        <v>0.27783200000000002</v>
      </c>
      <c r="L201">
        <f t="shared" si="24"/>
        <v>20.42460606060606</v>
      </c>
      <c r="M201">
        <f t="shared" si="25"/>
        <v>5.6814718186666671</v>
      </c>
      <c r="N201" s="9"/>
      <c r="O201" s="21">
        <v>0.86181600000000003</v>
      </c>
      <c r="P201" s="21">
        <v>9.7491900000000005</v>
      </c>
      <c r="Q201" s="21">
        <v>-3.1024199999999998E-3</v>
      </c>
      <c r="R201" s="21">
        <v>191</v>
      </c>
      <c r="S201" s="21">
        <v>0.86090100000000003</v>
      </c>
      <c r="T201">
        <f t="shared" si="26"/>
        <v>18.802545454545452</v>
      </c>
      <c r="U201">
        <f t="shared" si="27"/>
        <v>16.204334513454544</v>
      </c>
      <c r="X201" s="9"/>
      <c r="Y201" s="21">
        <v>0.27816800000000003</v>
      </c>
      <c r="Z201" s="21">
        <v>14.181100000000001</v>
      </c>
      <c r="AA201" s="21">
        <v>-3.37769E-3</v>
      </c>
      <c r="AB201" s="21">
        <v>191</v>
      </c>
      <c r="AC201" s="21">
        <v>0.27786300000000003</v>
      </c>
      <c r="AD201">
        <f t="shared" si="28"/>
        <v>20.470848484848485</v>
      </c>
      <c r="AE201">
        <f t="shared" si="29"/>
        <v>5.6943349813333342</v>
      </c>
      <c r="AF201" s="9"/>
      <c r="AG201" s="21">
        <v>0.86181600000000003</v>
      </c>
      <c r="AH201" s="21">
        <v>16.882400000000001</v>
      </c>
      <c r="AI201" s="21">
        <v>-3.1146199999999998E-3</v>
      </c>
      <c r="AJ201" s="21">
        <v>191</v>
      </c>
      <c r="AK201" s="21">
        <v>0.86120600000000003</v>
      </c>
      <c r="AL201">
        <f t="shared" si="30"/>
        <v>18.876484848484846</v>
      </c>
      <c r="AM201">
        <f t="shared" si="31"/>
        <v>16.268056666181817</v>
      </c>
      <c r="AP201" s="9"/>
      <c r="AQ201" s="21">
        <v>0.27816800000000003</v>
      </c>
      <c r="AR201" s="21">
        <v>21.305199999999999</v>
      </c>
      <c r="AS201" s="21">
        <v>-3.3731099999999999E-3</v>
      </c>
      <c r="AT201" s="21">
        <v>191</v>
      </c>
      <c r="AU201" s="21">
        <v>0.27783200000000002</v>
      </c>
      <c r="AV201">
        <f t="shared" si="32"/>
        <v>20.443090909090909</v>
      </c>
      <c r="AW201">
        <f t="shared" si="33"/>
        <v>5.6866137120000007</v>
      </c>
      <c r="AX201" s="9"/>
      <c r="AY201" s="21">
        <v>0.86181600000000003</v>
      </c>
      <c r="AZ201" s="21">
        <v>24.006599999999999</v>
      </c>
      <c r="BA201" s="21">
        <v>-3.0975299999999998E-3</v>
      </c>
      <c r="BB201" s="21">
        <v>191</v>
      </c>
      <c r="BC201" s="21">
        <v>0.86151100000000003</v>
      </c>
      <c r="BD201">
        <f t="shared" si="34"/>
        <v>18.772909090909089</v>
      </c>
      <c r="BE201">
        <f t="shared" si="35"/>
        <v>16.178793421090909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7.0579499999999999</v>
      </c>
      <c r="I202" s="21">
        <v>-3.3721900000000002E-3</v>
      </c>
      <c r="J202" s="21">
        <v>192</v>
      </c>
      <c r="K202" s="21">
        <v>0.27279700000000001</v>
      </c>
      <c r="L202">
        <f t="shared" si="24"/>
        <v>20.43751515151515</v>
      </c>
      <c r="M202">
        <f t="shared" si="25"/>
        <v>5.5821393883636361</v>
      </c>
      <c r="N202" s="9"/>
      <c r="O202" s="21">
        <v>0.86685199999999996</v>
      </c>
      <c r="P202" s="21">
        <v>9.7592599999999994</v>
      </c>
      <c r="Q202" s="21">
        <v>-3.0889899999999998E-3</v>
      </c>
      <c r="R202" s="21">
        <v>192</v>
      </c>
      <c r="S202" s="21">
        <v>0.865784</v>
      </c>
      <c r="T202">
        <f t="shared" si="26"/>
        <v>18.721151515151515</v>
      </c>
      <c r="U202">
        <f t="shared" si="27"/>
        <v>16.228467633212119</v>
      </c>
      <c r="X202" s="9"/>
      <c r="Y202" s="21">
        <v>0.27313199999999999</v>
      </c>
      <c r="Z202" s="21">
        <v>14.1911</v>
      </c>
      <c r="AA202" s="21">
        <v>-3.3785999999999998E-3</v>
      </c>
      <c r="AB202" s="21">
        <v>192</v>
      </c>
      <c r="AC202" s="21">
        <v>0.27276600000000001</v>
      </c>
      <c r="AD202">
        <f t="shared" si="28"/>
        <v>20.476363636363633</v>
      </c>
      <c r="AE202">
        <f t="shared" si="29"/>
        <v>5.5927501527272714</v>
      </c>
      <c r="AF202" s="9"/>
      <c r="AG202" s="21">
        <v>0.86685199999999996</v>
      </c>
      <c r="AH202" s="21">
        <v>16.892399999999999</v>
      </c>
      <c r="AI202" s="21">
        <v>-3.1005899999999999E-3</v>
      </c>
      <c r="AJ202" s="21">
        <v>192</v>
      </c>
      <c r="AK202" s="21">
        <v>0.865784</v>
      </c>
      <c r="AL202">
        <f t="shared" si="30"/>
        <v>18.791454545454545</v>
      </c>
      <c r="AM202">
        <f t="shared" si="31"/>
        <v>16.289409955636362</v>
      </c>
      <c r="AP202" s="9"/>
      <c r="AQ202" s="21">
        <v>0.27313199999999999</v>
      </c>
      <c r="AR202" s="21">
        <v>21.315300000000001</v>
      </c>
      <c r="AS202" s="21">
        <v>-3.3737200000000002E-3</v>
      </c>
      <c r="AT202" s="21">
        <v>192</v>
      </c>
      <c r="AU202" s="21">
        <v>0.27276600000000001</v>
      </c>
      <c r="AV202">
        <f t="shared" si="32"/>
        <v>20.44678787878788</v>
      </c>
      <c r="AW202">
        <f t="shared" si="33"/>
        <v>5.584672066909091</v>
      </c>
      <c r="AX202" s="9"/>
      <c r="AY202" s="21">
        <v>0.86685199999999996</v>
      </c>
      <c r="AZ202" s="21">
        <v>24.0166</v>
      </c>
      <c r="BA202" s="21">
        <v>-3.0856299999999998E-3</v>
      </c>
      <c r="BB202" s="21">
        <v>192</v>
      </c>
      <c r="BC202" s="21">
        <v>0.865784</v>
      </c>
      <c r="BD202">
        <f t="shared" si="34"/>
        <v>18.700787878787875</v>
      </c>
      <c r="BE202">
        <f t="shared" si="35"/>
        <v>16.210815374303024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7.0680199999999997</v>
      </c>
      <c r="I203" s="21">
        <v>-3.3718899999999998E-3</v>
      </c>
      <c r="J203" s="21">
        <v>193</v>
      </c>
      <c r="K203" s="21">
        <v>0.26779199999999997</v>
      </c>
      <c r="L203">
        <f t="shared" si="24"/>
        <v>20.43569696969697</v>
      </c>
      <c r="M203">
        <f t="shared" si="25"/>
        <v>5.4787490504848479</v>
      </c>
      <c r="N203" s="9"/>
      <c r="O203" s="21">
        <v>0.87188699999999997</v>
      </c>
      <c r="P203" s="21">
        <v>9.7693300000000001</v>
      </c>
      <c r="Q203" s="21">
        <v>-3.0752599999999998E-3</v>
      </c>
      <c r="R203" s="21">
        <v>193</v>
      </c>
      <c r="S203" s="21">
        <v>0.87158199999999997</v>
      </c>
      <c r="T203">
        <f t="shared" si="26"/>
        <v>18.637939393939391</v>
      </c>
      <c r="U203">
        <f t="shared" si="27"/>
        <v>16.250177064363633</v>
      </c>
      <c r="X203" s="9"/>
      <c r="Y203" s="21">
        <v>0.26809699999999997</v>
      </c>
      <c r="Z203" s="21">
        <v>14.2012</v>
      </c>
      <c r="AA203" s="21">
        <v>-3.3816499999999999E-3</v>
      </c>
      <c r="AB203" s="21">
        <v>193</v>
      </c>
      <c r="AC203" s="21">
        <v>0.267731</v>
      </c>
      <c r="AD203">
        <f t="shared" si="28"/>
        <v>20.494848484848482</v>
      </c>
      <c r="AE203">
        <f t="shared" si="29"/>
        <v>5.4946073942424229</v>
      </c>
      <c r="AF203" s="9"/>
      <c r="AG203" s="21">
        <v>0.87188699999999997</v>
      </c>
      <c r="AH203" s="21">
        <v>16.9025</v>
      </c>
      <c r="AI203" s="21">
        <v>-3.0856299999999998E-3</v>
      </c>
      <c r="AJ203" s="21">
        <v>193</v>
      </c>
      <c r="AK203" s="21">
        <v>0.87127699999999997</v>
      </c>
      <c r="AL203">
        <f t="shared" si="30"/>
        <v>18.700787878787875</v>
      </c>
      <c r="AM203">
        <f t="shared" si="31"/>
        <v>16.304973841272723</v>
      </c>
      <c r="AP203" s="9"/>
      <c r="AQ203" s="21">
        <v>0.26809699999999997</v>
      </c>
      <c r="AR203" s="21">
        <v>21.325399999999998</v>
      </c>
      <c r="AS203" s="21">
        <v>-3.3758500000000001E-3</v>
      </c>
      <c r="AT203" s="21">
        <v>193</v>
      </c>
      <c r="AU203" s="21">
        <v>0.267731</v>
      </c>
      <c r="AV203">
        <f t="shared" si="32"/>
        <v>20.459696969696967</v>
      </c>
      <c r="AW203">
        <f t="shared" si="33"/>
        <v>5.4851833784848472</v>
      </c>
      <c r="AX203" s="9"/>
      <c r="AY203" s="21">
        <v>0.87188699999999997</v>
      </c>
      <c r="AZ203" s="21">
        <v>24.026700000000002</v>
      </c>
      <c r="BA203" s="21">
        <v>-3.07129E-3</v>
      </c>
      <c r="BB203" s="21">
        <v>193</v>
      </c>
      <c r="BC203" s="21">
        <v>0.87127699999999997</v>
      </c>
      <c r="BD203">
        <f t="shared" si="34"/>
        <v>18.613878787878786</v>
      </c>
      <c r="BE203">
        <f t="shared" si="35"/>
        <v>16.229198934727272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7.0781000000000001</v>
      </c>
      <c r="I204" s="21">
        <v>-3.3715799999999999E-3</v>
      </c>
      <c r="J204" s="21">
        <v>194</v>
      </c>
      <c r="K204" s="21">
        <v>0.26269500000000001</v>
      </c>
      <c r="L204">
        <f t="shared" ref="L204:L267" si="36">-I204/$F$2*1000</f>
        <v>20.433818181818182</v>
      </c>
      <c r="M204">
        <f t="shared" ref="M204:M267" si="37">L204*G204</f>
        <v>5.3753610785454553</v>
      </c>
      <c r="N204" s="9"/>
      <c r="O204" s="21">
        <v>0.87692300000000001</v>
      </c>
      <c r="P204" s="21">
        <v>9.7794000000000008</v>
      </c>
      <c r="Q204" s="21">
        <v>-3.06244E-3</v>
      </c>
      <c r="R204" s="21">
        <v>194</v>
      </c>
      <c r="S204" s="21">
        <v>0.87585400000000002</v>
      </c>
      <c r="T204">
        <f t="shared" ref="T204:T267" si="38">-Q204/$F$2*1000</f>
        <v>18.560242424242425</v>
      </c>
      <c r="U204">
        <f t="shared" ref="U204:U267" si="39">T204*O204</f>
        <v>16.275903467393942</v>
      </c>
      <c r="X204" s="9"/>
      <c r="Y204" s="21">
        <v>0.26306200000000002</v>
      </c>
      <c r="Z204" s="21">
        <v>14.2113</v>
      </c>
      <c r="AA204" s="21">
        <v>-3.3804299999999998E-3</v>
      </c>
      <c r="AB204" s="21">
        <v>194</v>
      </c>
      <c r="AC204" s="21">
        <v>0.26272600000000002</v>
      </c>
      <c r="AD204">
        <f t="shared" ref="AD204:AD267" si="40">-AA204/$F$2*1000</f>
        <v>20.487454545454543</v>
      </c>
      <c r="AE204">
        <f t="shared" ref="AE204:AE267" si="41">AD204*Y204</f>
        <v>5.3894707676363636</v>
      </c>
      <c r="AF204" s="9"/>
      <c r="AG204" s="21">
        <v>0.87692300000000001</v>
      </c>
      <c r="AH204" s="21">
        <v>16.912600000000001</v>
      </c>
      <c r="AI204" s="21">
        <v>-3.0722000000000002E-3</v>
      </c>
      <c r="AJ204" s="21">
        <v>194</v>
      </c>
      <c r="AK204" s="21">
        <v>0.87554900000000002</v>
      </c>
      <c r="AL204">
        <f t="shared" ref="AL204:AL267" si="42">-AI204/$F$2*1000</f>
        <v>18.619393939393937</v>
      </c>
      <c r="AM204">
        <f t="shared" ref="AM204:AM267" si="43">AL204*AG204</f>
        <v>16.32777479151515</v>
      </c>
      <c r="AP204" s="9"/>
      <c r="AQ204" s="21">
        <v>0.26306200000000002</v>
      </c>
      <c r="AR204" s="21">
        <v>21.3355</v>
      </c>
      <c r="AS204" s="21">
        <v>-3.37646E-3</v>
      </c>
      <c r="AT204" s="21">
        <v>194</v>
      </c>
      <c r="AU204" s="21">
        <v>0.26272600000000002</v>
      </c>
      <c r="AV204">
        <f t="shared" ref="AV204:AV267" si="44">-AS204/$F$2*1000</f>
        <v>20.463393939393939</v>
      </c>
      <c r="AW204">
        <f t="shared" ref="AW204:AW267" si="45">AV204*AQ204</f>
        <v>5.383141336484849</v>
      </c>
      <c r="AX204" s="9"/>
      <c r="AY204" s="21">
        <v>0.87692300000000001</v>
      </c>
      <c r="AZ204" s="21">
        <v>24.036799999999999</v>
      </c>
      <c r="BA204" s="21">
        <v>-3.05756E-3</v>
      </c>
      <c r="BB204" s="21">
        <v>194</v>
      </c>
      <c r="BC204" s="21">
        <v>0.87585400000000002</v>
      </c>
      <c r="BD204">
        <f t="shared" ref="BD204:BD267" si="46">-BA204/$F$2*1000</f>
        <v>18.530666666666665</v>
      </c>
      <c r="BE204">
        <f t="shared" ref="BE204:BE267" si="47">BD204*AY204</f>
        <v>16.249967805333331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7.0881699999999999</v>
      </c>
      <c r="I205" s="21">
        <v>-3.3703600000000002E-3</v>
      </c>
      <c r="J205" s="21">
        <v>195</v>
      </c>
      <c r="K205" s="21">
        <v>0.25768999999999997</v>
      </c>
      <c r="L205">
        <f t="shared" si="36"/>
        <v>20.426424242424243</v>
      </c>
      <c r="M205">
        <f t="shared" si="37"/>
        <v>5.2705485415757574</v>
      </c>
      <c r="N205" s="9"/>
      <c r="O205" s="21">
        <v>0.88195800000000002</v>
      </c>
      <c r="P205" s="21">
        <v>9.7894799999999993</v>
      </c>
      <c r="Q205" s="21">
        <v>-3.0493199999999999E-3</v>
      </c>
      <c r="R205" s="21">
        <v>195</v>
      </c>
      <c r="S205" s="21">
        <v>0.88104199999999999</v>
      </c>
      <c r="T205">
        <f t="shared" si="38"/>
        <v>18.480727272727272</v>
      </c>
      <c r="U205">
        <f t="shared" si="39"/>
        <v>16.299225264</v>
      </c>
      <c r="X205" s="9"/>
      <c r="Y205" s="21">
        <v>0.25802599999999998</v>
      </c>
      <c r="Z205" s="21">
        <v>14.221299999999999</v>
      </c>
      <c r="AA205" s="21">
        <v>-3.3789100000000002E-3</v>
      </c>
      <c r="AB205" s="21">
        <v>195</v>
      </c>
      <c r="AC205" s="21">
        <v>0.25772099999999998</v>
      </c>
      <c r="AD205">
        <f t="shared" si="40"/>
        <v>20.478242424242424</v>
      </c>
      <c r="AE205">
        <f t="shared" si="41"/>
        <v>5.2839189797575754</v>
      </c>
      <c r="AF205" s="9"/>
      <c r="AG205" s="21">
        <v>0.88195800000000002</v>
      </c>
      <c r="AH205" s="21">
        <v>16.922599999999999</v>
      </c>
      <c r="AI205" s="21">
        <v>-3.0603000000000002E-3</v>
      </c>
      <c r="AJ205" s="21">
        <v>195</v>
      </c>
      <c r="AK205" s="21">
        <v>0.88073699999999999</v>
      </c>
      <c r="AL205">
        <f t="shared" si="42"/>
        <v>18.547272727272727</v>
      </c>
      <c r="AM205">
        <f t="shared" si="43"/>
        <v>16.357915559999999</v>
      </c>
      <c r="AP205" s="9"/>
      <c r="AQ205" s="21">
        <v>0.25802599999999998</v>
      </c>
      <c r="AR205" s="21">
        <v>21.345500000000001</v>
      </c>
      <c r="AS205" s="21">
        <v>-3.3767699999999999E-3</v>
      </c>
      <c r="AT205" s="21">
        <v>195</v>
      </c>
      <c r="AU205" s="21">
        <v>0.25768999999999997</v>
      </c>
      <c r="AV205">
        <f t="shared" si="44"/>
        <v>20.465272727272723</v>
      </c>
      <c r="AW205">
        <f t="shared" si="45"/>
        <v>5.2805724607272708</v>
      </c>
      <c r="AX205" s="9"/>
      <c r="AY205" s="21">
        <v>0.88195800000000002</v>
      </c>
      <c r="AZ205" s="21">
        <v>24.046800000000001</v>
      </c>
      <c r="BA205" s="21">
        <v>-3.0432100000000002E-3</v>
      </c>
      <c r="BB205" s="21">
        <v>195</v>
      </c>
      <c r="BC205" s="21">
        <v>0.88073699999999999</v>
      </c>
      <c r="BD205">
        <f t="shared" si="46"/>
        <v>18.443696969696973</v>
      </c>
      <c r="BE205">
        <f t="shared" si="47"/>
        <v>16.266566092000001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7.0982399999999997</v>
      </c>
      <c r="I206" s="21">
        <v>-3.36945E-3</v>
      </c>
      <c r="J206" s="21">
        <v>196</v>
      </c>
      <c r="K206" s="21">
        <v>0.25265500000000002</v>
      </c>
      <c r="L206">
        <f t="shared" si="36"/>
        <v>20.420909090909092</v>
      </c>
      <c r="M206">
        <f t="shared" si="37"/>
        <v>5.1663062118181822</v>
      </c>
      <c r="N206" s="9"/>
      <c r="O206" s="21">
        <v>0.88699300000000003</v>
      </c>
      <c r="P206" s="21">
        <v>9.79955</v>
      </c>
      <c r="Q206" s="21">
        <v>-3.03558E-3</v>
      </c>
      <c r="R206" s="21">
        <v>196</v>
      </c>
      <c r="S206" s="21">
        <v>0.88592499999999996</v>
      </c>
      <c r="T206">
        <f t="shared" si="38"/>
        <v>18.397454545454544</v>
      </c>
      <c r="U206">
        <f t="shared" si="39"/>
        <v>16.318413399636363</v>
      </c>
      <c r="X206" s="9"/>
      <c r="Y206" s="21">
        <v>0.25299100000000002</v>
      </c>
      <c r="Z206" s="21">
        <v>14.231400000000001</v>
      </c>
      <c r="AA206" s="21">
        <v>-3.3804299999999998E-3</v>
      </c>
      <c r="AB206" s="21">
        <v>196</v>
      </c>
      <c r="AC206" s="21">
        <v>0.25265500000000002</v>
      </c>
      <c r="AD206">
        <f t="shared" si="40"/>
        <v>20.487454545454543</v>
      </c>
      <c r="AE206">
        <f t="shared" si="41"/>
        <v>5.1831416129090906</v>
      </c>
      <c r="AF206" s="9"/>
      <c r="AG206" s="21">
        <v>0.88699300000000003</v>
      </c>
      <c r="AH206" s="21">
        <v>16.932700000000001</v>
      </c>
      <c r="AI206" s="21">
        <v>-3.04718E-3</v>
      </c>
      <c r="AJ206" s="21">
        <v>196</v>
      </c>
      <c r="AK206" s="21">
        <v>0.88561999999999996</v>
      </c>
      <c r="AL206">
        <f t="shared" si="42"/>
        <v>18.467757575757574</v>
      </c>
      <c r="AM206">
        <f t="shared" si="43"/>
        <v>16.380771695393939</v>
      </c>
      <c r="AP206" s="9"/>
      <c r="AQ206" s="21">
        <v>0.25299100000000002</v>
      </c>
      <c r="AR206" s="21">
        <v>21.355599999999999</v>
      </c>
      <c r="AS206" s="21">
        <v>-3.37463E-3</v>
      </c>
      <c r="AT206" s="21">
        <v>196</v>
      </c>
      <c r="AU206" s="21">
        <v>0.25259399999999999</v>
      </c>
      <c r="AV206">
        <f t="shared" si="44"/>
        <v>20.452303030303028</v>
      </c>
      <c r="AW206">
        <f t="shared" si="45"/>
        <v>5.1742485959393942</v>
      </c>
      <c r="AX206" s="9"/>
      <c r="AY206" s="21">
        <v>0.88699300000000003</v>
      </c>
      <c r="AZ206" s="21">
        <v>24.056899999999999</v>
      </c>
      <c r="BA206" s="21">
        <v>-3.0291699999999999E-3</v>
      </c>
      <c r="BB206" s="21">
        <v>196</v>
      </c>
      <c r="BC206" s="21">
        <v>0.88622999999999996</v>
      </c>
      <c r="BD206">
        <f t="shared" si="46"/>
        <v>18.358606060606057</v>
      </c>
      <c r="BE206">
        <f t="shared" si="47"/>
        <v>16.283955065515148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7.1083100000000004</v>
      </c>
      <c r="I207" s="21">
        <v>-3.3728E-3</v>
      </c>
      <c r="J207" s="21">
        <v>197</v>
      </c>
      <c r="K207" s="21">
        <v>0.24774199999999999</v>
      </c>
      <c r="L207">
        <f t="shared" si="36"/>
        <v>20.441212121212121</v>
      </c>
      <c r="M207">
        <f t="shared" si="37"/>
        <v>5.0685007515151517</v>
      </c>
      <c r="N207" s="9"/>
      <c r="O207" s="21">
        <v>0.89202899999999996</v>
      </c>
      <c r="P207" s="21">
        <v>9.8096200000000007</v>
      </c>
      <c r="Q207" s="21">
        <v>-3.0197100000000001E-3</v>
      </c>
      <c r="R207" s="21">
        <v>197</v>
      </c>
      <c r="S207" s="21">
        <v>0.89141800000000004</v>
      </c>
      <c r="T207">
        <f t="shared" si="38"/>
        <v>18.301272727272728</v>
      </c>
      <c r="U207">
        <f t="shared" si="39"/>
        <v>16.325266009636366</v>
      </c>
      <c r="X207" s="9"/>
      <c r="Y207" s="21">
        <v>0.24795500000000001</v>
      </c>
      <c r="Z207" s="21">
        <v>14.2415</v>
      </c>
      <c r="AA207" s="21">
        <v>-3.3807400000000001E-3</v>
      </c>
      <c r="AB207" s="21">
        <v>197</v>
      </c>
      <c r="AC207" s="21">
        <v>0.24768100000000001</v>
      </c>
      <c r="AD207">
        <f t="shared" si="40"/>
        <v>20.489333333333331</v>
      </c>
      <c r="AE207">
        <f t="shared" si="41"/>
        <v>5.0804326466666661</v>
      </c>
      <c r="AF207" s="9"/>
      <c r="AG207" s="21">
        <v>0.89202899999999996</v>
      </c>
      <c r="AH207" s="21">
        <v>16.942799999999998</v>
      </c>
      <c r="AI207" s="21">
        <v>-3.0310100000000002E-3</v>
      </c>
      <c r="AJ207" s="21">
        <v>197</v>
      </c>
      <c r="AK207" s="21">
        <v>0.89172399999999996</v>
      </c>
      <c r="AL207">
        <f t="shared" si="42"/>
        <v>18.369757575757578</v>
      </c>
      <c r="AM207">
        <f t="shared" si="43"/>
        <v>16.386356480545455</v>
      </c>
      <c r="AP207" s="9"/>
      <c r="AQ207" s="21">
        <v>0.24795500000000001</v>
      </c>
      <c r="AR207" s="21">
        <v>21.3657</v>
      </c>
      <c r="AS207" s="21">
        <v>-3.37097E-3</v>
      </c>
      <c r="AT207" s="21">
        <v>197</v>
      </c>
      <c r="AU207" s="21">
        <v>0.24768100000000001</v>
      </c>
      <c r="AV207">
        <f t="shared" si="44"/>
        <v>20.430121212121211</v>
      </c>
      <c r="AW207">
        <f t="shared" si="45"/>
        <v>5.0657507051515154</v>
      </c>
      <c r="AX207" s="9"/>
      <c r="AY207" s="21">
        <v>0.89202899999999996</v>
      </c>
      <c r="AZ207" s="21">
        <v>24.067</v>
      </c>
      <c r="BA207" s="21">
        <v>-3.0157500000000002E-3</v>
      </c>
      <c r="BB207" s="21">
        <v>197</v>
      </c>
      <c r="BC207" s="21">
        <v>0.89111300000000004</v>
      </c>
      <c r="BD207">
        <f t="shared" si="46"/>
        <v>18.277272727272727</v>
      </c>
      <c r="BE207">
        <f t="shared" si="47"/>
        <v>16.303857313636364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7.1183800000000002</v>
      </c>
      <c r="I208" s="21">
        <v>-3.3752399999999998E-3</v>
      </c>
      <c r="J208" s="21">
        <v>198</v>
      </c>
      <c r="K208" s="21">
        <v>0.24255399999999999</v>
      </c>
      <c r="L208">
        <f t="shared" si="36"/>
        <v>20.456</v>
      </c>
      <c r="M208">
        <f t="shared" si="37"/>
        <v>4.9691715199999997</v>
      </c>
      <c r="N208" s="9"/>
      <c r="O208" s="21">
        <v>0.89706399999999997</v>
      </c>
      <c r="P208" s="21">
        <v>9.8196899999999996</v>
      </c>
      <c r="Q208" s="21">
        <v>-3.0026200000000001E-3</v>
      </c>
      <c r="R208" s="21">
        <v>198</v>
      </c>
      <c r="S208" s="21">
        <v>0.89630100000000001</v>
      </c>
      <c r="T208">
        <f t="shared" si="38"/>
        <v>18.197696969696967</v>
      </c>
      <c r="U208">
        <f t="shared" si="39"/>
        <v>16.32449883442424</v>
      </c>
      <c r="X208" s="9"/>
      <c r="Y208" s="21">
        <v>0.24292</v>
      </c>
      <c r="Z208" s="21">
        <v>14.2516</v>
      </c>
      <c r="AA208" s="21">
        <v>-3.3828700000000001E-3</v>
      </c>
      <c r="AB208" s="21">
        <v>198</v>
      </c>
      <c r="AC208" s="21">
        <v>0.24252299999999999</v>
      </c>
      <c r="AD208">
        <f t="shared" si="40"/>
        <v>20.502242424242421</v>
      </c>
      <c r="AE208">
        <f t="shared" si="41"/>
        <v>4.9804047296969687</v>
      </c>
      <c r="AF208" s="9"/>
      <c r="AG208" s="21">
        <v>0.89706399999999997</v>
      </c>
      <c r="AH208" s="21">
        <v>16.9529</v>
      </c>
      <c r="AI208" s="21">
        <v>-3.0154399999999999E-3</v>
      </c>
      <c r="AJ208" s="21">
        <v>198</v>
      </c>
      <c r="AK208" s="21">
        <v>0.89599600000000001</v>
      </c>
      <c r="AL208">
        <f t="shared" si="42"/>
        <v>18.27539393939394</v>
      </c>
      <c r="AM208">
        <f t="shared" si="43"/>
        <v>16.394197988848486</v>
      </c>
      <c r="AP208" s="9"/>
      <c r="AQ208" s="21">
        <v>0.24292</v>
      </c>
      <c r="AR208" s="21">
        <v>21.375699999999998</v>
      </c>
      <c r="AS208" s="21">
        <v>-3.3715799999999999E-3</v>
      </c>
      <c r="AT208" s="21">
        <v>198</v>
      </c>
      <c r="AU208" s="21">
        <v>0.24258399999999999</v>
      </c>
      <c r="AV208">
        <f t="shared" si="44"/>
        <v>20.433818181818182</v>
      </c>
      <c r="AW208">
        <f t="shared" si="45"/>
        <v>4.9637831127272731</v>
      </c>
      <c r="AX208" s="9"/>
      <c r="AY208" s="21">
        <v>0.89706399999999997</v>
      </c>
      <c r="AZ208" s="21">
        <v>24.077000000000002</v>
      </c>
      <c r="BA208" s="21">
        <v>-3.0001799999999999E-3</v>
      </c>
      <c r="BB208" s="21">
        <v>198</v>
      </c>
      <c r="BC208" s="21">
        <v>0.89599600000000001</v>
      </c>
      <c r="BD208">
        <f t="shared" si="46"/>
        <v>18.182909090909089</v>
      </c>
      <c r="BE208">
        <f t="shared" si="47"/>
        <v>16.311233160727269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7.12845</v>
      </c>
      <c r="I209" s="21">
        <v>-3.3725000000000001E-3</v>
      </c>
      <c r="J209" s="21">
        <v>199</v>
      </c>
      <c r="K209" s="21">
        <v>0.23763999999999999</v>
      </c>
      <c r="L209">
        <f t="shared" si="36"/>
        <v>20.439393939393938</v>
      </c>
      <c r="M209">
        <f t="shared" si="37"/>
        <v>4.8622252272727273</v>
      </c>
      <c r="N209" s="9"/>
      <c r="O209" s="21">
        <v>0.90210000000000001</v>
      </c>
      <c r="P209" s="21">
        <v>9.8297600000000003</v>
      </c>
      <c r="Q209" s="21">
        <v>-2.98401E-3</v>
      </c>
      <c r="R209" s="21">
        <v>199</v>
      </c>
      <c r="S209" s="21">
        <v>0.90148899999999998</v>
      </c>
      <c r="T209">
        <f t="shared" si="38"/>
        <v>18.08490909090909</v>
      </c>
      <c r="U209">
        <f t="shared" si="39"/>
        <v>16.31439649090909</v>
      </c>
      <c r="X209" s="9"/>
      <c r="Y209" s="21">
        <v>0.23788500000000001</v>
      </c>
      <c r="Z209" s="21">
        <v>14.2616</v>
      </c>
      <c r="AA209" s="21">
        <v>-3.3819599999999998E-3</v>
      </c>
      <c r="AB209" s="21">
        <v>199</v>
      </c>
      <c r="AC209" s="21">
        <v>0.23760999999999999</v>
      </c>
      <c r="AD209">
        <f t="shared" si="40"/>
        <v>20.49672727272727</v>
      </c>
      <c r="AE209">
        <f t="shared" si="41"/>
        <v>4.8758639672727266</v>
      </c>
      <c r="AF209" s="9"/>
      <c r="AG209" s="21">
        <v>0.90210000000000001</v>
      </c>
      <c r="AH209" s="21">
        <v>16.962900000000001</v>
      </c>
      <c r="AI209" s="21">
        <v>-2.99774E-3</v>
      </c>
      <c r="AJ209" s="21">
        <v>199</v>
      </c>
      <c r="AK209" s="21">
        <v>0.90148899999999998</v>
      </c>
      <c r="AL209">
        <f t="shared" si="42"/>
        <v>18.168121212121211</v>
      </c>
      <c r="AM209">
        <f t="shared" si="43"/>
        <v>16.389462145454544</v>
      </c>
      <c r="AP209" s="9"/>
      <c r="AQ209" s="21">
        <v>0.23788500000000001</v>
      </c>
      <c r="AR209" s="21">
        <v>21.3858</v>
      </c>
      <c r="AS209" s="21">
        <v>-3.3718899999999998E-3</v>
      </c>
      <c r="AT209" s="21">
        <v>199</v>
      </c>
      <c r="AU209" s="21">
        <v>0.23757900000000001</v>
      </c>
      <c r="AV209">
        <f t="shared" si="44"/>
        <v>20.43569696969697</v>
      </c>
      <c r="AW209">
        <f t="shared" si="45"/>
        <v>4.8613457736363639</v>
      </c>
      <c r="AX209" s="9"/>
      <c r="AY209" s="21">
        <v>0.90210000000000001</v>
      </c>
      <c r="AZ209" s="21">
        <v>24.0871</v>
      </c>
      <c r="BA209" s="21">
        <v>-2.9852300000000002E-3</v>
      </c>
      <c r="BB209" s="21">
        <v>199</v>
      </c>
      <c r="BC209" s="21">
        <v>0.90148899999999998</v>
      </c>
      <c r="BD209">
        <f t="shared" si="46"/>
        <v>18.092303030303032</v>
      </c>
      <c r="BE209">
        <f t="shared" si="47"/>
        <v>16.321066563636364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7.1385199999999998</v>
      </c>
      <c r="I210" s="21">
        <v>-3.3718899999999998E-3</v>
      </c>
      <c r="J210" s="21">
        <v>200</v>
      </c>
      <c r="K210" s="21">
        <v>0.232544</v>
      </c>
      <c r="L210">
        <f t="shared" si="36"/>
        <v>20.43569696969697</v>
      </c>
      <c r="M210">
        <f t="shared" si="37"/>
        <v>4.7584316036969696</v>
      </c>
      <c r="N210" s="9"/>
      <c r="O210" s="21">
        <v>0.90713500000000002</v>
      </c>
      <c r="P210" s="21">
        <v>9.8398299999999992</v>
      </c>
      <c r="Q210" s="21">
        <v>-2.9647800000000002E-3</v>
      </c>
      <c r="R210" s="21">
        <v>200</v>
      </c>
      <c r="S210" s="21">
        <v>0.90637199999999996</v>
      </c>
      <c r="T210">
        <f t="shared" si="38"/>
        <v>17.968363636363637</v>
      </c>
      <c r="U210">
        <f t="shared" si="39"/>
        <v>16.299731547272728</v>
      </c>
      <c r="X210" s="9"/>
      <c r="Y210" s="21">
        <v>0.232849</v>
      </c>
      <c r="Z210" s="21">
        <v>14.271699999999999</v>
      </c>
      <c r="AA210" s="21">
        <v>-3.3785999999999998E-3</v>
      </c>
      <c r="AB210" s="21">
        <v>200</v>
      </c>
      <c r="AC210" s="21">
        <v>0.23245199999999999</v>
      </c>
      <c r="AD210">
        <f t="shared" si="40"/>
        <v>20.476363636363633</v>
      </c>
      <c r="AE210">
        <f t="shared" si="41"/>
        <v>4.7679007963636355</v>
      </c>
      <c r="AF210" s="9"/>
      <c r="AG210" s="21">
        <v>0.90713500000000002</v>
      </c>
      <c r="AH210" s="21">
        <v>16.972999999999999</v>
      </c>
      <c r="AI210" s="21">
        <v>-2.9788200000000001E-3</v>
      </c>
      <c r="AJ210" s="21">
        <v>200</v>
      </c>
      <c r="AK210" s="21">
        <v>0.90637199999999996</v>
      </c>
      <c r="AL210">
        <f t="shared" si="42"/>
        <v>18.053454545454546</v>
      </c>
      <c r="AM210">
        <f t="shared" si="43"/>
        <v>16.37692048909091</v>
      </c>
      <c r="AP210" s="9"/>
      <c r="AQ210" s="21">
        <v>0.232849</v>
      </c>
      <c r="AR210" s="21">
        <v>21.395900000000001</v>
      </c>
      <c r="AS210" s="21">
        <v>-3.3688400000000001E-3</v>
      </c>
      <c r="AT210" s="21">
        <v>200</v>
      </c>
      <c r="AU210" s="21">
        <v>0.232483</v>
      </c>
      <c r="AV210">
        <f t="shared" si="44"/>
        <v>20.41721212121212</v>
      </c>
      <c r="AW210">
        <f t="shared" si="45"/>
        <v>4.7541274252121211</v>
      </c>
      <c r="AX210" s="9"/>
      <c r="AY210" s="21">
        <v>0.90713500000000002</v>
      </c>
      <c r="AZ210" s="21">
        <v>24.097200000000001</v>
      </c>
      <c r="BA210" s="21">
        <v>-2.9690599999999999E-3</v>
      </c>
      <c r="BB210" s="21">
        <v>200</v>
      </c>
      <c r="BC210" s="21">
        <v>0.90667699999999996</v>
      </c>
      <c r="BD210">
        <f t="shared" si="46"/>
        <v>17.99430303030303</v>
      </c>
      <c r="BE210">
        <f t="shared" si="47"/>
        <v>16.323262079393938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7.1485900000000004</v>
      </c>
      <c r="I211" s="21">
        <v>-3.3691400000000001E-3</v>
      </c>
      <c r="J211" s="21">
        <v>201</v>
      </c>
      <c r="K211" s="21">
        <v>0.22750899999999999</v>
      </c>
      <c r="L211">
        <f t="shared" si="36"/>
        <v>20.419030303030304</v>
      </c>
      <c r="M211">
        <f t="shared" si="37"/>
        <v>4.6517409694545453</v>
      </c>
      <c r="N211" s="9"/>
      <c r="O211" s="21">
        <v>0.91217000000000004</v>
      </c>
      <c r="P211" s="21">
        <v>9.8498999999999999</v>
      </c>
      <c r="Q211" s="21">
        <v>-2.9443400000000002E-3</v>
      </c>
      <c r="R211" s="21">
        <v>201</v>
      </c>
      <c r="S211" s="21">
        <v>0.91156000000000004</v>
      </c>
      <c r="T211">
        <f t="shared" si="38"/>
        <v>17.84448484848485</v>
      </c>
      <c r="U211">
        <f t="shared" si="39"/>
        <v>16.277203744242428</v>
      </c>
      <c r="X211" s="9"/>
      <c r="Y211" s="21">
        <v>0.22781399999999999</v>
      </c>
      <c r="Z211" s="21">
        <v>14.2818</v>
      </c>
      <c r="AA211" s="21">
        <v>-3.3767699999999999E-3</v>
      </c>
      <c r="AB211" s="21">
        <v>201</v>
      </c>
      <c r="AC211" s="21">
        <v>0.22750899999999999</v>
      </c>
      <c r="AD211">
        <f t="shared" si="40"/>
        <v>20.465272727272723</v>
      </c>
      <c r="AE211">
        <f t="shared" si="41"/>
        <v>4.6622756410909076</v>
      </c>
      <c r="AF211" s="9"/>
      <c r="AG211" s="21">
        <v>0.91217000000000004</v>
      </c>
      <c r="AH211" s="21">
        <v>16.9831</v>
      </c>
      <c r="AI211" s="21">
        <v>-2.9565400000000001E-3</v>
      </c>
      <c r="AJ211" s="21">
        <v>201</v>
      </c>
      <c r="AK211" s="21">
        <v>0.91064500000000004</v>
      </c>
      <c r="AL211">
        <f t="shared" si="42"/>
        <v>17.918424242424244</v>
      </c>
      <c r="AM211">
        <f t="shared" si="43"/>
        <v>16.344649041212122</v>
      </c>
      <c r="AP211" s="9"/>
      <c r="AQ211" s="21">
        <v>0.22781399999999999</v>
      </c>
      <c r="AR211" s="21">
        <v>21.405999999999999</v>
      </c>
      <c r="AS211" s="21">
        <v>-3.3670000000000002E-3</v>
      </c>
      <c r="AT211" s="21">
        <v>201</v>
      </c>
      <c r="AU211" s="21">
        <v>0.22747800000000001</v>
      </c>
      <c r="AV211">
        <f t="shared" si="44"/>
        <v>20.406060606060606</v>
      </c>
      <c r="AW211">
        <f t="shared" si="45"/>
        <v>4.6487862909090909</v>
      </c>
      <c r="AX211" s="9"/>
      <c r="AY211" s="21">
        <v>0.91217000000000004</v>
      </c>
      <c r="AZ211" s="21">
        <v>24.107299999999999</v>
      </c>
      <c r="BA211" s="21">
        <v>-2.9519699999999999E-3</v>
      </c>
      <c r="BB211" s="21">
        <v>201</v>
      </c>
      <c r="BC211" s="21">
        <v>0.91156000000000004</v>
      </c>
      <c r="BD211">
        <f t="shared" si="46"/>
        <v>17.890727272727268</v>
      </c>
      <c r="BE211">
        <f t="shared" si="47"/>
        <v>16.319384696363635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7.1586600000000002</v>
      </c>
      <c r="I212" s="21">
        <v>-3.3633399999999998E-3</v>
      </c>
      <c r="J212" s="21">
        <v>202</v>
      </c>
      <c r="K212" s="21">
        <v>0.222443</v>
      </c>
      <c r="L212">
        <f t="shared" si="36"/>
        <v>20.383878787878785</v>
      </c>
      <c r="M212">
        <f t="shared" si="37"/>
        <v>4.5410797486060606</v>
      </c>
      <c r="N212" s="9"/>
      <c r="O212" s="21">
        <v>0.91720599999999997</v>
      </c>
      <c r="P212" s="21">
        <v>9.8599700000000006</v>
      </c>
      <c r="Q212" s="21">
        <v>-2.9254200000000002E-3</v>
      </c>
      <c r="R212" s="21">
        <v>202</v>
      </c>
      <c r="S212" s="21">
        <v>0.91644300000000001</v>
      </c>
      <c r="T212">
        <f t="shared" si="38"/>
        <v>17.729818181818182</v>
      </c>
      <c r="U212">
        <f t="shared" si="39"/>
        <v>16.261895615272728</v>
      </c>
      <c r="X212" s="9"/>
      <c r="Y212" s="21">
        <v>0.222778</v>
      </c>
      <c r="Z212" s="21">
        <v>14.2918</v>
      </c>
      <c r="AA212" s="21">
        <v>-3.3737200000000002E-3</v>
      </c>
      <c r="AB212" s="21">
        <v>202</v>
      </c>
      <c r="AC212" s="21">
        <v>0.222443</v>
      </c>
      <c r="AD212">
        <f t="shared" si="40"/>
        <v>20.44678787878788</v>
      </c>
      <c r="AE212">
        <f t="shared" si="41"/>
        <v>4.5550945100606066</v>
      </c>
      <c r="AF212" s="9"/>
      <c r="AG212" s="21">
        <v>0.91720599999999997</v>
      </c>
      <c r="AH212" s="21">
        <v>16.993099999999998</v>
      </c>
      <c r="AI212" s="21">
        <v>-2.9345700000000001E-3</v>
      </c>
      <c r="AJ212" s="21">
        <v>202</v>
      </c>
      <c r="AK212" s="21">
        <v>0.91644300000000001</v>
      </c>
      <c r="AL212">
        <f t="shared" si="42"/>
        <v>17.785272727272726</v>
      </c>
      <c r="AM212">
        <f t="shared" si="43"/>
        <v>16.312758857090909</v>
      </c>
      <c r="AP212" s="9"/>
      <c r="AQ212" s="21">
        <v>0.222778</v>
      </c>
      <c r="AR212" s="21">
        <v>21.416</v>
      </c>
      <c r="AS212" s="21">
        <v>-3.3654800000000001E-3</v>
      </c>
      <c r="AT212" s="21">
        <v>202</v>
      </c>
      <c r="AU212" s="21">
        <v>0.222443</v>
      </c>
      <c r="AV212">
        <f t="shared" si="44"/>
        <v>20.396848484848483</v>
      </c>
      <c r="AW212">
        <f t="shared" si="45"/>
        <v>4.5439691117575753</v>
      </c>
      <c r="AX212" s="9"/>
      <c r="AY212" s="21">
        <v>0.91720599999999997</v>
      </c>
      <c r="AZ212" s="21">
        <v>24.1173</v>
      </c>
      <c r="BA212" s="21">
        <v>-2.9333499999999999E-3</v>
      </c>
      <c r="BB212" s="21">
        <v>202</v>
      </c>
      <c r="BC212" s="21">
        <v>0.91644300000000001</v>
      </c>
      <c r="BD212">
        <f t="shared" si="46"/>
        <v>17.777878787878787</v>
      </c>
      <c r="BE212">
        <f t="shared" si="47"/>
        <v>16.30597709151515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7.16873</v>
      </c>
      <c r="I213" s="21">
        <v>-3.3621200000000001E-3</v>
      </c>
      <c r="J213" s="21">
        <v>203</v>
      </c>
      <c r="K213" s="21">
        <v>0.21746799999999999</v>
      </c>
      <c r="L213">
        <f t="shared" si="36"/>
        <v>20.37648484848485</v>
      </c>
      <c r="M213">
        <f t="shared" si="37"/>
        <v>4.4368369403636363</v>
      </c>
      <c r="N213" s="9"/>
      <c r="O213" s="21">
        <v>0.92224099999999998</v>
      </c>
      <c r="P213" s="21">
        <v>9.8700399999999995</v>
      </c>
      <c r="Q213" s="21">
        <v>-2.90588E-3</v>
      </c>
      <c r="R213" s="21">
        <v>203</v>
      </c>
      <c r="S213" s="21">
        <v>0.92132599999999998</v>
      </c>
      <c r="T213">
        <f t="shared" si="38"/>
        <v>17.611393939393938</v>
      </c>
      <c r="U213">
        <f t="shared" si="39"/>
        <v>16.241949558060604</v>
      </c>
      <c r="X213" s="9"/>
      <c r="Y213" s="21">
        <v>0.21774299999999999</v>
      </c>
      <c r="Z213" s="21">
        <v>14.3019</v>
      </c>
      <c r="AA213" s="21">
        <v>-3.37097E-3</v>
      </c>
      <c r="AB213" s="21">
        <v>203</v>
      </c>
      <c r="AC213" s="21">
        <v>0.21740699999999999</v>
      </c>
      <c r="AD213">
        <f t="shared" si="40"/>
        <v>20.430121212121211</v>
      </c>
      <c r="AE213">
        <f t="shared" si="41"/>
        <v>4.4485158830909084</v>
      </c>
      <c r="AF213" s="9"/>
      <c r="AG213" s="21">
        <v>0.92224099999999998</v>
      </c>
      <c r="AH213" s="21">
        <v>17.0032</v>
      </c>
      <c r="AI213" s="21">
        <v>-2.9150399999999998E-3</v>
      </c>
      <c r="AJ213" s="21">
        <v>203</v>
      </c>
      <c r="AK213" s="21">
        <v>0.92163099999999998</v>
      </c>
      <c r="AL213">
        <f t="shared" si="42"/>
        <v>17.666909090909087</v>
      </c>
      <c r="AM213">
        <f t="shared" si="43"/>
        <v>16.293147906909088</v>
      </c>
      <c r="AP213" s="9"/>
      <c r="AQ213" s="21">
        <v>0.21774299999999999</v>
      </c>
      <c r="AR213" s="21">
        <v>21.426100000000002</v>
      </c>
      <c r="AS213" s="21">
        <v>-3.3621200000000001E-3</v>
      </c>
      <c r="AT213" s="21">
        <v>203</v>
      </c>
      <c r="AU213" s="21">
        <v>0.21743799999999999</v>
      </c>
      <c r="AV213">
        <f t="shared" si="44"/>
        <v>20.37648484848485</v>
      </c>
      <c r="AW213">
        <f t="shared" si="45"/>
        <v>4.4368369403636363</v>
      </c>
      <c r="AX213" s="9"/>
      <c r="AY213" s="21">
        <v>0.92224099999999998</v>
      </c>
      <c r="AZ213" s="21">
        <v>24.127400000000002</v>
      </c>
      <c r="BA213" s="21">
        <v>-2.9135099999999998E-3</v>
      </c>
      <c r="BB213" s="21">
        <v>203</v>
      </c>
      <c r="BC213" s="21">
        <v>0.92163099999999998</v>
      </c>
      <c r="BD213">
        <f t="shared" si="46"/>
        <v>17.65763636363636</v>
      </c>
      <c r="BE213">
        <f t="shared" si="47"/>
        <v>16.284596217636359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7.1788100000000004</v>
      </c>
      <c r="I214" s="21">
        <v>-3.3612099999999999E-3</v>
      </c>
      <c r="J214" s="21">
        <v>204</v>
      </c>
      <c r="K214" s="21">
        <v>0.21240200000000001</v>
      </c>
      <c r="L214">
        <f t="shared" si="36"/>
        <v>20.370969696969695</v>
      </c>
      <c r="M214">
        <f t="shared" si="37"/>
        <v>4.3330682223030301</v>
      </c>
      <c r="N214" s="9"/>
      <c r="O214" s="21">
        <v>0.92727700000000002</v>
      </c>
      <c r="P214" s="21">
        <v>9.8801100000000002</v>
      </c>
      <c r="Q214" s="21">
        <v>-2.8860499999999998E-3</v>
      </c>
      <c r="R214" s="21">
        <v>204</v>
      </c>
      <c r="S214" s="21">
        <v>0.92651399999999995</v>
      </c>
      <c r="T214">
        <f t="shared" si="38"/>
        <v>17.491212121212119</v>
      </c>
      <c r="U214">
        <f t="shared" si="39"/>
        <v>16.219198702121211</v>
      </c>
      <c r="X214" s="9"/>
      <c r="Y214" s="21">
        <v>0.21270800000000001</v>
      </c>
      <c r="Z214" s="21">
        <v>14.311999999999999</v>
      </c>
      <c r="AA214" s="21">
        <v>-3.36761E-3</v>
      </c>
      <c r="AB214" s="21">
        <v>204</v>
      </c>
      <c r="AC214" s="21">
        <v>0.21237200000000001</v>
      </c>
      <c r="AD214">
        <f t="shared" si="40"/>
        <v>20.409757575757574</v>
      </c>
      <c r="AE214">
        <f t="shared" si="41"/>
        <v>4.3413187144242418</v>
      </c>
      <c r="AF214" s="9"/>
      <c r="AG214" s="21">
        <v>0.92727700000000002</v>
      </c>
      <c r="AH214" s="21">
        <v>17.013300000000001</v>
      </c>
      <c r="AI214" s="21">
        <v>-2.8952000000000001E-3</v>
      </c>
      <c r="AJ214" s="21">
        <v>204</v>
      </c>
      <c r="AK214" s="21">
        <v>0.92681899999999995</v>
      </c>
      <c r="AL214">
        <f t="shared" si="42"/>
        <v>17.546666666666667</v>
      </c>
      <c r="AM214">
        <f t="shared" si="43"/>
        <v>16.270620426666667</v>
      </c>
      <c r="AP214" s="9"/>
      <c r="AQ214" s="21">
        <v>0.21270800000000001</v>
      </c>
      <c r="AR214" s="21">
        <v>21.436199999999999</v>
      </c>
      <c r="AS214" s="21">
        <v>-3.3599900000000002E-3</v>
      </c>
      <c r="AT214" s="21">
        <v>204</v>
      </c>
      <c r="AU214" s="21">
        <v>0.212341</v>
      </c>
      <c r="AV214">
        <f t="shared" si="44"/>
        <v>20.363575757575756</v>
      </c>
      <c r="AW214">
        <f t="shared" si="45"/>
        <v>4.3314954722424241</v>
      </c>
      <c r="AX214" s="9"/>
      <c r="AY214" s="21">
        <v>0.92727700000000002</v>
      </c>
      <c r="AZ214" s="21">
        <v>24.137499999999999</v>
      </c>
      <c r="BA214" s="21">
        <v>-2.8909299999999999E-3</v>
      </c>
      <c r="BB214" s="21">
        <v>204</v>
      </c>
      <c r="BC214" s="21">
        <v>0.92651399999999995</v>
      </c>
      <c r="BD214">
        <f t="shared" si="46"/>
        <v>17.520787878787878</v>
      </c>
      <c r="BE214">
        <f t="shared" si="47"/>
        <v>16.246623621878786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7.1888800000000002</v>
      </c>
      <c r="I215" s="21">
        <v>-3.3615099999999998E-3</v>
      </c>
      <c r="J215" s="21">
        <v>205</v>
      </c>
      <c r="K215" s="21">
        <v>0.207397</v>
      </c>
      <c r="L215">
        <f t="shared" si="36"/>
        <v>20.372787878787875</v>
      </c>
      <c r="M215">
        <f t="shared" si="37"/>
        <v>4.2308576043636359</v>
      </c>
      <c r="N215" s="9"/>
      <c r="O215" s="21">
        <v>0.93231200000000003</v>
      </c>
      <c r="P215" s="21">
        <v>9.8901900000000005</v>
      </c>
      <c r="Q215" s="21">
        <v>-2.8655999999999998E-3</v>
      </c>
      <c r="R215" s="21">
        <v>205</v>
      </c>
      <c r="S215" s="21">
        <v>0.93170200000000003</v>
      </c>
      <c r="T215">
        <f t="shared" si="38"/>
        <v>17.367272727272724</v>
      </c>
      <c r="U215">
        <f t="shared" si="39"/>
        <v>16.191716770909089</v>
      </c>
      <c r="X215" s="9"/>
      <c r="Y215" s="21">
        <v>0.207672</v>
      </c>
      <c r="Z215" s="21">
        <v>14.322100000000001</v>
      </c>
      <c r="AA215" s="21">
        <v>-3.3666999999999998E-3</v>
      </c>
      <c r="AB215" s="21">
        <v>205</v>
      </c>
      <c r="AC215" s="21">
        <v>0.207428</v>
      </c>
      <c r="AD215">
        <f t="shared" si="40"/>
        <v>20.404242424242423</v>
      </c>
      <c r="AE215">
        <f t="shared" si="41"/>
        <v>4.2373898327272723</v>
      </c>
      <c r="AF215" s="9"/>
      <c r="AG215" s="21">
        <v>0.93231200000000003</v>
      </c>
      <c r="AH215" s="21">
        <v>17.023399999999999</v>
      </c>
      <c r="AI215" s="21">
        <v>-2.8717E-3</v>
      </c>
      <c r="AJ215" s="21">
        <v>205</v>
      </c>
      <c r="AK215" s="21">
        <v>0.931091</v>
      </c>
      <c r="AL215">
        <f t="shared" si="42"/>
        <v>17.404242424242423</v>
      </c>
      <c r="AM215">
        <f t="shared" si="43"/>
        <v>16.226184063030303</v>
      </c>
      <c r="AP215" s="9"/>
      <c r="AQ215" s="21">
        <v>0.207672</v>
      </c>
      <c r="AR215" s="21">
        <v>21.446200000000001</v>
      </c>
      <c r="AS215" s="21">
        <v>-3.3581499999999999E-3</v>
      </c>
      <c r="AT215" s="21">
        <v>205</v>
      </c>
      <c r="AU215" s="21">
        <v>0.207397</v>
      </c>
      <c r="AV215">
        <f t="shared" si="44"/>
        <v>20.352424242424242</v>
      </c>
      <c r="AW215">
        <f t="shared" si="45"/>
        <v>4.2266286472727268</v>
      </c>
      <c r="AX215" s="9"/>
      <c r="AY215" s="21">
        <v>0.93231200000000003</v>
      </c>
      <c r="AZ215" s="21">
        <v>24.147500000000001</v>
      </c>
      <c r="BA215" s="21">
        <v>-2.8692600000000002E-3</v>
      </c>
      <c r="BB215" s="21">
        <v>205</v>
      </c>
      <c r="BC215" s="21">
        <v>0.93200700000000003</v>
      </c>
      <c r="BD215">
        <f t="shared" si="46"/>
        <v>17.389454545454544</v>
      </c>
      <c r="BE215">
        <f t="shared" si="47"/>
        <v>16.212397146181818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7.19895</v>
      </c>
      <c r="I216" s="21">
        <v>-3.3633399999999998E-3</v>
      </c>
      <c r="J216" s="21">
        <v>206</v>
      </c>
      <c r="K216" s="21">
        <v>0.20233200000000001</v>
      </c>
      <c r="L216">
        <f t="shared" si="36"/>
        <v>20.383878787878785</v>
      </c>
      <c r="M216">
        <f t="shared" si="37"/>
        <v>4.1305280459393936</v>
      </c>
      <c r="N216" s="9"/>
      <c r="O216" s="21">
        <v>0.93734700000000004</v>
      </c>
      <c r="P216" s="21">
        <v>9.9002599999999994</v>
      </c>
      <c r="Q216" s="21">
        <v>-2.8433199999999999E-3</v>
      </c>
      <c r="R216" s="21">
        <v>206</v>
      </c>
      <c r="S216" s="21">
        <v>0.93689</v>
      </c>
      <c r="T216">
        <f t="shared" si="38"/>
        <v>17.232242424242425</v>
      </c>
      <c r="U216">
        <f t="shared" si="39"/>
        <v>16.152590739636366</v>
      </c>
      <c r="X216" s="9"/>
      <c r="Y216" s="21">
        <v>0.20263700000000001</v>
      </c>
      <c r="Z216" s="21">
        <v>14.332100000000001</v>
      </c>
      <c r="AA216" s="21">
        <v>-3.3670000000000002E-3</v>
      </c>
      <c r="AB216" s="21">
        <v>206</v>
      </c>
      <c r="AC216" s="21">
        <v>0.20227100000000001</v>
      </c>
      <c r="AD216">
        <f t="shared" si="40"/>
        <v>20.406060606060606</v>
      </c>
      <c r="AE216">
        <f t="shared" si="41"/>
        <v>4.1350229030303032</v>
      </c>
      <c r="AF216" s="9"/>
      <c r="AG216" s="21">
        <v>0.93734700000000004</v>
      </c>
      <c r="AH216" s="21">
        <v>17.0334</v>
      </c>
      <c r="AI216" s="21">
        <v>-2.8476E-3</v>
      </c>
      <c r="AJ216" s="21">
        <v>206</v>
      </c>
      <c r="AK216" s="21">
        <v>0.93627899999999997</v>
      </c>
      <c r="AL216">
        <f t="shared" si="42"/>
        <v>17.258181818181818</v>
      </c>
      <c r="AM216">
        <f t="shared" si="43"/>
        <v>16.176904952727273</v>
      </c>
      <c r="AP216" s="9"/>
      <c r="AQ216" s="21">
        <v>0.20263700000000001</v>
      </c>
      <c r="AR216" s="21">
        <v>21.456299999999999</v>
      </c>
      <c r="AS216" s="21">
        <v>-3.3581499999999999E-3</v>
      </c>
      <c r="AT216" s="21">
        <v>206</v>
      </c>
      <c r="AU216" s="21">
        <v>0.20230100000000001</v>
      </c>
      <c r="AV216">
        <f t="shared" si="44"/>
        <v>20.352424242424242</v>
      </c>
      <c r="AW216">
        <f t="shared" si="45"/>
        <v>4.1241541912121216</v>
      </c>
      <c r="AX216" s="9"/>
      <c r="AY216" s="21">
        <v>0.93734700000000004</v>
      </c>
      <c r="AZ216" s="21">
        <v>24.157599999999999</v>
      </c>
      <c r="BA216" s="21">
        <v>-2.8469799999999998E-3</v>
      </c>
      <c r="BB216" s="21">
        <v>206</v>
      </c>
      <c r="BC216" s="21">
        <v>0.93658399999999997</v>
      </c>
      <c r="BD216">
        <f t="shared" si="46"/>
        <v>17.254424242424243</v>
      </c>
      <c r="BE216">
        <f t="shared" si="47"/>
        <v>16.173382800363637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7.2090199999999998</v>
      </c>
      <c r="I217" s="21">
        <v>-3.3654800000000001E-3</v>
      </c>
      <c r="J217" s="21">
        <v>207</v>
      </c>
      <c r="K217" s="21">
        <v>0.197266</v>
      </c>
      <c r="L217">
        <f t="shared" si="36"/>
        <v>20.396848484848483</v>
      </c>
      <c r="M217">
        <f t="shared" si="37"/>
        <v>4.0304376574545451</v>
      </c>
      <c r="N217" s="9"/>
      <c r="O217" s="21">
        <v>0.94238299999999997</v>
      </c>
      <c r="P217" s="21">
        <v>9.9103300000000001</v>
      </c>
      <c r="Q217" s="21">
        <v>-2.8192099999999999E-3</v>
      </c>
      <c r="R217" s="21">
        <v>207</v>
      </c>
      <c r="S217" s="21">
        <v>0.94146700000000005</v>
      </c>
      <c r="T217">
        <f t="shared" si="38"/>
        <v>17.086121212121213</v>
      </c>
      <c r="U217">
        <f t="shared" si="39"/>
        <v>16.101670166242425</v>
      </c>
      <c r="X217" s="9"/>
      <c r="Y217" s="21">
        <v>0.197601</v>
      </c>
      <c r="Z217" s="21">
        <v>14.3422</v>
      </c>
      <c r="AA217" s="21">
        <v>-3.3685299999999998E-3</v>
      </c>
      <c r="AB217" s="21">
        <v>207</v>
      </c>
      <c r="AC217" s="21">
        <v>0.197327</v>
      </c>
      <c r="AD217">
        <f t="shared" si="40"/>
        <v>20.415333333333329</v>
      </c>
      <c r="AE217">
        <f t="shared" si="41"/>
        <v>4.0340902819999993</v>
      </c>
      <c r="AF217" s="9"/>
      <c r="AG217" s="21">
        <v>0.94238299999999997</v>
      </c>
      <c r="AH217" s="21">
        <v>17.043500000000002</v>
      </c>
      <c r="AI217" s="21">
        <v>-2.8237900000000001E-3</v>
      </c>
      <c r="AJ217" s="21">
        <v>207</v>
      </c>
      <c r="AK217" s="21">
        <v>0.94116200000000005</v>
      </c>
      <c r="AL217">
        <f t="shared" si="42"/>
        <v>17.113878787878789</v>
      </c>
      <c r="AM217">
        <f t="shared" si="43"/>
        <v>16.127828433757578</v>
      </c>
      <c r="AP217" s="9"/>
      <c r="AQ217" s="21">
        <v>0.197601</v>
      </c>
      <c r="AR217" s="21">
        <v>21.4664</v>
      </c>
      <c r="AS217" s="21">
        <v>-3.3599900000000002E-3</v>
      </c>
      <c r="AT217" s="21">
        <v>207</v>
      </c>
      <c r="AU217" s="21">
        <v>0.197296</v>
      </c>
      <c r="AV217">
        <f t="shared" si="44"/>
        <v>20.363575757575756</v>
      </c>
      <c r="AW217">
        <f t="shared" si="45"/>
        <v>4.0238629332727269</v>
      </c>
      <c r="AX217" s="9"/>
      <c r="AY217" s="21">
        <v>0.94238299999999997</v>
      </c>
      <c r="AZ217" s="21">
        <v>24.1677</v>
      </c>
      <c r="BA217" s="21">
        <v>-2.82227E-3</v>
      </c>
      <c r="BB217" s="21">
        <v>207</v>
      </c>
      <c r="BC217" s="21">
        <v>0.94177200000000005</v>
      </c>
      <c r="BD217">
        <f t="shared" si="46"/>
        <v>17.104666666666667</v>
      </c>
      <c r="BE217">
        <f t="shared" si="47"/>
        <v>16.119147087333332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7.2190899999999996</v>
      </c>
      <c r="I218" s="21">
        <v>-3.3673100000000001E-3</v>
      </c>
      <c r="J218" s="21">
        <v>208</v>
      </c>
      <c r="K218" s="21">
        <v>0.19226099999999999</v>
      </c>
      <c r="L218">
        <f t="shared" si="36"/>
        <v>20.407939393939394</v>
      </c>
      <c r="M218">
        <f t="shared" si="37"/>
        <v>3.9298752573333329</v>
      </c>
      <c r="N218" s="9"/>
      <c r="O218" s="21">
        <v>0.94741799999999998</v>
      </c>
      <c r="P218" s="21">
        <v>9.9204000000000008</v>
      </c>
      <c r="Q218" s="21">
        <v>-2.7969399999999999E-3</v>
      </c>
      <c r="R218" s="21">
        <v>208</v>
      </c>
      <c r="S218" s="21">
        <v>0.94665500000000002</v>
      </c>
      <c r="T218">
        <f t="shared" si="38"/>
        <v>16.951151515151512</v>
      </c>
      <c r="U218">
        <f t="shared" si="39"/>
        <v>16.059826066181817</v>
      </c>
      <c r="X218" s="9"/>
      <c r="Y218" s="21">
        <v>0.19256599999999999</v>
      </c>
      <c r="Z218" s="21">
        <v>14.3523</v>
      </c>
      <c r="AA218" s="21">
        <v>-3.3691400000000001E-3</v>
      </c>
      <c r="AB218" s="21">
        <v>208</v>
      </c>
      <c r="AC218" s="21">
        <v>0.19223000000000001</v>
      </c>
      <c r="AD218">
        <f t="shared" si="40"/>
        <v>20.419030303030304</v>
      </c>
      <c r="AE218">
        <f t="shared" si="41"/>
        <v>3.9320109893333335</v>
      </c>
      <c r="AF218" s="9"/>
      <c r="AG218" s="21">
        <v>0.94741799999999998</v>
      </c>
      <c r="AH218" s="21">
        <v>17.053599999999999</v>
      </c>
      <c r="AI218" s="21">
        <v>-2.79999E-3</v>
      </c>
      <c r="AJ218" s="21">
        <v>208</v>
      </c>
      <c r="AK218" s="21">
        <v>0.94665500000000002</v>
      </c>
      <c r="AL218">
        <f t="shared" si="42"/>
        <v>16.969636363636365</v>
      </c>
      <c r="AM218">
        <f t="shared" si="43"/>
        <v>16.077338944363639</v>
      </c>
      <c r="AP218" s="9"/>
      <c r="AQ218" s="21">
        <v>0.19256599999999999</v>
      </c>
      <c r="AR218" s="21">
        <v>21.476500000000001</v>
      </c>
      <c r="AS218" s="21">
        <v>-3.3636500000000001E-3</v>
      </c>
      <c r="AT218" s="21">
        <v>208</v>
      </c>
      <c r="AU218" s="21">
        <v>0.19223000000000001</v>
      </c>
      <c r="AV218">
        <f t="shared" si="44"/>
        <v>20.385757575757573</v>
      </c>
      <c r="AW218">
        <f t="shared" si="45"/>
        <v>3.9256037933333325</v>
      </c>
      <c r="AX218" s="9"/>
      <c r="AY218" s="21">
        <v>0.94741799999999998</v>
      </c>
      <c r="AZ218" s="21">
        <v>24.177800000000001</v>
      </c>
      <c r="BA218" s="21">
        <v>-2.7981600000000001E-3</v>
      </c>
      <c r="BB218" s="21">
        <v>208</v>
      </c>
      <c r="BC218" s="21">
        <v>0.94635000000000002</v>
      </c>
      <c r="BD218">
        <f t="shared" si="46"/>
        <v>16.958545454545455</v>
      </c>
      <c r="BE218">
        <f t="shared" si="47"/>
        <v>16.066831217454546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7.2291600000000003</v>
      </c>
      <c r="I219" s="21">
        <v>-3.3691400000000001E-3</v>
      </c>
      <c r="J219" s="21">
        <v>209</v>
      </c>
      <c r="K219" s="21">
        <v>0.187195</v>
      </c>
      <c r="L219">
        <f t="shared" si="36"/>
        <v>20.419030303030304</v>
      </c>
      <c r="M219">
        <f t="shared" si="37"/>
        <v>3.829201171757576</v>
      </c>
      <c r="N219" s="9"/>
      <c r="O219" s="21">
        <v>0.95245400000000002</v>
      </c>
      <c r="P219" s="21">
        <v>9.9304699999999997</v>
      </c>
      <c r="Q219" s="21">
        <v>-2.7719099999999998E-3</v>
      </c>
      <c r="R219" s="21">
        <v>209</v>
      </c>
      <c r="S219" s="21">
        <v>0.951233</v>
      </c>
      <c r="T219">
        <f t="shared" si="38"/>
        <v>16.799454545454545</v>
      </c>
      <c r="U219">
        <f t="shared" si="39"/>
        <v>16.000707679636363</v>
      </c>
      <c r="X219" s="9"/>
      <c r="Y219" s="21">
        <v>0.187531</v>
      </c>
      <c r="Z219" s="21">
        <v>14.362299999999999</v>
      </c>
      <c r="AA219" s="21">
        <v>-3.3700599999999998E-3</v>
      </c>
      <c r="AB219" s="21">
        <v>209</v>
      </c>
      <c r="AC219" s="21">
        <v>0.187195</v>
      </c>
      <c r="AD219">
        <f t="shared" si="40"/>
        <v>20.42460606060606</v>
      </c>
      <c r="AE219">
        <f t="shared" si="41"/>
        <v>3.830246799151515</v>
      </c>
      <c r="AF219" s="9"/>
      <c r="AG219" s="21">
        <v>0.95245400000000002</v>
      </c>
      <c r="AH219" s="21">
        <v>17.063600000000001</v>
      </c>
      <c r="AI219" s="21">
        <v>-2.77466E-3</v>
      </c>
      <c r="AJ219" s="21">
        <v>209</v>
      </c>
      <c r="AK219" s="21">
        <v>0.95153799999999999</v>
      </c>
      <c r="AL219">
        <f t="shared" si="42"/>
        <v>16.816121212121214</v>
      </c>
      <c r="AM219">
        <f t="shared" si="43"/>
        <v>16.016581912969698</v>
      </c>
      <c r="AP219" s="9"/>
      <c r="AQ219" s="21">
        <v>0.187531</v>
      </c>
      <c r="AR219" s="21">
        <v>21.486499999999999</v>
      </c>
      <c r="AS219" s="21">
        <v>-3.3657800000000001E-3</v>
      </c>
      <c r="AT219" s="21">
        <v>209</v>
      </c>
      <c r="AU219" s="21">
        <v>0.187225</v>
      </c>
      <c r="AV219">
        <f t="shared" si="44"/>
        <v>20.398666666666667</v>
      </c>
      <c r="AW219">
        <f t="shared" si="45"/>
        <v>3.8253823586666669</v>
      </c>
      <c r="AX219" s="9"/>
      <c r="AY219" s="21">
        <v>0.95245400000000002</v>
      </c>
      <c r="AZ219" s="21">
        <v>24.187799999999999</v>
      </c>
      <c r="BA219" s="21">
        <v>-2.7713E-3</v>
      </c>
      <c r="BB219" s="21">
        <v>209</v>
      </c>
      <c r="BC219" s="21">
        <v>0.95153799999999999</v>
      </c>
      <c r="BD219">
        <f t="shared" si="46"/>
        <v>16.795757575757577</v>
      </c>
      <c r="BE219">
        <f t="shared" si="47"/>
        <v>15.997186486060608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7.2392300000000001</v>
      </c>
      <c r="I220" s="21">
        <v>-3.36761E-3</v>
      </c>
      <c r="J220" s="21">
        <v>210</v>
      </c>
      <c r="K220" s="21">
        <v>0.18218999999999999</v>
      </c>
      <c r="L220">
        <f t="shared" si="36"/>
        <v>20.409757575757574</v>
      </c>
      <c r="M220">
        <f t="shared" si="37"/>
        <v>3.7246787087878781</v>
      </c>
      <c r="N220" s="9"/>
      <c r="O220" s="21">
        <v>0.95748900000000003</v>
      </c>
      <c r="P220" s="21">
        <v>9.9405400000000004</v>
      </c>
      <c r="Q220" s="21">
        <v>-2.7432300000000001E-3</v>
      </c>
      <c r="R220" s="21">
        <v>210</v>
      </c>
      <c r="S220" s="21">
        <v>0.95703099999999997</v>
      </c>
      <c r="T220">
        <f t="shared" si="38"/>
        <v>16.625636363636364</v>
      </c>
      <c r="U220">
        <f t="shared" si="39"/>
        <v>15.918863936181818</v>
      </c>
      <c r="X220" s="9"/>
      <c r="Y220" s="21">
        <v>0.18249499999999999</v>
      </c>
      <c r="Z220" s="21">
        <v>14.372400000000001</v>
      </c>
      <c r="AA220" s="21">
        <v>-3.3715799999999999E-3</v>
      </c>
      <c r="AB220" s="21">
        <v>210</v>
      </c>
      <c r="AC220" s="21">
        <v>0.18218999999999999</v>
      </c>
      <c r="AD220">
        <f t="shared" si="40"/>
        <v>20.433818181818182</v>
      </c>
      <c r="AE220">
        <f t="shared" si="41"/>
        <v>3.729069649090909</v>
      </c>
      <c r="AF220" s="9"/>
      <c r="AG220" s="21">
        <v>0.95748900000000003</v>
      </c>
      <c r="AH220" s="21">
        <v>17.073699999999999</v>
      </c>
      <c r="AI220" s="21">
        <v>-2.74719E-3</v>
      </c>
      <c r="AJ220" s="21">
        <v>210</v>
      </c>
      <c r="AK220" s="21">
        <v>0.95642099999999997</v>
      </c>
      <c r="AL220">
        <f t="shared" si="42"/>
        <v>16.649636363636365</v>
      </c>
      <c r="AM220">
        <f t="shared" si="43"/>
        <v>15.94184367218182</v>
      </c>
      <c r="AP220" s="9"/>
      <c r="AQ220" s="21">
        <v>0.18249499999999999</v>
      </c>
      <c r="AR220" s="21">
        <v>21.496600000000001</v>
      </c>
      <c r="AS220" s="21">
        <v>-3.36609E-3</v>
      </c>
      <c r="AT220" s="21">
        <v>210</v>
      </c>
      <c r="AU220" s="21">
        <v>0.18221999999999999</v>
      </c>
      <c r="AV220">
        <f t="shared" si="44"/>
        <v>20.400545454545451</v>
      </c>
      <c r="AW220">
        <f t="shared" si="45"/>
        <v>3.7229975427272719</v>
      </c>
      <c r="AX220" s="9"/>
      <c r="AY220" s="21">
        <v>0.95748900000000003</v>
      </c>
      <c r="AZ220" s="21">
        <v>24.197900000000001</v>
      </c>
      <c r="BA220" s="21">
        <v>-2.7453600000000001E-3</v>
      </c>
      <c r="BB220" s="21">
        <v>210</v>
      </c>
      <c r="BC220" s="21">
        <v>0.95703099999999997</v>
      </c>
      <c r="BD220">
        <f t="shared" si="46"/>
        <v>16.638545454545454</v>
      </c>
      <c r="BE220">
        <f t="shared" si="47"/>
        <v>15.931224248727274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7.2492999999999999</v>
      </c>
      <c r="I221" s="21">
        <v>-3.3682299999999998E-3</v>
      </c>
      <c r="J221" s="21">
        <v>211</v>
      </c>
      <c r="K221" s="21">
        <v>0.17721600000000001</v>
      </c>
      <c r="L221">
        <f t="shared" si="36"/>
        <v>20.413515151515153</v>
      </c>
      <c r="M221">
        <f t="shared" si="37"/>
        <v>3.6225823987878791</v>
      </c>
      <c r="N221" s="9"/>
      <c r="O221" s="21">
        <v>0.96252400000000005</v>
      </c>
      <c r="P221" s="21">
        <v>9.9506099999999993</v>
      </c>
      <c r="Q221" s="21">
        <v>-2.7130100000000001E-3</v>
      </c>
      <c r="R221" s="21">
        <v>211</v>
      </c>
      <c r="S221" s="21">
        <v>0.96160900000000005</v>
      </c>
      <c r="T221">
        <f t="shared" si="38"/>
        <v>16.442484848484849</v>
      </c>
      <c r="U221">
        <f t="shared" si="39"/>
        <v>15.826286286303031</v>
      </c>
      <c r="X221" s="9"/>
      <c r="Y221" s="21">
        <v>0.17746000000000001</v>
      </c>
      <c r="Z221" s="21">
        <v>14.3825</v>
      </c>
      <c r="AA221" s="21">
        <v>-3.3715799999999999E-3</v>
      </c>
      <c r="AB221" s="21">
        <v>211</v>
      </c>
      <c r="AC221" s="21">
        <v>0.177124</v>
      </c>
      <c r="AD221">
        <f t="shared" si="40"/>
        <v>20.433818181818182</v>
      </c>
      <c r="AE221">
        <f t="shared" si="41"/>
        <v>3.6261853745454546</v>
      </c>
      <c r="AF221" s="9"/>
      <c r="AG221" s="21">
        <v>0.96252400000000005</v>
      </c>
      <c r="AH221" s="21">
        <v>17.0838</v>
      </c>
      <c r="AI221" s="21">
        <v>-2.7182E-3</v>
      </c>
      <c r="AJ221" s="21">
        <v>211</v>
      </c>
      <c r="AK221" s="21">
        <v>0.96160900000000005</v>
      </c>
      <c r="AL221">
        <f t="shared" si="42"/>
        <v>16.473939393939396</v>
      </c>
      <c r="AM221">
        <f t="shared" si="43"/>
        <v>15.856562041212124</v>
      </c>
      <c r="AP221" s="9"/>
      <c r="AQ221" s="21">
        <v>0.17746000000000001</v>
      </c>
      <c r="AR221" s="21">
        <v>21.506699999999999</v>
      </c>
      <c r="AS221" s="21">
        <v>-3.3648699999999998E-3</v>
      </c>
      <c r="AT221" s="21">
        <v>211</v>
      </c>
      <c r="AU221" s="21">
        <v>0.17721600000000001</v>
      </c>
      <c r="AV221">
        <f t="shared" si="44"/>
        <v>20.393151515151512</v>
      </c>
      <c r="AW221">
        <f t="shared" si="45"/>
        <v>3.6189686678787876</v>
      </c>
      <c r="AX221" s="9"/>
      <c r="AY221" s="21">
        <v>0.96252400000000005</v>
      </c>
      <c r="AZ221" s="21">
        <v>24.207999999999998</v>
      </c>
      <c r="BA221" s="21">
        <v>-2.7182E-3</v>
      </c>
      <c r="BB221" s="21">
        <v>211</v>
      </c>
      <c r="BC221" s="21">
        <v>0.96130400000000005</v>
      </c>
      <c r="BD221">
        <f t="shared" si="46"/>
        <v>16.473939393939396</v>
      </c>
      <c r="BE221">
        <f t="shared" si="47"/>
        <v>15.856562041212124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7.2593699999999997</v>
      </c>
      <c r="I222" s="21">
        <v>-3.3673100000000001E-3</v>
      </c>
      <c r="J222" s="21">
        <v>212</v>
      </c>
      <c r="K222" s="21">
        <v>0.17208899999999999</v>
      </c>
      <c r="L222">
        <f t="shared" si="36"/>
        <v>20.407939393939394</v>
      </c>
      <c r="M222">
        <f t="shared" si="37"/>
        <v>3.5188185420606057</v>
      </c>
      <c r="N222" s="9"/>
      <c r="O222" s="21">
        <v>0.96755999999999998</v>
      </c>
      <c r="P222" s="21">
        <v>9.96068</v>
      </c>
      <c r="Q222" s="21">
        <v>-2.6812699999999999E-3</v>
      </c>
      <c r="R222" s="21">
        <v>212</v>
      </c>
      <c r="S222" s="21">
        <v>0.96679700000000002</v>
      </c>
      <c r="T222">
        <f t="shared" si="38"/>
        <v>16.250121212121211</v>
      </c>
      <c r="U222">
        <f t="shared" si="39"/>
        <v>15.722967279999999</v>
      </c>
      <c r="X222" s="9"/>
      <c r="Y222" s="21">
        <v>0.17242399999999999</v>
      </c>
      <c r="Z222" s="21">
        <v>14.3925</v>
      </c>
      <c r="AA222" s="21">
        <v>-3.36945E-3</v>
      </c>
      <c r="AB222" s="21">
        <v>212</v>
      </c>
      <c r="AC222" s="21">
        <v>0.17211899999999999</v>
      </c>
      <c r="AD222">
        <f t="shared" si="40"/>
        <v>20.420909090909092</v>
      </c>
      <c r="AE222">
        <f t="shared" si="41"/>
        <v>3.5210548290909092</v>
      </c>
      <c r="AF222" s="9"/>
      <c r="AG222" s="21">
        <v>0.96755999999999998</v>
      </c>
      <c r="AH222" s="21">
        <v>17.093900000000001</v>
      </c>
      <c r="AI222" s="21">
        <v>-2.6867699999999998E-3</v>
      </c>
      <c r="AJ222" s="21">
        <v>212</v>
      </c>
      <c r="AK222" s="21">
        <v>0.96649200000000002</v>
      </c>
      <c r="AL222">
        <f t="shared" si="42"/>
        <v>16.283454545454543</v>
      </c>
      <c r="AM222">
        <f t="shared" si="43"/>
        <v>15.755219279999997</v>
      </c>
      <c r="AP222" s="9"/>
      <c r="AQ222" s="21">
        <v>0.17242399999999999</v>
      </c>
      <c r="AR222" s="21">
        <v>21.5167</v>
      </c>
      <c r="AS222" s="21">
        <v>-3.3648699999999998E-3</v>
      </c>
      <c r="AT222" s="21">
        <v>212</v>
      </c>
      <c r="AU222" s="21">
        <v>0.17215</v>
      </c>
      <c r="AV222">
        <f t="shared" si="44"/>
        <v>20.393151515151512</v>
      </c>
      <c r="AW222">
        <f t="shared" si="45"/>
        <v>3.5162687568484841</v>
      </c>
      <c r="AX222" s="9"/>
      <c r="AY222" s="21">
        <v>0.96755999999999998</v>
      </c>
      <c r="AZ222" s="21">
        <v>24.218</v>
      </c>
      <c r="BA222" s="21">
        <v>-2.6879899999999999E-3</v>
      </c>
      <c r="BB222" s="21">
        <v>212</v>
      </c>
      <c r="BC222" s="21">
        <v>0.96649200000000002</v>
      </c>
      <c r="BD222">
        <f t="shared" si="46"/>
        <v>16.290848484848485</v>
      </c>
      <c r="BE222">
        <f t="shared" si="47"/>
        <v>15.76237336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7.2694400000000003</v>
      </c>
      <c r="I223" s="21">
        <v>-3.3715799999999999E-3</v>
      </c>
      <c r="J223" s="21">
        <v>213</v>
      </c>
      <c r="K223" s="21">
        <v>0.16708400000000001</v>
      </c>
      <c r="L223">
        <f t="shared" si="36"/>
        <v>20.433818181818182</v>
      </c>
      <c r="M223">
        <f t="shared" si="37"/>
        <v>3.420396391636364</v>
      </c>
      <c r="N223" s="9"/>
      <c r="O223" s="21">
        <v>0.97259499999999999</v>
      </c>
      <c r="P223" s="21">
        <v>9.9707500000000007</v>
      </c>
      <c r="Q223" s="21">
        <v>-2.6492299999999998E-3</v>
      </c>
      <c r="R223" s="21">
        <v>213</v>
      </c>
      <c r="S223" s="21">
        <v>0.97167999999999999</v>
      </c>
      <c r="T223">
        <f t="shared" si="38"/>
        <v>16.055939393939394</v>
      </c>
      <c r="U223">
        <f t="shared" si="39"/>
        <v>15.615926374848485</v>
      </c>
      <c r="X223" s="9"/>
      <c r="Y223" s="21">
        <v>0.16738900000000001</v>
      </c>
      <c r="Z223" s="21">
        <v>14.4026</v>
      </c>
      <c r="AA223" s="21">
        <v>-3.3666999999999998E-3</v>
      </c>
      <c r="AB223" s="21">
        <v>213</v>
      </c>
      <c r="AC223" s="21">
        <v>0.16705300000000001</v>
      </c>
      <c r="AD223">
        <f t="shared" si="40"/>
        <v>20.404242424242423</v>
      </c>
      <c r="AE223">
        <f t="shared" si="41"/>
        <v>3.4154457351515153</v>
      </c>
      <c r="AF223" s="9"/>
      <c r="AG223" s="21">
        <v>0.97259499999999999</v>
      </c>
      <c r="AH223" s="21">
        <v>17.103899999999999</v>
      </c>
      <c r="AI223" s="21">
        <v>-2.6547200000000002E-3</v>
      </c>
      <c r="AJ223" s="21">
        <v>213</v>
      </c>
      <c r="AK223" s="21">
        <v>0.97106899999999996</v>
      </c>
      <c r="AL223">
        <f t="shared" si="42"/>
        <v>16.089212121212121</v>
      </c>
      <c r="AM223">
        <f t="shared" si="43"/>
        <v>15.648287263030303</v>
      </c>
      <c r="AP223" s="9"/>
      <c r="AQ223" s="21">
        <v>0.16738900000000001</v>
      </c>
      <c r="AR223" s="21">
        <v>21.526800000000001</v>
      </c>
      <c r="AS223" s="21">
        <v>-3.3666999999999998E-3</v>
      </c>
      <c r="AT223" s="21">
        <v>213</v>
      </c>
      <c r="AU223" s="21">
        <v>0.16708400000000001</v>
      </c>
      <c r="AV223">
        <f t="shared" si="44"/>
        <v>20.404242424242423</v>
      </c>
      <c r="AW223">
        <f t="shared" si="45"/>
        <v>3.4154457351515153</v>
      </c>
      <c r="AX223" s="9"/>
      <c r="AY223" s="21">
        <v>0.97259499999999999</v>
      </c>
      <c r="AZ223" s="21">
        <v>24.228100000000001</v>
      </c>
      <c r="BA223" s="21">
        <v>-2.65533E-3</v>
      </c>
      <c r="BB223" s="21">
        <v>213</v>
      </c>
      <c r="BC223" s="21">
        <v>0.97167999999999999</v>
      </c>
      <c r="BD223">
        <f t="shared" si="46"/>
        <v>16.092909090909092</v>
      </c>
      <c r="BE223">
        <f t="shared" si="47"/>
        <v>15.651882917272728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7.2795199999999998</v>
      </c>
      <c r="I224" s="21">
        <v>-3.3731099999999999E-3</v>
      </c>
      <c r="J224" s="21">
        <v>214</v>
      </c>
      <c r="K224" s="21">
        <v>0.162048</v>
      </c>
      <c r="L224">
        <f t="shared" si="36"/>
        <v>20.443090909090909</v>
      </c>
      <c r="M224">
        <f t="shared" si="37"/>
        <v>3.3190175814545455</v>
      </c>
      <c r="N224" s="9"/>
      <c r="O224" s="21">
        <v>0.97763100000000003</v>
      </c>
      <c r="P224" s="21">
        <v>9.9808199999999996</v>
      </c>
      <c r="Q224" s="21">
        <v>-2.61627E-3</v>
      </c>
      <c r="R224" s="21">
        <v>214</v>
      </c>
      <c r="S224" s="21">
        <v>0.97686799999999996</v>
      </c>
      <c r="T224">
        <f t="shared" si="38"/>
        <v>15.856181818181819</v>
      </c>
      <c r="U224">
        <f t="shared" si="39"/>
        <v>15.50149488709091</v>
      </c>
      <c r="X224" s="9"/>
      <c r="Y224" s="21">
        <v>0.162354</v>
      </c>
      <c r="Z224" s="21">
        <v>14.412699999999999</v>
      </c>
      <c r="AA224" s="21">
        <v>-3.3636500000000001E-3</v>
      </c>
      <c r="AB224" s="21">
        <v>214</v>
      </c>
      <c r="AC224" s="21">
        <v>0.162048</v>
      </c>
      <c r="AD224">
        <f t="shared" si="40"/>
        <v>20.385757575757573</v>
      </c>
      <c r="AE224">
        <f t="shared" si="41"/>
        <v>3.3097092854545451</v>
      </c>
      <c r="AF224" s="9"/>
      <c r="AG224" s="21">
        <v>0.97763100000000003</v>
      </c>
      <c r="AH224" s="21">
        <v>17.114000000000001</v>
      </c>
      <c r="AI224" s="21">
        <v>-2.62115E-3</v>
      </c>
      <c r="AJ224" s="21">
        <v>214</v>
      </c>
      <c r="AK224" s="21">
        <v>0.97686799999999996</v>
      </c>
      <c r="AL224">
        <f t="shared" si="42"/>
        <v>15.885757575757573</v>
      </c>
      <c r="AM224">
        <f t="shared" si="43"/>
        <v>15.530409064545452</v>
      </c>
      <c r="AP224" s="9"/>
      <c r="AQ224" s="21">
        <v>0.162354</v>
      </c>
      <c r="AR224" s="21">
        <v>21.536899999999999</v>
      </c>
      <c r="AS224" s="21">
        <v>-3.3673100000000001E-3</v>
      </c>
      <c r="AT224" s="21">
        <v>214</v>
      </c>
      <c r="AU224" s="21">
        <v>0.162018</v>
      </c>
      <c r="AV224">
        <f t="shared" si="44"/>
        <v>20.407939393939394</v>
      </c>
      <c r="AW224">
        <f t="shared" si="45"/>
        <v>3.3133105923636363</v>
      </c>
      <c r="AX224" s="9"/>
      <c r="AY224" s="21">
        <v>0.97763100000000003</v>
      </c>
      <c r="AZ224" s="21">
        <v>24.238199999999999</v>
      </c>
      <c r="BA224" s="21">
        <v>-2.6220700000000002E-3</v>
      </c>
      <c r="BB224" s="21">
        <v>214</v>
      </c>
      <c r="BC224" s="21">
        <v>0.97686799999999996</v>
      </c>
      <c r="BD224">
        <f t="shared" si="46"/>
        <v>15.891333333333334</v>
      </c>
      <c r="BE224">
        <f t="shared" si="47"/>
        <v>15.535860098000001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7.2895899999999996</v>
      </c>
      <c r="I225" s="21">
        <v>-3.3715799999999999E-3</v>
      </c>
      <c r="J225" s="21">
        <v>215</v>
      </c>
      <c r="K225" s="21">
        <v>0.15701300000000001</v>
      </c>
      <c r="L225">
        <f t="shared" si="36"/>
        <v>20.433818181818182</v>
      </c>
      <c r="M225">
        <f t="shared" si="37"/>
        <v>3.2146074087272729</v>
      </c>
      <c r="N225" s="9"/>
      <c r="O225" s="21">
        <v>0.98266600000000004</v>
      </c>
      <c r="P225" s="21">
        <v>9.9908999999999999</v>
      </c>
      <c r="Q225" s="21">
        <v>-2.58179E-3</v>
      </c>
      <c r="R225" s="21">
        <v>215</v>
      </c>
      <c r="S225" s="21">
        <v>0.98175000000000001</v>
      </c>
      <c r="T225">
        <f t="shared" si="38"/>
        <v>15.647212121212121</v>
      </c>
      <c r="U225">
        <f t="shared" si="39"/>
        <v>15.37598334630303</v>
      </c>
      <c r="X225" s="9"/>
      <c r="Y225" s="21">
        <v>0.15731800000000001</v>
      </c>
      <c r="Z225" s="21">
        <v>14.422800000000001</v>
      </c>
      <c r="AA225" s="21">
        <v>-3.3639500000000001E-3</v>
      </c>
      <c r="AB225" s="21">
        <v>215</v>
      </c>
      <c r="AC225" s="21">
        <v>0.15701300000000001</v>
      </c>
      <c r="AD225">
        <f t="shared" si="40"/>
        <v>20.387575757575757</v>
      </c>
      <c r="AE225">
        <f t="shared" si="41"/>
        <v>3.2073326430303033</v>
      </c>
      <c r="AF225" s="9"/>
      <c r="AG225" s="21">
        <v>0.98266600000000004</v>
      </c>
      <c r="AH225" s="21">
        <v>17.124099999999999</v>
      </c>
      <c r="AI225" s="21">
        <v>-2.58728E-3</v>
      </c>
      <c r="AJ225" s="21">
        <v>215</v>
      </c>
      <c r="AK225" s="21">
        <v>0.98236100000000004</v>
      </c>
      <c r="AL225">
        <f t="shared" si="42"/>
        <v>15.680484848484847</v>
      </c>
      <c r="AM225">
        <f t="shared" si="43"/>
        <v>15.408679324121211</v>
      </c>
      <c r="AP225" s="9"/>
      <c r="AQ225" s="21">
        <v>0.15731800000000001</v>
      </c>
      <c r="AR225" s="21">
        <v>21.546900000000001</v>
      </c>
      <c r="AS225" s="21">
        <v>-3.3703600000000002E-3</v>
      </c>
      <c r="AT225" s="21">
        <v>215</v>
      </c>
      <c r="AU225" s="21">
        <v>0.15701300000000001</v>
      </c>
      <c r="AV225">
        <f t="shared" si="44"/>
        <v>20.426424242424243</v>
      </c>
      <c r="AW225">
        <f t="shared" si="45"/>
        <v>3.2134442089696975</v>
      </c>
      <c r="AX225" s="9"/>
      <c r="AY225" s="21">
        <v>0.98266600000000004</v>
      </c>
      <c r="AZ225" s="21">
        <v>24.2483</v>
      </c>
      <c r="BA225" s="21">
        <v>-2.5875899999999999E-3</v>
      </c>
      <c r="BB225" s="21">
        <v>215</v>
      </c>
      <c r="BC225" s="21">
        <v>0.98205600000000004</v>
      </c>
      <c r="BD225">
        <f t="shared" si="46"/>
        <v>15.682363636363633</v>
      </c>
      <c r="BE225">
        <f t="shared" si="47"/>
        <v>15.410525545090906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7.2996600000000003</v>
      </c>
      <c r="I226" s="21">
        <v>-3.3734099999999999E-3</v>
      </c>
      <c r="J226" s="21">
        <v>216</v>
      </c>
      <c r="K226" s="21">
        <v>0.152008</v>
      </c>
      <c r="L226">
        <f t="shared" si="36"/>
        <v>20.444909090909089</v>
      </c>
      <c r="M226">
        <f t="shared" si="37"/>
        <v>3.1134120910909089</v>
      </c>
      <c r="N226" s="9"/>
      <c r="O226" s="21">
        <v>0.98770100000000005</v>
      </c>
      <c r="P226" s="21">
        <v>10.000999999999999</v>
      </c>
      <c r="Q226" s="21">
        <v>-2.5433299999999999E-3</v>
      </c>
      <c r="R226" s="21">
        <v>216</v>
      </c>
      <c r="S226" s="21">
        <v>0.98724400000000001</v>
      </c>
      <c r="T226">
        <f t="shared" si="38"/>
        <v>15.414121212121211</v>
      </c>
      <c r="U226">
        <f t="shared" si="39"/>
        <v>15.224542935333332</v>
      </c>
      <c r="X226" s="9"/>
      <c r="Y226" s="21">
        <v>0.152283</v>
      </c>
      <c r="Z226" s="21">
        <v>14.4328</v>
      </c>
      <c r="AA226" s="21">
        <v>-3.3657800000000001E-3</v>
      </c>
      <c r="AB226" s="21">
        <v>216</v>
      </c>
      <c r="AC226" s="21">
        <v>0.15188599999999999</v>
      </c>
      <c r="AD226">
        <f t="shared" si="40"/>
        <v>20.398666666666667</v>
      </c>
      <c r="AE226">
        <f t="shared" si="41"/>
        <v>3.1063701560000001</v>
      </c>
      <c r="AF226" s="9"/>
      <c r="AG226" s="21">
        <v>0.98770100000000005</v>
      </c>
      <c r="AH226" s="21">
        <v>17.1341</v>
      </c>
      <c r="AI226" s="21">
        <v>-2.55157E-3</v>
      </c>
      <c r="AJ226" s="21">
        <v>216</v>
      </c>
      <c r="AK226" s="21">
        <v>0.98693799999999998</v>
      </c>
      <c r="AL226">
        <f t="shared" si="42"/>
        <v>15.464060606060604</v>
      </c>
      <c r="AM226">
        <f t="shared" si="43"/>
        <v>15.273868124666667</v>
      </c>
      <c r="AP226" s="9"/>
      <c r="AQ226" s="21">
        <v>0.152283</v>
      </c>
      <c r="AR226" s="21">
        <v>21.556999999999999</v>
      </c>
      <c r="AS226" s="21">
        <v>-3.3700599999999998E-3</v>
      </c>
      <c r="AT226" s="21">
        <v>216</v>
      </c>
      <c r="AU226" s="21">
        <v>0.15203900000000001</v>
      </c>
      <c r="AV226">
        <f t="shared" si="44"/>
        <v>20.42460606060606</v>
      </c>
      <c r="AW226">
        <f t="shared" si="45"/>
        <v>3.1103202847272726</v>
      </c>
      <c r="AX226" s="9"/>
      <c r="AY226" s="21">
        <v>0.98770100000000005</v>
      </c>
      <c r="AZ226" s="21">
        <v>24.258299999999998</v>
      </c>
      <c r="BA226" s="21">
        <v>-2.5518799999999999E-3</v>
      </c>
      <c r="BB226" s="21">
        <v>216</v>
      </c>
      <c r="BC226" s="21">
        <v>0.98693799999999998</v>
      </c>
      <c r="BD226">
        <f t="shared" si="46"/>
        <v>15.465939393939394</v>
      </c>
      <c r="BE226">
        <f t="shared" si="47"/>
        <v>15.275723805333334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7.3097300000000001</v>
      </c>
      <c r="I227" s="21">
        <v>-3.3737200000000002E-3</v>
      </c>
      <c r="J227" s="21">
        <v>217</v>
      </c>
      <c r="K227" s="21">
        <v>0.14688100000000001</v>
      </c>
      <c r="L227">
        <f t="shared" si="36"/>
        <v>20.44678787878788</v>
      </c>
      <c r="M227">
        <f t="shared" si="37"/>
        <v>3.0107281747878787</v>
      </c>
      <c r="N227" s="9"/>
      <c r="O227" s="21">
        <v>0.99273699999999998</v>
      </c>
      <c r="P227" s="21">
        <v>10.010999999999999</v>
      </c>
      <c r="Q227" s="21">
        <v>-2.50336E-3</v>
      </c>
      <c r="R227" s="21">
        <v>217</v>
      </c>
      <c r="S227" s="21">
        <v>0.99182099999999995</v>
      </c>
      <c r="T227">
        <f t="shared" si="38"/>
        <v>15.171878787878788</v>
      </c>
      <c r="U227">
        <f t="shared" si="39"/>
        <v>15.061685432242424</v>
      </c>
      <c r="X227" s="9"/>
      <c r="Y227" s="21">
        <v>0.14724699999999999</v>
      </c>
      <c r="Z227" s="21">
        <v>14.4429</v>
      </c>
      <c r="AA227" s="21">
        <v>-3.3663899999999999E-3</v>
      </c>
      <c r="AB227" s="21">
        <v>217</v>
      </c>
      <c r="AC227" s="21">
        <v>0.14700299999999999</v>
      </c>
      <c r="AD227">
        <f t="shared" si="40"/>
        <v>20.402363636363635</v>
      </c>
      <c r="AE227">
        <f t="shared" si="41"/>
        <v>3.0041868383636361</v>
      </c>
      <c r="AF227" s="9"/>
      <c r="AG227" s="21">
        <v>0.99273699999999998</v>
      </c>
      <c r="AH227" s="21">
        <v>17.144200000000001</v>
      </c>
      <c r="AI227" s="21">
        <v>-2.5152600000000001E-3</v>
      </c>
      <c r="AJ227" s="21">
        <v>217</v>
      </c>
      <c r="AK227" s="21">
        <v>0.99182099999999995</v>
      </c>
      <c r="AL227">
        <f t="shared" si="42"/>
        <v>15.243999999999998</v>
      </c>
      <c r="AM227">
        <f t="shared" si="43"/>
        <v>15.133282827999997</v>
      </c>
      <c r="AP227" s="9"/>
      <c r="AQ227" s="21">
        <v>0.14724699999999999</v>
      </c>
      <c r="AR227" s="21">
        <v>21.5671</v>
      </c>
      <c r="AS227" s="21">
        <v>-3.3725000000000001E-3</v>
      </c>
      <c r="AT227" s="21">
        <v>217</v>
      </c>
      <c r="AU227" s="21">
        <v>0.14697299999999999</v>
      </c>
      <c r="AV227">
        <f t="shared" si="44"/>
        <v>20.439393939393938</v>
      </c>
      <c r="AW227">
        <f t="shared" si="45"/>
        <v>3.009639439393939</v>
      </c>
      <c r="AX227" s="9"/>
      <c r="AY227" s="21">
        <v>0.99273699999999998</v>
      </c>
      <c r="AZ227" s="21">
        <v>24.2684</v>
      </c>
      <c r="BA227" s="21">
        <v>-2.5143399999999999E-3</v>
      </c>
      <c r="BB227" s="21">
        <v>217</v>
      </c>
      <c r="BC227" s="21">
        <v>0.99151599999999995</v>
      </c>
      <c r="BD227">
        <f t="shared" si="46"/>
        <v>15.238424242424241</v>
      </c>
      <c r="BE227">
        <f t="shared" si="47"/>
        <v>15.127747567151513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7.3197999999999999</v>
      </c>
      <c r="I228" s="21">
        <v>-3.3725000000000001E-3</v>
      </c>
      <c r="J228" s="21">
        <v>218</v>
      </c>
      <c r="K228" s="21">
        <v>0.14190700000000001</v>
      </c>
      <c r="L228">
        <f t="shared" si="36"/>
        <v>20.439393939393938</v>
      </c>
      <c r="M228">
        <f t="shared" si="37"/>
        <v>2.906727090909091</v>
      </c>
      <c r="N228" s="9"/>
      <c r="O228" s="21">
        <v>0.99777199999999999</v>
      </c>
      <c r="P228" s="21">
        <v>10.021100000000001</v>
      </c>
      <c r="Q228" s="21">
        <v>-2.4630699999999999E-3</v>
      </c>
      <c r="R228" s="21">
        <v>218</v>
      </c>
      <c r="S228" s="21">
        <v>0.99731400000000003</v>
      </c>
      <c r="T228">
        <f t="shared" si="38"/>
        <v>14.927696969696969</v>
      </c>
      <c r="U228">
        <f t="shared" si="39"/>
        <v>14.894438060848485</v>
      </c>
      <c r="X228" s="9"/>
      <c r="Y228" s="21">
        <v>0.14221200000000001</v>
      </c>
      <c r="Z228" s="21">
        <v>14.452999999999999</v>
      </c>
      <c r="AA228" s="21">
        <v>-3.3679199999999999E-3</v>
      </c>
      <c r="AB228" s="21">
        <v>218</v>
      </c>
      <c r="AC228" s="21">
        <v>0.14193700000000001</v>
      </c>
      <c r="AD228">
        <f t="shared" si="40"/>
        <v>20.411636363636362</v>
      </c>
      <c r="AE228">
        <f t="shared" si="41"/>
        <v>2.9027796305454543</v>
      </c>
      <c r="AF228" s="9"/>
      <c r="AG228" s="21">
        <v>0.99777199999999999</v>
      </c>
      <c r="AH228" s="21">
        <v>17.154299999999999</v>
      </c>
      <c r="AI228" s="21">
        <v>-2.4777200000000001E-3</v>
      </c>
      <c r="AJ228" s="21">
        <v>218</v>
      </c>
      <c r="AK228" s="21">
        <v>0.99700900000000003</v>
      </c>
      <c r="AL228">
        <f t="shared" si="42"/>
        <v>15.016484848484849</v>
      </c>
      <c r="AM228">
        <f t="shared" si="43"/>
        <v>14.983028120242425</v>
      </c>
      <c r="AP228" s="9"/>
      <c r="AQ228" s="21">
        <v>0.14221200000000001</v>
      </c>
      <c r="AR228" s="21">
        <v>21.577200000000001</v>
      </c>
      <c r="AS228" s="21">
        <v>-3.3755500000000002E-3</v>
      </c>
      <c r="AT228" s="21">
        <v>218</v>
      </c>
      <c r="AU228" s="21">
        <v>0.14190700000000001</v>
      </c>
      <c r="AV228">
        <f t="shared" si="44"/>
        <v>20.457878787878787</v>
      </c>
      <c r="AW228">
        <f t="shared" si="45"/>
        <v>2.9093558581818182</v>
      </c>
      <c r="AX228" s="9"/>
      <c r="AY228" s="21">
        <v>0.99777199999999999</v>
      </c>
      <c r="AZ228" s="21">
        <v>24.278500000000001</v>
      </c>
      <c r="BA228" s="21">
        <v>-2.4755900000000002E-3</v>
      </c>
      <c r="BB228" s="21">
        <v>218</v>
      </c>
      <c r="BC228" s="21">
        <v>0.99700900000000003</v>
      </c>
      <c r="BD228">
        <f t="shared" si="46"/>
        <v>15.003575757575756</v>
      </c>
      <c r="BE228">
        <f t="shared" si="47"/>
        <v>14.970147790787877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7.3298699999999997</v>
      </c>
      <c r="I229" s="21">
        <v>-3.3679199999999999E-3</v>
      </c>
      <c r="J229" s="21">
        <v>219</v>
      </c>
      <c r="K229" s="21">
        <v>0.13687099999999999</v>
      </c>
      <c r="L229">
        <f t="shared" si="36"/>
        <v>20.411636363636362</v>
      </c>
      <c r="M229">
        <f t="shared" si="37"/>
        <v>2.800007041454545</v>
      </c>
      <c r="N229" s="9"/>
      <c r="O229" s="21">
        <v>1.00281</v>
      </c>
      <c r="P229" s="21">
        <v>10.0312</v>
      </c>
      <c r="Q229" s="21">
        <v>-2.4224899999999998E-3</v>
      </c>
      <c r="R229" s="21">
        <v>219</v>
      </c>
      <c r="S229" s="21">
        <v>1.0022</v>
      </c>
      <c r="T229">
        <f t="shared" si="38"/>
        <v>14.681757575757574</v>
      </c>
      <c r="U229">
        <f t="shared" si="39"/>
        <v>14.723013314545453</v>
      </c>
      <c r="X229" s="9"/>
      <c r="Y229" s="21">
        <v>0.13717699999999999</v>
      </c>
      <c r="Z229" s="21">
        <v>14.462999999999999</v>
      </c>
      <c r="AA229" s="21">
        <v>-3.3688400000000001E-3</v>
      </c>
      <c r="AB229" s="21">
        <v>219</v>
      </c>
      <c r="AC229" s="21">
        <v>0.136932</v>
      </c>
      <c r="AD229">
        <f t="shared" si="40"/>
        <v>20.41721212121212</v>
      </c>
      <c r="AE229">
        <f t="shared" si="41"/>
        <v>2.8007719071515149</v>
      </c>
      <c r="AF229" s="9"/>
      <c r="AG229" s="21">
        <v>1.00281</v>
      </c>
      <c r="AH229" s="21">
        <v>17.164400000000001</v>
      </c>
      <c r="AI229" s="21">
        <v>-2.4359099999999999E-3</v>
      </c>
      <c r="AJ229" s="21">
        <v>219</v>
      </c>
      <c r="AK229" s="21">
        <v>1.0024999999999999</v>
      </c>
      <c r="AL229">
        <f t="shared" si="42"/>
        <v>14.763090909090907</v>
      </c>
      <c r="AM229">
        <f t="shared" si="43"/>
        <v>14.804575194545453</v>
      </c>
      <c r="AP229" s="9"/>
      <c r="AQ229" s="21">
        <v>0.13717699999999999</v>
      </c>
      <c r="AR229" s="21">
        <v>21.587199999999999</v>
      </c>
      <c r="AS229" s="21">
        <v>-3.37646E-3</v>
      </c>
      <c r="AT229" s="21">
        <v>219</v>
      </c>
      <c r="AU229" s="21">
        <v>0.136902</v>
      </c>
      <c r="AV229">
        <f t="shared" si="44"/>
        <v>20.463393939393939</v>
      </c>
      <c r="AW229">
        <f t="shared" si="45"/>
        <v>2.8071069904242423</v>
      </c>
      <c r="AX229" s="9"/>
      <c r="AY229" s="21">
        <v>1.00281</v>
      </c>
      <c r="AZ229" s="21">
        <v>24.288499999999999</v>
      </c>
      <c r="BA229" s="21">
        <v>-2.4350000000000001E-3</v>
      </c>
      <c r="BB229" s="21">
        <v>219</v>
      </c>
      <c r="BC229" s="21">
        <v>1.0018899999999999</v>
      </c>
      <c r="BD229">
        <f t="shared" si="46"/>
        <v>14.757575757575758</v>
      </c>
      <c r="BE229">
        <f t="shared" si="47"/>
        <v>14.799044545454546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7.3399400000000004</v>
      </c>
      <c r="I230" s="21">
        <v>-3.3666999999999998E-3</v>
      </c>
      <c r="J230" s="21">
        <v>220</v>
      </c>
      <c r="K230" s="21">
        <v>0.13183600000000001</v>
      </c>
      <c r="L230">
        <f t="shared" si="36"/>
        <v>20.404242424242423</v>
      </c>
      <c r="M230">
        <f t="shared" si="37"/>
        <v>2.6962369981818179</v>
      </c>
      <c r="N230" s="9"/>
      <c r="O230" s="21">
        <v>1.0078400000000001</v>
      </c>
      <c r="P230" s="21">
        <v>10.0413</v>
      </c>
      <c r="Q230" s="21">
        <v>-2.37915E-3</v>
      </c>
      <c r="R230" s="21">
        <v>220</v>
      </c>
      <c r="S230" s="21">
        <v>1.00708</v>
      </c>
      <c r="T230">
        <f t="shared" si="38"/>
        <v>14.41909090909091</v>
      </c>
      <c r="U230">
        <f t="shared" si="39"/>
        <v>14.532136581818184</v>
      </c>
      <c r="X230" s="9"/>
      <c r="Y230" s="21">
        <v>0.13214100000000001</v>
      </c>
      <c r="Z230" s="21">
        <v>14.473100000000001</v>
      </c>
      <c r="AA230" s="21">
        <v>-3.3700599999999998E-3</v>
      </c>
      <c r="AB230" s="21">
        <v>220</v>
      </c>
      <c r="AC230" s="21">
        <v>0.13192699999999999</v>
      </c>
      <c r="AD230">
        <f t="shared" si="40"/>
        <v>20.42460606060606</v>
      </c>
      <c r="AE230">
        <f t="shared" si="41"/>
        <v>2.6989278694545455</v>
      </c>
      <c r="AF230" s="9"/>
      <c r="AG230" s="21">
        <v>1.0078400000000001</v>
      </c>
      <c r="AH230" s="21">
        <v>17.174399999999999</v>
      </c>
      <c r="AI230" s="21">
        <v>-2.3938000000000002E-3</v>
      </c>
      <c r="AJ230" s="21">
        <v>220</v>
      </c>
      <c r="AK230" s="21">
        <v>1.00739</v>
      </c>
      <c r="AL230">
        <f t="shared" si="42"/>
        <v>14.507878787878788</v>
      </c>
      <c r="AM230">
        <f t="shared" si="43"/>
        <v>14.621620557575758</v>
      </c>
      <c r="AP230" s="9"/>
      <c r="AQ230" s="21">
        <v>0.13214100000000001</v>
      </c>
      <c r="AR230" s="21">
        <v>21.597300000000001</v>
      </c>
      <c r="AS230" s="21">
        <v>-3.3752399999999998E-3</v>
      </c>
      <c r="AT230" s="21">
        <v>220</v>
      </c>
      <c r="AU230" s="21">
        <v>0.13192699999999999</v>
      </c>
      <c r="AV230">
        <f t="shared" si="44"/>
        <v>20.456</v>
      </c>
      <c r="AW230">
        <f t="shared" si="45"/>
        <v>2.7030762960000003</v>
      </c>
      <c r="AX230" s="9"/>
      <c r="AY230" s="21">
        <v>1.0078400000000001</v>
      </c>
      <c r="AZ230" s="21">
        <v>24.2986</v>
      </c>
      <c r="BA230" s="21">
        <v>-2.3934899999999999E-3</v>
      </c>
      <c r="BB230" s="21">
        <v>220</v>
      </c>
      <c r="BC230" s="21">
        <v>1.00708</v>
      </c>
      <c r="BD230">
        <f t="shared" si="46"/>
        <v>14.505999999999998</v>
      </c>
      <c r="BE230">
        <f t="shared" si="47"/>
        <v>14.619727039999999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7.3500100000000002</v>
      </c>
      <c r="I231" s="21">
        <v>-3.3663899999999999E-3</v>
      </c>
      <c r="J231" s="21">
        <v>221</v>
      </c>
      <c r="K231" s="21">
        <v>0.12676999999999999</v>
      </c>
      <c r="L231">
        <f t="shared" si="36"/>
        <v>20.402363636363635</v>
      </c>
      <c r="M231">
        <f t="shared" si="37"/>
        <v>2.593262832363636</v>
      </c>
      <c r="N231" s="9"/>
      <c r="O231" s="21">
        <v>1.01288</v>
      </c>
      <c r="P231" s="21">
        <v>10.051299999999999</v>
      </c>
      <c r="Q231" s="21">
        <v>-2.3352099999999999E-3</v>
      </c>
      <c r="R231" s="21">
        <v>221</v>
      </c>
      <c r="S231" s="21">
        <v>1.01166</v>
      </c>
      <c r="T231">
        <f t="shared" si="38"/>
        <v>14.152787878787878</v>
      </c>
      <c r="U231">
        <f t="shared" si="39"/>
        <v>14.335075786666666</v>
      </c>
      <c r="X231" s="9"/>
      <c r="Y231" s="21">
        <v>0.127106</v>
      </c>
      <c r="Z231" s="21">
        <v>14.4832</v>
      </c>
      <c r="AA231" s="21">
        <v>-3.3734099999999999E-3</v>
      </c>
      <c r="AB231" s="21">
        <v>221</v>
      </c>
      <c r="AC231" s="21">
        <v>0.126831</v>
      </c>
      <c r="AD231">
        <f t="shared" si="40"/>
        <v>20.444909090909089</v>
      </c>
      <c r="AE231">
        <f t="shared" si="41"/>
        <v>2.5986706149090906</v>
      </c>
      <c r="AF231" s="9"/>
      <c r="AG231" s="21">
        <v>1.01288</v>
      </c>
      <c r="AH231" s="21">
        <v>17.1845</v>
      </c>
      <c r="AI231" s="21">
        <v>-2.3495500000000002E-3</v>
      </c>
      <c r="AJ231" s="21">
        <v>221</v>
      </c>
      <c r="AK231" s="21">
        <v>1.01166</v>
      </c>
      <c r="AL231">
        <f t="shared" si="42"/>
        <v>14.23969696969697</v>
      </c>
      <c r="AM231">
        <f t="shared" si="43"/>
        <v>14.423104266666668</v>
      </c>
      <c r="AP231" s="9"/>
      <c r="AQ231" s="21">
        <v>0.127106</v>
      </c>
      <c r="AR231" s="21">
        <v>21.607399999999998</v>
      </c>
      <c r="AS231" s="21">
        <v>-3.3734099999999999E-3</v>
      </c>
      <c r="AT231" s="21">
        <v>221</v>
      </c>
      <c r="AU231" s="21">
        <v>0.126801</v>
      </c>
      <c r="AV231">
        <f t="shared" si="44"/>
        <v>20.444909090909089</v>
      </c>
      <c r="AW231">
        <f t="shared" si="45"/>
        <v>2.5986706149090906</v>
      </c>
      <c r="AX231" s="9"/>
      <c r="AY231" s="21">
        <v>1.01288</v>
      </c>
      <c r="AZ231" s="21">
        <v>24.308700000000002</v>
      </c>
      <c r="BA231" s="21">
        <v>-2.3495500000000002E-3</v>
      </c>
      <c r="BB231" s="21">
        <v>221</v>
      </c>
      <c r="BC231" s="21">
        <v>1.01227</v>
      </c>
      <c r="BD231">
        <f t="shared" si="46"/>
        <v>14.23969696969697</v>
      </c>
      <c r="BE231">
        <f t="shared" si="47"/>
        <v>14.423104266666668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7.36008</v>
      </c>
      <c r="I232" s="21">
        <v>-3.3670000000000002E-3</v>
      </c>
      <c r="J232" s="21">
        <v>222</v>
      </c>
      <c r="K232" s="21">
        <v>0.121765</v>
      </c>
      <c r="L232">
        <f t="shared" si="36"/>
        <v>20.406060606060606</v>
      </c>
      <c r="M232">
        <f t="shared" si="37"/>
        <v>2.4909678181818182</v>
      </c>
      <c r="N232" s="9"/>
      <c r="O232" s="21">
        <v>1.0179100000000001</v>
      </c>
      <c r="P232" s="21">
        <v>10.061400000000001</v>
      </c>
      <c r="Q232" s="21">
        <v>-2.2903400000000001E-3</v>
      </c>
      <c r="R232" s="21">
        <v>222</v>
      </c>
      <c r="S232" s="21">
        <v>1.01715</v>
      </c>
      <c r="T232">
        <f t="shared" si="38"/>
        <v>13.880848484848485</v>
      </c>
      <c r="U232">
        <f t="shared" si="39"/>
        <v>14.129454481212123</v>
      </c>
      <c r="X232" s="9"/>
      <c r="Y232" s="21">
        <v>0.12207</v>
      </c>
      <c r="Z232" s="21">
        <v>14.4933</v>
      </c>
      <c r="AA232" s="21">
        <v>-3.3749399999999999E-3</v>
      </c>
      <c r="AB232" s="21">
        <v>222</v>
      </c>
      <c r="AC232" s="21">
        <v>0.121765</v>
      </c>
      <c r="AD232">
        <f t="shared" si="40"/>
        <v>20.454181818181816</v>
      </c>
      <c r="AE232">
        <f t="shared" si="41"/>
        <v>2.4968419745454544</v>
      </c>
      <c r="AF232" s="9"/>
      <c r="AG232" s="21">
        <v>1.0179100000000001</v>
      </c>
      <c r="AH232" s="21">
        <v>17.194600000000001</v>
      </c>
      <c r="AI232" s="21">
        <v>-2.30438E-3</v>
      </c>
      <c r="AJ232" s="21">
        <v>222</v>
      </c>
      <c r="AK232" s="21">
        <v>1.01715</v>
      </c>
      <c r="AL232">
        <f t="shared" si="42"/>
        <v>13.965939393939394</v>
      </c>
      <c r="AM232">
        <f t="shared" si="43"/>
        <v>14.216069368484849</v>
      </c>
      <c r="AP232" s="9"/>
      <c r="AQ232" s="21">
        <v>0.12207</v>
      </c>
      <c r="AR232" s="21">
        <v>21.6174</v>
      </c>
      <c r="AS232" s="21">
        <v>-3.3725000000000001E-3</v>
      </c>
      <c r="AT232" s="21">
        <v>222</v>
      </c>
      <c r="AU232" s="21">
        <v>0.121735</v>
      </c>
      <c r="AV232">
        <f t="shared" si="44"/>
        <v>20.439393939393938</v>
      </c>
      <c r="AW232">
        <f t="shared" si="45"/>
        <v>2.4950368181818181</v>
      </c>
      <c r="AX232" s="9"/>
      <c r="AY232" s="21">
        <v>1.0179100000000001</v>
      </c>
      <c r="AZ232" s="21">
        <v>24.3188</v>
      </c>
      <c r="BA232" s="21">
        <v>-2.3037700000000001E-3</v>
      </c>
      <c r="BB232" s="21">
        <v>222</v>
      </c>
      <c r="BC232" s="21">
        <v>1.01685</v>
      </c>
      <c r="BD232">
        <f t="shared" si="46"/>
        <v>13.962242424242424</v>
      </c>
      <c r="BE232">
        <f t="shared" si="47"/>
        <v>14.212306186060607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7.3701499999999998</v>
      </c>
      <c r="I233" s="21">
        <v>-3.3682299999999998E-3</v>
      </c>
      <c r="J233" s="21">
        <v>223</v>
      </c>
      <c r="K233" s="21">
        <v>0.11673</v>
      </c>
      <c r="L233">
        <f t="shared" si="36"/>
        <v>20.413515151515153</v>
      </c>
      <c r="M233">
        <f t="shared" si="37"/>
        <v>2.3890957457575759</v>
      </c>
      <c r="N233" s="9"/>
      <c r="O233" s="21">
        <v>1.02295</v>
      </c>
      <c r="P233" s="21">
        <v>10.0715</v>
      </c>
      <c r="Q233" s="21">
        <v>-2.24274E-3</v>
      </c>
      <c r="R233" s="21">
        <v>223</v>
      </c>
      <c r="S233" s="21">
        <v>1.02203</v>
      </c>
      <c r="T233">
        <f t="shared" si="38"/>
        <v>13.592363636363634</v>
      </c>
      <c r="U233">
        <f t="shared" si="39"/>
        <v>13.904308381818181</v>
      </c>
      <c r="X233" s="9"/>
      <c r="Y233" s="21">
        <v>0.117035</v>
      </c>
      <c r="Z233" s="21">
        <v>14.503299999999999</v>
      </c>
      <c r="AA233" s="21">
        <v>-3.3755500000000002E-3</v>
      </c>
      <c r="AB233" s="21">
        <v>223</v>
      </c>
      <c r="AC233" s="21">
        <v>0.116699</v>
      </c>
      <c r="AD233">
        <f t="shared" si="40"/>
        <v>20.457878787878787</v>
      </c>
      <c r="AE233">
        <f t="shared" si="41"/>
        <v>2.3942878439393938</v>
      </c>
      <c r="AF233" s="9"/>
      <c r="AG233" s="21">
        <v>1.02295</v>
      </c>
      <c r="AH233" s="21">
        <v>17.204599999999999</v>
      </c>
      <c r="AI233" s="21">
        <v>-2.2561600000000001E-3</v>
      </c>
      <c r="AJ233" s="21">
        <v>223</v>
      </c>
      <c r="AK233" s="21">
        <v>1.02203</v>
      </c>
      <c r="AL233">
        <f t="shared" si="42"/>
        <v>13.673696969696969</v>
      </c>
      <c r="AM233">
        <f t="shared" si="43"/>
        <v>13.987508315151516</v>
      </c>
      <c r="AP233" s="9"/>
      <c r="AQ233" s="21">
        <v>0.117035</v>
      </c>
      <c r="AR233" s="21">
        <v>21.627500000000001</v>
      </c>
      <c r="AS233" s="21">
        <v>-3.3703600000000002E-3</v>
      </c>
      <c r="AT233" s="21">
        <v>223</v>
      </c>
      <c r="AU233" s="21">
        <v>0.116699</v>
      </c>
      <c r="AV233">
        <f t="shared" si="44"/>
        <v>20.426424242424243</v>
      </c>
      <c r="AW233">
        <f t="shared" si="45"/>
        <v>2.3906065612121212</v>
      </c>
      <c r="AX233" s="9"/>
      <c r="AY233" s="21">
        <v>1.02295</v>
      </c>
      <c r="AZ233" s="21">
        <v>24.328800000000001</v>
      </c>
      <c r="BA233" s="21">
        <v>-2.2558600000000002E-3</v>
      </c>
      <c r="BB233" s="21">
        <v>223</v>
      </c>
      <c r="BC233" s="21">
        <v>1.02295</v>
      </c>
      <c r="BD233">
        <f t="shared" si="46"/>
        <v>13.671878787878789</v>
      </c>
      <c r="BE233">
        <f t="shared" si="47"/>
        <v>13.985648406060609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7.3802300000000001</v>
      </c>
      <c r="I234" s="21">
        <v>-3.3706700000000001E-3</v>
      </c>
      <c r="J234" s="21">
        <v>224</v>
      </c>
      <c r="K234" s="21">
        <v>0.111725</v>
      </c>
      <c r="L234">
        <f t="shared" si="36"/>
        <v>20.428303030303031</v>
      </c>
      <c r="M234">
        <f t="shared" si="37"/>
        <v>2.2879699393939394</v>
      </c>
      <c r="N234" s="9"/>
      <c r="O234" s="21">
        <v>1.0279799999999999</v>
      </c>
      <c r="P234" s="21">
        <v>10.0815</v>
      </c>
      <c r="Q234" s="21">
        <v>-2.1923799999999998E-3</v>
      </c>
      <c r="R234" s="21">
        <v>224</v>
      </c>
      <c r="S234" s="21">
        <v>1.0275300000000001</v>
      </c>
      <c r="T234">
        <f t="shared" si="38"/>
        <v>13.287151515151514</v>
      </c>
      <c r="U234">
        <f t="shared" si="39"/>
        <v>13.658926014545452</v>
      </c>
      <c r="X234" s="9"/>
      <c r="Y234" s="21">
        <v>0.112</v>
      </c>
      <c r="Z234" s="21">
        <v>14.513400000000001</v>
      </c>
      <c r="AA234" s="21">
        <v>-3.3740200000000001E-3</v>
      </c>
      <c r="AB234" s="21">
        <v>224</v>
      </c>
      <c r="AC234" s="21">
        <v>0.111694</v>
      </c>
      <c r="AD234">
        <f t="shared" si="40"/>
        <v>20.44860606060606</v>
      </c>
      <c r="AE234">
        <f t="shared" si="41"/>
        <v>2.2902438787878787</v>
      </c>
      <c r="AF234" s="9"/>
      <c r="AG234" s="21">
        <v>1.0279799999999999</v>
      </c>
      <c r="AH234" s="21">
        <v>17.214700000000001</v>
      </c>
      <c r="AI234" s="21">
        <v>-2.2042799999999999E-3</v>
      </c>
      <c r="AJ234" s="21">
        <v>224</v>
      </c>
      <c r="AK234" s="21">
        <v>1.0275300000000001</v>
      </c>
      <c r="AL234">
        <f t="shared" si="42"/>
        <v>13.359272727272726</v>
      </c>
      <c r="AM234">
        <f t="shared" si="43"/>
        <v>13.733065178181816</v>
      </c>
      <c r="AP234" s="9"/>
      <c r="AQ234" s="21">
        <v>0.112</v>
      </c>
      <c r="AR234" s="21">
        <v>21.637599999999999</v>
      </c>
      <c r="AS234" s="21">
        <v>-3.3682299999999998E-3</v>
      </c>
      <c r="AT234" s="21">
        <v>224</v>
      </c>
      <c r="AU234" s="21">
        <v>0.111694</v>
      </c>
      <c r="AV234">
        <f t="shared" si="44"/>
        <v>20.413515151515153</v>
      </c>
      <c r="AW234">
        <f t="shared" si="45"/>
        <v>2.2863136969696973</v>
      </c>
      <c r="AX234" s="9"/>
      <c r="AY234" s="21">
        <v>1.0279799999999999</v>
      </c>
      <c r="AZ234" s="21">
        <v>24.338899999999999</v>
      </c>
      <c r="BA234" s="21">
        <v>-2.2052E-3</v>
      </c>
      <c r="BB234" s="21">
        <v>224</v>
      </c>
      <c r="BC234" s="21">
        <v>1.02722</v>
      </c>
      <c r="BD234">
        <f t="shared" si="46"/>
        <v>13.364848484848485</v>
      </c>
      <c r="BE234">
        <f t="shared" si="47"/>
        <v>13.738796945454544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7.3902999999999999</v>
      </c>
      <c r="I235" s="21">
        <v>-3.3731099999999999E-3</v>
      </c>
      <c r="J235" s="21">
        <v>225</v>
      </c>
      <c r="K235" s="21">
        <v>0.106628</v>
      </c>
      <c r="L235">
        <f t="shared" si="36"/>
        <v>20.443090909090909</v>
      </c>
      <c r="M235">
        <f t="shared" si="37"/>
        <v>2.1866747760000003</v>
      </c>
      <c r="N235" s="9"/>
      <c r="O235" s="21">
        <v>1.03302</v>
      </c>
      <c r="P235" s="21">
        <v>10.0916</v>
      </c>
      <c r="Q235" s="21">
        <v>-2.1405E-3</v>
      </c>
      <c r="R235" s="21">
        <v>225</v>
      </c>
      <c r="S235" s="21">
        <v>1.0321</v>
      </c>
      <c r="T235">
        <f t="shared" si="38"/>
        <v>12.972727272727273</v>
      </c>
      <c r="U235">
        <f t="shared" si="39"/>
        <v>13.401086727272729</v>
      </c>
      <c r="X235" s="9"/>
      <c r="Y235" s="21">
        <v>0.106964</v>
      </c>
      <c r="Z235" s="21">
        <v>14.5235</v>
      </c>
      <c r="AA235" s="21">
        <v>-3.3740200000000001E-3</v>
      </c>
      <c r="AB235" s="21">
        <v>225</v>
      </c>
      <c r="AC235" s="21">
        <v>0.10668900000000001</v>
      </c>
      <c r="AD235">
        <f t="shared" si="40"/>
        <v>20.44860606060606</v>
      </c>
      <c r="AE235">
        <f t="shared" si="41"/>
        <v>2.1872646986666666</v>
      </c>
      <c r="AF235" s="9"/>
      <c r="AG235" s="21">
        <v>1.03302</v>
      </c>
      <c r="AH235" s="21">
        <v>17.224799999999998</v>
      </c>
      <c r="AI235" s="21">
        <v>-2.1533199999999998E-3</v>
      </c>
      <c r="AJ235" s="21">
        <v>225</v>
      </c>
      <c r="AK235" s="21">
        <v>1.03241</v>
      </c>
      <c r="AL235">
        <f t="shared" si="42"/>
        <v>13.05042424242424</v>
      </c>
      <c r="AM235">
        <f t="shared" si="43"/>
        <v>13.481349250909089</v>
      </c>
      <c r="AP235" s="9"/>
      <c r="AQ235" s="21">
        <v>0.106964</v>
      </c>
      <c r="AR235" s="21">
        <v>21.6477</v>
      </c>
      <c r="AS235" s="21">
        <v>-3.37097E-3</v>
      </c>
      <c r="AT235" s="21">
        <v>225</v>
      </c>
      <c r="AU235" s="21">
        <v>0.106567</v>
      </c>
      <c r="AV235">
        <f t="shared" si="44"/>
        <v>20.430121212121211</v>
      </c>
      <c r="AW235">
        <f t="shared" si="45"/>
        <v>2.1852874853333333</v>
      </c>
      <c r="AX235" s="9"/>
      <c r="AY235" s="21">
        <v>1.03302</v>
      </c>
      <c r="AZ235" s="21">
        <v>24.349</v>
      </c>
      <c r="BA235" s="21">
        <v>-2.1551500000000002E-3</v>
      </c>
      <c r="BB235" s="21">
        <v>225</v>
      </c>
      <c r="BC235" s="21">
        <v>1.03149</v>
      </c>
      <c r="BD235">
        <f t="shared" si="46"/>
        <v>13.061515151515152</v>
      </c>
      <c r="BE235">
        <f t="shared" si="47"/>
        <v>13.492806381818184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7.4003699999999997</v>
      </c>
      <c r="I236" s="21">
        <v>-3.3758500000000001E-3</v>
      </c>
      <c r="J236" s="21">
        <v>226</v>
      </c>
      <c r="K236" s="21">
        <v>0.10162400000000001</v>
      </c>
      <c r="L236">
        <f t="shared" si="36"/>
        <v>20.459696969696967</v>
      </c>
      <c r="M236">
        <f t="shared" si="37"/>
        <v>2.0854364524242421</v>
      </c>
      <c r="N236" s="9"/>
      <c r="O236" s="21">
        <v>1.03806</v>
      </c>
      <c r="P236" s="21">
        <v>10.101699999999999</v>
      </c>
      <c r="Q236" s="21">
        <v>-2.0871000000000002E-3</v>
      </c>
      <c r="R236" s="21">
        <v>226</v>
      </c>
      <c r="S236" s="21">
        <v>1.0369900000000001</v>
      </c>
      <c r="T236">
        <f t="shared" si="38"/>
        <v>12.64909090909091</v>
      </c>
      <c r="U236">
        <f t="shared" si="39"/>
        <v>13.13051530909091</v>
      </c>
      <c r="X236" s="9"/>
      <c r="Y236" s="21">
        <v>0.10192900000000001</v>
      </c>
      <c r="Z236" s="21">
        <v>14.5335</v>
      </c>
      <c r="AA236" s="21">
        <v>-3.3740200000000001E-3</v>
      </c>
      <c r="AB236" s="21">
        <v>226</v>
      </c>
      <c r="AC236" s="21">
        <v>0.10165399999999999</v>
      </c>
      <c r="AD236">
        <f t="shared" si="40"/>
        <v>20.44860606060606</v>
      </c>
      <c r="AE236">
        <f t="shared" si="41"/>
        <v>2.0843059671515154</v>
      </c>
      <c r="AF236" s="9"/>
      <c r="AG236" s="21">
        <v>1.03806</v>
      </c>
      <c r="AH236" s="21">
        <v>17.2349</v>
      </c>
      <c r="AI236" s="21">
        <v>-2.09991E-3</v>
      </c>
      <c r="AJ236" s="21">
        <v>226</v>
      </c>
      <c r="AK236" s="21">
        <v>1.03729</v>
      </c>
      <c r="AL236">
        <f t="shared" si="42"/>
        <v>12.726727272727272</v>
      </c>
      <c r="AM236">
        <f t="shared" si="43"/>
        <v>13.211106512727271</v>
      </c>
      <c r="AP236" s="9"/>
      <c r="AQ236" s="21">
        <v>0.10192900000000001</v>
      </c>
      <c r="AR236" s="21">
        <v>21.657699999999998</v>
      </c>
      <c r="AS236" s="21">
        <v>-3.3703600000000002E-3</v>
      </c>
      <c r="AT236" s="21">
        <v>226</v>
      </c>
      <c r="AU236" s="21">
        <v>0.101593</v>
      </c>
      <c r="AV236">
        <f t="shared" si="44"/>
        <v>20.426424242424243</v>
      </c>
      <c r="AW236">
        <f t="shared" si="45"/>
        <v>2.082044996606061</v>
      </c>
      <c r="AX236" s="9"/>
      <c r="AY236" s="21">
        <v>1.03806</v>
      </c>
      <c r="AZ236" s="21">
        <v>24.359000000000002</v>
      </c>
      <c r="BA236" s="21">
        <v>-2.1026600000000001E-3</v>
      </c>
      <c r="BB236" s="21">
        <v>226</v>
      </c>
      <c r="BC236" s="21">
        <v>1.03668</v>
      </c>
      <c r="BD236">
        <f t="shared" si="46"/>
        <v>12.74339393939394</v>
      </c>
      <c r="BE236">
        <f t="shared" si="47"/>
        <v>13.228407512727273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7.4104400000000004</v>
      </c>
      <c r="I237" s="21">
        <v>-3.3785999999999998E-3</v>
      </c>
      <c r="J237" s="21">
        <v>227</v>
      </c>
      <c r="K237" s="21">
        <v>9.6618700000000002E-2</v>
      </c>
      <c r="L237">
        <f t="shared" si="36"/>
        <v>20.476363636363633</v>
      </c>
      <c r="M237">
        <f t="shared" si="37"/>
        <v>1.9840224447272725</v>
      </c>
      <c r="N237" s="9"/>
      <c r="O237" s="21">
        <v>1.0430900000000001</v>
      </c>
      <c r="P237" s="21">
        <v>10.111700000000001</v>
      </c>
      <c r="Q237" s="21">
        <v>-2.0318599999999999E-3</v>
      </c>
      <c r="R237" s="21">
        <v>227</v>
      </c>
      <c r="S237" s="21">
        <v>1.0421800000000001</v>
      </c>
      <c r="T237">
        <f t="shared" si="38"/>
        <v>12.31430303030303</v>
      </c>
      <c r="U237">
        <f t="shared" si="39"/>
        <v>12.844926347878788</v>
      </c>
      <c r="X237" s="9"/>
      <c r="Y237" s="21">
        <v>9.6893300000000002E-2</v>
      </c>
      <c r="Z237" s="21">
        <v>14.5436</v>
      </c>
      <c r="AA237" s="21">
        <v>-3.3758500000000001E-3</v>
      </c>
      <c r="AB237" s="21">
        <v>227</v>
      </c>
      <c r="AC237" s="21">
        <v>9.6588099999999996E-2</v>
      </c>
      <c r="AD237">
        <f t="shared" si="40"/>
        <v>20.459696969696967</v>
      </c>
      <c r="AE237">
        <f t="shared" si="41"/>
        <v>1.9824075563939392</v>
      </c>
      <c r="AF237" s="9"/>
      <c r="AG237" s="21">
        <v>1.0430900000000001</v>
      </c>
      <c r="AH237" s="21">
        <v>17.244900000000001</v>
      </c>
      <c r="AI237" s="21">
        <v>-2.0431500000000001E-3</v>
      </c>
      <c r="AJ237" s="21">
        <v>227</v>
      </c>
      <c r="AK237" s="21">
        <v>1.0421800000000001</v>
      </c>
      <c r="AL237">
        <f t="shared" si="42"/>
        <v>12.382727272727273</v>
      </c>
      <c r="AM237">
        <f t="shared" si="43"/>
        <v>12.916298990909091</v>
      </c>
      <c r="AP237" s="9"/>
      <c r="AQ237" s="21">
        <v>9.6893300000000002E-2</v>
      </c>
      <c r="AR237" s="21">
        <v>21.6678</v>
      </c>
      <c r="AS237" s="21">
        <v>-3.3706700000000001E-3</v>
      </c>
      <c r="AT237" s="21">
        <v>227</v>
      </c>
      <c r="AU237" s="21">
        <v>9.6618700000000002E-2</v>
      </c>
      <c r="AV237">
        <f t="shared" si="44"/>
        <v>20.428303030303031</v>
      </c>
      <c r="AW237">
        <f t="shared" si="45"/>
        <v>1.9793656940060607</v>
      </c>
      <c r="AX237" s="9"/>
      <c r="AY237" s="21">
        <v>1.0430900000000001</v>
      </c>
      <c r="AZ237" s="21">
        <v>24.3691</v>
      </c>
      <c r="BA237" s="21">
        <v>-2.0480300000000002E-3</v>
      </c>
      <c r="BB237" s="21">
        <v>227</v>
      </c>
      <c r="BC237" s="21">
        <v>1.0421800000000001</v>
      </c>
      <c r="BD237">
        <f t="shared" si="46"/>
        <v>12.412303030303031</v>
      </c>
      <c r="BE237">
        <f t="shared" si="47"/>
        <v>12.94714916787879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7.4205100000000002</v>
      </c>
      <c r="I238" s="21">
        <v>-3.3807400000000001E-3</v>
      </c>
      <c r="J238" s="21">
        <v>228</v>
      </c>
      <c r="K238" s="21">
        <v>9.1583300000000006E-2</v>
      </c>
      <c r="L238">
        <f t="shared" si="36"/>
        <v>20.489333333333331</v>
      </c>
      <c r="M238">
        <f t="shared" si="37"/>
        <v>1.8821071323999998</v>
      </c>
      <c r="N238" s="9"/>
      <c r="O238" s="21">
        <v>1.04813</v>
      </c>
      <c r="P238" s="21">
        <v>10.1218</v>
      </c>
      <c r="Q238" s="21">
        <v>-1.9747900000000001E-3</v>
      </c>
      <c r="R238" s="21">
        <v>228</v>
      </c>
      <c r="S238" s="21">
        <v>1.0473600000000001</v>
      </c>
      <c r="T238">
        <f t="shared" si="38"/>
        <v>11.968424242424243</v>
      </c>
      <c r="U238">
        <f t="shared" si="39"/>
        <v>12.544464501212122</v>
      </c>
      <c r="X238" s="9"/>
      <c r="Y238" s="21">
        <v>9.1857900000000006E-2</v>
      </c>
      <c r="Z238" s="21">
        <v>14.553699999999999</v>
      </c>
      <c r="AA238" s="21">
        <v>-3.3785999999999998E-3</v>
      </c>
      <c r="AB238" s="21">
        <v>228</v>
      </c>
      <c r="AC238" s="21">
        <v>9.1583300000000006E-2</v>
      </c>
      <c r="AD238">
        <f t="shared" si="40"/>
        <v>20.476363636363633</v>
      </c>
      <c r="AE238">
        <f t="shared" si="41"/>
        <v>1.8809157632727271</v>
      </c>
      <c r="AF238" s="9"/>
      <c r="AG238" s="21">
        <v>1.04813</v>
      </c>
      <c r="AH238" s="21">
        <v>17.254999999999999</v>
      </c>
      <c r="AI238" s="21">
        <v>-1.9866900000000002E-3</v>
      </c>
      <c r="AJ238" s="21">
        <v>228</v>
      </c>
      <c r="AK238" s="21">
        <v>1.0473600000000001</v>
      </c>
      <c r="AL238">
        <f t="shared" si="42"/>
        <v>12.040545454545455</v>
      </c>
      <c r="AM238">
        <f t="shared" si="43"/>
        <v>12.620056907272728</v>
      </c>
      <c r="AP238" s="9"/>
      <c r="AQ238" s="21">
        <v>9.1857900000000006E-2</v>
      </c>
      <c r="AR238" s="21">
        <v>21.677900000000001</v>
      </c>
      <c r="AS238" s="21">
        <v>-3.37097E-3</v>
      </c>
      <c r="AT238" s="21">
        <v>228</v>
      </c>
      <c r="AU238" s="21">
        <v>9.1674800000000001E-2</v>
      </c>
      <c r="AV238">
        <f t="shared" si="44"/>
        <v>20.430121212121211</v>
      </c>
      <c r="AW238">
        <f t="shared" si="45"/>
        <v>1.8766680312909092</v>
      </c>
      <c r="AX238" s="9"/>
      <c r="AY238" s="21">
        <v>1.04813</v>
      </c>
      <c r="AZ238" s="21">
        <v>24.379200000000001</v>
      </c>
      <c r="BA238" s="21">
        <v>-1.99219E-3</v>
      </c>
      <c r="BB238" s="21">
        <v>228</v>
      </c>
      <c r="BC238" s="21">
        <v>1.0473600000000001</v>
      </c>
      <c r="BD238">
        <f t="shared" si="46"/>
        <v>12.073878787878789</v>
      </c>
      <c r="BE238">
        <f t="shared" si="47"/>
        <v>12.654994573939394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7.43058</v>
      </c>
      <c r="I239" s="21">
        <v>-3.3792100000000001E-3</v>
      </c>
      <c r="J239" s="21">
        <v>229</v>
      </c>
      <c r="K239" s="21">
        <v>8.6486800000000003E-2</v>
      </c>
      <c r="L239">
        <f t="shared" si="36"/>
        <v>20.480060606060604</v>
      </c>
      <c r="M239">
        <f t="shared" si="37"/>
        <v>1.7781300619696967</v>
      </c>
      <c r="N239" s="9"/>
      <c r="O239" s="21">
        <v>1.0531600000000001</v>
      </c>
      <c r="P239" s="21">
        <v>10.1319</v>
      </c>
      <c r="Q239" s="21">
        <v>-1.9165E-3</v>
      </c>
      <c r="R239" s="21">
        <v>229</v>
      </c>
      <c r="S239" s="21">
        <v>1.0525500000000001</v>
      </c>
      <c r="T239">
        <f t="shared" si="38"/>
        <v>11.615151515151513</v>
      </c>
      <c r="U239">
        <f t="shared" si="39"/>
        <v>12.232612969696969</v>
      </c>
      <c r="X239" s="9"/>
      <c r="Y239" s="21">
        <v>8.6822499999999997E-2</v>
      </c>
      <c r="Z239" s="21">
        <v>14.563800000000001</v>
      </c>
      <c r="AA239" s="21">
        <v>-3.3785999999999998E-3</v>
      </c>
      <c r="AB239" s="21">
        <v>229</v>
      </c>
      <c r="AC239" s="21">
        <v>8.6486800000000003E-2</v>
      </c>
      <c r="AD239">
        <f t="shared" si="40"/>
        <v>20.476363636363633</v>
      </c>
      <c r="AE239">
        <f t="shared" si="41"/>
        <v>1.7778090818181815</v>
      </c>
      <c r="AF239" s="9"/>
      <c r="AG239" s="21">
        <v>1.0531600000000001</v>
      </c>
      <c r="AH239" s="21">
        <v>17.2651</v>
      </c>
      <c r="AI239" s="21">
        <v>-1.9271900000000001E-3</v>
      </c>
      <c r="AJ239" s="21">
        <v>229</v>
      </c>
      <c r="AK239" s="21">
        <v>1.0525500000000001</v>
      </c>
      <c r="AL239">
        <f t="shared" si="42"/>
        <v>11.679939393939394</v>
      </c>
      <c r="AM239">
        <f t="shared" si="43"/>
        <v>12.300844972121213</v>
      </c>
      <c r="AP239" s="9"/>
      <c r="AQ239" s="21">
        <v>8.6822499999999997E-2</v>
      </c>
      <c r="AR239" s="21">
        <v>21.687899999999999</v>
      </c>
      <c r="AS239" s="21">
        <v>-3.3706700000000001E-3</v>
      </c>
      <c r="AT239" s="21">
        <v>229</v>
      </c>
      <c r="AU239" s="21">
        <v>8.6486800000000003E-2</v>
      </c>
      <c r="AV239">
        <f t="shared" si="44"/>
        <v>20.428303030303031</v>
      </c>
      <c r="AW239">
        <f t="shared" si="45"/>
        <v>1.7736363398484849</v>
      </c>
      <c r="AX239" s="9"/>
      <c r="AY239" s="21">
        <v>1.0531600000000001</v>
      </c>
      <c r="AZ239" s="21">
        <v>24.389299999999999</v>
      </c>
      <c r="BA239" s="21">
        <v>-1.9332900000000001E-3</v>
      </c>
      <c r="BB239" s="21">
        <v>229</v>
      </c>
      <c r="BC239" s="21">
        <v>1.0522499999999999</v>
      </c>
      <c r="BD239">
        <f t="shared" si="46"/>
        <v>11.716909090909091</v>
      </c>
      <c r="BE239">
        <f t="shared" si="47"/>
        <v>12.33977997818182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7.4406499999999998</v>
      </c>
      <c r="I240" s="21">
        <v>-3.3801299999999999E-3</v>
      </c>
      <c r="J240" s="21">
        <v>230</v>
      </c>
      <c r="K240" s="21">
        <v>8.1543000000000004E-2</v>
      </c>
      <c r="L240">
        <f t="shared" si="36"/>
        <v>20.485636363636363</v>
      </c>
      <c r="M240">
        <f t="shared" si="37"/>
        <v>1.6754607898363636</v>
      </c>
      <c r="N240" s="9"/>
      <c r="O240" s="21">
        <v>1.0582</v>
      </c>
      <c r="P240" s="21">
        <v>10.141999999999999</v>
      </c>
      <c r="Q240" s="21">
        <v>-1.8563799999999999E-3</v>
      </c>
      <c r="R240" s="21">
        <v>230</v>
      </c>
      <c r="S240" s="21">
        <v>1.0571299999999999</v>
      </c>
      <c r="T240">
        <f t="shared" si="38"/>
        <v>11.250787878787877</v>
      </c>
      <c r="U240">
        <f t="shared" si="39"/>
        <v>11.905583733333332</v>
      </c>
      <c r="X240" s="9"/>
      <c r="Y240" s="21">
        <v>8.1787100000000001E-2</v>
      </c>
      <c r="Z240" s="21">
        <v>14.5738</v>
      </c>
      <c r="AA240" s="21">
        <v>-3.3816499999999999E-3</v>
      </c>
      <c r="AB240" s="21">
        <v>230</v>
      </c>
      <c r="AC240" s="21">
        <v>8.1543000000000004E-2</v>
      </c>
      <c r="AD240">
        <f t="shared" si="40"/>
        <v>20.494848484848482</v>
      </c>
      <c r="AE240">
        <f t="shared" si="41"/>
        <v>1.6762142225151513</v>
      </c>
      <c r="AF240" s="9"/>
      <c r="AG240" s="21">
        <v>1.0582</v>
      </c>
      <c r="AH240" s="21">
        <v>17.275099999999998</v>
      </c>
      <c r="AI240" s="21">
        <v>-1.86554E-3</v>
      </c>
      <c r="AJ240" s="21">
        <v>230</v>
      </c>
      <c r="AK240" s="21">
        <v>1.0574300000000001</v>
      </c>
      <c r="AL240">
        <f t="shared" si="42"/>
        <v>11.306303030303029</v>
      </c>
      <c r="AM240">
        <f t="shared" si="43"/>
        <v>11.964329866666667</v>
      </c>
      <c r="AP240" s="9"/>
      <c r="AQ240" s="21">
        <v>8.1787100000000001E-2</v>
      </c>
      <c r="AR240" s="21">
        <v>21.698</v>
      </c>
      <c r="AS240" s="21">
        <v>-3.37463E-3</v>
      </c>
      <c r="AT240" s="21">
        <v>230</v>
      </c>
      <c r="AU240" s="21">
        <v>8.1573499999999993E-2</v>
      </c>
      <c r="AV240">
        <f t="shared" si="44"/>
        <v>20.452303030303028</v>
      </c>
      <c r="AW240">
        <f t="shared" si="45"/>
        <v>1.6727345531696969</v>
      </c>
      <c r="AX240" s="9"/>
      <c r="AY240" s="21">
        <v>1.0582</v>
      </c>
      <c r="AZ240" s="21">
        <v>24.3993</v>
      </c>
      <c r="BA240" s="21">
        <v>-1.8716399999999999E-3</v>
      </c>
      <c r="BB240" s="21">
        <v>230</v>
      </c>
      <c r="BC240" s="21">
        <v>1.0574300000000001</v>
      </c>
      <c r="BD240">
        <f t="shared" si="46"/>
        <v>11.343272727272726</v>
      </c>
      <c r="BE240">
        <f t="shared" si="47"/>
        <v>12.003451199999999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7.4507199999999996</v>
      </c>
      <c r="I241" s="21">
        <v>-3.3789100000000002E-3</v>
      </c>
      <c r="J241" s="21">
        <v>231</v>
      </c>
      <c r="K241" s="21">
        <v>7.6415999999999998E-2</v>
      </c>
      <c r="L241">
        <f t="shared" si="36"/>
        <v>20.478242424242424</v>
      </c>
      <c r="M241">
        <f t="shared" si="37"/>
        <v>1.5717399190727275</v>
      </c>
      <c r="N241" s="9"/>
      <c r="O241" s="21">
        <v>1.0632299999999999</v>
      </c>
      <c r="P241" s="21">
        <v>10.151999999999999</v>
      </c>
      <c r="Q241" s="21">
        <v>-1.79565E-3</v>
      </c>
      <c r="R241" s="21">
        <v>231</v>
      </c>
      <c r="S241" s="21">
        <v>1.0620099999999999</v>
      </c>
      <c r="T241">
        <f t="shared" si="38"/>
        <v>10.882727272727271</v>
      </c>
      <c r="U241">
        <f t="shared" si="39"/>
        <v>11.570842118181815</v>
      </c>
      <c r="X241" s="9"/>
      <c r="Y241" s="21">
        <v>7.6751700000000006E-2</v>
      </c>
      <c r="Z241" s="21">
        <v>14.5839</v>
      </c>
      <c r="AA241" s="21">
        <v>-3.3810400000000001E-3</v>
      </c>
      <c r="AB241" s="21">
        <v>231</v>
      </c>
      <c r="AC241" s="21">
        <v>7.6477100000000006E-2</v>
      </c>
      <c r="AD241">
        <f t="shared" si="40"/>
        <v>20.491151515151515</v>
      </c>
      <c r="AE241">
        <f t="shared" si="41"/>
        <v>1.5727307137454547</v>
      </c>
      <c r="AF241" s="9"/>
      <c r="AG241" s="21">
        <v>1.0632299999999999</v>
      </c>
      <c r="AH241" s="21">
        <v>17.2852</v>
      </c>
      <c r="AI241" s="21">
        <v>-1.8038900000000001E-3</v>
      </c>
      <c r="AJ241" s="21">
        <v>231</v>
      </c>
      <c r="AK241" s="21">
        <v>1.0623199999999999</v>
      </c>
      <c r="AL241">
        <f t="shared" si="42"/>
        <v>10.932666666666666</v>
      </c>
      <c r="AM241">
        <f t="shared" si="43"/>
        <v>11.623939179999999</v>
      </c>
      <c r="AP241" s="9"/>
      <c r="AQ241" s="21">
        <v>7.6751700000000006E-2</v>
      </c>
      <c r="AR241" s="21">
        <v>21.708100000000002</v>
      </c>
      <c r="AS241" s="21">
        <v>-3.3758500000000001E-3</v>
      </c>
      <c r="AT241" s="21">
        <v>231</v>
      </c>
      <c r="AU241" s="21">
        <v>7.6477100000000006E-2</v>
      </c>
      <c r="AV241">
        <f t="shared" si="44"/>
        <v>20.459696969696967</v>
      </c>
      <c r="AW241">
        <f t="shared" si="45"/>
        <v>1.5703165239090908</v>
      </c>
      <c r="AX241" s="9"/>
      <c r="AY241" s="21">
        <v>1.0632299999999999</v>
      </c>
      <c r="AZ241" s="21">
        <v>24.409400000000002</v>
      </c>
      <c r="BA241" s="21">
        <v>-1.80908E-3</v>
      </c>
      <c r="BB241" s="21">
        <v>231</v>
      </c>
      <c r="BC241" s="21">
        <v>1.0623199999999999</v>
      </c>
      <c r="BD241">
        <f t="shared" si="46"/>
        <v>10.964121212121212</v>
      </c>
      <c r="BE241">
        <f t="shared" si="47"/>
        <v>11.657382596363634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7.4607900000000003</v>
      </c>
      <c r="I242" s="21">
        <v>-3.3767699999999999E-3</v>
      </c>
      <c r="J242" s="21">
        <v>232</v>
      </c>
      <c r="K242" s="21">
        <v>7.13501E-2</v>
      </c>
      <c r="L242">
        <f t="shared" si="36"/>
        <v>20.465272727272723</v>
      </c>
      <c r="M242">
        <f t="shared" si="37"/>
        <v>1.4676936384909087</v>
      </c>
      <c r="N242" s="9"/>
      <c r="O242" s="21">
        <v>1.0682700000000001</v>
      </c>
      <c r="P242" s="21">
        <v>10.162100000000001</v>
      </c>
      <c r="Q242" s="21">
        <v>-1.7309599999999999E-3</v>
      </c>
      <c r="R242" s="21">
        <v>232</v>
      </c>
      <c r="S242" s="21">
        <v>1.0678099999999999</v>
      </c>
      <c r="T242">
        <f t="shared" si="38"/>
        <v>10.490666666666666</v>
      </c>
      <c r="U242">
        <f t="shared" si="39"/>
        <v>11.20686448</v>
      </c>
      <c r="X242" s="9"/>
      <c r="Y242" s="21">
        <v>7.1716299999999997E-2</v>
      </c>
      <c r="Z242" s="21">
        <v>14.593999999999999</v>
      </c>
      <c r="AA242" s="21">
        <v>-3.3828700000000001E-3</v>
      </c>
      <c r="AB242" s="21">
        <v>232</v>
      </c>
      <c r="AC242" s="21">
        <v>7.1441699999999997E-2</v>
      </c>
      <c r="AD242">
        <f t="shared" si="40"/>
        <v>20.502242424242421</v>
      </c>
      <c r="AE242">
        <f t="shared" si="41"/>
        <v>1.4703449683696967</v>
      </c>
      <c r="AF242" s="9"/>
      <c r="AG242" s="21">
        <v>1.0682700000000001</v>
      </c>
      <c r="AH242" s="21">
        <v>17.295300000000001</v>
      </c>
      <c r="AI242" s="21">
        <v>-1.74011E-3</v>
      </c>
      <c r="AJ242" s="21">
        <v>232</v>
      </c>
      <c r="AK242" s="21">
        <v>1.06812</v>
      </c>
      <c r="AL242">
        <f t="shared" si="42"/>
        <v>10.546121212121211</v>
      </c>
      <c r="AM242">
        <f t="shared" si="43"/>
        <v>11.266104907272727</v>
      </c>
      <c r="AP242" s="9"/>
      <c r="AQ242" s="21">
        <v>7.1716299999999997E-2</v>
      </c>
      <c r="AR242" s="21">
        <v>21.7182</v>
      </c>
      <c r="AS242" s="21">
        <v>-3.3770800000000002E-3</v>
      </c>
      <c r="AT242" s="21">
        <v>232</v>
      </c>
      <c r="AU242" s="21">
        <v>7.1441699999999997E-2</v>
      </c>
      <c r="AV242">
        <f t="shared" si="44"/>
        <v>20.467151515151514</v>
      </c>
      <c r="AW242">
        <f t="shared" si="45"/>
        <v>1.4678283782060604</v>
      </c>
      <c r="AX242" s="9"/>
      <c r="AY242" s="21">
        <v>1.0682700000000001</v>
      </c>
      <c r="AZ242" s="21">
        <v>24.419499999999999</v>
      </c>
      <c r="BA242" s="21">
        <v>-1.7446899999999999E-3</v>
      </c>
      <c r="BB242" s="21">
        <v>232</v>
      </c>
      <c r="BC242" s="21">
        <v>1.0671999999999999</v>
      </c>
      <c r="BD242">
        <f t="shared" si="46"/>
        <v>10.573878787878787</v>
      </c>
      <c r="BE242">
        <f t="shared" si="47"/>
        <v>11.295757492727272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7.4708600000000001</v>
      </c>
      <c r="I243" s="21">
        <v>-3.3740200000000001E-3</v>
      </c>
      <c r="J243" s="21">
        <v>233</v>
      </c>
      <c r="K243" s="21">
        <v>6.6406300000000001E-2</v>
      </c>
      <c r="L243">
        <f t="shared" si="36"/>
        <v>20.44860606060606</v>
      </c>
      <c r="M243">
        <f t="shared" si="37"/>
        <v>1.3635314558666667</v>
      </c>
      <c r="N243" s="9"/>
      <c r="O243" s="21">
        <v>1.0732999999999999</v>
      </c>
      <c r="P243" s="21">
        <v>10.1722</v>
      </c>
      <c r="Q243" s="21">
        <v>-1.6665600000000001E-3</v>
      </c>
      <c r="R243" s="21">
        <v>233</v>
      </c>
      <c r="S243" s="21">
        <v>1.0720799999999999</v>
      </c>
      <c r="T243">
        <f t="shared" si="38"/>
        <v>10.100363636363637</v>
      </c>
      <c r="U243">
        <f t="shared" si="39"/>
        <v>10.840720290909092</v>
      </c>
      <c r="X243" s="9"/>
      <c r="Y243" s="21">
        <v>6.6680900000000001E-2</v>
      </c>
      <c r="Z243" s="21">
        <v>14.603999999999999</v>
      </c>
      <c r="AA243" s="21">
        <v>-3.3844000000000001E-3</v>
      </c>
      <c r="AB243" s="21">
        <v>233</v>
      </c>
      <c r="AC243" s="21">
        <v>6.6406300000000001E-2</v>
      </c>
      <c r="AD243">
        <f t="shared" si="40"/>
        <v>20.511515151515152</v>
      </c>
      <c r="AE243">
        <f t="shared" si="41"/>
        <v>1.3677262906666667</v>
      </c>
      <c r="AF243" s="9"/>
      <c r="AG243" s="21">
        <v>1.0732999999999999</v>
      </c>
      <c r="AH243" s="21">
        <v>17.305299999999999</v>
      </c>
      <c r="AI243" s="21">
        <v>-1.6754199999999999E-3</v>
      </c>
      <c r="AJ243" s="21">
        <v>233</v>
      </c>
      <c r="AK243" s="21">
        <v>1.0726899999999999</v>
      </c>
      <c r="AL243">
        <f t="shared" si="42"/>
        <v>10.154060606060606</v>
      </c>
      <c r="AM243">
        <f t="shared" si="43"/>
        <v>10.898353248484847</v>
      </c>
      <c r="AP243" s="9"/>
      <c r="AQ243" s="21">
        <v>6.6680900000000001E-2</v>
      </c>
      <c r="AR243" s="21">
        <v>21.728200000000001</v>
      </c>
      <c r="AS243" s="21">
        <v>-3.37952E-3</v>
      </c>
      <c r="AT243" s="21">
        <v>233</v>
      </c>
      <c r="AU243" s="21">
        <v>6.6314700000000004E-2</v>
      </c>
      <c r="AV243">
        <f t="shared" si="44"/>
        <v>20.481939393939392</v>
      </c>
      <c r="AW243">
        <f t="shared" si="45"/>
        <v>1.3657541525333332</v>
      </c>
      <c r="AX243" s="9"/>
      <c r="AY243" s="21">
        <v>1.0732999999999999</v>
      </c>
      <c r="AZ243" s="21">
        <v>24.429500000000001</v>
      </c>
      <c r="BA243" s="21">
        <v>-1.68121E-3</v>
      </c>
      <c r="BB243" s="21">
        <v>233</v>
      </c>
      <c r="BC243" s="21">
        <v>1.073</v>
      </c>
      <c r="BD243">
        <f t="shared" si="46"/>
        <v>10.189151515151515</v>
      </c>
      <c r="BE243">
        <f t="shared" si="47"/>
        <v>10.93601632121212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7.4809400000000004</v>
      </c>
      <c r="I244" s="21">
        <v>-3.3728E-3</v>
      </c>
      <c r="J244" s="21">
        <v>234</v>
      </c>
      <c r="K244" s="21">
        <v>6.1370800000000003E-2</v>
      </c>
      <c r="L244">
        <f t="shared" si="36"/>
        <v>20.441212121212121</v>
      </c>
      <c r="M244">
        <f t="shared" si="37"/>
        <v>1.2601087418181818</v>
      </c>
      <c r="N244" s="9"/>
      <c r="O244" s="21">
        <v>1.0783400000000001</v>
      </c>
      <c r="P244" s="21">
        <v>10.1822</v>
      </c>
      <c r="Q244" s="21">
        <v>-1.5988199999999999E-3</v>
      </c>
      <c r="R244" s="21">
        <v>234</v>
      </c>
      <c r="S244" s="21">
        <v>1.0772699999999999</v>
      </c>
      <c r="T244">
        <f t="shared" si="38"/>
        <v>9.6898181818181808</v>
      </c>
      <c r="U244">
        <f t="shared" si="39"/>
        <v>10.448918538181818</v>
      </c>
      <c r="X244" s="9"/>
      <c r="Y244" s="21">
        <v>6.1645499999999999E-2</v>
      </c>
      <c r="Z244" s="21">
        <v>14.614100000000001</v>
      </c>
      <c r="AA244" s="21">
        <v>-3.3834799999999999E-3</v>
      </c>
      <c r="AB244" s="21">
        <v>234</v>
      </c>
      <c r="AC244" s="21">
        <v>6.1401400000000002E-2</v>
      </c>
      <c r="AD244">
        <f t="shared" si="40"/>
        <v>20.505939393939393</v>
      </c>
      <c r="AE244">
        <f t="shared" si="41"/>
        <v>1.2640988869090908</v>
      </c>
      <c r="AF244" s="9"/>
      <c r="AG244" s="21">
        <v>1.0783400000000001</v>
      </c>
      <c r="AH244" s="21">
        <v>17.3154</v>
      </c>
      <c r="AI244" s="21">
        <v>-1.60889E-3</v>
      </c>
      <c r="AJ244" s="21">
        <v>234</v>
      </c>
      <c r="AK244" s="21">
        <v>1.0778799999999999</v>
      </c>
      <c r="AL244">
        <f t="shared" si="42"/>
        <v>9.7508484848484844</v>
      </c>
      <c r="AM244">
        <f t="shared" si="43"/>
        <v>10.514729955151516</v>
      </c>
      <c r="AP244" s="9"/>
      <c r="AQ244" s="21">
        <v>6.1645499999999999E-2</v>
      </c>
      <c r="AR244" s="21">
        <v>21.738299999999999</v>
      </c>
      <c r="AS244" s="21">
        <v>-3.3782999999999999E-3</v>
      </c>
      <c r="AT244" s="21">
        <v>234</v>
      </c>
      <c r="AU244" s="21">
        <v>6.1401400000000002E-2</v>
      </c>
      <c r="AV244">
        <f t="shared" si="44"/>
        <v>20.474545454545453</v>
      </c>
      <c r="AW244">
        <f t="shared" si="45"/>
        <v>1.2621635918181817</v>
      </c>
      <c r="AX244" s="9"/>
      <c r="AY244" s="21">
        <v>1.0783400000000001</v>
      </c>
      <c r="AZ244" s="21">
        <v>24.439599999999999</v>
      </c>
      <c r="BA244" s="21">
        <v>-1.61407E-3</v>
      </c>
      <c r="BB244" s="21">
        <v>234</v>
      </c>
      <c r="BC244" s="21">
        <v>1.0772699999999999</v>
      </c>
      <c r="BD244">
        <f t="shared" si="46"/>
        <v>9.7822424242424244</v>
      </c>
      <c r="BE244">
        <f t="shared" si="47"/>
        <v>10.548583295757577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7.4910100000000002</v>
      </c>
      <c r="I245" s="21">
        <v>-3.3752399999999998E-3</v>
      </c>
      <c r="J245" s="21">
        <v>235</v>
      </c>
      <c r="K245" s="21">
        <v>5.6335400000000001E-2</v>
      </c>
      <c r="L245">
        <f t="shared" si="36"/>
        <v>20.456</v>
      </c>
      <c r="M245">
        <f t="shared" si="37"/>
        <v>1.1580162055999998</v>
      </c>
      <c r="N245" s="9"/>
      <c r="O245" s="21">
        <v>1.0833699999999999</v>
      </c>
      <c r="P245" s="21">
        <v>10.192299999999999</v>
      </c>
      <c r="Q245" s="21">
        <v>-1.5292400000000001E-3</v>
      </c>
      <c r="R245" s="21">
        <v>235</v>
      </c>
      <c r="S245" s="21">
        <v>1.08246</v>
      </c>
      <c r="T245">
        <f t="shared" si="38"/>
        <v>9.268121212121212</v>
      </c>
      <c r="U245">
        <f t="shared" si="39"/>
        <v>10.040804477575756</v>
      </c>
      <c r="X245" s="9"/>
      <c r="Y245" s="21">
        <v>5.6610099999999997E-2</v>
      </c>
      <c r="Z245" s="21">
        <v>14.6242</v>
      </c>
      <c r="AA245" s="21">
        <v>-3.3825700000000001E-3</v>
      </c>
      <c r="AB245" s="21">
        <v>235</v>
      </c>
      <c r="AC245" s="21">
        <v>5.6274400000000002E-2</v>
      </c>
      <c r="AD245">
        <f t="shared" si="40"/>
        <v>20.500424242424245</v>
      </c>
      <c r="AE245">
        <f t="shared" si="41"/>
        <v>1.1605310664060606</v>
      </c>
      <c r="AF245" s="9"/>
      <c r="AG245" s="21">
        <v>1.0833699999999999</v>
      </c>
      <c r="AH245" s="21">
        <v>17.325500000000002</v>
      </c>
      <c r="AI245" s="21">
        <v>-1.5411400000000001E-3</v>
      </c>
      <c r="AJ245" s="21">
        <v>235</v>
      </c>
      <c r="AK245" s="21">
        <v>1.0821499999999999</v>
      </c>
      <c r="AL245">
        <f t="shared" si="42"/>
        <v>9.3402424242424242</v>
      </c>
      <c r="AM245">
        <f t="shared" si="43"/>
        <v>10.118938435151515</v>
      </c>
      <c r="AP245" s="9"/>
      <c r="AQ245" s="21">
        <v>5.6610099999999997E-2</v>
      </c>
      <c r="AR245" s="21">
        <v>21.7484</v>
      </c>
      <c r="AS245" s="21">
        <v>-3.3773800000000001E-3</v>
      </c>
      <c r="AT245" s="21">
        <v>235</v>
      </c>
      <c r="AU245" s="21">
        <v>5.6213399999999997E-2</v>
      </c>
      <c r="AV245">
        <f t="shared" si="44"/>
        <v>20.468969696969697</v>
      </c>
      <c r="AW245">
        <f t="shared" si="45"/>
        <v>1.1587504214424242</v>
      </c>
      <c r="AX245" s="9"/>
      <c r="AY245" s="21">
        <v>1.0833699999999999</v>
      </c>
      <c r="AZ245" s="21">
        <v>24.4497</v>
      </c>
      <c r="BA245" s="21">
        <v>-1.5463300000000001E-3</v>
      </c>
      <c r="BB245" s="21">
        <v>235</v>
      </c>
      <c r="BC245" s="21">
        <v>1.08246</v>
      </c>
      <c r="BD245">
        <f t="shared" si="46"/>
        <v>9.3716969696969699</v>
      </c>
      <c r="BE245">
        <f t="shared" si="47"/>
        <v>10.153015346060606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7.50108</v>
      </c>
      <c r="I246" s="21">
        <v>-3.3792100000000001E-3</v>
      </c>
      <c r="J246" s="21">
        <v>236</v>
      </c>
      <c r="K246" s="21">
        <v>5.1330599999999997E-2</v>
      </c>
      <c r="L246">
        <f t="shared" si="36"/>
        <v>20.480060606060604</v>
      </c>
      <c r="M246">
        <f t="shared" si="37"/>
        <v>1.056252981739394</v>
      </c>
      <c r="N246" s="9"/>
      <c r="O246" s="21">
        <v>1.0884100000000001</v>
      </c>
      <c r="P246" s="21">
        <v>10.202400000000001</v>
      </c>
      <c r="Q246" s="21">
        <v>-1.4602700000000001E-3</v>
      </c>
      <c r="R246" s="21">
        <v>236</v>
      </c>
      <c r="S246" s="21">
        <v>1.08734</v>
      </c>
      <c r="T246">
        <f t="shared" si="38"/>
        <v>8.8501212121212127</v>
      </c>
      <c r="U246">
        <f t="shared" si="39"/>
        <v>9.6325604284848492</v>
      </c>
      <c r="X246" s="9"/>
      <c r="Y246" s="21">
        <v>5.1574700000000001E-2</v>
      </c>
      <c r="Z246" s="21">
        <v>14.6343</v>
      </c>
      <c r="AA246" s="21">
        <v>-3.3807400000000001E-3</v>
      </c>
      <c r="AB246" s="21">
        <v>236</v>
      </c>
      <c r="AC246" s="21">
        <v>5.1299999999999998E-2</v>
      </c>
      <c r="AD246">
        <f t="shared" si="40"/>
        <v>20.489333333333331</v>
      </c>
      <c r="AE246">
        <f t="shared" si="41"/>
        <v>1.0567312198666665</v>
      </c>
      <c r="AF246" s="9"/>
      <c r="AG246" s="21">
        <v>1.0884100000000001</v>
      </c>
      <c r="AH246" s="21">
        <v>17.335599999999999</v>
      </c>
      <c r="AI246" s="21">
        <v>-1.47156E-3</v>
      </c>
      <c r="AJ246" s="21">
        <v>236</v>
      </c>
      <c r="AK246" s="21">
        <v>1.08765</v>
      </c>
      <c r="AL246">
        <f t="shared" si="42"/>
        <v>8.9185454545454554</v>
      </c>
      <c r="AM246">
        <f t="shared" si="43"/>
        <v>9.7070340581818204</v>
      </c>
      <c r="AP246" s="9"/>
      <c r="AQ246" s="21">
        <v>5.1574700000000001E-2</v>
      </c>
      <c r="AR246" s="21">
        <v>21.758400000000002</v>
      </c>
      <c r="AS246" s="21">
        <v>-3.3770800000000002E-3</v>
      </c>
      <c r="AT246" s="21">
        <v>236</v>
      </c>
      <c r="AU246" s="21">
        <v>5.1239E-2</v>
      </c>
      <c r="AV246">
        <f t="shared" si="44"/>
        <v>20.467151515151514</v>
      </c>
      <c r="AW246">
        <f t="shared" si="45"/>
        <v>1.0555871992484849</v>
      </c>
      <c r="AX246" s="9"/>
      <c r="AY246" s="21">
        <v>1.0884100000000001</v>
      </c>
      <c r="AZ246" s="21">
        <v>24.459700000000002</v>
      </c>
      <c r="BA246" s="21">
        <v>-1.47675E-3</v>
      </c>
      <c r="BB246" s="21">
        <v>236</v>
      </c>
      <c r="BC246" s="21">
        <v>1.08765</v>
      </c>
      <c r="BD246">
        <f t="shared" si="46"/>
        <v>8.9499999999999993</v>
      </c>
      <c r="BE246">
        <f t="shared" si="47"/>
        <v>9.7412694999999996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7.5111499999999998</v>
      </c>
      <c r="I247" s="21">
        <v>-3.3807400000000001E-3</v>
      </c>
      <c r="J247" s="21">
        <v>237</v>
      </c>
      <c r="K247" s="21">
        <v>4.6499600000000002E-2</v>
      </c>
      <c r="L247">
        <f t="shared" si="36"/>
        <v>20.489333333333331</v>
      </c>
      <c r="M247">
        <f t="shared" si="37"/>
        <v>0.95355923079999982</v>
      </c>
      <c r="N247" s="9"/>
      <c r="O247" s="21">
        <v>1.09344</v>
      </c>
      <c r="P247" s="21">
        <v>10.2125</v>
      </c>
      <c r="Q247" s="21">
        <v>-1.3903800000000001E-3</v>
      </c>
      <c r="R247" s="21">
        <v>237</v>
      </c>
      <c r="S247" s="21">
        <v>1.09253</v>
      </c>
      <c r="T247">
        <f t="shared" si="38"/>
        <v>8.4265454545454546</v>
      </c>
      <c r="U247">
        <f t="shared" si="39"/>
        <v>9.2139218618181822</v>
      </c>
      <c r="X247" s="9"/>
      <c r="Y247" s="21">
        <v>4.6539299999999999E-2</v>
      </c>
      <c r="Z247" s="21">
        <v>14.644299999999999</v>
      </c>
      <c r="AA247" s="21">
        <v>-3.3804299999999998E-3</v>
      </c>
      <c r="AB247" s="21">
        <v>237</v>
      </c>
      <c r="AC247" s="21">
        <v>4.6511799999999999E-2</v>
      </c>
      <c r="AD247">
        <f t="shared" si="40"/>
        <v>20.487454545454543</v>
      </c>
      <c r="AE247">
        <f t="shared" si="41"/>
        <v>0.95347179332727261</v>
      </c>
      <c r="AF247" s="9"/>
      <c r="AG247" s="21">
        <v>1.09344</v>
      </c>
      <c r="AH247" s="21">
        <v>17.345600000000001</v>
      </c>
      <c r="AI247" s="21">
        <v>-1.40106E-3</v>
      </c>
      <c r="AJ247" s="21">
        <v>237</v>
      </c>
      <c r="AK247" s="21">
        <v>1.09314</v>
      </c>
      <c r="AL247">
        <f t="shared" si="42"/>
        <v>8.4912727272727277</v>
      </c>
      <c r="AM247">
        <f t="shared" si="43"/>
        <v>9.2846972509090904</v>
      </c>
      <c r="AP247" s="9"/>
      <c r="AQ247" s="21">
        <v>4.6539299999999999E-2</v>
      </c>
      <c r="AR247" s="21">
        <v>21.7685</v>
      </c>
      <c r="AS247" s="21">
        <v>-3.3767699999999999E-3</v>
      </c>
      <c r="AT247" s="21">
        <v>237</v>
      </c>
      <c r="AU247" s="21">
        <v>4.64935E-2</v>
      </c>
      <c r="AV247">
        <f t="shared" si="44"/>
        <v>20.465272727272723</v>
      </c>
      <c r="AW247">
        <f t="shared" si="45"/>
        <v>0.9524394670363634</v>
      </c>
      <c r="AX247" s="9"/>
      <c r="AY247" s="21">
        <v>1.09344</v>
      </c>
      <c r="AZ247" s="21">
        <v>24.469799999999999</v>
      </c>
      <c r="BA247" s="21">
        <v>-1.4062499999999999E-3</v>
      </c>
      <c r="BB247" s="21">
        <v>237</v>
      </c>
      <c r="BC247" s="21">
        <v>1.09222</v>
      </c>
      <c r="BD247">
        <f t="shared" si="46"/>
        <v>8.5227272727272716</v>
      </c>
      <c r="BE247">
        <f t="shared" si="47"/>
        <v>9.3190909090909084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7.5212199999999996</v>
      </c>
      <c r="I248" s="21">
        <v>-3.3807400000000001E-3</v>
      </c>
      <c r="J248" s="21">
        <v>238</v>
      </c>
      <c r="K248" s="21">
        <v>4.1507000000000002E-2</v>
      </c>
      <c r="L248">
        <f t="shared" si="36"/>
        <v>20.489333333333331</v>
      </c>
      <c r="M248">
        <f t="shared" si="37"/>
        <v>0.85038724173333335</v>
      </c>
      <c r="N248" s="9"/>
      <c r="O248" s="21">
        <v>1.0984799999999999</v>
      </c>
      <c r="P248" s="21">
        <v>10.2225</v>
      </c>
      <c r="Q248" s="21">
        <v>-1.31989E-3</v>
      </c>
      <c r="R248" s="21">
        <v>238</v>
      </c>
      <c r="S248" s="21">
        <v>1.09772</v>
      </c>
      <c r="T248">
        <f t="shared" si="38"/>
        <v>7.9993333333333325</v>
      </c>
      <c r="U248">
        <f t="shared" si="39"/>
        <v>8.7871076799999983</v>
      </c>
      <c r="X248" s="9"/>
      <c r="Y248" s="21">
        <v>4.1503900000000003E-2</v>
      </c>
      <c r="Z248" s="21">
        <v>14.654400000000001</v>
      </c>
      <c r="AA248" s="21">
        <v>-3.3834799999999999E-3</v>
      </c>
      <c r="AB248" s="21">
        <v>238</v>
      </c>
      <c r="AC248" s="21">
        <v>4.1467299999999999E-2</v>
      </c>
      <c r="AD248">
        <f t="shared" si="40"/>
        <v>20.505939393939393</v>
      </c>
      <c r="AE248">
        <f t="shared" si="41"/>
        <v>0.85107645801212128</v>
      </c>
      <c r="AF248" s="9"/>
      <c r="AG248" s="21">
        <v>1.0984799999999999</v>
      </c>
      <c r="AH248" s="21">
        <v>17.355699999999999</v>
      </c>
      <c r="AI248" s="21">
        <v>-1.32935E-3</v>
      </c>
      <c r="AJ248" s="21">
        <v>238</v>
      </c>
      <c r="AK248" s="21">
        <v>1.09741</v>
      </c>
      <c r="AL248">
        <f t="shared" si="42"/>
        <v>8.0566666666666666</v>
      </c>
      <c r="AM248">
        <f t="shared" si="43"/>
        <v>8.850087199999999</v>
      </c>
      <c r="AP248" s="9"/>
      <c r="AQ248" s="21">
        <v>4.1503900000000003E-2</v>
      </c>
      <c r="AR248" s="21">
        <v>21.778600000000001</v>
      </c>
      <c r="AS248" s="21">
        <v>-3.3758500000000001E-3</v>
      </c>
      <c r="AT248" s="21">
        <v>238</v>
      </c>
      <c r="AU248" s="21">
        <v>4.1503900000000003E-2</v>
      </c>
      <c r="AV248">
        <f t="shared" si="44"/>
        <v>20.459696969696967</v>
      </c>
      <c r="AW248">
        <f t="shared" si="45"/>
        <v>0.84915721706060598</v>
      </c>
      <c r="AX248" s="9"/>
      <c r="AY248" s="21">
        <v>1.0984799999999999</v>
      </c>
      <c r="AZ248" s="21">
        <v>24.479900000000001</v>
      </c>
      <c r="BA248" s="21">
        <v>-1.3339199999999999E-3</v>
      </c>
      <c r="BB248" s="21">
        <v>238</v>
      </c>
      <c r="BC248" s="21">
        <v>1.09802</v>
      </c>
      <c r="BD248">
        <f t="shared" si="46"/>
        <v>8.0843636363636353</v>
      </c>
      <c r="BE248">
        <f t="shared" si="47"/>
        <v>8.8805117672727256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7.5312900000000003</v>
      </c>
      <c r="I249" s="21">
        <v>-3.3801299999999999E-3</v>
      </c>
      <c r="J249" s="21">
        <v>239</v>
      </c>
      <c r="K249" s="21">
        <v>3.6428799999999997E-2</v>
      </c>
      <c r="L249">
        <f t="shared" si="36"/>
        <v>20.485636363636363</v>
      </c>
      <c r="M249">
        <f t="shared" si="37"/>
        <v>0.74708042972727273</v>
      </c>
      <c r="N249" s="9"/>
      <c r="O249" s="21">
        <v>1.1035200000000001</v>
      </c>
      <c r="P249" s="21">
        <v>10.2326</v>
      </c>
      <c r="Q249" s="21">
        <v>-1.24847E-3</v>
      </c>
      <c r="R249" s="21">
        <v>239</v>
      </c>
      <c r="S249" s="21">
        <v>1.1029100000000001</v>
      </c>
      <c r="T249">
        <f t="shared" si="38"/>
        <v>7.5664848484848486</v>
      </c>
      <c r="U249">
        <f t="shared" si="39"/>
        <v>8.3497673600000013</v>
      </c>
      <c r="X249" s="9"/>
      <c r="Y249" s="21">
        <v>3.6468500000000001E-2</v>
      </c>
      <c r="Z249" s="21">
        <v>14.6645</v>
      </c>
      <c r="AA249" s="21">
        <v>-3.3837899999999998E-3</v>
      </c>
      <c r="AB249" s="21">
        <v>239</v>
      </c>
      <c r="AC249" s="21">
        <v>3.6410499999999998E-2</v>
      </c>
      <c r="AD249">
        <f t="shared" si="40"/>
        <v>20.50781818181818</v>
      </c>
      <c r="AE249">
        <f t="shared" si="41"/>
        <v>0.74788936736363631</v>
      </c>
      <c r="AF249" s="9"/>
      <c r="AG249" s="21">
        <v>1.1035200000000001</v>
      </c>
      <c r="AH249" s="21">
        <v>17.3658</v>
      </c>
      <c r="AI249" s="21">
        <v>-1.2591600000000001E-3</v>
      </c>
      <c r="AJ249" s="21">
        <v>239</v>
      </c>
      <c r="AK249" s="21">
        <v>1.10321</v>
      </c>
      <c r="AL249">
        <f t="shared" si="42"/>
        <v>7.6312727272727274</v>
      </c>
      <c r="AM249">
        <f t="shared" si="43"/>
        <v>8.42126208</v>
      </c>
      <c r="AP249" s="9"/>
      <c r="AQ249" s="21">
        <v>3.6468500000000001E-2</v>
      </c>
      <c r="AR249" s="21">
        <v>21.788699999999999</v>
      </c>
      <c r="AS249" s="21">
        <v>-3.37769E-3</v>
      </c>
      <c r="AT249" s="21">
        <v>239</v>
      </c>
      <c r="AU249" s="21">
        <v>3.64441E-2</v>
      </c>
      <c r="AV249">
        <f t="shared" si="44"/>
        <v>20.470848484848485</v>
      </c>
      <c r="AW249">
        <f t="shared" si="45"/>
        <v>0.74654113796969701</v>
      </c>
      <c r="AX249" s="9"/>
      <c r="AY249" s="21">
        <v>1.1035200000000001</v>
      </c>
      <c r="AZ249" s="21">
        <v>24.49</v>
      </c>
      <c r="BA249" s="21">
        <v>-1.2619E-3</v>
      </c>
      <c r="BB249" s="21">
        <v>239</v>
      </c>
      <c r="BC249" s="21">
        <v>1.1026</v>
      </c>
      <c r="BD249">
        <f t="shared" si="46"/>
        <v>7.6478787878787875</v>
      </c>
      <c r="BE249">
        <f t="shared" si="47"/>
        <v>8.4395872000000001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7.5413600000000001</v>
      </c>
      <c r="I250" s="21">
        <v>-3.3810400000000001E-3</v>
      </c>
      <c r="J250" s="21">
        <v>240</v>
      </c>
      <c r="K250" s="21">
        <v>3.1396500000000001E-2</v>
      </c>
      <c r="L250">
        <f t="shared" si="36"/>
        <v>20.491151515151515</v>
      </c>
      <c r="M250">
        <f t="shared" si="37"/>
        <v>0.64410041469090906</v>
      </c>
      <c r="N250" s="9"/>
      <c r="O250" s="21">
        <v>1.1085499999999999</v>
      </c>
      <c r="P250" s="21">
        <v>10.242699999999999</v>
      </c>
      <c r="Q250" s="21">
        <v>-1.17676E-3</v>
      </c>
      <c r="R250" s="21">
        <v>240</v>
      </c>
      <c r="S250" s="21">
        <v>1.10748</v>
      </c>
      <c r="T250">
        <f t="shared" si="38"/>
        <v>7.1318787878787875</v>
      </c>
      <c r="U250">
        <f t="shared" si="39"/>
        <v>7.9060442303030296</v>
      </c>
      <c r="X250" s="9"/>
      <c r="Y250" s="21">
        <v>3.1433099999999999E-2</v>
      </c>
      <c r="Z250" s="21">
        <v>14.6745</v>
      </c>
      <c r="AA250" s="21">
        <v>-3.3847E-3</v>
      </c>
      <c r="AB250" s="21">
        <v>240</v>
      </c>
      <c r="AC250" s="21">
        <v>3.1375100000000003E-2</v>
      </c>
      <c r="AD250">
        <f t="shared" si="40"/>
        <v>20.513333333333332</v>
      </c>
      <c r="AE250">
        <f t="shared" si="41"/>
        <v>0.64479765799999988</v>
      </c>
      <c r="AF250" s="9"/>
      <c r="AG250" s="21">
        <v>1.1085499999999999</v>
      </c>
      <c r="AH250" s="21">
        <v>17.375800000000002</v>
      </c>
      <c r="AI250" s="21">
        <v>-1.1859100000000001E-3</v>
      </c>
      <c r="AJ250" s="21">
        <v>240</v>
      </c>
      <c r="AK250" s="21">
        <v>1.1077900000000001</v>
      </c>
      <c r="AL250">
        <f t="shared" si="42"/>
        <v>7.187333333333334</v>
      </c>
      <c r="AM250">
        <f t="shared" si="43"/>
        <v>7.9675183666666669</v>
      </c>
      <c r="AP250" s="9"/>
      <c r="AQ250" s="21">
        <v>3.1433099999999999E-2</v>
      </c>
      <c r="AR250" s="21">
        <v>21.7987</v>
      </c>
      <c r="AS250" s="21">
        <v>-3.3767699999999999E-3</v>
      </c>
      <c r="AT250" s="21">
        <v>240</v>
      </c>
      <c r="AU250" s="21">
        <v>3.1375100000000003E-2</v>
      </c>
      <c r="AV250">
        <f t="shared" si="44"/>
        <v>20.465272727272723</v>
      </c>
      <c r="AW250">
        <f t="shared" si="45"/>
        <v>0.64328696416363618</v>
      </c>
      <c r="AX250" s="9"/>
      <c r="AY250" s="21">
        <v>1.1085499999999999</v>
      </c>
      <c r="AZ250" s="21">
        <v>24.5</v>
      </c>
      <c r="BA250" s="21">
        <v>-1.18896E-3</v>
      </c>
      <c r="BB250" s="21">
        <v>240</v>
      </c>
      <c r="BC250" s="21">
        <v>1.1077900000000001</v>
      </c>
      <c r="BD250">
        <f t="shared" si="46"/>
        <v>7.2058181818181817</v>
      </c>
      <c r="BE250">
        <f t="shared" si="47"/>
        <v>7.9880097454545451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7.5514299999999999</v>
      </c>
      <c r="I251" s="21">
        <v>-3.3840900000000002E-3</v>
      </c>
      <c r="J251" s="21">
        <v>241</v>
      </c>
      <c r="K251" s="21">
        <v>2.63275E-2</v>
      </c>
      <c r="L251">
        <f t="shared" si="36"/>
        <v>20.509636363636364</v>
      </c>
      <c r="M251">
        <f t="shared" si="37"/>
        <v>0.54140722783636364</v>
      </c>
      <c r="N251" s="9"/>
      <c r="O251" s="21">
        <v>1.1135900000000001</v>
      </c>
      <c r="P251" s="21">
        <v>10.252700000000001</v>
      </c>
      <c r="Q251" s="21">
        <v>-1.10352E-3</v>
      </c>
      <c r="R251" s="21">
        <v>241</v>
      </c>
      <c r="S251" s="21">
        <v>1.1129800000000001</v>
      </c>
      <c r="T251">
        <f t="shared" si="38"/>
        <v>6.6879999999999997</v>
      </c>
      <c r="U251">
        <f t="shared" si="39"/>
        <v>7.4476899200000002</v>
      </c>
      <c r="X251" s="9"/>
      <c r="Y251" s="21">
        <v>2.63977E-2</v>
      </c>
      <c r="Z251" s="21">
        <v>14.6846</v>
      </c>
      <c r="AA251" s="21">
        <v>-3.3825700000000001E-3</v>
      </c>
      <c r="AB251" s="21">
        <v>241</v>
      </c>
      <c r="AC251" s="21">
        <v>2.6303099999999999E-2</v>
      </c>
      <c r="AD251">
        <f t="shared" si="40"/>
        <v>20.500424242424245</v>
      </c>
      <c r="AE251">
        <f t="shared" si="41"/>
        <v>0.54116404902424253</v>
      </c>
      <c r="AF251" s="9"/>
      <c r="AG251" s="21">
        <v>1.1135900000000001</v>
      </c>
      <c r="AH251" s="21">
        <v>17.385899999999999</v>
      </c>
      <c r="AI251" s="21">
        <v>-1.1114499999999999E-3</v>
      </c>
      <c r="AJ251" s="21">
        <v>241</v>
      </c>
      <c r="AK251" s="21">
        <v>1.1129800000000001</v>
      </c>
      <c r="AL251">
        <f t="shared" si="42"/>
        <v>6.7360606060606054</v>
      </c>
      <c r="AM251">
        <f t="shared" si="43"/>
        <v>7.5012097303030298</v>
      </c>
      <c r="AP251" s="9"/>
      <c r="AQ251" s="21">
        <v>2.63977E-2</v>
      </c>
      <c r="AR251" s="21">
        <v>21.808800000000002</v>
      </c>
      <c r="AS251" s="21">
        <v>-3.3767699999999999E-3</v>
      </c>
      <c r="AT251" s="21">
        <v>241</v>
      </c>
      <c r="AU251" s="21">
        <v>2.6318399999999999E-2</v>
      </c>
      <c r="AV251">
        <f t="shared" si="44"/>
        <v>20.465272727272723</v>
      </c>
      <c r="AW251">
        <f t="shared" si="45"/>
        <v>0.54023612987272718</v>
      </c>
      <c r="AX251" s="9"/>
      <c r="AY251" s="21">
        <v>1.1135900000000001</v>
      </c>
      <c r="AZ251" s="21">
        <v>24.510100000000001</v>
      </c>
      <c r="BA251" s="21">
        <v>-1.11542E-3</v>
      </c>
      <c r="BB251" s="21">
        <v>241</v>
      </c>
      <c r="BC251" s="21">
        <v>1.11267</v>
      </c>
      <c r="BD251">
        <f t="shared" si="46"/>
        <v>6.760121212121212</v>
      </c>
      <c r="BE251">
        <f t="shared" si="47"/>
        <v>7.5280033806060613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7.5614999999999997</v>
      </c>
      <c r="I252" s="21">
        <v>-3.3844000000000001E-3</v>
      </c>
      <c r="J252" s="21">
        <v>242</v>
      </c>
      <c r="K252" s="21">
        <v>2.12677E-2</v>
      </c>
      <c r="L252">
        <f t="shared" si="36"/>
        <v>20.511515151515152</v>
      </c>
      <c r="M252">
        <f t="shared" si="37"/>
        <v>0.43817314012121217</v>
      </c>
      <c r="N252" s="9"/>
      <c r="O252" s="21">
        <v>1.1186199999999999</v>
      </c>
      <c r="P252" s="21">
        <v>10.2628</v>
      </c>
      <c r="Q252" s="21">
        <v>-1.0305799999999999E-3</v>
      </c>
      <c r="R252" s="21">
        <v>242</v>
      </c>
      <c r="S252" s="21">
        <v>1.11755</v>
      </c>
      <c r="T252">
        <f t="shared" si="38"/>
        <v>6.245939393939393</v>
      </c>
      <c r="U252">
        <f t="shared" si="39"/>
        <v>6.9868327248484832</v>
      </c>
      <c r="X252" s="9"/>
      <c r="Y252" s="21">
        <v>2.1362300000000001E-2</v>
      </c>
      <c r="Z252" s="21">
        <v>14.694699999999999</v>
      </c>
      <c r="AA252" s="21">
        <v>-3.3828700000000001E-3</v>
      </c>
      <c r="AB252" s="21">
        <v>242</v>
      </c>
      <c r="AC252" s="21">
        <v>2.12952E-2</v>
      </c>
      <c r="AD252">
        <f t="shared" si="40"/>
        <v>20.502242424242421</v>
      </c>
      <c r="AE252">
        <f t="shared" si="41"/>
        <v>0.4379750533393939</v>
      </c>
      <c r="AF252" s="9"/>
      <c r="AG252" s="21">
        <v>1.1186199999999999</v>
      </c>
      <c r="AH252" s="21">
        <v>17.396000000000001</v>
      </c>
      <c r="AI252" s="21">
        <v>-1.0376000000000001E-3</v>
      </c>
      <c r="AJ252" s="21">
        <v>242</v>
      </c>
      <c r="AK252" s="21">
        <v>1.1178600000000001</v>
      </c>
      <c r="AL252">
        <f t="shared" si="42"/>
        <v>6.288484848484849</v>
      </c>
      <c r="AM252">
        <f t="shared" si="43"/>
        <v>7.0344249212121213</v>
      </c>
      <c r="AP252" s="9"/>
      <c r="AQ252" s="21">
        <v>2.1362300000000001E-2</v>
      </c>
      <c r="AR252" s="21">
        <v>21.818899999999999</v>
      </c>
      <c r="AS252" s="21">
        <v>-3.3752399999999998E-3</v>
      </c>
      <c r="AT252" s="21">
        <v>242</v>
      </c>
      <c r="AU252" s="21">
        <v>2.1264600000000002E-2</v>
      </c>
      <c r="AV252">
        <f t="shared" si="44"/>
        <v>20.456</v>
      </c>
      <c r="AW252">
        <f t="shared" si="45"/>
        <v>0.43698720880000003</v>
      </c>
      <c r="AX252" s="9"/>
      <c r="AY252" s="21">
        <v>1.1186199999999999</v>
      </c>
      <c r="AZ252" s="21">
        <v>24.520199999999999</v>
      </c>
      <c r="BA252" s="21">
        <v>-1.04065E-3</v>
      </c>
      <c r="BB252" s="21">
        <v>242</v>
      </c>
      <c r="BC252" s="21">
        <v>1.11816</v>
      </c>
      <c r="BD252">
        <f t="shared" si="46"/>
        <v>6.3069696969696967</v>
      </c>
      <c r="BE252">
        <f t="shared" si="47"/>
        <v>7.0551024424242419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7.5715700000000004</v>
      </c>
      <c r="I253" s="21">
        <v>-3.3853099999999999E-3</v>
      </c>
      <c r="J253" s="21">
        <v>243</v>
      </c>
      <c r="K253" s="21">
        <v>1.6232300000000002E-2</v>
      </c>
      <c r="L253">
        <f t="shared" si="36"/>
        <v>20.5170303030303</v>
      </c>
      <c r="M253">
        <f t="shared" si="37"/>
        <v>0.33497950205454535</v>
      </c>
      <c r="N253" s="9"/>
      <c r="O253" s="21">
        <v>1.1236600000000001</v>
      </c>
      <c r="P253" s="21">
        <v>10.2729</v>
      </c>
      <c r="Q253" s="21">
        <v>-9.5672599999999997E-4</v>
      </c>
      <c r="R253" s="21">
        <v>243</v>
      </c>
      <c r="S253" s="21">
        <v>1.1233500000000001</v>
      </c>
      <c r="T253">
        <f t="shared" si="38"/>
        <v>5.7983393939393935</v>
      </c>
      <c r="U253">
        <f t="shared" si="39"/>
        <v>6.5153620433939397</v>
      </c>
      <c r="X253" s="9"/>
      <c r="Y253" s="21">
        <v>1.6326899999999998E-2</v>
      </c>
      <c r="Z253" s="21">
        <v>14.704800000000001</v>
      </c>
      <c r="AA253" s="21">
        <v>-3.3810400000000001E-3</v>
      </c>
      <c r="AB253" s="21">
        <v>243</v>
      </c>
      <c r="AC253" s="21">
        <v>1.6223100000000001E-2</v>
      </c>
      <c r="AD253">
        <f t="shared" si="40"/>
        <v>20.491151515151515</v>
      </c>
      <c r="AE253">
        <f t="shared" si="41"/>
        <v>0.33455698167272724</v>
      </c>
      <c r="AF253" s="9"/>
      <c r="AG253" s="21">
        <v>1.1236600000000001</v>
      </c>
      <c r="AH253" s="21">
        <v>17.406099999999999</v>
      </c>
      <c r="AI253" s="21">
        <v>-9.6221900000000005E-4</v>
      </c>
      <c r="AJ253" s="21">
        <v>243</v>
      </c>
      <c r="AK253" s="21">
        <v>1.1233500000000001</v>
      </c>
      <c r="AL253">
        <f t="shared" si="42"/>
        <v>5.8316303030303027</v>
      </c>
      <c r="AM253">
        <f t="shared" si="43"/>
        <v>6.5527697063030308</v>
      </c>
      <c r="AP253" s="9"/>
      <c r="AQ253" s="21">
        <v>1.6326899999999998E-2</v>
      </c>
      <c r="AR253" s="21">
        <v>21.828900000000001</v>
      </c>
      <c r="AS253" s="21">
        <v>-3.3740200000000001E-3</v>
      </c>
      <c r="AT253" s="21">
        <v>243</v>
      </c>
      <c r="AU253" s="21">
        <v>1.6232300000000002E-2</v>
      </c>
      <c r="AV253">
        <f t="shared" si="44"/>
        <v>20.44860606060606</v>
      </c>
      <c r="AW253">
        <f t="shared" si="45"/>
        <v>0.33386234629090905</v>
      </c>
      <c r="AX253" s="9"/>
      <c r="AY253" s="21">
        <v>1.1236600000000001</v>
      </c>
      <c r="AZ253" s="21">
        <v>24.530200000000001</v>
      </c>
      <c r="BA253" s="21">
        <v>-9.6496600000000004E-4</v>
      </c>
      <c r="BB253" s="21">
        <v>243</v>
      </c>
      <c r="BC253" s="21">
        <v>1.1230500000000001</v>
      </c>
      <c r="BD253">
        <f t="shared" si="46"/>
        <v>5.8482787878787876</v>
      </c>
      <c r="BE253">
        <f t="shared" si="47"/>
        <v>6.5714769427878794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7.5816499999999998</v>
      </c>
      <c r="I254" s="21">
        <v>-3.38318E-3</v>
      </c>
      <c r="J254" s="21">
        <v>244</v>
      </c>
      <c r="K254" s="21">
        <v>1.11755E-2</v>
      </c>
      <c r="L254">
        <f t="shared" si="36"/>
        <v>20.504121212121209</v>
      </c>
      <c r="M254">
        <f t="shared" si="37"/>
        <v>0.23152228466666663</v>
      </c>
      <c r="N254" s="9"/>
      <c r="O254" s="21">
        <v>1.12869</v>
      </c>
      <c r="P254" s="21">
        <v>10.282999999999999</v>
      </c>
      <c r="Q254" s="21">
        <v>-8.8256800000000002E-4</v>
      </c>
      <c r="R254" s="21">
        <v>244</v>
      </c>
      <c r="S254" s="21">
        <v>1.1285400000000001</v>
      </c>
      <c r="T254">
        <f t="shared" si="38"/>
        <v>5.3488969696969697</v>
      </c>
      <c r="U254">
        <f t="shared" si="39"/>
        <v>6.0372465207272725</v>
      </c>
      <c r="X254" s="9"/>
      <c r="Y254" s="21">
        <v>1.1291499999999999E-2</v>
      </c>
      <c r="Z254" s="21">
        <v>14.7148</v>
      </c>
      <c r="AA254" s="21">
        <v>-3.37982E-3</v>
      </c>
      <c r="AB254" s="21">
        <v>244</v>
      </c>
      <c r="AC254" s="21">
        <v>1.12E-2</v>
      </c>
      <c r="AD254">
        <f t="shared" si="40"/>
        <v>20.483757575757576</v>
      </c>
      <c r="AE254">
        <f t="shared" si="41"/>
        <v>0.23129234866666665</v>
      </c>
      <c r="AF254" s="9"/>
      <c r="AG254" s="21">
        <v>1.12869</v>
      </c>
      <c r="AH254" s="21">
        <v>17.4161</v>
      </c>
      <c r="AI254" s="21">
        <v>-8.8775599999999996E-4</v>
      </c>
      <c r="AJ254" s="21">
        <v>244</v>
      </c>
      <c r="AK254" s="21">
        <v>1.1279300000000001</v>
      </c>
      <c r="AL254">
        <f t="shared" si="42"/>
        <v>5.3803393939393933</v>
      </c>
      <c r="AM254">
        <f t="shared" si="43"/>
        <v>6.0727352705454534</v>
      </c>
      <c r="AP254" s="9"/>
      <c r="AQ254" s="21">
        <v>1.1291499999999999E-2</v>
      </c>
      <c r="AR254" s="21">
        <v>21.838999999999999</v>
      </c>
      <c r="AS254" s="21">
        <v>-3.37433E-3</v>
      </c>
      <c r="AT254" s="21">
        <v>244</v>
      </c>
      <c r="AU254" s="21">
        <v>1.11725E-2</v>
      </c>
      <c r="AV254">
        <f t="shared" si="44"/>
        <v>20.450484848484848</v>
      </c>
      <c r="AW254">
        <f t="shared" si="45"/>
        <v>0.23091664966666664</v>
      </c>
      <c r="AX254" s="9"/>
      <c r="AY254" s="21">
        <v>1.12869</v>
      </c>
      <c r="AZ254" s="21">
        <v>24.540299999999998</v>
      </c>
      <c r="BA254" s="21">
        <v>-8.8928200000000003E-4</v>
      </c>
      <c r="BB254" s="21">
        <v>244</v>
      </c>
      <c r="BC254" s="21">
        <v>1.1282300000000001</v>
      </c>
      <c r="BD254">
        <f t="shared" si="46"/>
        <v>5.3895878787878786</v>
      </c>
      <c r="BE254">
        <f t="shared" si="47"/>
        <v>6.0831739429090907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7.5917199999999996</v>
      </c>
      <c r="I255" s="21">
        <v>-3.3816499999999999E-3</v>
      </c>
      <c r="J255" s="21">
        <v>245</v>
      </c>
      <c r="K255" s="21">
        <v>6.14929E-3</v>
      </c>
      <c r="L255">
        <f t="shared" si="36"/>
        <v>20.494848484848482</v>
      </c>
      <c r="M255">
        <f t="shared" si="37"/>
        <v>0.12821782160606057</v>
      </c>
      <c r="N255" s="9"/>
      <c r="O255" s="21">
        <v>1.1337299999999999</v>
      </c>
      <c r="P255" s="21">
        <v>10.292999999999999</v>
      </c>
      <c r="Q255" s="21">
        <v>-8.0871600000000001E-4</v>
      </c>
      <c r="R255" s="21">
        <v>245</v>
      </c>
      <c r="S255" s="21">
        <v>1.1334200000000001</v>
      </c>
      <c r="T255">
        <f t="shared" si="38"/>
        <v>4.9013090909090904</v>
      </c>
      <c r="U255">
        <f t="shared" si="39"/>
        <v>5.5567611556363623</v>
      </c>
      <c r="X255" s="9"/>
      <c r="Y255" s="21">
        <v>6.2560999999999997E-3</v>
      </c>
      <c r="Z255" s="21">
        <v>14.7249</v>
      </c>
      <c r="AA255" s="21">
        <v>-3.37769E-3</v>
      </c>
      <c r="AB255" s="21">
        <v>245</v>
      </c>
      <c r="AC255" s="21">
        <v>6.1431899999999998E-3</v>
      </c>
      <c r="AD255">
        <f t="shared" si="40"/>
        <v>20.470848484848485</v>
      </c>
      <c r="AE255">
        <f t="shared" si="41"/>
        <v>0.1280676752060606</v>
      </c>
      <c r="AF255" s="9"/>
      <c r="AG255" s="21">
        <v>1.1337299999999999</v>
      </c>
      <c r="AH255" s="21">
        <v>17.426200000000001</v>
      </c>
      <c r="AI255" s="21">
        <v>-8.1268300000000003E-4</v>
      </c>
      <c r="AJ255" s="21">
        <v>245</v>
      </c>
      <c r="AK255" s="21">
        <v>1.1328100000000001</v>
      </c>
      <c r="AL255">
        <f t="shared" si="42"/>
        <v>4.9253515151515153</v>
      </c>
      <c r="AM255">
        <f t="shared" si="43"/>
        <v>5.5840187732727271</v>
      </c>
      <c r="AP255" s="9"/>
      <c r="AQ255" s="21">
        <v>6.2560999999999997E-3</v>
      </c>
      <c r="AR255" s="21">
        <v>21.8491</v>
      </c>
      <c r="AS255" s="21">
        <v>-3.3721900000000002E-3</v>
      </c>
      <c r="AT255" s="21">
        <v>245</v>
      </c>
      <c r="AU255" s="21">
        <v>6.1431899999999998E-3</v>
      </c>
      <c r="AV255">
        <f t="shared" si="44"/>
        <v>20.43751515151515</v>
      </c>
      <c r="AW255">
        <f t="shared" si="45"/>
        <v>0.12785913853939393</v>
      </c>
      <c r="AX255" s="9"/>
      <c r="AY255" s="21">
        <v>1.1337299999999999</v>
      </c>
      <c r="AZ255" s="21">
        <v>24.5504</v>
      </c>
      <c r="BA255" s="21">
        <v>-8.1329299999999998E-4</v>
      </c>
      <c r="BB255" s="21">
        <v>245</v>
      </c>
      <c r="BC255" s="21">
        <v>1.1337299999999999</v>
      </c>
      <c r="BD255">
        <f t="shared" si="46"/>
        <v>4.9290484848484848</v>
      </c>
      <c r="BE255">
        <f t="shared" si="47"/>
        <v>5.5882101387272725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7.6017900000000003</v>
      </c>
      <c r="I256" s="21">
        <v>-3.3810400000000001E-3</v>
      </c>
      <c r="J256" s="21">
        <v>246</v>
      </c>
      <c r="K256" s="21">
        <v>1.1169400000000001E-3</v>
      </c>
      <c r="L256">
        <f t="shared" si="36"/>
        <v>20.491151515151515</v>
      </c>
      <c r="M256">
        <f t="shared" si="37"/>
        <v>2.5013548654545453E-2</v>
      </c>
      <c r="N256" s="9"/>
      <c r="O256" s="21">
        <v>1.13876</v>
      </c>
      <c r="P256" s="21">
        <v>10.303100000000001</v>
      </c>
      <c r="Q256" s="21">
        <v>-7.3455799999999996E-4</v>
      </c>
      <c r="R256" s="21">
        <v>246</v>
      </c>
      <c r="S256" s="21">
        <v>1.1373899999999999</v>
      </c>
      <c r="T256">
        <f t="shared" si="38"/>
        <v>4.4518666666666658</v>
      </c>
      <c r="U256">
        <f t="shared" si="39"/>
        <v>5.0696076853333318</v>
      </c>
      <c r="X256" s="9"/>
      <c r="Y256" s="21">
        <v>1.2206999999999999E-3</v>
      </c>
      <c r="Z256" s="21">
        <v>14.734999999999999</v>
      </c>
      <c r="AA256" s="21">
        <v>-3.3773800000000001E-3</v>
      </c>
      <c r="AB256" s="21">
        <v>246</v>
      </c>
      <c r="AC256" s="21">
        <v>1.1261000000000001E-3</v>
      </c>
      <c r="AD256">
        <f t="shared" si="40"/>
        <v>20.468969696969697</v>
      </c>
      <c r="AE256">
        <f t="shared" si="41"/>
        <v>2.4986471309090909E-2</v>
      </c>
      <c r="AF256" s="9"/>
      <c r="AG256" s="21">
        <v>1.13876</v>
      </c>
      <c r="AH256" s="21">
        <v>17.436299999999999</v>
      </c>
      <c r="AI256" s="21">
        <v>-7.3760999999999998E-4</v>
      </c>
      <c r="AJ256" s="21">
        <v>246</v>
      </c>
      <c r="AK256" s="21">
        <v>1.1376999999999999</v>
      </c>
      <c r="AL256">
        <f t="shared" si="42"/>
        <v>4.4703636363636363</v>
      </c>
      <c r="AM256">
        <f t="shared" si="43"/>
        <v>5.0906712945454542</v>
      </c>
      <c r="AP256" s="9"/>
      <c r="AQ256" s="21">
        <v>1.2206999999999999E-3</v>
      </c>
      <c r="AR256" s="21">
        <v>21.859200000000001</v>
      </c>
      <c r="AS256" s="21">
        <v>-3.3712799999999999E-3</v>
      </c>
      <c r="AT256" s="21">
        <v>246</v>
      </c>
      <c r="AU256" s="21">
        <v>1.1199999999999999E-3</v>
      </c>
      <c r="AV256">
        <f t="shared" si="44"/>
        <v>20.431999999999999</v>
      </c>
      <c r="AW256">
        <f t="shared" si="45"/>
        <v>2.4941342399999997E-2</v>
      </c>
      <c r="AX256" s="9"/>
      <c r="AY256" s="21">
        <v>1.13876</v>
      </c>
      <c r="AZ256" s="21">
        <v>24.560500000000001</v>
      </c>
      <c r="BA256" s="21">
        <v>-7.3822000000000004E-4</v>
      </c>
      <c r="BB256" s="21">
        <v>246</v>
      </c>
      <c r="BC256" s="21">
        <v>1.1376999999999999</v>
      </c>
      <c r="BD256">
        <f t="shared" si="46"/>
        <v>4.4740606060606067</v>
      </c>
      <c r="BE256">
        <f t="shared" si="47"/>
        <v>5.0948812557575769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7.6118600000000001</v>
      </c>
      <c r="I257" s="21">
        <v>-3.3825700000000001E-3</v>
      </c>
      <c r="J257" s="21">
        <v>247</v>
      </c>
      <c r="K257" s="21">
        <v>-3.9581299999999998E-3</v>
      </c>
      <c r="L257">
        <f t="shared" si="36"/>
        <v>20.500424242424245</v>
      </c>
      <c r="M257">
        <f t="shared" si="37"/>
        <v>-7.8202968357575758E-2</v>
      </c>
      <c r="N257" s="9"/>
      <c r="O257" s="21">
        <v>1.1437999999999999</v>
      </c>
      <c r="P257" s="21">
        <v>10.3132</v>
      </c>
      <c r="Q257" s="21">
        <v>-6.6040000000000001E-4</v>
      </c>
      <c r="R257" s="21">
        <v>247</v>
      </c>
      <c r="S257" s="21">
        <v>1.1434899999999999</v>
      </c>
      <c r="T257">
        <f t="shared" si="38"/>
        <v>4.002424242424242</v>
      </c>
      <c r="U257">
        <f t="shared" si="39"/>
        <v>4.5779728484848476</v>
      </c>
      <c r="X257" s="9"/>
      <c r="Y257" s="21">
        <v>-3.8146999999999999E-3</v>
      </c>
      <c r="Z257" s="21">
        <v>14.744999999999999</v>
      </c>
      <c r="AA257" s="21">
        <v>-3.37616E-3</v>
      </c>
      <c r="AB257" s="21">
        <v>247</v>
      </c>
      <c r="AC257" s="21">
        <v>-3.9733900000000003E-3</v>
      </c>
      <c r="AD257">
        <f t="shared" si="40"/>
        <v>20.461575757575758</v>
      </c>
      <c r="AE257">
        <f t="shared" si="41"/>
        <v>-7.8054773042424239E-2</v>
      </c>
      <c r="AF257" s="9"/>
      <c r="AG257" s="21">
        <v>1.1437999999999999</v>
      </c>
      <c r="AH257" s="21">
        <v>17.446300000000001</v>
      </c>
      <c r="AI257" s="21">
        <v>-6.63147E-4</v>
      </c>
      <c r="AJ257" s="21">
        <v>247</v>
      </c>
      <c r="AK257" s="21">
        <v>1.1425799999999999</v>
      </c>
      <c r="AL257">
        <f t="shared" si="42"/>
        <v>4.0190727272727269</v>
      </c>
      <c r="AM257">
        <f t="shared" si="43"/>
        <v>4.5970153854545446</v>
      </c>
      <c r="AP257" s="9"/>
      <c r="AQ257" s="21">
        <v>-3.8146999999999999E-3</v>
      </c>
      <c r="AR257" s="21">
        <v>21.869199999999999</v>
      </c>
      <c r="AS257" s="21">
        <v>-3.3700599999999998E-3</v>
      </c>
      <c r="AT257" s="21">
        <v>247</v>
      </c>
      <c r="AU257" s="21">
        <v>-3.96423E-3</v>
      </c>
      <c r="AV257">
        <f t="shared" si="44"/>
        <v>20.42460606060606</v>
      </c>
      <c r="AW257">
        <f t="shared" si="45"/>
        <v>-7.7913744739393928E-2</v>
      </c>
      <c r="AX257" s="9"/>
      <c r="AY257" s="21">
        <v>1.1437999999999999</v>
      </c>
      <c r="AZ257" s="21">
        <v>24.570499999999999</v>
      </c>
      <c r="BA257" s="21">
        <v>-6.6375699999999995E-4</v>
      </c>
      <c r="BB257" s="21">
        <v>247</v>
      </c>
      <c r="BC257" s="21">
        <v>1.1428799999999999</v>
      </c>
      <c r="BD257">
        <f t="shared" si="46"/>
        <v>4.0227696969696964</v>
      </c>
      <c r="BE257">
        <f t="shared" si="47"/>
        <v>4.6012439793939386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7.6219299999999999</v>
      </c>
      <c r="I258" s="21">
        <v>-3.3840900000000002E-3</v>
      </c>
      <c r="J258" s="21">
        <v>248</v>
      </c>
      <c r="K258" s="21">
        <v>-9.0209999999999995E-3</v>
      </c>
      <c r="L258">
        <f t="shared" si="36"/>
        <v>20.509636363636364</v>
      </c>
      <c r="M258">
        <f t="shared" si="37"/>
        <v>-0.18151233278181819</v>
      </c>
      <c r="N258" s="9"/>
      <c r="O258" s="21">
        <v>1.14883</v>
      </c>
      <c r="P258" s="21">
        <v>10.3232</v>
      </c>
      <c r="Q258" s="21">
        <v>-5.8624299999999996E-4</v>
      </c>
      <c r="R258" s="21">
        <v>248</v>
      </c>
      <c r="S258" s="21">
        <v>1.1474599999999999</v>
      </c>
      <c r="T258">
        <f t="shared" si="38"/>
        <v>3.5529878787878784</v>
      </c>
      <c r="U258">
        <f t="shared" si="39"/>
        <v>4.0817790647878782</v>
      </c>
      <c r="X258" s="9"/>
      <c r="Y258" s="21">
        <v>-8.8500999999999996E-3</v>
      </c>
      <c r="Z258" s="21">
        <v>14.755100000000001</v>
      </c>
      <c r="AA258" s="21">
        <v>-3.3740200000000001E-3</v>
      </c>
      <c r="AB258" s="21">
        <v>248</v>
      </c>
      <c r="AC258" s="21">
        <v>-9.0301500000000007E-3</v>
      </c>
      <c r="AD258">
        <f t="shared" si="40"/>
        <v>20.44860606060606</v>
      </c>
      <c r="AE258">
        <f t="shared" si="41"/>
        <v>-0.18097220849696968</v>
      </c>
      <c r="AF258" s="9"/>
      <c r="AG258" s="21">
        <v>1.14883</v>
      </c>
      <c r="AH258" s="21">
        <v>17.456399999999999</v>
      </c>
      <c r="AI258" s="21">
        <v>-5.8868400000000002E-4</v>
      </c>
      <c r="AJ258" s="21">
        <v>248</v>
      </c>
      <c r="AK258" s="21">
        <v>1.1480699999999999</v>
      </c>
      <c r="AL258">
        <f t="shared" si="42"/>
        <v>3.5677818181818184</v>
      </c>
      <c r="AM258">
        <f t="shared" si="43"/>
        <v>4.0987747861818189</v>
      </c>
      <c r="AP258" s="9"/>
      <c r="AQ258" s="21">
        <v>-8.8500999999999996E-3</v>
      </c>
      <c r="AR258" s="21">
        <v>21.879300000000001</v>
      </c>
      <c r="AS258" s="21">
        <v>-3.3682299999999998E-3</v>
      </c>
      <c r="AT258" s="21">
        <v>248</v>
      </c>
      <c r="AU258" s="21">
        <v>-9.0057399999999999E-3</v>
      </c>
      <c r="AV258">
        <f t="shared" si="44"/>
        <v>20.413515151515153</v>
      </c>
      <c r="AW258">
        <f t="shared" si="45"/>
        <v>-0.18066165044242424</v>
      </c>
      <c r="AX258" s="9"/>
      <c r="AY258" s="21">
        <v>1.14883</v>
      </c>
      <c r="AZ258" s="21">
        <v>24.5806</v>
      </c>
      <c r="BA258" s="21">
        <v>-5.8837899999999999E-4</v>
      </c>
      <c r="BB258" s="21">
        <v>248</v>
      </c>
      <c r="BC258" s="21">
        <v>1.1486799999999999</v>
      </c>
      <c r="BD258">
        <f t="shared" si="46"/>
        <v>3.5659333333333332</v>
      </c>
      <c r="BE258">
        <f t="shared" si="47"/>
        <v>4.0966511913333328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7.6319999999999997</v>
      </c>
      <c r="I259" s="21">
        <v>-3.3825700000000001E-3</v>
      </c>
      <c r="J259" s="21">
        <v>249</v>
      </c>
      <c r="K259" s="21">
        <v>-1.40564E-2</v>
      </c>
      <c r="L259">
        <f t="shared" si="36"/>
        <v>20.500424242424245</v>
      </c>
      <c r="M259">
        <f t="shared" si="37"/>
        <v>-0.28465864081818187</v>
      </c>
      <c r="N259" s="9"/>
      <c r="O259" s="21">
        <v>1.15387</v>
      </c>
      <c r="P259" s="21">
        <v>10.333299999999999</v>
      </c>
      <c r="Q259" s="21">
        <v>-5.1239000000000005E-4</v>
      </c>
      <c r="R259" s="21">
        <v>249</v>
      </c>
      <c r="S259" s="21">
        <v>1.15326</v>
      </c>
      <c r="T259">
        <f t="shared" si="38"/>
        <v>3.1053939393939394</v>
      </c>
      <c r="U259">
        <f t="shared" si="39"/>
        <v>3.5832209048484849</v>
      </c>
      <c r="X259" s="9"/>
      <c r="Y259" s="21">
        <v>-1.38855E-2</v>
      </c>
      <c r="Z259" s="21">
        <v>14.7652</v>
      </c>
      <c r="AA259" s="21">
        <v>-3.37433E-3</v>
      </c>
      <c r="AB259" s="21">
        <v>249</v>
      </c>
      <c r="AC259" s="21">
        <v>-1.4093E-2</v>
      </c>
      <c r="AD259">
        <f t="shared" si="40"/>
        <v>20.450484848484848</v>
      </c>
      <c r="AE259">
        <f t="shared" si="41"/>
        <v>-0.28396520736363634</v>
      </c>
      <c r="AF259" s="9"/>
      <c r="AG259" s="21">
        <v>1.15387</v>
      </c>
      <c r="AH259" s="21">
        <v>17.4665</v>
      </c>
      <c r="AI259" s="21">
        <v>-5.13916E-4</v>
      </c>
      <c r="AJ259" s="21">
        <v>249</v>
      </c>
      <c r="AK259" s="21">
        <v>1.15326</v>
      </c>
      <c r="AL259">
        <f t="shared" si="42"/>
        <v>3.1146424242424242</v>
      </c>
      <c r="AM259">
        <f t="shared" si="43"/>
        <v>3.5938924540606059</v>
      </c>
      <c r="AP259" s="9"/>
      <c r="AQ259" s="21">
        <v>-1.38855E-2</v>
      </c>
      <c r="AR259" s="21">
        <v>21.889399999999998</v>
      </c>
      <c r="AS259" s="21">
        <v>-3.3703600000000002E-3</v>
      </c>
      <c r="AT259" s="21">
        <v>249</v>
      </c>
      <c r="AU259" s="21">
        <v>-1.40778E-2</v>
      </c>
      <c r="AV259">
        <f t="shared" si="44"/>
        <v>20.426424242424243</v>
      </c>
      <c r="AW259">
        <f t="shared" si="45"/>
        <v>-0.28363111381818185</v>
      </c>
      <c r="AX259" s="9"/>
      <c r="AY259" s="21">
        <v>1.15387</v>
      </c>
      <c r="AZ259" s="21">
        <v>24.590699999999998</v>
      </c>
      <c r="BA259" s="21">
        <v>-5.1422100000000004E-4</v>
      </c>
      <c r="BB259" s="21">
        <v>249</v>
      </c>
      <c r="BC259" s="21">
        <v>1.15326</v>
      </c>
      <c r="BD259">
        <f t="shared" si="46"/>
        <v>3.1164909090909094</v>
      </c>
      <c r="BE259">
        <f t="shared" si="47"/>
        <v>3.5960253652727276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7.6420700000000004</v>
      </c>
      <c r="I260" s="21">
        <v>-3.3822600000000002E-3</v>
      </c>
      <c r="J260" s="21">
        <v>250</v>
      </c>
      <c r="K260" s="21">
        <v>-1.9094799999999999E-2</v>
      </c>
      <c r="L260">
        <f t="shared" si="36"/>
        <v>20.498545454545454</v>
      </c>
      <c r="M260">
        <f t="shared" si="37"/>
        <v>-0.38785092869090909</v>
      </c>
      <c r="N260" s="9"/>
      <c r="O260" s="21">
        <v>1.1589100000000001</v>
      </c>
      <c r="P260" s="21">
        <v>10.343400000000001</v>
      </c>
      <c r="Q260" s="21">
        <v>-4.4049099999999999E-4</v>
      </c>
      <c r="R260" s="21">
        <v>250</v>
      </c>
      <c r="S260" s="21">
        <v>1.1581399999999999</v>
      </c>
      <c r="T260">
        <f t="shared" si="38"/>
        <v>2.6696424242424239</v>
      </c>
      <c r="U260">
        <f t="shared" si="39"/>
        <v>3.0938753018787879</v>
      </c>
      <c r="X260" s="9"/>
      <c r="Y260" s="21">
        <v>-1.8920900000000001E-2</v>
      </c>
      <c r="Z260" s="21">
        <v>14.7752</v>
      </c>
      <c r="AA260" s="21">
        <v>-3.3737200000000002E-3</v>
      </c>
      <c r="AB260" s="21">
        <v>250</v>
      </c>
      <c r="AC260" s="21">
        <v>-1.9097900000000001E-2</v>
      </c>
      <c r="AD260">
        <f t="shared" si="40"/>
        <v>20.44678787878788</v>
      </c>
      <c r="AE260">
        <f t="shared" si="41"/>
        <v>-0.38687162877575765</v>
      </c>
      <c r="AF260" s="9"/>
      <c r="AG260" s="21">
        <v>1.1589100000000001</v>
      </c>
      <c r="AH260" s="21">
        <v>17.476600000000001</v>
      </c>
      <c r="AI260" s="21">
        <v>-4.4085700000000001E-4</v>
      </c>
      <c r="AJ260" s="21">
        <v>250</v>
      </c>
      <c r="AK260" s="21">
        <v>1.1581399999999999</v>
      </c>
      <c r="AL260">
        <f t="shared" si="42"/>
        <v>2.6718606060606063</v>
      </c>
      <c r="AM260">
        <f t="shared" si="43"/>
        <v>3.0964459749696975</v>
      </c>
      <c r="AP260" s="9"/>
      <c r="AQ260" s="21">
        <v>-1.8920900000000001E-2</v>
      </c>
      <c r="AR260" s="21">
        <v>21.8994</v>
      </c>
      <c r="AS260" s="21">
        <v>-3.3697499999999999E-3</v>
      </c>
      <c r="AT260" s="21">
        <v>250</v>
      </c>
      <c r="AU260" s="21">
        <v>-1.9110100000000001E-2</v>
      </c>
      <c r="AV260">
        <f t="shared" si="44"/>
        <v>20.422727272727272</v>
      </c>
      <c r="AW260">
        <f t="shared" si="45"/>
        <v>-0.38641638045454546</v>
      </c>
      <c r="AX260" s="9"/>
      <c r="AY260" s="21">
        <v>1.1589100000000001</v>
      </c>
      <c r="AZ260" s="21">
        <v>24.6007</v>
      </c>
      <c r="BA260" s="21">
        <v>-4.40674E-4</v>
      </c>
      <c r="BB260" s="21">
        <v>250</v>
      </c>
      <c r="BC260" s="21">
        <v>1.1581399999999999</v>
      </c>
      <c r="BD260">
        <f t="shared" si="46"/>
        <v>2.6707515151515149</v>
      </c>
      <c r="BE260">
        <f t="shared" si="47"/>
        <v>3.0951606384242423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7.6521400000000002</v>
      </c>
      <c r="I261" s="21">
        <v>-3.3822600000000002E-3</v>
      </c>
      <c r="J261" s="21">
        <v>251</v>
      </c>
      <c r="K261" s="21">
        <v>-2.41608E-2</v>
      </c>
      <c r="L261">
        <f t="shared" si="36"/>
        <v>20.498545454545454</v>
      </c>
      <c r="M261">
        <f t="shared" si="37"/>
        <v>-0.49106930447272723</v>
      </c>
      <c r="N261" s="9"/>
      <c r="O261" s="21">
        <v>1.16394</v>
      </c>
      <c r="P261" s="21">
        <v>10.3535</v>
      </c>
      <c r="Q261" s="21">
        <v>-3.6675999999999999E-4</v>
      </c>
      <c r="R261" s="21">
        <v>251</v>
      </c>
      <c r="S261" s="21">
        <v>1.16333</v>
      </c>
      <c r="T261">
        <f t="shared" si="38"/>
        <v>2.2227878787878788</v>
      </c>
      <c r="U261">
        <f t="shared" si="39"/>
        <v>2.5871917236363635</v>
      </c>
      <c r="X261" s="9"/>
      <c r="Y261" s="21">
        <v>-2.39563E-2</v>
      </c>
      <c r="Z261" s="21">
        <v>14.785299999999999</v>
      </c>
      <c r="AA261" s="21">
        <v>-3.37463E-3</v>
      </c>
      <c r="AB261" s="21">
        <v>251</v>
      </c>
      <c r="AC261" s="21">
        <v>-2.4173E-2</v>
      </c>
      <c r="AD261">
        <f t="shared" si="40"/>
        <v>20.452303030303028</v>
      </c>
      <c r="AE261">
        <f t="shared" si="41"/>
        <v>-0.48996150708484842</v>
      </c>
      <c r="AF261" s="9"/>
      <c r="AG261" s="21">
        <v>1.16394</v>
      </c>
      <c r="AH261" s="21">
        <v>17.486599999999999</v>
      </c>
      <c r="AI261" s="21">
        <v>-3.6770599999999998E-4</v>
      </c>
      <c r="AJ261" s="21">
        <v>251</v>
      </c>
      <c r="AK261" s="21">
        <v>1.1630199999999999</v>
      </c>
      <c r="AL261">
        <f t="shared" si="42"/>
        <v>2.2285212121212119</v>
      </c>
      <c r="AM261">
        <f t="shared" si="43"/>
        <v>2.5938649796363635</v>
      </c>
      <c r="AP261" s="9"/>
      <c r="AQ261" s="21">
        <v>-2.39563E-2</v>
      </c>
      <c r="AR261" s="21">
        <v>21.909500000000001</v>
      </c>
      <c r="AS261" s="21">
        <v>-3.3718899999999998E-3</v>
      </c>
      <c r="AT261" s="21">
        <v>251</v>
      </c>
      <c r="AU261" s="21">
        <v>-2.4179099999999999E-2</v>
      </c>
      <c r="AV261">
        <f t="shared" si="44"/>
        <v>20.43569696969697</v>
      </c>
      <c r="AW261">
        <f t="shared" si="45"/>
        <v>-0.48956368731515154</v>
      </c>
      <c r="AX261" s="9"/>
      <c r="AY261" s="21">
        <v>1.16394</v>
      </c>
      <c r="AZ261" s="21">
        <v>24.610800000000001</v>
      </c>
      <c r="BA261" s="21">
        <v>-3.6648600000000001E-4</v>
      </c>
      <c r="BB261" s="21">
        <v>251</v>
      </c>
      <c r="BC261" s="21">
        <v>1.16364</v>
      </c>
      <c r="BD261">
        <f t="shared" si="46"/>
        <v>2.2211272727272728</v>
      </c>
      <c r="BE261">
        <f t="shared" si="47"/>
        <v>2.5852588778181818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7.66221</v>
      </c>
      <c r="I262" s="21">
        <v>-3.3834799999999999E-3</v>
      </c>
      <c r="J262" s="21">
        <v>252</v>
      </c>
      <c r="K262" s="21">
        <v>-2.92175E-2</v>
      </c>
      <c r="L262">
        <f t="shared" si="36"/>
        <v>20.505939393939393</v>
      </c>
      <c r="M262">
        <f t="shared" si="37"/>
        <v>-0.59450204312727262</v>
      </c>
      <c r="N262" s="9"/>
      <c r="O262" s="21">
        <v>1.1689799999999999</v>
      </c>
      <c r="P262" s="21">
        <v>10.3635</v>
      </c>
      <c r="Q262" s="21">
        <v>-2.93732E-4</v>
      </c>
      <c r="R262" s="21">
        <v>252</v>
      </c>
      <c r="S262" s="21">
        <v>1.16852</v>
      </c>
      <c r="T262">
        <f t="shared" si="38"/>
        <v>1.7801939393939394</v>
      </c>
      <c r="U262">
        <f t="shared" si="39"/>
        <v>2.0810111112727272</v>
      </c>
      <c r="X262" s="9"/>
      <c r="Y262" s="21">
        <v>-2.8991699999999999E-2</v>
      </c>
      <c r="Z262" s="21">
        <v>14.795400000000001</v>
      </c>
      <c r="AA262" s="21">
        <v>-3.3740200000000001E-3</v>
      </c>
      <c r="AB262" s="21">
        <v>252</v>
      </c>
      <c r="AC262" s="21">
        <v>-2.9208399999999999E-2</v>
      </c>
      <c r="AD262">
        <f t="shared" si="40"/>
        <v>20.44860606060606</v>
      </c>
      <c r="AE262">
        <f t="shared" si="41"/>
        <v>-0.59283985232727265</v>
      </c>
      <c r="AF262" s="9"/>
      <c r="AG262" s="21">
        <v>1.1689799999999999</v>
      </c>
      <c r="AH262" s="21">
        <v>17.496700000000001</v>
      </c>
      <c r="AI262" s="21">
        <v>-2.9470800000000003E-4</v>
      </c>
      <c r="AJ262" s="21">
        <v>252</v>
      </c>
      <c r="AK262" s="21">
        <v>1.16821</v>
      </c>
      <c r="AL262">
        <f t="shared" si="42"/>
        <v>1.7861090909090909</v>
      </c>
      <c r="AM262">
        <f t="shared" si="43"/>
        <v>2.0879258050909089</v>
      </c>
      <c r="AP262" s="9"/>
      <c r="AQ262" s="21">
        <v>-2.8991699999999999E-2</v>
      </c>
      <c r="AR262" s="21">
        <v>21.919599999999999</v>
      </c>
      <c r="AS262" s="21">
        <v>-3.3721900000000002E-3</v>
      </c>
      <c r="AT262" s="21">
        <v>252</v>
      </c>
      <c r="AU262" s="21">
        <v>-2.91931E-2</v>
      </c>
      <c r="AV262">
        <f t="shared" si="44"/>
        <v>20.43751515151515</v>
      </c>
      <c r="AW262">
        <f t="shared" si="45"/>
        <v>-0.59251830801818173</v>
      </c>
      <c r="AX262" s="9"/>
      <c r="AY262" s="21">
        <v>1.1689799999999999</v>
      </c>
      <c r="AZ262" s="21">
        <v>24.620899999999999</v>
      </c>
      <c r="BA262" s="21">
        <v>-2.92847E-4</v>
      </c>
      <c r="BB262" s="21">
        <v>252</v>
      </c>
      <c r="BC262" s="21">
        <v>1.16821</v>
      </c>
      <c r="BD262">
        <f t="shared" si="46"/>
        <v>1.774830303030303</v>
      </c>
      <c r="BE262">
        <f t="shared" si="47"/>
        <v>2.0747411276363632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7.6722799999999998</v>
      </c>
      <c r="I263" s="21">
        <v>-3.3856200000000002E-3</v>
      </c>
      <c r="J263" s="21">
        <v>253</v>
      </c>
      <c r="K263" s="21">
        <v>-3.4271200000000002E-2</v>
      </c>
      <c r="L263">
        <f t="shared" si="36"/>
        <v>20.518909090909091</v>
      </c>
      <c r="M263">
        <f t="shared" si="37"/>
        <v>-0.69819897152727273</v>
      </c>
      <c r="N263" s="9"/>
      <c r="O263" s="21">
        <v>1.17401</v>
      </c>
      <c r="P263" s="21">
        <v>10.3736</v>
      </c>
      <c r="Q263" s="21">
        <v>-2.2170999999999999E-4</v>
      </c>
      <c r="R263" s="21">
        <v>253</v>
      </c>
      <c r="S263" s="21">
        <v>1.1734</v>
      </c>
      <c r="T263">
        <f t="shared" si="38"/>
        <v>1.3436969696969696</v>
      </c>
      <c r="U263">
        <f t="shared" si="39"/>
        <v>1.5775136793939393</v>
      </c>
      <c r="X263" s="9"/>
      <c r="Y263" s="21">
        <v>-3.4027099999999998E-2</v>
      </c>
      <c r="Z263" s="21">
        <v>14.8055</v>
      </c>
      <c r="AA263" s="21">
        <v>-3.3725000000000001E-3</v>
      </c>
      <c r="AB263" s="21">
        <v>253</v>
      </c>
      <c r="AC263" s="21">
        <v>-3.4277299999999997E-2</v>
      </c>
      <c r="AD263">
        <f t="shared" si="40"/>
        <v>20.439393939393938</v>
      </c>
      <c r="AE263">
        <f t="shared" si="41"/>
        <v>-0.69549330151515143</v>
      </c>
      <c r="AF263" s="9"/>
      <c r="AG263" s="21">
        <v>1.17401</v>
      </c>
      <c r="AH263" s="21">
        <v>17.506799999999998</v>
      </c>
      <c r="AI263" s="21">
        <v>-2.2158799999999999E-4</v>
      </c>
      <c r="AJ263" s="21">
        <v>253</v>
      </c>
      <c r="AK263" s="21">
        <v>1.1734</v>
      </c>
      <c r="AL263">
        <f t="shared" si="42"/>
        <v>1.3429575757575756</v>
      </c>
      <c r="AM263">
        <f t="shared" si="43"/>
        <v>1.5766456235151514</v>
      </c>
      <c r="AP263" s="9"/>
      <c r="AQ263" s="21">
        <v>-3.4027099999999998E-2</v>
      </c>
      <c r="AR263" s="21">
        <v>21.929600000000001</v>
      </c>
      <c r="AS263" s="21">
        <v>-3.3718899999999998E-3</v>
      </c>
      <c r="AT263" s="21">
        <v>253</v>
      </c>
      <c r="AU263" s="21">
        <v>-3.4292599999999999E-2</v>
      </c>
      <c r="AV263">
        <f t="shared" si="44"/>
        <v>20.43569696969697</v>
      </c>
      <c r="AW263">
        <f t="shared" si="45"/>
        <v>-0.69536750435757577</v>
      </c>
      <c r="AX263" s="9"/>
      <c r="AY263" s="21">
        <v>1.17401</v>
      </c>
      <c r="AZ263" s="21">
        <v>24.631</v>
      </c>
      <c r="BA263" s="21">
        <v>-2.19421E-4</v>
      </c>
      <c r="BB263" s="21">
        <v>253</v>
      </c>
      <c r="BC263" s="21">
        <v>1.1734</v>
      </c>
      <c r="BD263">
        <f t="shared" si="46"/>
        <v>1.3298242424242424</v>
      </c>
      <c r="BE263">
        <f t="shared" si="47"/>
        <v>1.5612269588484848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7.6823600000000001</v>
      </c>
      <c r="I264" s="21">
        <v>-3.3868399999999999E-3</v>
      </c>
      <c r="J264" s="21">
        <v>254</v>
      </c>
      <c r="K264" s="21">
        <v>-3.93219E-2</v>
      </c>
      <c r="L264">
        <f t="shared" si="36"/>
        <v>20.52630303030303</v>
      </c>
      <c r="M264">
        <f t="shared" si="37"/>
        <v>-0.80180871212121207</v>
      </c>
      <c r="N264" s="9"/>
      <c r="O264" s="21">
        <v>1.1790499999999999</v>
      </c>
      <c r="P264" s="21">
        <v>10.383699999999999</v>
      </c>
      <c r="Q264" s="21">
        <v>-1.5124499999999999E-4</v>
      </c>
      <c r="R264" s="21">
        <v>254</v>
      </c>
      <c r="S264" s="21">
        <v>1.17767</v>
      </c>
      <c r="T264">
        <f t="shared" si="38"/>
        <v>0.91663636363636347</v>
      </c>
      <c r="U264">
        <f t="shared" si="39"/>
        <v>1.0807601045454542</v>
      </c>
      <c r="X264" s="9"/>
      <c r="Y264" s="21">
        <v>-3.90625E-2</v>
      </c>
      <c r="Z264" s="21">
        <v>14.8155</v>
      </c>
      <c r="AA264" s="21">
        <v>-3.37097E-3</v>
      </c>
      <c r="AB264" s="21">
        <v>254</v>
      </c>
      <c r="AC264" s="21">
        <v>-3.9306599999999997E-2</v>
      </c>
      <c r="AD264">
        <f t="shared" si="40"/>
        <v>20.430121212121211</v>
      </c>
      <c r="AE264">
        <f t="shared" si="41"/>
        <v>-0.79805160984848478</v>
      </c>
      <c r="AF264" s="9"/>
      <c r="AG264" s="21">
        <v>1.1790499999999999</v>
      </c>
      <c r="AH264" s="21">
        <v>17.5168</v>
      </c>
      <c r="AI264" s="21">
        <v>-1.49963E-4</v>
      </c>
      <c r="AJ264" s="21">
        <v>254</v>
      </c>
      <c r="AK264" s="21">
        <v>1.17828</v>
      </c>
      <c r="AL264">
        <f t="shared" si="42"/>
        <v>0.90886666666666671</v>
      </c>
      <c r="AM264">
        <f t="shared" si="43"/>
        <v>1.0715992433333332</v>
      </c>
      <c r="AP264" s="9"/>
      <c r="AQ264" s="21">
        <v>-3.90625E-2</v>
      </c>
      <c r="AR264" s="21">
        <v>21.939699999999998</v>
      </c>
      <c r="AS264" s="21">
        <v>-3.3725000000000001E-3</v>
      </c>
      <c r="AT264" s="21">
        <v>254</v>
      </c>
      <c r="AU264" s="21">
        <v>-3.9282200000000003E-2</v>
      </c>
      <c r="AV264">
        <f t="shared" si="44"/>
        <v>20.439393939393938</v>
      </c>
      <c r="AW264">
        <f t="shared" si="45"/>
        <v>-0.79841382575757569</v>
      </c>
      <c r="AX264" s="9"/>
      <c r="AY264" s="21">
        <v>1.1790499999999999</v>
      </c>
      <c r="AZ264" s="21">
        <v>24.640999999999998</v>
      </c>
      <c r="BA264" s="21">
        <v>-1.47064E-4</v>
      </c>
      <c r="BB264" s="21">
        <v>254</v>
      </c>
      <c r="BC264" s="21">
        <v>1.17767</v>
      </c>
      <c r="BD264">
        <f t="shared" si="46"/>
        <v>0.89129696969696959</v>
      </c>
      <c r="BE264">
        <f t="shared" si="47"/>
        <v>1.0508836921212119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7.6924299999999999</v>
      </c>
      <c r="I265" s="21">
        <v>-3.38806E-3</v>
      </c>
      <c r="J265" s="21">
        <v>255</v>
      </c>
      <c r="K265" s="21">
        <v>-4.4345099999999998E-2</v>
      </c>
      <c r="L265">
        <f t="shared" si="36"/>
        <v>20.533696969696969</v>
      </c>
      <c r="M265">
        <f t="shared" si="37"/>
        <v>-0.9054929156</v>
      </c>
      <c r="N265" s="9"/>
      <c r="O265" s="21">
        <v>1.18408</v>
      </c>
      <c r="P265" s="21">
        <v>10.393700000000001</v>
      </c>
      <c r="Q265" s="24">
        <v>-8.0657999999999999E-5</v>
      </c>
      <c r="R265" s="21">
        <v>255</v>
      </c>
      <c r="S265" s="21">
        <v>1.1831700000000001</v>
      </c>
      <c r="T265">
        <f t="shared" si="38"/>
        <v>0.48883636363636362</v>
      </c>
      <c r="U265">
        <f t="shared" si="39"/>
        <v>0.57882136145454544</v>
      </c>
      <c r="X265" s="9"/>
      <c r="Y265" s="21">
        <v>-4.4097900000000002E-2</v>
      </c>
      <c r="Z265" s="21">
        <v>14.8256</v>
      </c>
      <c r="AA265" s="21">
        <v>-3.3666999999999998E-3</v>
      </c>
      <c r="AB265" s="21">
        <v>255</v>
      </c>
      <c r="AC265" s="21">
        <v>-4.4335899999999998E-2</v>
      </c>
      <c r="AD265">
        <f t="shared" si="40"/>
        <v>20.404242424242423</v>
      </c>
      <c r="AE265">
        <f t="shared" si="41"/>
        <v>-0.89978424199999996</v>
      </c>
      <c r="AF265" s="9"/>
      <c r="AG265" s="21">
        <v>1.18408</v>
      </c>
      <c r="AH265" s="21">
        <v>17.526900000000001</v>
      </c>
      <c r="AI265" s="24">
        <v>-7.8552200000000003E-5</v>
      </c>
      <c r="AJ265" s="21">
        <v>255</v>
      </c>
      <c r="AK265" s="21">
        <v>1.1831700000000001</v>
      </c>
      <c r="AL265">
        <f t="shared" si="42"/>
        <v>0.47607393939393938</v>
      </c>
      <c r="AM265">
        <f t="shared" si="43"/>
        <v>0.5637096301575758</v>
      </c>
      <c r="AP265" s="9"/>
      <c r="AQ265" s="21">
        <v>-4.4097900000000002E-2</v>
      </c>
      <c r="AR265" s="21">
        <v>21.9498</v>
      </c>
      <c r="AS265" s="21">
        <v>-3.3718899999999998E-3</v>
      </c>
      <c r="AT265" s="21">
        <v>255</v>
      </c>
      <c r="AU265" s="21">
        <v>-4.4390899999999997E-2</v>
      </c>
      <c r="AV265">
        <f t="shared" si="44"/>
        <v>20.43569696969697</v>
      </c>
      <c r="AW265">
        <f t="shared" si="45"/>
        <v>-0.9011713214</v>
      </c>
      <c r="AX265" s="9"/>
      <c r="AY265" s="21">
        <v>1.18408</v>
      </c>
      <c r="AZ265" s="21">
        <v>24.6511</v>
      </c>
      <c r="BA265" s="24">
        <v>-7.4432399999999996E-5</v>
      </c>
      <c r="BB265" s="21">
        <v>255</v>
      </c>
      <c r="BC265" s="21">
        <v>1.18347</v>
      </c>
      <c r="BD265">
        <f t="shared" si="46"/>
        <v>0.45110545454545448</v>
      </c>
      <c r="BE265">
        <f t="shared" si="47"/>
        <v>0.53414494661818179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7.7024999999999997</v>
      </c>
      <c r="I266" s="21">
        <v>-3.3874500000000002E-3</v>
      </c>
      <c r="J266" s="21">
        <v>256</v>
      </c>
      <c r="K266" s="21">
        <v>-4.9404900000000002E-2</v>
      </c>
      <c r="L266">
        <f t="shared" si="36"/>
        <v>20.53</v>
      </c>
      <c r="M266">
        <f t="shared" si="37"/>
        <v>-1.0087066490000001</v>
      </c>
      <c r="N266" s="9"/>
      <c r="O266" s="21">
        <v>1.18912</v>
      </c>
      <c r="P266" s="21">
        <v>10.4038</v>
      </c>
      <c r="Q266" s="24">
        <v>-1.18408E-5</v>
      </c>
      <c r="R266" s="21">
        <v>256</v>
      </c>
      <c r="S266" s="21">
        <v>1.1880500000000001</v>
      </c>
      <c r="T266">
        <f t="shared" si="38"/>
        <v>7.1762424242424239E-2</v>
      </c>
      <c r="U266">
        <f t="shared" si="39"/>
        <v>8.5334133915151503E-2</v>
      </c>
      <c r="X266" s="9"/>
      <c r="Y266" s="21">
        <v>-4.9133299999999998E-2</v>
      </c>
      <c r="Z266" s="21">
        <v>14.835699999999999</v>
      </c>
      <c r="AA266" s="21">
        <v>-3.36761E-3</v>
      </c>
      <c r="AB266" s="21">
        <v>256</v>
      </c>
      <c r="AC266" s="21">
        <v>-4.9429300000000002E-2</v>
      </c>
      <c r="AD266">
        <f t="shared" si="40"/>
        <v>20.409757575757574</v>
      </c>
      <c r="AE266">
        <f t="shared" si="41"/>
        <v>-1.0027987418969695</v>
      </c>
      <c r="AF266" s="9"/>
      <c r="AG266" s="21">
        <v>1.18912</v>
      </c>
      <c r="AH266" s="21">
        <v>17.536999999999999</v>
      </c>
      <c r="AI266" s="24">
        <v>-9.2468299999999997E-6</v>
      </c>
      <c r="AJ266" s="21">
        <v>256</v>
      </c>
      <c r="AK266" s="21">
        <v>1.18835</v>
      </c>
      <c r="AL266">
        <f t="shared" si="42"/>
        <v>5.6041393939393939E-2</v>
      </c>
      <c r="AM266">
        <f t="shared" si="43"/>
        <v>6.6639942361212123E-2</v>
      </c>
      <c r="AP266" s="9"/>
      <c r="AQ266" s="21">
        <v>-4.9133299999999998E-2</v>
      </c>
      <c r="AR266" s="21">
        <v>21.959900000000001</v>
      </c>
      <c r="AS266" s="21">
        <v>-3.3715799999999999E-3</v>
      </c>
      <c r="AT266" s="21">
        <v>256</v>
      </c>
      <c r="AU266" s="21">
        <v>-4.9429300000000002E-2</v>
      </c>
      <c r="AV266">
        <f t="shared" si="44"/>
        <v>20.433818181818182</v>
      </c>
      <c r="AW266">
        <f t="shared" si="45"/>
        <v>-1.0039809188727273</v>
      </c>
      <c r="AX266" s="9"/>
      <c r="AY266" s="21">
        <v>1.18912</v>
      </c>
      <c r="AZ266" s="21">
        <v>24.661200000000001</v>
      </c>
      <c r="BA266" s="24">
        <v>-3.9367699999999997E-6</v>
      </c>
      <c r="BB266" s="21">
        <v>256</v>
      </c>
      <c r="BC266" s="21">
        <v>1.1880500000000001</v>
      </c>
      <c r="BD266">
        <f t="shared" si="46"/>
        <v>2.3859212121212118E-2</v>
      </c>
      <c r="BE266">
        <f t="shared" si="47"/>
        <v>2.8371466317575752E-2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7.7125700000000004</v>
      </c>
      <c r="I267" s="21">
        <v>-3.3871499999999998E-3</v>
      </c>
      <c r="J267" s="21">
        <v>257</v>
      </c>
      <c r="K267" s="21">
        <v>-5.4443400000000003E-2</v>
      </c>
      <c r="L267">
        <f t="shared" si="36"/>
        <v>20.528181818181817</v>
      </c>
      <c r="M267">
        <f t="shared" si="37"/>
        <v>-1.1119849224545455</v>
      </c>
      <c r="N267" s="9"/>
      <c r="O267" s="21">
        <v>1.19415</v>
      </c>
      <c r="P267" s="21">
        <v>10.4139</v>
      </c>
      <c r="Q267" s="24">
        <v>5.6793199999999997E-5</v>
      </c>
      <c r="R267" s="21">
        <v>257</v>
      </c>
      <c r="S267" s="21">
        <v>1.19293</v>
      </c>
      <c r="T267">
        <f t="shared" si="38"/>
        <v>-0.34420121212121207</v>
      </c>
      <c r="U267">
        <f t="shared" si="39"/>
        <v>-0.41102787745454539</v>
      </c>
      <c r="X267" s="9"/>
      <c r="Y267" s="21">
        <v>-5.41687E-2</v>
      </c>
      <c r="Z267" s="21">
        <v>14.845700000000001</v>
      </c>
      <c r="AA267" s="21">
        <v>-3.3682299999999998E-3</v>
      </c>
      <c r="AB267" s="21">
        <v>257</v>
      </c>
      <c r="AC267" s="21">
        <v>-5.4473899999999999E-2</v>
      </c>
      <c r="AD267">
        <f t="shared" si="40"/>
        <v>20.413515151515153</v>
      </c>
      <c r="AE267">
        <f t="shared" si="41"/>
        <v>-1.1057735781878788</v>
      </c>
      <c r="AF267" s="9"/>
      <c r="AG267" s="21">
        <v>1.19415</v>
      </c>
      <c r="AH267" s="21">
        <v>17.5471</v>
      </c>
      <c r="AI267" s="24">
        <v>6.0211199999999997E-5</v>
      </c>
      <c r="AJ267" s="21">
        <v>257</v>
      </c>
      <c r="AK267" s="21">
        <v>1.19293</v>
      </c>
      <c r="AL267">
        <f t="shared" si="42"/>
        <v>-0.36491636363636359</v>
      </c>
      <c r="AM267">
        <f t="shared" si="43"/>
        <v>-0.43576487563636362</v>
      </c>
      <c r="AP267" s="9"/>
      <c r="AQ267" s="21">
        <v>-5.41687E-2</v>
      </c>
      <c r="AR267" s="21">
        <v>21.969899999999999</v>
      </c>
      <c r="AS267" s="21">
        <v>-3.37097E-3</v>
      </c>
      <c r="AT267" s="21">
        <v>257</v>
      </c>
      <c r="AU267" s="21">
        <v>-5.4473899999999999E-2</v>
      </c>
      <c r="AV267">
        <f t="shared" si="44"/>
        <v>20.430121212121211</v>
      </c>
      <c r="AW267">
        <f t="shared" si="45"/>
        <v>-1.1066731069030302</v>
      </c>
      <c r="AX267" s="9"/>
      <c r="AY267" s="21">
        <v>1.19415</v>
      </c>
      <c r="AZ267" s="21">
        <v>24.671199999999999</v>
      </c>
      <c r="BA267" s="24">
        <v>6.6558799999999997E-5</v>
      </c>
      <c r="BB267" s="21">
        <v>257</v>
      </c>
      <c r="BC267" s="21">
        <v>1.1932400000000001</v>
      </c>
      <c r="BD267">
        <f t="shared" si="46"/>
        <v>-0.40338666666666662</v>
      </c>
      <c r="BE267">
        <f t="shared" si="47"/>
        <v>-0.48170418799999998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7.7226400000000002</v>
      </c>
      <c r="I268" s="21">
        <v>-3.3850099999999999E-3</v>
      </c>
      <c r="J268" s="21">
        <v>258</v>
      </c>
      <c r="K268" s="21">
        <v>-5.9478799999999998E-2</v>
      </c>
      <c r="L268">
        <f t="shared" ref="L268:L277" si="48">-I268/$F$2*1000</f>
        <v>20.515212121212119</v>
      </c>
      <c r="M268">
        <f t="shared" ref="M268:M277" si="49">L268*G268</f>
        <v>-1.2145846699454546</v>
      </c>
      <c r="N268" s="9"/>
      <c r="O268" s="21">
        <v>1.19919</v>
      </c>
      <c r="P268" s="21">
        <v>10.4239</v>
      </c>
      <c r="Q268" s="21">
        <v>1.24695E-4</v>
      </c>
      <c r="R268" s="21">
        <v>258</v>
      </c>
      <c r="S268" s="21">
        <v>1.1984300000000001</v>
      </c>
      <c r="T268">
        <f t="shared" ref="T268:T277" si="50">-Q268/$F$2*1000</f>
        <v>-0.75572727272727269</v>
      </c>
      <c r="U268">
        <f t="shared" ref="U268:U277" si="51">T268*O268</f>
        <v>-0.90626058818181809</v>
      </c>
      <c r="X268" s="9"/>
      <c r="Y268" s="21">
        <v>-5.9204100000000003E-2</v>
      </c>
      <c r="Z268" s="21">
        <v>14.8558</v>
      </c>
      <c r="AA268" s="21">
        <v>-3.3682299999999998E-3</v>
      </c>
      <c r="AB268" s="21">
        <v>258</v>
      </c>
      <c r="AC268" s="21">
        <v>-5.9478799999999998E-2</v>
      </c>
      <c r="AD268">
        <f t="shared" ref="AD268:AD277" si="52">-AA268/$F$2*1000</f>
        <v>20.413515151515153</v>
      </c>
      <c r="AE268">
        <f t="shared" ref="AE268:AE277" si="53">AD268*Y268</f>
        <v>-1.2085637923818182</v>
      </c>
      <c r="AF268" s="9"/>
      <c r="AG268" s="21">
        <v>1.19919</v>
      </c>
      <c r="AH268" s="21">
        <v>17.557099999999998</v>
      </c>
      <c r="AI268" s="21">
        <v>1.2875399999999999E-4</v>
      </c>
      <c r="AJ268" s="21">
        <v>258</v>
      </c>
      <c r="AK268" s="21">
        <v>1.1984300000000001</v>
      </c>
      <c r="AL268">
        <f t="shared" ref="AL268:AL277" si="54">-AI268/$F$2*1000</f>
        <v>-0.78032727272727265</v>
      </c>
      <c r="AM268">
        <f t="shared" ref="AM268:AM277" si="55">AL268*AG268</f>
        <v>-0.93576066218181808</v>
      </c>
      <c r="AP268" s="9"/>
      <c r="AQ268" s="21">
        <v>-5.9204100000000003E-2</v>
      </c>
      <c r="AR268" s="21">
        <v>21.98</v>
      </c>
      <c r="AS268" s="21">
        <v>-3.3700599999999998E-3</v>
      </c>
      <c r="AT268" s="21">
        <v>258</v>
      </c>
      <c r="AU268" s="21">
        <v>-5.9539799999999997E-2</v>
      </c>
      <c r="AV268">
        <f t="shared" ref="AV268:AV277" si="56">-AS268/$F$2*1000</f>
        <v>20.42460606060606</v>
      </c>
      <c r="AW268">
        <f t="shared" ref="AW268:AW277" si="57">AV268*AQ268</f>
        <v>-1.2092204196727272</v>
      </c>
      <c r="AX268" s="9"/>
      <c r="AY268" s="21">
        <v>1.19919</v>
      </c>
      <c r="AZ268" s="21">
        <v>24.6813</v>
      </c>
      <c r="BA268" s="21">
        <v>1.3659699999999999E-4</v>
      </c>
      <c r="BB268" s="21">
        <v>258</v>
      </c>
      <c r="BC268" s="21">
        <v>1.1984300000000001</v>
      </c>
      <c r="BD268">
        <f t="shared" ref="BD268:BD277" si="58">-BA268/$F$2*1000</f>
        <v>-0.82786060606060607</v>
      </c>
      <c r="BE268">
        <f t="shared" ref="BE268:BE277" si="59">BD268*AY268</f>
        <v>-0.99276216018181818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7.73271</v>
      </c>
      <c r="I269" s="21">
        <v>-3.3859300000000001E-3</v>
      </c>
      <c r="J269" s="21">
        <v>259</v>
      </c>
      <c r="K269" s="21">
        <v>-6.4483600000000002E-2</v>
      </c>
      <c r="L269">
        <f t="shared" si="48"/>
        <v>20.520787878787878</v>
      </c>
      <c r="M269">
        <f t="shared" si="49"/>
        <v>-1.3182451529393939</v>
      </c>
      <c r="N269" s="9"/>
      <c r="O269" s="21">
        <v>1.2042200000000001</v>
      </c>
      <c r="P269" s="21">
        <v>10.433999999999999</v>
      </c>
      <c r="Q269" s="21">
        <v>1.92017E-4</v>
      </c>
      <c r="R269" s="21">
        <v>259</v>
      </c>
      <c r="S269" s="21">
        <v>1.2039200000000001</v>
      </c>
      <c r="T269">
        <f t="shared" si="50"/>
        <v>-1.1637393939393939</v>
      </c>
      <c r="U269">
        <f t="shared" si="51"/>
        <v>-1.4013982529696969</v>
      </c>
      <c r="X269" s="9"/>
      <c r="Y269" s="21">
        <v>-6.4239500000000005E-2</v>
      </c>
      <c r="Z269" s="21">
        <v>14.8659</v>
      </c>
      <c r="AA269" s="21">
        <v>-3.3673100000000001E-3</v>
      </c>
      <c r="AB269" s="21">
        <v>259</v>
      </c>
      <c r="AC269" s="21">
        <v>-6.4483600000000002E-2</v>
      </c>
      <c r="AD269">
        <f t="shared" si="52"/>
        <v>20.407939393939394</v>
      </c>
      <c r="AE269">
        <f t="shared" si="53"/>
        <v>-1.3109958226969698</v>
      </c>
      <c r="AF269" s="9"/>
      <c r="AG269" s="21">
        <v>1.2042200000000001</v>
      </c>
      <c r="AH269" s="21">
        <v>17.5672</v>
      </c>
      <c r="AI269" s="21">
        <v>1.96808E-4</v>
      </c>
      <c r="AJ269" s="21">
        <v>259</v>
      </c>
      <c r="AK269" s="21">
        <v>1.2030000000000001</v>
      </c>
      <c r="AL269">
        <f t="shared" si="54"/>
        <v>-1.1927757575757576</v>
      </c>
      <c r="AM269">
        <f t="shared" si="55"/>
        <v>-1.4363644227878789</v>
      </c>
      <c r="AP269" s="9"/>
      <c r="AQ269" s="21">
        <v>-6.4239500000000005E-2</v>
      </c>
      <c r="AR269" s="21">
        <v>21.990100000000002</v>
      </c>
      <c r="AS269" s="21">
        <v>-3.3682299999999998E-3</v>
      </c>
      <c r="AT269" s="21">
        <v>259</v>
      </c>
      <c r="AU269" s="21">
        <v>-6.4422599999999997E-2</v>
      </c>
      <c r="AV269">
        <f t="shared" si="56"/>
        <v>20.413515151515153</v>
      </c>
      <c r="AW269">
        <f t="shared" si="57"/>
        <v>-1.3113540065757578</v>
      </c>
      <c r="AX269" s="9"/>
      <c r="AY269" s="21">
        <v>1.2042200000000001</v>
      </c>
      <c r="AZ269" s="21">
        <v>24.691400000000002</v>
      </c>
      <c r="BA269" s="21">
        <v>2.0544399999999999E-4</v>
      </c>
      <c r="BB269" s="21">
        <v>259</v>
      </c>
      <c r="BC269" s="21">
        <v>1.2033100000000001</v>
      </c>
      <c r="BD269">
        <f t="shared" si="58"/>
        <v>-1.2451151515151513</v>
      </c>
      <c r="BE269">
        <f t="shared" si="59"/>
        <v>-1.4993925677575755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7.7427799999999998</v>
      </c>
      <c r="I270" s="21">
        <v>-3.3862300000000001E-3</v>
      </c>
      <c r="J270" s="21">
        <v>260</v>
      </c>
      <c r="K270" s="21">
        <v>-6.9549600000000003E-2</v>
      </c>
      <c r="L270">
        <f t="shared" si="48"/>
        <v>20.522606060606062</v>
      </c>
      <c r="M270">
        <f t="shared" si="49"/>
        <v>-1.4217014825878789</v>
      </c>
      <c r="N270" s="9"/>
      <c r="O270" s="21">
        <v>1.20926</v>
      </c>
      <c r="P270" s="21">
        <v>10.444100000000001</v>
      </c>
      <c r="Q270" s="21">
        <v>2.5866700000000002E-4</v>
      </c>
      <c r="R270" s="21">
        <v>260</v>
      </c>
      <c r="S270" s="21">
        <v>1.2088000000000001</v>
      </c>
      <c r="T270">
        <f t="shared" si="50"/>
        <v>-1.5676787878787879</v>
      </c>
      <c r="U270">
        <f t="shared" si="51"/>
        <v>-1.895731251030303</v>
      </c>
      <c r="X270" s="9"/>
      <c r="Y270" s="21">
        <v>-6.92749E-2</v>
      </c>
      <c r="Z270" s="21">
        <v>14.875999999999999</v>
      </c>
      <c r="AA270" s="21">
        <v>-3.3670000000000002E-3</v>
      </c>
      <c r="AB270" s="21">
        <v>260</v>
      </c>
      <c r="AC270" s="21">
        <v>-6.9488499999999995E-2</v>
      </c>
      <c r="AD270">
        <f t="shared" si="52"/>
        <v>20.406060606060606</v>
      </c>
      <c r="AE270">
        <f t="shared" si="53"/>
        <v>-1.4136278078787878</v>
      </c>
      <c r="AF270" s="9"/>
      <c r="AG270" s="21">
        <v>1.20926</v>
      </c>
      <c r="AH270" s="21">
        <v>17.577300000000001</v>
      </c>
      <c r="AI270" s="21">
        <v>2.6425199999999998E-4</v>
      </c>
      <c r="AJ270" s="21">
        <v>260</v>
      </c>
      <c r="AK270" s="21">
        <v>1.2078899999999999</v>
      </c>
      <c r="AL270">
        <f t="shared" si="54"/>
        <v>-1.6015272727272725</v>
      </c>
      <c r="AM270">
        <f t="shared" si="55"/>
        <v>-1.9366628698181816</v>
      </c>
      <c r="AP270" s="9"/>
      <c r="AQ270" s="21">
        <v>-6.92749E-2</v>
      </c>
      <c r="AR270" s="21">
        <v>22.0001</v>
      </c>
      <c r="AS270" s="21">
        <v>-3.3685299999999998E-3</v>
      </c>
      <c r="AT270" s="21">
        <v>260</v>
      </c>
      <c r="AU270" s="21">
        <v>-6.9549600000000003E-2</v>
      </c>
      <c r="AV270">
        <f t="shared" si="56"/>
        <v>20.415333333333329</v>
      </c>
      <c r="AW270">
        <f t="shared" si="57"/>
        <v>-1.4142701751333331</v>
      </c>
      <c r="AX270" s="9"/>
      <c r="AY270" s="21">
        <v>1.20926</v>
      </c>
      <c r="AZ270" s="21">
        <v>24.701499999999999</v>
      </c>
      <c r="BA270" s="21">
        <v>2.7426099999999998E-4</v>
      </c>
      <c r="BB270" s="21">
        <v>260</v>
      </c>
      <c r="BC270" s="21">
        <v>1.2081900000000001</v>
      </c>
      <c r="BD270">
        <f t="shared" si="58"/>
        <v>-1.6621878787878788</v>
      </c>
      <c r="BE270">
        <f t="shared" si="59"/>
        <v>-2.0100173143030302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7.7528499999999996</v>
      </c>
      <c r="I271" s="21">
        <v>-3.3834799999999999E-3</v>
      </c>
      <c r="J271" s="21">
        <v>261</v>
      </c>
      <c r="K271" s="21">
        <v>-7.4554400000000007E-2</v>
      </c>
      <c r="L271">
        <f t="shared" si="48"/>
        <v>20.505939393939393</v>
      </c>
      <c r="M271">
        <f t="shared" si="49"/>
        <v>-1.5238025081454545</v>
      </c>
      <c r="N271" s="9"/>
      <c r="O271" s="21">
        <v>1.2142900000000001</v>
      </c>
      <c r="P271" s="21">
        <v>10.4542</v>
      </c>
      <c r="Q271" s="21">
        <v>3.2531699999999999E-4</v>
      </c>
      <c r="R271" s="21">
        <v>261</v>
      </c>
      <c r="S271" s="21">
        <v>1.2136800000000001</v>
      </c>
      <c r="T271">
        <f t="shared" si="50"/>
        <v>-1.9716181818181817</v>
      </c>
      <c r="U271">
        <f t="shared" si="51"/>
        <v>-2.3941162419999999</v>
      </c>
      <c r="X271" s="9"/>
      <c r="Y271" s="21">
        <v>-7.4310299999999996E-2</v>
      </c>
      <c r="Z271" s="21">
        <v>14.885999999999999</v>
      </c>
      <c r="AA271" s="21">
        <v>-3.3666999999999998E-3</v>
      </c>
      <c r="AB271" s="21">
        <v>261</v>
      </c>
      <c r="AC271" s="21">
        <v>-7.4523900000000004E-2</v>
      </c>
      <c r="AD271">
        <f t="shared" si="52"/>
        <v>20.404242424242423</v>
      </c>
      <c r="AE271">
        <f t="shared" si="53"/>
        <v>-1.5162453758181815</v>
      </c>
      <c r="AF271" s="9"/>
      <c r="AG271" s="21">
        <v>1.2142900000000001</v>
      </c>
      <c r="AH271" s="21">
        <v>17.587299999999999</v>
      </c>
      <c r="AI271" s="21">
        <v>3.3239700000000001E-4</v>
      </c>
      <c r="AJ271" s="21">
        <v>261</v>
      </c>
      <c r="AK271" s="21">
        <v>1.2136800000000001</v>
      </c>
      <c r="AL271">
        <f t="shared" si="54"/>
        <v>-2.0145272727272725</v>
      </c>
      <c r="AM271">
        <f t="shared" si="55"/>
        <v>-2.4462203219999998</v>
      </c>
      <c r="AP271" s="9"/>
      <c r="AQ271" s="21">
        <v>-7.4310299999999996E-2</v>
      </c>
      <c r="AR271" s="21">
        <v>22.010200000000001</v>
      </c>
      <c r="AS271" s="21">
        <v>-3.3682299999999998E-3</v>
      </c>
      <c r="AT271" s="21">
        <v>261</v>
      </c>
      <c r="AU271" s="21">
        <v>-7.4554400000000007E-2</v>
      </c>
      <c r="AV271">
        <f t="shared" si="56"/>
        <v>20.413515151515153</v>
      </c>
      <c r="AW271">
        <f t="shared" si="57"/>
        <v>-1.5169344349636364</v>
      </c>
      <c r="AX271" s="9"/>
      <c r="AY271" s="21">
        <v>1.2142900000000001</v>
      </c>
      <c r="AZ271" s="21">
        <v>24.711500000000001</v>
      </c>
      <c r="BA271" s="21">
        <v>3.4262099999999998E-4</v>
      </c>
      <c r="BB271" s="21">
        <v>261</v>
      </c>
      <c r="BC271" s="21">
        <v>1.2133799999999999</v>
      </c>
      <c r="BD271">
        <f t="shared" si="58"/>
        <v>-2.0764909090909089</v>
      </c>
      <c r="BE271">
        <f t="shared" si="59"/>
        <v>-2.5214621460000002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7.7629200000000003</v>
      </c>
      <c r="I272" s="21">
        <v>-3.3810400000000001E-3</v>
      </c>
      <c r="J272" s="21">
        <v>262</v>
      </c>
      <c r="K272" s="21">
        <v>-7.9589800000000002E-2</v>
      </c>
      <c r="L272">
        <f t="shared" si="48"/>
        <v>20.491151515151515</v>
      </c>
      <c r="M272">
        <f t="shared" si="49"/>
        <v>-1.6258847607757576</v>
      </c>
      <c r="N272" s="9"/>
      <c r="O272" s="21">
        <v>1.21933</v>
      </c>
      <c r="P272" s="21">
        <v>10.4642</v>
      </c>
      <c r="Q272" s="21">
        <v>3.9077799999999999E-4</v>
      </c>
      <c r="R272" s="21">
        <v>262</v>
      </c>
      <c r="S272" s="21">
        <v>1.2188699999999999</v>
      </c>
      <c r="T272">
        <f t="shared" si="50"/>
        <v>-2.3683515151515149</v>
      </c>
      <c r="U272">
        <f t="shared" si="51"/>
        <v>-2.8878020529696968</v>
      </c>
      <c r="X272" s="9"/>
      <c r="Y272" s="21">
        <v>-7.9345700000000005E-2</v>
      </c>
      <c r="Z272" s="21">
        <v>14.896100000000001</v>
      </c>
      <c r="AA272" s="21">
        <v>-3.3703600000000002E-3</v>
      </c>
      <c r="AB272" s="21">
        <v>262</v>
      </c>
      <c r="AC272" s="21">
        <v>-7.9620399999999994E-2</v>
      </c>
      <c r="AD272">
        <f t="shared" si="52"/>
        <v>20.426424242424243</v>
      </c>
      <c r="AE272">
        <f t="shared" si="53"/>
        <v>-1.6207489300121214</v>
      </c>
      <c r="AF272" s="9"/>
      <c r="AG272" s="21">
        <v>1.21933</v>
      </c>
      <c r="AH272" s="21">
        <v>17.5974</v>
      </c>
      <c r="AI272" s="21">
        <v>3.9886499999999998E-4</v>
      </c>
      <c r="AJ272" s="21">
        <v>262</v>
      </c>
      <c r="AK272" s="21">
        <v>1.2188699999999999</v>
      </c>
      <c r="AL272">
        <f t="shared" si="54"/>
        <v>-2.4173636363636364</v>
      </c>
      <c r="AM272">
        <f t="shared" si="55"/>
        <v>-2.9475640027272729</v>
      </c>
      <c r="AP272" s="9"/>
      <c r="AQ272" s="21">
        <v>-7.9345700000000005E-2</v>
      </c>
      <c r="AR272" s="21">
        <v>22.020299999999999</v>
      </c>
      <c r="AS272" s="21">
        <v>-3.3703600000000002E-3</v>
      </c>
      <c r="AT272" s="21">
        <v>262</v>
      </c>
      <c r="AU272" s="21">
        <v>-7.9681399999999999E-2</v>
      </c>
      <c r="AV272">
        <f t="shared" si="56"/>
        <v>20.426424242424243</v>
      </c>
      <c r="AW272">
        <f t="shared" si="57"/>
        <v>-1.6207489300121214</v>
      </c>
      <c r="AX272" s="9"/>
      <c r="AY272" s="21">
        <v>1.21933</v>
      </c>
      <c r="AZ272" s="21">
        <v>24.721599999999999</v>
      </c>
      <c r="BA272" s="21">
        <v>4.0957599999999998E-4</v>
      </c>
      <c r="BB272" s="21">
        <v>262</v>
      </c>
      <c r="BC272" s="21">
        <v>1.2185699999999999</v>
      </c>
      <c r="BD272">
        <f t="shared" si="58"/>
        <v>-2.4822787878787875</v>
      </c>
      <c r="BE272">
        <f t="shared" si="59"/>
        <v>-3.026716994424242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7.7729900000000001</v>
      </c>
      <c r="I273" s="21">
        <v>-3.3792100000000001E-3</v>
      </c>
      <c r="J273" s="21">
        <v>263</v>
      </c>
      <c r="K273" s="21">
        <v>-8.4655800000000003E-2</v>
      </c>
      <c r="L273">
        <f t="shared" si="48"/>
        <v>20.480060606060604</v>
      </c>
      <c r="M273">
        <f t="shared" si="49"/>
        <v>-1.7281300420060606</v>
      </c>
      <c r="N273" s="9"/>
      <c r="O273" s="21">
        <v>1.22437</v>
      </c>
      <c r="P273" s="21">
        <v>10.474299999999999</v>
      </c>
      <c r="Q273" s="21">
        <v>4.56787E-4</v>
      </c>
      <c r="R273" s="21">
        <v>263</v>
      </c>
      <c r="S273" s="21">
        <v>1.2240599999999999</v>
      </c>
      <c r="T273">
        <f t="shared" si="50"/>
        <v>-2.7684060606060608</v>
      </c>
      <c r="U273">
        <f t="shared" si="51"/>
        <v>-3.3895533284242423</v>
      </c>
      <c r="X273" s="9"/>
      <c r="Y273" s="21">
        <v>-8.4381100000000001E-2</v>
      </c>
      <c r="Z273" s="21">
        <v>14.9062</v>
      </c>
      <c r="AA273" s="21">
        <v>-3.3725000000000001E-3</v>
      </c>
      <c r="AB273" s="21">
        <v>263</v>
      </c>
      <c r="AC273" s="21">
        <v>-8.4625199999999998E-2</v>
      </c>
      <c r="AD273">
        <f t="shared" si="52"/>
        <v>20.439393939393938</v>
      </c>
      <c r="AE273">
        <f t="shared" si="53"/>
        <v>-1.7246985439393938</v>
      </c>
      <c r="AF273" s="9"/>
      <c r="AG273" s="21">
        <v>1.22437</v>
      </c>
      <c r="AH273" s="21">
        <v>17.607500000000002</v>
      </c>
      <c r="AI273" s="21">
        <v>4.6637000000000002E-4</v>
      </c>
      <c r="AJ273" s="21">
        <v>263</v>
      </c>
      <c r="AK273" s="21">
        <v>1.2240599999999999</v>
      </c>
      <c r="AL273">
        <f t="shared" si="54"/>
        <v>-2.8264848484848484</v>
      </c>
      <c r="AM273">
        <f t="shared" si="55"/>
        <v>-3.4606632539393938</v>
      </c>
      <c r="AP273" s="9"/>
      <c r="AQ273" s="21">
        <v>-8.4381100000000001E-2</v>
      </c>
      <c r="AR273" s="21">
        <v>22.0304</v>
      </c>
      <c r="AS273" s="21">
        <v>-3.3706700000000001E-3</v>
      </c>
      <c r="AT273" s="21">
        <v>263</v>
      </c>
      <c r="AU273" s="21">
        <v>-8.4625199999999998E-2</v>
      </c>
      <c r="AV273">
        <f t="shared" si="56"/>
        <v>20.428303030303031</v>
      </c>
      <c r="AW273">
        <f t="shared" si="57"/>
        <v>-1.723762680830303</v>
      </c>
      <c r="AX273" s="9"/>
      <c r="AY273" s="21">
        <v>1.22437</v>
      </c>
      <c r="AZ273" s="21">
        <v>24.7317</v>
      </c>
      <c r="BA273" s="21">
        <v>4.7714200000000001E-4</v>
      </c>
      <c r="BB273" s="21">
        <v>263</v>
      </c>
      <c r="BC273" s="21">
        <v>1.2228399999999999</v>
      </c>
      <c r="BD273">
        <f t="shared" si="58"/>
        <v>-2.8917696969696971</v>
      </c>
      <c r="BE273">
        <f t="shared" si="59"/>
        <v>-3.5405960638787879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7.7830700000000004</v>
      </c>
      <c r="I274" s="21">
        <v>-3.3785999999999998E-3</v>
      </c>
      <c r="J274" s="21">
        <v>264</v>
      </c>
      <c r="K274" s="21">
        <v>-8.9660599999999993E-2</v>
      </c>
      <c r="L274">
        <f t="shared" si="48"/>
        <v>20.476363636363633</v>
      </c>
      <c r="M274">
        <f t="shared" si="49"/>
        <v>-1.8309247690909087</v>
      </c>
      <c r="N274" s="9"/>
      <c r="O274" s="21">
        <v>1.2294</v>
      </c>
      <c r="P274" s="21">
        <v>10.484400000000001</v>
      </c>
      <c r="Q274" s="21">
        <v>5.19714E-4</v>
      </c>
      <c r="R274" s="21">
        <v>264</v>
      </c>
      <c r="S274" s="21">
        <v>1.22864</v>
      </c>
      <c r="T274">
        <f t="shared" si="50"/>
        <v>-3.1497818181818182</v>
      </c>
      <c r="U274">
        <f t="shared" si="51"/>
        <v>-3.8723417672727276</v>
      </c>
      <c r="X274" s="9"/>
      <c r="Y274" s="21">
        <v>-8.9416499999999996E-2</v>
      </c>
      <c r="Z274" s="21">
        <v>14.9162</v>
      </c>
      <c r="AA274" s="21">
        <v>-3.3728E-3</v>
      </c>
      <c r="AB274" s="21">
        <v>264</v>
      </c>
      <c r="AC274" s="21">
        <v>-8.9630100000000004E-2</v>
      </c>
      <c r="AD274">
        <f t="shared" si="52"/>
        <v>20.441212121212121</v>
      </c>
      <c r="AE274">
        <f t="shared" si="53"/>
        <v>-1.8277816436363636</v>
      </c>
      <c r="AF274" s="9"/>
      <c r="AG274" s="21">
        <v>1.2294</v>
      </c>
      <c r="AH274" s="21">
        <v>17.6175</v>
      </c>
      <c r="AI274" s="21">
        <v>5.3039600000000004E-4</v>
      </c>
      <c r="AJ274" s="21">
        <v>264</v>
      </c>
      <c r="AK274" s="21">
        <v>1.2289399999999999</v>
      </c>
      <c r="AL274">
        <f t="shared" si="54"/>
        <v>-3.2145212121212121</v>
      </c>
      <c r="AM274">
        <f t="shared" si="55"/>
        <v>-3.9519323781818185</v>
      </c>
      <c r="AP274" s="9"/>
      <c r="AQ274" s="21">
        <v>-8.9416499999999996E-2</v>
      </c>
      <c r="AR274" s="21">
        <v>22.040400000000002</v>
      </c>
      <c r="AS274" s="21">
        <v>-3.3703600000000002E-3</v>
      </c>
      <c r="AT274" s="21">
        <v>264</v>
      </c>
      <c r="AU274" s="21">
        <v>-8.9691199999999999E-2</v>
      </c>
      <c r="AV274">
        <f t="shared" si="56"/>
        <v>20.426424242424243</v>
      </c>
      <c r="AW274">
        <f t="shared" si="57"/>
        <v>-1.8264593632727273</v>
      </c>
      <c r="AX274" s="9"/>
      <c r="AY274" s="21">
        <v>1.2294</v>
      </c>
      <c r="AZ274" s="21">
        <v>24.741700000000002</v>
      </c>
      <c r="BA274" s="21">
        <v>5.4168700000000001E-4</v>
      </c>
      <c r="BB274" s="21">
        <v>264</v>
      </c>
      <c r="BC274" s="21">
        <v>1.22864</v>
      </c>
      <c r="BD274">
        <f t="shared" si="58"/>
        <v>-3.282951515151515</v>
      </c>
      <c r="BE274">
        <f t="shared" si="59"/>
        <v>-4.0360605927272726</v>
      </c>
    </row>
    <row r="275" spans="6:101" x14ac:dyDescent="0.25">
      <c r="F275" s="9"/>
      <c r="G275" s="21">
        <v>-9.4451900000000005E-2</v>
      </c>
      <c r="H275" s="21">
        <v>7.7931400000000002</v>
      </c>
      <c r="I275" s="21">
        <v>-3.3789100000000002E-3</v>
      </c>
      <c r="J275" s="21">
        <v>265</v>
      </c>
      <c r="K275" s="21">
        <v>-9.4634999999999997E-2</v>
      </c>
      <c r="L275">
        <f t="shared" si="48"/>
        <v>20.478242424242424</v>
      </c>
      <c r="M275">
        <f t="shared" si="49"/>
        <v>-1.9342089056303031</v>
      </c>
      <c r="N275" s="9"/>
      <c r="O275" s="21">
        <v>1.23444</v>
      </c>
      <c r="P275" s="21">
        <v>10.494400000000001</v>
      </c>
      <c r="Q275" s="21">
        <v>5.8410600000000003E-4</v>
      </c>
      <c r="R275" s="21">
        <v>265</v>
      </c>
      <c r="S275" s="21">
        <v>1.2335199999999999</v>
      </c>
      <c r="T275">
        <f t="shared" si="50"/>
        <v>-3.5400363636363634</v>
      </c>
      <c r="U275">
        <f t="shared" si="51"/>
        <v>-4.3699624887272721</v>
      </c>
      <c r="X275" s="9"/>
      <c r="Y275" s="21">
        <v>-9.4451900000000005E-2</v>
      </c>
      <c r="Z275" s="21">
        <v>14.926299999999999</v>
      </c>
      <c r="AA275" s="21">
        <v>-3.37463E-3</v>
      </c>
      <c r="AB275" s="21">
        <v>265</v>
      </c>
      <c r="AC275" s="21">
        <v>-9.4757099999999997E-2</v>
      </c>
      <c r="AD275">
        <f t="shared" si="52"/>
        <v>20.452303030303028</v>
      </c>
      <c r="AE275">
        <f t="shared" si="53"/>
        <v>-1.9317588805878787</v>
      </c>
      <c r="AF275" s="9"/>
      <c r="AG275" s="21">
        <v>1.23444</v>
      </c>
      <c r="AH275" s="21">
        <v>17.627600000000001</v>
      </c>
      <c r="AI275" s="21">
        <v>5.9600799999999998E-4</v>
      </c>
      <c r="AJ275" s="21">
        <v>265</v>
      </c>
      <c r="AK275" s="21">
        <v>1.2335199999999999</v>
      </c>
      <c r="AL275">
        <f t="shared" si="54"/>
        <v>-3.6121696969696964</v>
      </c>
      <c r="AM275">
        <f t="shared" si="55"/>
        <v>-4.4590067607272719</v>
      </c>
      <c r="AP275" s="9"/>
      <c r="AQ275" s="21">
        <v>-9.4451900000000005E-2</v>
      </c>
      <c r="AR275" s="21">
        <v>22.0505</v>
      </c>
      <c r="AS275" s="21">
        <v>-3.3700599999999998E-3</v>
      </c>
      <c r="AT275" s="21">
        <v>265</v>
      </c>
      <c r="AU275" s="21">
        <v>-9.46655E-2</v>
      </c>
      <c r="AV275">
        <f t="shared" si="56"/>
        <v>20.42460606060606</v>
      </c>
      <c r="AW275">
        <f t="shared" si="57"/>
        <v>-1.9291428491757576</v>
      </c>
      <c r="AX275" s="9"/>
      <c r="AY275" s="21">
        <v>1.23444</v>
      </c>
      <c r="AZ275" s="21">
        <v>24.751799999999999</v>
      </c>
      <c r="BA275" s="21">
        <v>6.0791000000000003E-4</v>
      </c>
      <c r="BB275" s="21">
        <v>265</v>
      </c>
      <c r="BC275" s="21">
        <v>1.23383</v>
      </c>
      <c r="BD275">
        <f t="shared" si="58"/>
        <v>-3.6843030303030302</v>
      </c>
      <c r="BE275">
        <f t="shared" si="59"/>
        <v>-4.5480510327272725</v>
      </c>
    </row>
    <row r="276" spans="6:101" x14ac:dyDescent="0.25">
      <c r="F276" s="9"/>
      <c r="G276" s="21">
        <v>-9.9487300000000001E-2</v>
      </c>
      <c r="H276" s="21">
        <v>7.80321</v>
      </c>
      <c r="I276" s="21">
        <v>-3.3804299999999998E-3</v>
      </c>
      <c r="J276" s="21">
        <v>266</v>
      </c>
      <c r="K276" s="21">
        <v>-9.9731399999999998E-2</v>
      </c>
      <c r="L276">
        <f t="shared" si="48"/>
        <v>20.487454545454543</v>
      </c>
      <c r="M276">
        <f t="shared" si="49"/>
        <v>-2.0382415365999997</v>
      </c>
      <c r="N276" s="9"/>
      <c r="O276" s="21">
        <v>1.2394700000000001</v>
      </c>
      <c r="P276" s="21">
        <v>10.5045</v>
      </c>
      <c r="Q276" s="21">
        <v>6.48804E-4</v>
      </c>
      <c r="R276" s="21">
        <v>266</v>
      </c>
      <c r="S276" s="21">
        <v>1.2390099999999999</v>
      </c>
      <c r="T276">
        <f t="shared" si="50"/>
        <v>-3.9321454545454539</v>
      </c>
      <c r="U276">
        <f t="shared" si="51"/>
        <v>-4.8737763265454541</v>
      </c>
      <c r="X276" s="9"/>
      <c r="Y276" s="21">
        <v>-9.9487300000000001E-2</v>
      </c>
      <c r="Z276" s="21">
        <v>14.936400000000001</v>
      </c>
      <c r="AA276" s="21">
        <v>-3.3737200000000002E-3</v>
      </c>
      <c r="AB276" s="21">
        <v>266</v>
      </c>
      <c r="AC276" s="21">
        <v>-9.9792500000000006E-2</v>
      </c>
      <c r="AD276">
        <f t="shared" si="52"/>
        <v>20.44678787878788</v>
      </c>
      <c r="AE276">
        <f t="shared" si="53"/>
        <v>-2.0341957197333334</v>
      </c>
      <c r="AF276" s="9"/>
      <c r="AG276" s="21">
        <v>1.2394700000000001</v>
      </c>
      <c r="AH276" s="21">
        <v>17.637699999999999</v>
      </c>
      <c r="AI276" s="21">
        <v>6.6162100000000004E-4</v>
      </c>
      <c r="AJ276" s="21">
        <v>266</v>
      </c>
      <c r="AK276" s="21">
        <v>1.23932</v>
      </c>
      <c r="AL276">
        <f t="shared" si="54"/>
        <v>-4.0098242424242425</v>
      </c>
      <c r="AM276">
        <f t="shared" si="55"/>
        <v>-4.9700568537575762</v>
      </c>
      <c r="AP276" s="9"/>
      <c r="AQ276" s="21">
        <v>-9.9487300000000001E-2</v>
      </c>
      <c r="AR276" s="21">
        <v>22.060600000000001</v>
      </c>
      <c r="AS276" s="21">
        <v>-3.3706700000000001E-3</v>
      </c>
      <c r="AT276" s="21">
        <v>266</v>
      </c>
      <c r="AU276" s="21">
        <v>-9.9700899999999995E-2</v>
      </c>
      <c r="AV276">
        <f t="shared" si="56"/>
        <v>20.428303030303031</v>
      </c>
      <c r="AW276">
        <f t="shared" si="57"/>
        <v>-2.0323567120666666</v>
      </c>
      <c r="AX276" s="9"/>
      <c r="AY276" s="21">
        <v>1.2394700000000001</v>
      </c>
      <c r="AZ276" s="21">
        <v>24.761900000000001</v>
      </c>
      <c r="BA276" s="21">
        <v>6.7413300000000005E-4</v>
      </c>
      <c r="BB276" s="21">
        <v>266</v>
      </c>
      <c r="BC276" s="21">
        <v>1.2383999999999999</v>
      </c>
      <c r="BD276">
        <f t="shared" si="58"/>
        <v>-4.0856545454545454</v>
      </c>
      <c r="BE276">
        <f t="shared" si="59"/>
        <v>-5.0640462394545454</v>
      </c>
    </row>
    <row r="277" spans="6:101" x14ac:dyDescent="0.25">
      <c r="F277" s="9"/>
      <c r="G277" s="21">
        <v>-0.104523</v>
      </c>
      <c r="H277" s="21">
        <v>7.8132799999999998</v>
      </c>
      <c r="I277" s="21">
        <v>-3.37952E-3</v>
      </c>
      <c r="J277" s="21">
        <v>267</v>
      </c>
      <c r="K277" s="21">
        <v>-0.104767</v>
      </c>
      <c r="L277">
        <f t="shared" si="48"/>
        <v>20.481939393939392</v>
      </c>
      <c r="M277">
        <f t="shared" si="49"/>
        <v>-2.1408337512727273</v>
      </c>
      <c r="N277" s="9"/>
      <c r="O277" s="21">
        <v>1.24451</v>
      </c>
      <c r="P277" s="21">
        <v>10.5146</v>
      </c>
      <c r="Q277" s="21">
        <v>7.1319600000000003E-4</v>
      </c>
      <c r="R277" s="21">
        <v>267</v>
      </c>
      <c r="S277" s="21">
        <v>1.24359</v>
      </c>
      <c r="T277">
        <f t="shared" si="50"/>
        <v>-4.3224</v>
      </c>
      <c r="U277">
        <f t="shared" si="51"/>
        <v>-5.3792700240000002</v>
      </c>
      <c r="X277" s="9"/>
      <c r="Y277" s="21">
        <v>-0.104523</v>
      </c>
      <c r="Z277" s="21">
        <v>14.9465</v>
      </c>
      <c r="AA277" s="21">
        <v>-3.3721900000000002E-3</v>
      </c>
      <c r="AB277" s="21">
        <v>267</v>
      </c>
      <c r="AC277" s="21">
        <v>-0.104797</v>
      </c>
      <c r="AD277">
        <f t="shared" si="52"/>
        <v>20.43751515151515</v>
      </c>
      <c r="AE277">
        <f t="shared" si="53"/>
        <v>-2.1361903961818181</v>
      </c>
      <c r="AF277" s="9"/>
      <c r="AG277" s="21">
        <v>1.24451</v>
      </c>
      <c r="AH277" s="21">
        <v>17.6478</v>
      </c>
      <c r="AI277" s="21">
        <v>7.2692899999999996E-4</v>
      </c>
      <c r="AJ277" s="21">
        <v>267</v>
      </c>
      <c r="AK277" s="21">
        <v>1.2439</v>
      </c>
      <c r="AL277">
        <f t="shared" si="54"/>
        <v>-4.4056303030303026</v>
      </c>
      <c r="AM277">
        <f t="shared" si="55"/>
        <v>-5.4828509684242421</v>
      </c>
      <c r="AP277" s="9"/>
      <c r="AQ277" s="21">
        <v>-0.104523</v>
      </c>
      <c r="AR277" s="21">
        <v>22.070599999999999</v>
      </c>
      <c r="AS277" s="21">
        <v>-3.3703600000000002E-3</v>
      </c>
      <c r="AT277" s="21">
        <v>267</v>
      </c>
      <c r="AU277" s="21">
        <v>-0.10470599999999999</v>
      </c>
      <c r="AV277">
        <f t="shared" si="56"/>
        <v>20.426424242424243</v>
      </c>
      <c r="AW277">
        <f t="shared" si="57"/>
        <v>-2.1350311410909093</v>
      </c>
      <c r="AX277" s="9"/>
      <c r="AY277" s="21">
        <v>1.24451</v>
      </c>
      <c r="AZ277" s="21">
        <v>24.771899999999999</v>
      </c>
      <c r="BA277" s="21">
        <v>7.3944099999999997E-4</v>
      </c>
      <c r="BB277" s="21">
        <v>267</v>
      </c>
      <c r="BC277" s="21">
        <v>1.24359</v>
      </c>
      <c r="BD277">
        <f t="shared" si="58"/>
        <v>-4.4814606060606055</v>
      </c>
      <c r="BE277">
        <f t="shared" si="59"/>
        <v>-5.577222538848484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676B-50B1-4982-9970-20532478A3F1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4097.6546311477241</v>
      </c>
      <c r="H2" s="2"/>
      <c r="I2" s="6" t="s">
        <v>12</v>
      </c>
      <c r="J2" s="2"/>
      <c r="K2" s="7" t="s">
        <v>13</v>
      </c>
      <c r="L2" s="3">
        <f>L4*I6*L9/100*100</f>
        <v>15.422954826181815</v>
      </c>
      <c r="M2" s="8" t="s">
        <v>14</v>
      </c>
      <c r="N2" s="9"/>
      <c r="O2" s="2">
        <f>ABS(S7-S6)/ABS(T7-T6)*1000</f>
        <v>457.58818852468386</v>
      </c>
      <c r="P2" s="2"/>
      <c r="Q2" s="6" t="s">
        <v>15</v>
      </c>
      <c r="R2" s="2"/>
      <c r="S2" s="7" t="s">
        <v>13</v>
      </c>
      <c r="T2" s="3">
        <f>T4*Q6*T9/100*100</f>
        <v>14.070487678787879</v>
      </c>
      <c r="U2" s="8" t="s">
        <v>14</v>
      </c>
      <c r="X2" s="9"/>
      <c r="Y2" s="2">
        <f>ABS(AC7-AC6)/ABS(AD7-AD6)*1000</f>
        <v>7246.0485326115922</v>
      </c>
      <c r="Z2" s="2"/>
      <c r="AA2" s="6" t="s">
        <v>12</v>
      </c>
      <c r="AB2" s="2"/>
      <c r="AC2" s="7" t="s">
        <v>13</v>
      </c>
      <c r="AD2" s="3">
        <f>AD4*AA6*AD9/100*100</f>
        <v>15.344113062727271</v>
      </c>
      <c r="AE2" s="8" t="s">
        <v>14</v>
      </c>
      <c r="AF2" s="9"/>
      <c r="AG2" s="2">
        <f>ABS(AK7-AK6)/ABS(AL7-AL6)*1000</f>
        <v>547.31222549023255</v>
      </c>
      <c r="AH2" s="2"/>
      <c r="AI2" s="6" t="s">
        <v>15</v>
      </c>
      <c r="AJ2" s="2"/>
      <c r="AK2" s="7" t="s">
        <v>13</v>
      </c>
      <c r="AL2" s="3">
        <f>AL4*AI6*AL9/100*100</f>
        <v>14.005045241818181</v>
      </c>
      <c r="AM2" s="8" t="s">
        <v>14</v>
      </c>
      <c r="AP2" s="9"/>
      <c r="AQ2" s="2">
        <f>ABS(AU7-AU6)/ABS(AV7-AV6)*1000</f>
        <v>5181.5112295089257</v>
      </c>
      <c r="AR2" s="2"/>
      <c r="AS2" s="6" t="s">
        <v>12</v>
      </c>
      <c r="AT2" s="2"/>
      <c r="AU2" s="7" t="s">
        <v>13</v>
      </c>
      <c r="AV2" s="3">
        <f>AV4*AS6*AV9/100*100</f>
        <v>15.329352599272724</v>
      </c>
      <c r="AW2" s="8" t="s">
        <v>14</v>
      </c>
      <c r="AX2" s="9"/>
      <c r="AY2" s="2">
        <f>ABS(BC7-BC6)/ABS(BD7-BD6)*1000</f>
        <v>211.94341435766256</v>
      </c>
      <c r="AZ2" s="2"/>
      <c r="BA2" s="6" t="s">
        <v>15</v>
      </c>
      <c r="BB2" s="2"/>
      <c r="BC2" s="7" t="s">
        <v>13</v>
      </c>
      <c r="BD2" s="3">
        <f>BD4*BA6*BD9/100*100</f>
        <v>14.120083166484845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1.17432</v>
      </c>
      <c r="J3" s="2"/>
      <c r="K3" s="10">
        <f>INDEX(L11:L1056,MATCH(I3,K11:K1056,0))</f>
        <v>-3.8100727272727265E-2</v>
      </c>
      <c r="L3" s="26" t="s">
        <v>16</v>
      </c>
      <c r="M3" s="11">
        <f>M9</f>
        <v>15.422954826181815</v>
      </c>
      <c r="N3" s="9"/>
      <c r="O3" s="2" t="s">
        <v>44</v>
      </c>
      <c r="P3" s="2"/>
      <c r="Q3" s="2">
        <f>INDEX(S11:S1056,MATCH(0,T11:T1056,-1))</f>
        <v>1.15845</v>
      </c>
      <c r="R3" s="2"/>
      <c r="S3" s="10">
        <f>INDEX(T11:T1056,MATCH(Q3,S11:S1056,0))</f>
        <v>0.16387030303030301</v>
      </c>
      <c r="T3" s="26" t="s">
        <v>16</v>
      </c>
      <c r="U3" s="11">
        <f>U9</f>
        <v>14.070487678787881</v>
      </c>
      <c r="X3" s="9"/>
      <c r="Y3" s="2" t="s">
        <v>44</v>
      </c>
      <c r="Z3" s="2"/>
      <c r="AA3" s="2">
        <f>INDEX(AC11:AC856,MATCH(0,AD11:AD856,1))</f>
        <v>1.17401</v>
      </c>
      <c r="AB3" s="2"/>
      <c r="AC3" s="10">
        <f>INDEX(AD11:AD1056,MATCH(AA3,AC11:AC1056,0))</f>
        <v>-0.17977636363636362</v>
      </c>
      <c r="AD3" s="26" t="s">
        <v>16</v>
      </c>
      <c r="AE3" s="11">
        <f>AE9</f>
        <v>15.344113062727274</v>
      </c>
      <c r="AF3" s="9"/>
      <c r="AG3" s="2" t="s">
        <v>44</v>
      </c>
      <c r="AH3" s="2"/>
      <c r="AI3" s="2">
        <f>INDEX(AK11:AK1056,MATCH(0,AL11:AL1056,-1))</f>
        <v>1.15784</v>
      </c>
      <c r="AJ3" s="2"/>
      <c r="AK3" s="10">
        <f>INDEX(AL11:AL1056,MATCH(AI3,AK11:AK1056,0))</f>
        <v>6.6213939393939394E-2</v>
      </c>
      <c r="AL3" s="26" t="s">
        <v>16</v>
      </c>
      <c r="AM3" s="11">
        <f>AM9</f>
        <v>14.005045241818182</v>
      </c>
      <c r="AP3" s="9"/>
      <c r="AQ3" s="2" t="s">
        <v>44</v>
      </c>
      <c r="AR3" s="2"/>
      <c r="AS3" s="2">
        <f>INDEX(AU11:AU856,MATCH(0,AV11:AV856,1))</f>
        <v>1.16913</v>
      </c>
      <c r="AT3" s="2"/>
      <c r="AU3" s="10">
        <f>INDEX(AV11:AV1056,MATCH(AS3,AU11:AU1056,0))</f>
        <v>-4.6053818181818175E-2</v>
      </c>
      <c r="AV3" s="26" t="s">
        <v>16</v>
      </c>
      <c r="AW3" s="11">
        <f>AW9</f>
        <v>15.329352599272726</v>
      </c>
      <c r="AX3" s="9"/>
      <c r="AY3" s="2" t="s">
        <v>44</v>
      </c>
      <c r="AZ3" s="2"/>
      <c r="BA3" s="2">
        <f>INDEX(BC11:BC1056,MATCH(0,BD11:BD1056,-1))</f>
        <v>1.15784</v>
      </c>
      <c r="BB3" s="2"/>
      <c r="BC3" s="10">
        <f>INDEX(BD11:BD1056,MATCH(BA3,BC11:BC1056,0))</f>
        <v>2.0345030303030299E-2</v>
      </c>
      <c r="BD3" s="26" t="s">
        <v>16</v>
      </c>
      <c r="BE3" s="11">
        <f>BE9</f>
        <v>14.120083166484848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30.475164174199627</v>
      </c>
      <c r="H4" s="2"/>
      <c r="I4" s="2">
        <f>INDEX(K11:K1000,1+MATCH(0,L11:L856,1))</f>
        <v>1.16852</v>
      </c>
      <c r="J4" s="2"/>
      <c r="K4" s="10">
        <f>INDEX(L11:L1056,MATCH(I4,K11:K1056,0))</f>
        <v>0.15221818181818181</v>
      </c>
      <c r="L4" s="25">
        <f>M3/(I6*L9)</f>
        <v>0.6604569820180145</v>
      </c>
      <c r="M4" s="8" t="s">
        <v>17</v>
      </c>
      <c r="N4" s="9"/>
      <c r="O4" s="2">
        <f>ABS(Q3-Q4)/ABS(S3-S4)*1000</f>
        <v>19.68173993788329</v>
      </c>
      <c r="P4" s="2"/>
      <c r="Q4" s="2">
        <f>INDEX(S11:S856,1+MATCH(0,T11:T856,-1))</f>
        <v>1.16272</v>
      </c>
      <c r="R4" s="2"/>
      <c r="S4" s="10">
        <f>INDEX(T11:T856,MATCH(Q4,S11:S856,0))</f>
        <v>-5.3082060606060605E-2</v>
      </c>
      <c r="T4" s="25">
        <f>U3/(Q6*T9)</f>
        <v>0.61104737220871974</v>
      </c>
      <c r="U4" s="8" t="s">
        <v>17</v>
      </c>
      <c r="X4" s="9"/>
      <c r="Y4" s="2">
        <f>ABS(AA3-AA4)/ABS(AC3-AC4)*1000</f>
        <v>24.84442919522807</v>
      </c>
      <c r="Z4" s="2"/>
      <c r="AA4" s="2">
        <f>INDEX(AC11:AC1000,1+MATCH(0,AD11:AD856,1))</f>
        <v>1.16913</v>
      </c>
      <c r="AB4" s="2"/>
      <c r="AC4" s="10">
        <f>INDEX(AD11:AD1056,MATCH(AA4,AC11:AC1056,0))</f>
        <v>1.6645939393939393E-2</v>
      </c>
      <c r="AD4" s="25">
        <f>AE3/(AA6*AD9)</f>
        <v>0.66270088559337192</v>
      </c>
      <c r="AE4" s="8" t="s">
        <v>17</v>
      </c>
      <c r="AF4" s="9"/>
      <c r="AG4" s="2">
        <f>ABS(AI3-AI4)/ABS(AK3-AK4)*1000</f>
        <v>24.894924021984949</v>
      </c>
      <c r="AH4" s="2"/>
      <c r="AI4" s="2">
        <f>INDEX(AK11:AK856,1+MATCH(0,AL11:AL856,-1))</f>
        <v>1.1630199999999999</v>
      </c>
      <c r="AJ4" s="2"/>
      <c r="AK4" s="10">
        <f>INDEX(AL11:AL856,MATCH(AI4,AK11:AK856,0))</f>
        <v>-0.14186060606060605</v>
      </c>
      <c r="AL4" s="25">
        <f>AM3/(AI6*AL9)</f>
        <v>0.61397103434015476</v>
      </c>
      <c r="AM4" s="8" t="s">
        <v>17</v>
      </c>
      <c r="AP4" s="9"/>
      <c r="AQ4" s="2">
        <f>ABS(AS3-AS4)/ABS(AU3-AU4)*1000</f>
        <v>23.748653594092666</v>
      </c>
      <c r="AR4" s="2"/>
      <c r="AS4" s="2">
        <f>INDEX(AU11:AU1000,1+MATCH(0,AV11:AV856,1))</f>
        <v>1.16425</v>
      </c>
      <c r="AT4" s="2"/>
      <c r="AU4" s="10">
        <f>INDEX(AV11:AV1056,MATCH(AS4,AU11:AU1056,0))</f>
        <v>0.15943151515151513</v>
      </c>
      <c r="AV4" s="25">
        <f>AW3/(AS6*AV9)</f>
        <v>0.66333491894984309</v>
      </c>
      <c r="AW4" s="8" t="s">
        <v>17</v>
      </c>
      <c r="AX4" s="9"/>
      <c r="AY4" s="2">
        <f>ABS(BA3-BA4)/ABS(BC3-BC4)*1000</f>
        <v>25.833651079018694</v>
      </c>
      <c r="AZ4" s="2"/>
      <c r="BA4" s="2">
        <f>INDEX(BC11:BC856,1+MATCH(0,BD11:BD856,-1))</f>
        <v>1.16333</v>
      </c>
      <c r="BB4" s="2"/>
      <c r="BC4" s="10">
        <f>INDEX(BD11:BD856,MATCH(BA4,BC11:BC856,0))</f>
        <v>-0.19216848484848484</v>
      </c>
      <c r="BD4" s="25">
        <f>BE3/(BA6*BD9)</f>
        <v>0.61707615291317963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17.9850303030303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16.919696969696972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17.68539393939394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16.540545454545455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17.875878787878786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16.877151515151514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1.1731588740812073</v>
      </c>
      <c r="J6" s="25"/>
      <c r="K6" s="2">
        <f>INDEX(K11:K1056,MATCH(L6,L11:L1056,0))</f>
        <v>1.3793900000000001E-3</v>
      </c>
      <c r="L6" s="10">
        <f>INDEX(L11:L1056,MATCH(0,K11:K1056,-1))</f>
        <v>19.904848484848483</v>
      </c>
      <c r="M6" s="8" t="s">
        <v>22</v>
      </c>
      <c r="N6" s="9"/>
      <c r="O6" s="2"/>
      <c r="P6" s="2"/>
      <c r="Q6" s="27">
        <f>(Q3-Q4)/(S3-S4)*(-S4)+Q4</f>
        <v>1.1616752526877845</v>
      </c>
      <c r="R6" s="27"/>
      <c r="S6" s="2">
        <f>INDEX(S11:S1056,MATCH(T6,T11:T1056,0))</f>
        <v>-4.4525099999999998E-3</v>
      </c>
      <c r="T6" s="10">
        <f>INDEX(T11:T1056,MATCH(0,S11:S1056,1))</f>
        <v>19.812363636363635</v>
      </c>
      <c r="U6" s="8" t="s">
        <v>22</v>
      </c>
      <c r="X6" s="9"/>
      <c r="Y6" s="2"/>
      <c r="Z6" s="2"/>
      <c r="AA6" s="25">
        <f>(AA3-AA4)/(AC3-AC4)*(-AC4)+AA4</f>
        <v>1.1695435588626608</v>
      </c>
      <c r="AB6" s="25"/>
      <c r="AC6" s="2">
        <f>INDEX(AC11:AC1056,MATCH(AD6,AD11:AD1056,0))</f>
        <v>1.3793900000000001E-3</v>
      </c>
      <c r="AD6" s="10">
        <f>INDEX(AD11:AD1056,MATCH(0,AC11:AC1056,-1))</f>
        <v>19.797575757575757</v>
      </c>
      <c r="AE6" s="8" t="s">
        <v>22</v>
      </c>
      <c r="AF6" s="9"/>
      <c r="AG6" s="2"/>
      <c r="AH6" s="2"/>
      <c r="AI6" s="27">
        <f>(AI3-AI4)/(AK3-AK4)*(-AK4)+AI4</f>
        <v>1.1594883909904083</v>
      </c>
      <c r="AJ6" s="27"/>
      <c r="AK6" s="2">
        <f>INDEX(AK11:AK1056,MATCH(AL6,AL11:AL1056,0))</f>
        <v>-4.4372600000000002E-3</v>
      </c>
      <c r="AL6" s="10">
        <f>INDEX(AL11:AL1056,MATCH(0,AK11:AK1056,1))</f>
        <v>19.681090909090909</v>
      </c>
      <c r="AM6" s="8" t="s">
        <v>22</v>
      </c>
      <c r="AP6" s="9"/>
      <c r="AQ6" s="2"/>
      <c r="AR6" s="2"/>
      <c r="AS6" s="25">
        <f>(AS3-AS4)/(AU3-AU4)*(-AU4)+AS4</f>
        <v>1.1680362838253147</v>
      </c>
      <c r="AT6" s="25"/>
      <c r="AU6" s="2">
        <f>INDEX(AU11:AU1056,MATCH(AV6,AV11:AV1056,0))</f>
        <v>1.3885499999999999E-3</v>
      </c>
      <c r="AV6" s="10">
        <f>INDEX(AV11:AV1056,MATCH(0,AU11:AU1056,-1))</f>
        <v>19.784666666666666</v>
      </c>
      <c r="AW6" s="8" t="s">
        <v>22</v>
      </c>
      <c r="AX6" s="9"/>
      <c r="AY6" s="2"/>
      <c r="AZ6" s="2"/>
      <c r="BA6" s="27">
        <f>(BA3-BA4)/(BC3-BC4)*(-BC4)+BA4</f>
        <v>1.1583655864140405</v>
      </c>
      <c r="BB6" s="27"/>
      <c r="BC6" s="2">
        <f>INDEX(BC11:BC1056,MATCH(BD6,BD11:BD1056,0))</f>
        <v>-4.46167E-3</v>
      </c>
      <c r="BD6" s="10">
        <f>INDEX(BD11:BD1056,MATCH(0,BC11:BC1056,1))</f>
        <v>19.732848484848482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3.1677200000000003E-2</v>
      </c>
      <c r="L7" s="10">
        <f>INDEX(L11:L856,1+MATCH(0,K11:K856,-1))</f>
        <v>19.897454545454544</v>
      </c>
      <c r="M7" s="12">
        <f>INDEX(K11:K1056,MATCH(M9,M11:M1056,0))</f>
        <v>0.85662799999999995</v>
      </c>
      <c r="N7" s="9"/>
      <c r="O7" s="2"/>
      <c r="P7" s="2"/>
      <c r="Q7" s="2"/>
      <c r="R7" s="2"/>
      <c r="S7" s="2">
        <f>INDEX(S11:S1056,MATCH(T7,T11:T1056,0))</f>
        <v>6.2255899999999996E-4</v>
      </c>
      <c r="T7" s="10">
        <f>INDEX(T11:T1056,1+MATCH(0,S11:S1056,1))</f>
        <v>19.823454545454542</v>
      </c>
      <c r="U7" s="12">
        <f>INDEX(S11:S1056,MATCH(U9,U11:U1056,0))</f>
        <v>0.83038299999999998</v>
      </c>
      <c r="X7" s="9"/>
      <c r="Y7" s="2"/>
      <c r="Z7" s="2"/>
      <c r="AA7" s="2"/>
      <c r="AB7" s="2"/>
      <c r="AC7" s="2">
        <f>INDEX(AC11:AC856,MATCH(AD7,AD11:AD856,1))</f>
        <v>4.1781600000000002E-2</v>
      </c>
      <c r="AD7" s="10">
        <f>INDEX(AD11:AD856,1+MATCH(0,AC11:AC856,-1))</f>
        <v>19.803151515151512</v>
      </c>
      <c r="AE7" s="12">
        <f>INDEX(AC11:AC1056,MATCH(AE9,AE11:AE1056,0))</f>
        <v>0.866394</v>
      </c>
      <c r="AF7" s="9"/>
      <c r="AG7" s="2"/>
      <c r="AH7" s="2"/>
      <c r="AI7" s="2"/>
      <c r="AJ7" s="2"/>
      <c r="AK7" s="2">
        <f>INDEX(AK11:AK1056,MATCH(AL7,AL11:AL1056,0))</f>
        <v>6.3781700000000005E-4</v>
      </c>
      <c r="AL7" s="10">
        <f>INDEX(AL11:AL1056,1+MATCH(0,AK11:AK1056,1))</f>
        <v>19.671818181818182</v>
      </c>
      <c r="AM7" s="12">
        <f>INDEX(AK11:AK1056,MATCH(AM9,AM11:AM1056,0))</f>
        <v>0.846252</v>
      </c>
      <c r="AP7" s="9"/>
      <c r="AQ7" s="2"/>
      <c r="AR7" s="2"/>
      <c r="AS7" s="2"/>
      <c r="AT7" s="2"/>
      <c r="AU7" s="2">
        <f>INDEX(AU11:AU856,MATCH(AV7,AV11:AV856,1))</f>
        <v>-9.43909E-2</v>
      </c>
      <c r="AV7" s="10">
        <f>INDEX(AV11:AV856,1+MATCH(0,AU11:AU856,-1))</f>
        <v>19.803151515151512</v>
      </c>
      <c r="AW7" s="12">
        <f>INDEX(AU11:AU1056,MATCH(AW9,AW11:AW1056,0))</f>
        <v>0.85662799999999995</v>
      </c>
      <c r="AX7" s="9"/>
      <c r="AY7" s="2"/>
      <c r="AZ7" s="2"/>
      <c r="BA7" s="2"/>
      <c r="BB7" s="2"/>
      <c r="BC7" s="2">
        <f>INDEX(BC11:BC1056,MATCH(BD7,BD11:BD1056,0))</f>
        <v>6.3781700000000005E-4</v>
      </c>
      <c r="BD7" s="10">
        <f>INDEX(BD11:BD1056,1+MATCH(0,BC11:BC1056,1))</f>
        <v>19.75690909090909</v>
      </c>
      <c r="BE7" s="12">
        <f>INDEX(BC11:BC1056,MATCH(BE9,BE11:BE1056,0))</f>
        <v>0.83618199999999998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8.7691830951745047</v>
      </c>
      <c r="J9" s="2"/>
      <c r="K9" s="2"/>
      <c r="L9" s="3">
        <f>(L6-L7)/(K6-K7)*(-K7)+L7</f>
        <v>19.905185113999586</v>
      </c>
      <c r="M9" s="15">
        <f>MAX(M11:M1056)</f>
        <v>15.422954826181815</v>
      </c>
      <c r="N9" s="9"/>
      <c r="O9" s="2"/>
      <c r="P9" s="2"/>
      <c r="Q9" s="2"/>
      <c r="R9" s="2"/>
      <c r="S9" s="2"/>
      <c r="T9" s="3">
        <f>(T6-T7)/(S6-S7)*(-S7)+T7</f>
        <v>19.822094023011847</v>
      </c>
      <c r="U9" s="15">
        <f>MAX(U11:U1056)</f>
        <v>14.070487678787881</v>
      </c>
      <c r="X9" s="9"/>
      <c r="Y9" s="2"/>
      <c r="Z9" s="2"/>
      <c r="AA9" s="14">
        <f>(MAX(AD2,AL2)-MIN(AD2,AL2))/MAX(AD2,AL2)%</f>
        <v>8.7269157587338793</v>
      </c>
      <c r="AB9" s="2"/>
      <c r="AC9" s="2"/>
      <c r="AD9" s="3">
        <f>(AD6-AD7)/(AC6-AC7)*(-AC7)+AD7</f>
        <v>19.797385393131773</v>
      </c>
      <c r="AE9" s="15">
        <f>MAX(AE11:AE1056)</f>
        <v>15.344113062727274</v>
      </c>
      <c r="AF9" s="9"/>
      <c r="AG9" s="2"/>
      <c r="AH9" s="2"/>
      <c r="AI9" s="2"/>
      <c r="AJ9" s="2"/>
      <c r="AK9" s="2"/>
      <c r="AL9" s="3">
        <f>(AL6-AL7)/(AK6-AK7)*(-AK7)+AL7</f>
        <v>19.672983544056216</v>
      </c>
      <c r="AM9" s="15">
        <f>MAX(AM11:AM1056)</f>
        <v>14.005045241818182</v>
      </c>
      <c r="AP9" s="9"/>
      <c r="AQ9" s="2"/>
      <c r="AR9" s="2"/>
      <c r="AS9" s="14">
        <f>(MAX(AV2,BD2)-MIN(AV2,BD2))/MAX(AV2,BD2)%</f>
        <v>7.8885877597025917</v>
      </c>
      <c r="AT9" s="2"/>
      <c r="AU9" s="2"/>
      <c r="AV9" s="3">
        <f>(AV6-AV7)/(AU6-AU7)*(-AU7)+AV7</f>
        <v>19.784934648330413</v>
      </c>
      <c r="AW9" s="15">
        <f>MAX(AW11:AW1056)</f>
        <v>15.329352599272726</v>
      </c>
      <c r="AX9" s="9"/>
      <c r="AY9" s="2"/>
      <c r="AZ9" s="2"/>
      <c r="BA9" s="2"/>
      <c r="BB9" s="2"/>
      <c r="BC9" s="2"/>
      <c r="BD9" s="3">
        <f>(BD6-BD7)/(BC6-BC7)*(-BC7)+BD7</f>
        <v>19.753899716912105</v>
      </c>
      <c r="BE9" s="15">
        <f>MAX(BE11:BE1056)</f>
        <v>14.120083166484848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1.1731588740812073</v>
      </c>
      <c r="B11" s="18">
        <f>IFERROR(L9,0)</f>
        <v>19.905185113999586</v>
      </c>
      <c r="C11" s="19">
        <f>IFERROR(L4,0)</f>
        <v>0.6604569820180145</v>
      </c>
      <c r="D11" s="20">
        <f>IFERROR(L2,0)</f>
        <v>15.422954826181815</v>
      </c>
      <c r="E11" s="20">
        <f>IFERROR(I9,0)</f>
        <v>8.7691830951745047</v>
      </c>
      <c r="F11" s="9"/>
      <c r="G11" s="21">
        <v>1.19492</v>
      </c>
      <c r="H11" s="21">
        <v>5.0403900000000004</v>
      </c>
      <c r="I11" s="21">
        <v>1.2420700000000001E-4</v>
      </c>
      <c r="J11" s="21">
        <v>1</v>
      </c>
      <c r="K11" s="21">
        <v>1.1938500000000001</v>
      </c>
      <c r="L11">
        <f>-I11/$F$2*1000</f>
        <v>-0.75276969696969709</v>
      </c>
      <c r="M11">
        <f>L11*G11</f>
        <v>-0.89949956630303041</v>
      </c>
      <c r="N11" s="9"/>
      <c r="O11" s="21">
        <v>-9.49097E-2</v>
      </c>
      <c r="P11" s="21">
        <v>7.66113</v>
      </c>
      <c r="Q11" s="21">
        <v>-3.29254E-3</v>
      </c>
      <c r="R11" s="21">
        <v>1</v>
      </c>
      <c r="S11" s="21">
        <v>-9.5275899999999997E-2</v>
      </c>
      <c r="T11">
        <f>-Q11/$F$2*1000</f>
        <v>19.954787878787876</v>
      </c>
      <c r="U11">
        <f>T11*O11</f>
        <v>-1.8939029311393936</v>
      </c>
      <c r="V11" s="22"/>
      <c r="W11" s="23"/>
      <c r="X11" s="9"/>
      <c r="Y11" s="21">
        <v>1.19492</v>
      </c>
      <c r="Z11" s="21">
        <v>11.9686</v>
      </c>
      <c r="AA11" s="21">
        <v>1.48651E-4</v>
      </c>
      <c r="AB11" s="21">
        <v>1</v>
      </c>
      <c r="AC11" s="21">
        <v>1.19415</v>
      </c>
      <c r="AD11">
        <f>-AA11/$F$2*1000</f>
        <v>-0.90091515151515145</v>
      </c>
      <c r="AE11">
        <f>AD11*Y11</f>
        <v>-1.0765215328484847</v>
      </c>
      <c r="AF11" s="9"/>
      <c r="AG11" s="21">
        <v>-9.49097E-2</v>
      </c>
      <c r="AH11" s="21">
        <v>14.5893</v>
      </c>
      <c r="AI11" s="21">
        <v>-3.25684E-3</v>
      </c>
      <c r="AJ11" s="21">
        <v>1</v>
      </c>
      <c r="AK11" s="21">
        <v>-9.5214800000000002E-2</v>
      </c>
      <c r="AL11">
        <f>-AI11/$F$2*1000</f>
        <v>19.738424242424241</v>
      </c>
      <c r="AM11">
        <f>AL11*AG11</f>
        <v>-1.8733679233212119</v>
      </c>
      <c r="AP11" s="9"/>
      <c r="AQ11" s="21">
        <v>1.19492</v>
      </c>
      <c r="AR11" s="21">
        <v>18.959800000000001</v>
      </c>
      <c r="AS11" s="21">
        <v>1.65253E-4</v>
      </c>
      <c r="AT11" s="21">
        <v>1</v>
      </c>
      <c r="AU11" s="21">
        <v>1.1944600000000001</v>
      </c>
      <c r="AV11">
        <f>-AS11/$F$2*1000</f>
        <v>-1.0015333333333334</v>
      </c>
      <c r="AW11">
        <f>AV11*AQ11</f>
        <v>-1.1967522106666668</v>
      </c>
      <c r="AX11" s="9"/>
      <c r="AY11" s="21">
        <v>-9.49097E-2</v>
      </c>
      <c r="AZ11" s="21">
        <v>21.580500000000001</v>
      </c>
      <c r="BA11" s="21">
        <v>-3.2699600000000001E-3</v>
      </c>
      <c r="BB11" s="21">
        <v>1</v>
      </c>
      <c r="BC11" s="21">
        <v>-9.5153799999999997E-2</v>
      </c>
      <c r="BD11">
        <f>-BA11/$F$2*1000</f>
        <v>19.817939393939394</v>
      </c>
      <c r="BE11">
        <f>BD11*AY11</f>
        <v>-1.8809146824969696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1.1616752526877845</v>
      </c>
      <c r="B12" s="18">
        <f>IFERROR(T9,0)</f>
        <v>19.822094023011847</v>
      </c>
      <c r="C12" s="19">
        <f>IFERROR(T4,0)</f>
        <v>0.61104737220871974</v>
      </c>
      <c r="D12" s="20">
        <f>IFERROR(T2,0)</f>
        <v>14.070487678787879</v>
      </c>
      <c r="E12" s="20"/>
      <c r="F12" s="9"/>
      <c r="G12" s="21">
        <v>1.18988</v>
      </c>
      <c r="H12" s="21">
        <v>5.0504600000000002</v>
      </c>
      <c r="I12" s="24">
        <v>9.5092800000000005E-5</v>
      </c>
      <c r="J12" s="21">
        <v>2</v>
      </c>
      <c r="K12" s="21">
        <v>1.18927</v>
      </c>
      <c r="L12">
        <f t="shared" ref="L12:L75" si="0">-I12/$F$2*1000</f>
        <v>-0.57631999999999994</v>
      </c>
      <c r="M12">
        <f t="shared" ref="M12:M75" si="1">L12*G12</f>
        <v>-0.68575164159999991</v>
      </c>
      <c r="N12" s="9"/>
      <c r="O12" s="21">
        <v>-8.9874300000000004E-2</v>
      </c>
      <c r="P12" s="21">
        <v>7.6711999999999998</v>
      </c>
      <c r="Q12" s="21">
        <v>-3.2919300000000002E-3</v>
      </c>
      <c r="R12" s="21">
        <v>2</v>
      </c>
      <c r="S12" s="21">
        <v>-9.0148900000000004E-2</v>
      </c>
      <c r="T12">
        <f t="shared" ref="T12:T75" si="2">-Q12/$F$2*1000</f>
        <v>19.951090909090908</v>
      </c>
      <c r="U12">
        <f t="shared" ref="U12:U75" si="3">T12*O12</f>
        <v>-1.7930903296909091</v>
      </c>
      <c r="V12" s="22"/>
      <c r="W12" s="23"/>
      <c r="X12" s="9"/>
      <c r="Y12" s="21">
        <v>1.18988</v>
      </c>
      <c r="Z12" s="21">
        <v>11.9786</v>
      </c>
      <c r="AA12" s="21">
        <v>1.20056E-4</v>
      </c>
      <c r="AB12" s="21">
        <v>2</v>
      </c>
      <c r="AC12" s="21">
        <v>1.18866</v>
      </c>
      <c r="AD12">
        <f t="shared" ref="AD12:AD75" si="4">-AA12/$F$2*1000</f>
        <v>-0.72761212121212115</v>
      </c>
      <c r="AE12">
        <f t="shared" ref="AE12:AE75" si="5">AD12*Y12</f>
        <v>-0.86577111078787872</v>
      </c>
      <c r="AF12" s="9"/>
      <c r="AG12" s="21">
        <v>-8.9874300000000004E-2</v>
      </c>
      <c r="AH12" s="21">
        <v>14.599399999999999</v>
      </c>
      <c r="AI12" s="21">
        <v>-3.2562300000000001E-3</v>
      </c>
      <c r="AJ12" s="21">
        <v>2</v>
      </c>
      <c r="AK12" s="21">
        <v>-9.0179400000000007E-2</v>
      </c>
      <c r="AL12">
        <f t="shared" ref="AL12:AL75" si="6">-AI12/$F$2*1000</f>
        <v>19.734727272727273</v>
      </c>
      <c r="AM12">
        <f t="shared" ref="AM12:AM75" si="7">AL12*AG12</f>
        <v>-1.7736447993272728</v>
      </c>
      <c r="AP12" s="9"/>
      <c r="AQ12" s="21">
        <v>1.18988</v>
      </c>
      <c r="AR12" s="21">
        <v>18.969799999999999</v>
      </c>
      <c r="AS12" s="21">
        <v>1.3537600000000001E-4</v>
      </c>
      <c r="AT12" s="21">
        <v>2</v>
      </c>
      <c r="AU12" s="21">
        <v>1.18927</v>
      </c>
      <c r="AV12">
        <f t="shared" ref="AV12:AV75" si="8">-AS12/$F$2*1000</f>
        <v>-0.82046060606060611</v>
      </c>
      <c r="AW12">
        <f t="shared" ref="AW12:AW75" si="9">AV12*AQ12</f>
        <v>-0.976249665939394</v>
      </c>
      <c r="AX12" s="9"/>
      <c r="AY12" s="21">
        <v>-8.9874300000000004E-2</v>
      </c>
      <c r="AZ12" s="21">
        <v>21.590599999999998</v>
      </c>
      <c r="BA12" s="21">
        <v>-3.2681300000000002E-3</v>
      </c>
      <c r="BB12" s="21">
        <v>2</v>
      </c>
      <c r="BC12" s="21">
        <v>-9.0087899999999999E-2</v>
      </c>
      <c r="BD12">
        <f t="shared" ref="BD12:BD75" si="10">-BA12/$F$2*1000</f>
        <v>19.806848484848487</v>
      </c>
      <c r="BE12">
        <f t="shared" ref="BE12:BE75" si="11">BD12*AY12</f>
        <v>-1.7801266427818185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1.1695435588626608</v>
      </c>
      <c r="B13" s="18">
        <f>IFERROR(AD9,0)</f>
        <v>19.797385393131773</v>
      </c>
      <c r="C13" s="19">
        <f>IFERROR(AD4,0)</f>
        <v>0.66270088559337192</v>
      </c>
      <c r="D13" s="20">
        <f>IFERROR(AD2,0)</f>
        <v>15.344113062727271</v>
      </c>
      <c r="E13" s="20">
        <f>IFERROR(AA9,0)</f>
        <v>8.7269157587338793</v>
      </c>
      <c r="F13" s="9"/>
      <c r="G13" s="21">
        <v>1.1848399999999999</v>
      </c>
      <c r="H13" s="21">
        <v>5.0605399999999996</v>
      </c>
      <c r="I13" s="24">
        <v>6.5948499999999994E-5</v>
      </c>
      <c r="J13" s="21">
        <v>3</v>
      </c>
      <c r="K13" s="21">
        <v>1.1837800000000001</v>
      </c>
      <c r="L13">
        <f t="shared" si="0"/>
        <v>-0.39968787878787876</v>
      </c>
      <c r="M13">
        <f t="shared" si="1"/>
        <v>-0.47356618630303021</v>
      </c>
      <c r="N13" s="9"/>
      <c r="O13" s="21">
        <v>-8.4838899999999995E-2</v>
      </c>
      <c r="P13" s="21">
        <v>7.6812800000000001</v>
      </c>
      <c r="Q13" s="21">
        <v>-3.2907100000000001E-3</v>
      </c>
      <c r="R13" s="21">
        <v>3</v>
      </c>
      <c r="S13" s="21">
        <v>-8.5113499999999995E-2</v>
      </c>
      <c r="T13">
        <f t="shared" si="2"/>
        <v>19.943696969696969</v>
      </c>
      <c r="U13">
        <f t="shared" si="3"/>
        <v>-1.6920013128424241</v>
      </c>
      <c r="V13" s="22"/>
      <c r="W13" s="23"/>
      <c r="X13" s="9"/>
      <c r="Y13" s="21">
        <v>1.1848399999999999</v>
      </c>
      <c r="Z13" s="21">
        <v>11.9887</v>
      </c>
      <c r="AA13" s="24">
        <v>9.1308600000000002E-5</v>
      </c>
      <c r="AB13" s="21">
        <v>3</v>
      </c>
      <c r="AC13" s="21">
        <v>1.1843900000000001</v>
      </c>
      <c r="AD13">
        <f t="shared" si="4"/>
        <v>-0.55338545454545451</v>
      </c>
      <c r="AE13">
        <f t="shared" si="5"/>
        <v>-0.65567322196363631</v>
      </c>
      <c r="AF13" s="9"/>
      <c r="AG13" s="21">
        <v>-8.4838899999999995E-2</v>
      </c>
      <c r="AH13" s="21">
        <v>14.609400000000001</v>
      </c>
      <c r="AI13" s="21">
        <v>-3.2562300000000001E-3</v>
      </c>
      <c r="AJ13" s="21">
        <v>3</v>
      </c>
      <c r="AK13" s="21">
        <v>-8.5113499999999995E-2</v>
      </c>
      <c r="AL13">
        <f t="shared" si="6"/>
        <v>19.734727272727273</v>
      </c>
      <c r="AM13">
        <f t="shared" si="7"/>
        <v>-1.6742725536181817</v>
      </c>
      <c r="AP13" s="9"/>
      <c r="AQ13" s="21">
        <v>1.1848399999999999</v>
      </c>
      <c r="AR13" s="21">
        <v>18.979900000000001</v>
      </c>
      <c r="AS13" s="21">
        <v>1.05927E-4</v>
      </c>
      <c r="AT13" s="21">
        <v>3</v>
      </c>
      <c r="AU13" s="21">
        <v>1.1831700000000001</v>
      </c>
      <c r="AV13">
        <f t="shared" si="8"/>
        <v>-0.64198181818181821</v>
      </c>
      <c r="AW13">
        <f t="shared" si="9"/>
        <v>-0.76064573745454545</v>
      </c>
      <c r="AX13" s="9"/>
      <c r="AY13" s="21">
        <v>-8.4838899999999995E-2</v>
      </c>
      <c r="AZ13" s="21">
        <v>21.6006</v>
      </c>
      <c r="BA13" s="21">
        <v>-3.2681300000000002E-3</v>
      </c>
      <c r="BB13" s="21">
        <v>3</v>
      </c>
      <c r="BC13" s="21">
        <v>-8.5143999999999997E-2</v>
      </c>
      <c r="BD13">
        <f t="shared" si="10"/>
        <v>19.806848484848487</v>
      </c>
      <c r="BE13">
        <f t="shared" si="11"/>
        <v>-1.6803912379212123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1.1594883909904083</v>
      </c>
      <c r="B14" s="18">
        <f>IFERROR(AL9,0)</f>
        <v>19.672983544056216</v>
      </c>
      <c r="C14" s="19">
        <f>IFERROR(AL4,0)</f>
        <v>0.61397103434015476</v>
      </c>
      <c r="D14" s="20">
        <f>IFERROR(AL2,0)</f>
        <v>14.005045241818181</v>
      </c>
      <c r="E14" s="20"/>
      <c r="F14" s="9"/>
      <c r="G14" s="21">
        <v>1.17981</v>
      </c>
      <c r="H14" s="21">
        <v>5.0706100000000003</v>
      </c>
      <c r="I14" s="24">
        <v>3.7292500000000003E-5</v>
      </c>
      <c r="J14" s="21">
        <v>4</v>
      </c>
      <c r="K14" s="21">
        <v>1.17859</v>
      </c>
      <c r="L14">
        <f t="shared" si="0"/>
        <v>-0.2260151515151515</v>
      </c>
      <c r="M14">
        <f t="shared" si="1"/>
        <v>-0.2666549359090909</v>
      </c>
      <c r="N14" s="9"/>
      <c r="O14" s="21">
        <v>-7.9803499999999999E-2</v>
      </c>
      <c r="P14" s="21">
        <v>7.6913499999999999</v>
      </c>
      <c r="Q14" s="21">
        <v>-3.2904100000000001E-3</v>
      </c>
      <c r="R14" s="21">
        <v>4</v>
      </c>
      <c r="S14" s="21">
        <v>-8.0169699999999997E-2</v>
      </c>
      <c r="T14">
        <f t="shared" si="2"/>
        <v>19.941878787878785</v>
      </c>
      <c r="U14">
        <f t="shared" si="3"/>
        <v>-1.5914317238484845</v>
      </c>
      <c r="V14" s="22"/>
      <c r="W14" s="23"/>
      <c r="X14" s="9"/>
      <c r="Y14" s="21">
        <v>1.17981</v>
      </c>
      <c r="Z14" s="21">
        <v>11.998799999999999</v>
      </c>
      <c r="AA14" s="24">
        <v>6.0760500000000002E-5</v>
      </c>
      <c r="AB14" s="21">
        <v>4</v>
      </c>
      <c r="AC14" s="21">
        <v>1.17889</v>
      </c>
      <c r="AD14">
        <f t="shared" si="4"/>
        <v>-0.36824545454545454</v>
      </c>
      <c r="AE14">
        <f t="shared" si="5"/>
        <v>-0.43445966972727273</v>
      </c>
      <c r="AF14" s="9"/>
      <c r="AG14" s="21">
        <v>-7.9803499999999999E-2</v>
      </c>
      <c r="AH14" s="21">
        <v>14.6195</v>
      </c>
      <c r="AI14" s="21">
        <v>-3.2571399999999999E-3</v>
      </c>
      <c r="AJ14" s="21">
        <v>4</v>
      </c>
      <c r="AK14" s="21">
        <v>-8.0108600000000002E-2</v>
      </c>
      <c r="AL14">
        <f t="shared" si="6"/>
        <v>19.740242424242425</v>
      </c>
      <c r="AM14">
        <f t="shared" si="7"/>
        <v>-1.5753404363030303</v>
      </c>
      <c r="AP14" s="9"/>
      <c r="AQ14" s="21">
        <v>1.17981</v>
      </c>
      <c r="AR14" s="21">
        <v>18.989999999999998</v>
      </c>
      <c r="AS14" s="24">
        <v>7.2326700000000007E-5</v>
      </c>
      <c r="AT14" s="21">
        <v>4</v>
      </c>
      <c r="AU14" s="21">
        <v>1.17889</v>
      </c>
      <c r="AV14">
        <f t="shared" si="8"/>
        <v>-0.43834363636363638</v>
      </c>
      <c r="AW14">
        <f t="shared" si="9"/>
        <v>-0.51716220561818182</v>
      </c>
      <c r="AX14" s="9"/>
      <c r="AY14" s="21">
        <v>-7.9803499999999999E-2</v>
      </c>
      <c r="AZ14" s="21">
        <v>21.610700000000001</v>
      </c>
      <c r="BA14" s="21">
        <v>-3.2681300000000002E-3</v>
      </c>
      <c r="BB14" s="21">
        <v>4</v>
      </c>
      <c r="BC14" s="21">
        <v>-8.0139199999999994E-2</v>
      </c>
      <c r="BD14">
        <f t="shared" si="10"/>
        <v>19.806848484848487</v>
      </c>
      <c r="BE14">
        <f t="shared" si="11"/>
        <v>-1.5806558330606062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1.1680362838253147</v>
      </c>
      <c r="B15" s="18">
        <f>IFERROR(AV9,0)</f>
        <v>19.784934648330413</v>
      </c>
      <c r="C15" s="19">
        <f>IFERROR(AV4,0)</f>
        <v>0.66333491894984309</v>
      </c>
      <c r="D15" s="20">
        <f>IFERROR(AV2,0)</f>
        <v>15.329352599272724</v>
      </c>
      <c r="E15" s="20">
        <f>IFERROR(AS9,0)</f>
        <v>7.8885877597025917</v>
      </c>
      <c r="F15" s="9"/>
      <c r="G15" s="21">
        <v>1.1747700000000001</v>
      </c>
      <c r="H15" s="21">
        <v>5.0806800000000001</v>
      </c>
      <c r="I15" s="24">
        <v>6.2866199999999998E-6</v>
      </c>
      <c r="J15" s="21">
        <v>5</v>
      </c>
      <c r="K15" s="21">
        <v>1.17432</v>
      </c>
      <c r="L15">
        <f t="shared" si="0"/>
        <v>-3.8100727272727265E-2</v>
      </c>
      <c r="M15">
        <f t="shared" si="1"/>
        <v>-4.4759591378181814E-2</v>
      </c>
      <c r="N15" s="9"/>
      <c r="O15" s="21">
        <v>-7.4768100000000004E-2</v>
      </c>
      <c r="P15" s="21">
        <v>7.7014199999999997</v>
      </c>
      <c r="Q15" s="21">
        <v>-3.2870500000000001E-3</v>
      </c>
      <c r="R15" s="21">
        <v>5</v>
      </c>
      <c r="S15" s="21">
        <v>-7.5042700000000004E-2</v>
      </c>
      <c r="T15">
        <f t="shared" si="2"/>
        <v>19.921515151515152</v>
      </c>
      <c r="U15">
        <f t="shared" si="3"/>
        <v>-1.4894938370000002</v>
      </c>
      <c r="V15" s="22"/>
      <c r="W15" s="23"/>
      <c r="X15" s="9"/>
      <c r="Y15" s="21">
        <v>1.1747700000000001</v>
      </c>
      <c r="Z15" s="21">
        <v>12.008900000000001</v>
      </c>
      <c r="AA15" s="24">
        <v>2.9663100000000001E-5</v>
      </c>
      <c r="AB15" s="21">
        <v>5</v>
      </c>
      <c r="AC15" s="21">
        <v>1.17401</v>
      </c>
      <c r="AD15">
        <f t="shared" si="4"/>
        <v>-0.17977636363636362</v>
      </c>
      <c r="AE15">
        <f t="shared" si="5"/>
        <v>-0.2111958787090909</v>
      </c>
      <c r="AF15" s="9"/>
      <c r="AG15" s="21">
        <v>-7.4768100000000004E-2</v>
      </c>
      <c r="AH15" s="21">
        <v>14.6296</v>
      </c>
      <c r="AI15" s="21">
        <v>-3.2550000000000001E-3</v>
      </c>
      <c r="AJ15" s="21">
        <v>5</v>
      </c>
      <c r="AK15" s="21">
        <v>-7.4981699999999998E-2</v>
      </c>
      <c r="AL15">
        <f t="shared" si="6"/>
        <v>19.727272727272727</v>
      </c>
      <c r="AM15">
        <f t="shared" si="7"/>
        <v>-1.4749707000000001</v>
      </c>
      <c r="AP15" s="9"/>
      <c r="AQ15" s="21">
        <v>1.1747700000000001</v>
      </c>
      <c r="AR15" s="21">
        <v>19</v>
      </c>
      <c r="AS15" s="24">
        <v>4.1229200000000002E-5</v>
      </c>
      <c r="AT15" s="21">
        <v>5</v>
      </c>
      <c r="AU15" s="21">
        <v>1.17432</v>
      </c>
      <c r="AV15">
        <f t="shared" si="8"/>
        <v>-0.24987393939393937</v>
      </c>
      <c r="AW15">
        <f t="shared" si="9"/>
        <v>-0.29354440778181817</v>
      </c>
      <c r="AX15" s="9"/>
      <c r="AY15" s="21">
        <v>-7.4768100000000004E-2</v>
      </c>
      <c r="AZ15" s="21">
        <v>21.620799999999999</v>
      </c>
      <c r="BA15" s="21">
        <v>-3.2681300000000002E-3</v>
      </c>
      <c r="BB15" s="21">
        <v>5</v>
      </c>
      <c r="BC15" s="21">
        <v>-7.5012200000000001E-2</v>
      </c>
      <c r="BD15">
        <f t="shared" si="10"/>
        <v>19.806848484848487</v>
      </c>
      <c r="BE15">
        <f t="shared" si="11"/>
        <v>-1.4809204282000004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1.1583655864140405</v>
      </c>
      <c r="B16" s="18">
        <f>IFERROR(BD9,0)</f>
        <v>19.753899716912105</v>
      </c>
      <c r="C16" s="19">
        <f>IFERROR(BD4,0)</f>
        <v>0.61707615291317963</v>
      </c>
      <c r="D16" s="20">
        <f>IFERROR(BD2,0)</f>
        <v>14.120083166484845</v>
      </c>
      <c r="E16" s="20"/>
      <c r="F16" s="9"/>
      <c r="G16" s="21">
        <v>1.16974</v>
      </c>
      <c r="H16" s="21">
        <v>5.0907499999999999</v>
      </c>
      <c r="I16" s="24">
        <v>-2.5116000000000001E-5</v>
      </c>
      <c r="J16" s="21">
        <v>6</v>
      </c>
      <c r="K16" s="21">
        <v>1.16852</v>
      </c>
      <c r="L16">
        <f t="shared" si="0"/>
        <v>0.15221818181818181</v>
      </c>
      <c r="M16">
        <f t="shared" si="1"/>
        <v>0.17805569599999999</v>
      </c>
      <c r="N16" s="9"/>
      <c r="O16" s="21">
        <v>-6.9732699999999995E-2</v>
      </c>
      <c r="P16" s="21">
        <v>7.7114900000000004</v>
      </c>
      <c r="Q16" s="21">
        <v>-3.2855200000000001E-3</v>
      </c>
      <c r="R16" s="21">
        <v>6</v>
      </c>
      <c r="S16" s="21">
        <v>-7.0037799999999997E-2</v>
      </c>
      <c r="T16">
        <f t="shared" si="2"/>
        <v>19.912242424242422</v>
      </c>
      <c r="U16">
        <f t="shared" si="3"/>
        <v>-1.3885344272969695</v>
      </c>
      <c r="V16" s="22"/>
      <c r="W16" s="23"/>
      <c r="X16" s="9"/>
      <c r="Y16" s="21">
        <v>1.16974</v>
      </c>
      <c r="Z16" s="21">
        <v>12.0189</v>
      </c>
      <c r="AA16" s="24">
        <v>-2.74658E-6</v>
      </c>
      <c r="AB16" s="21">
        <v>6</v>
      </c>
      <c r="AC16" s="21">
        <v>1.16913</v>
      </c>
      <c r="AD16">
        <f t="shared" si="4"/>
        <v>1.6645939393939393E-2</v>
      </c>
      <c r="AE16">
        <f t="shared" si="5"/>
        <v>1.9471421146666668E-2</v>
      </c>
      <c r="AF16" s="9"/>
      <c r="AG16" s="21">
        <v>-6.9732699999999995E-2</v>
      </c>
      <c r="AH16" s="21">
        <v>14.639699999999999</v>
      </c>
      <c r="AI16" s="21">
        <v>-3.2528700000000002E-3</v>
      </c>
      <c r="AJ16" s="21">
        <v>6</v>
      </c>
      <c r="AK16" s="21">
        <v>-7.0007299999999995E-2</v>
      </c>
      <c r="AL16">
        <f t="shared" si="6"/>
        <v>19.714363636363636</v>
      </c>
      <c r="AM16">
        <f t="shared" si="7"/>
        <v>-1.3747358051454543</v>
      </c>
      <c r="AP16" s="9"/>
      <c r="AQ16" s="21">
        <v>1.16974</v>
      </c>
      <c r="AR16" s="21">
        <v>19.010100000000001</v>
      </c>
      <c r="AS16" s="24">
        <v>7.5988799999999997E-6</v>
      </c>
      <c r="AT16" s="21">
        <v>6</v>
      </c>
      <c r="AU16" s="21">
        <v>1.16913</v>
      </c>
      <c r="AV16">
        <f t="shared" si="8"/>
        <v>-4.6053818181818175E-2</v>
      </c>
      <c r="AW16">
        <f t="shared" si="9"/>
        <v>-5.3870993279999994E-2</v>
      </c>
      <c r="AX16" s="9"/>
      <c r="AY16" s="21">
        <v>-6.9732699999999995E-2</v>
      </c>
      <c r="AZ16" s="21">
        <v>21.630800000000001</v>
      </c>
      <c r="BA16" s="21">
        <v>-3.2650800000000001E-3</v>
      </c>
      <c r="BB16" s="21">
        <v>6</v>
      </c>
      <c r="BC16" s="21">
        <v>-7.0007299999999995E-2</v>
      </c>
      <c r="BD16">
        <f t="shared" si="10"/>
        <v>19.788363636363634</v>
      </c>
      <c r="BE16">
        <f t="shared" si="11"/>
        <v>-1.3798960249454544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5.1008199999999997</v>
      </c>
      <c r="I17" s="24">
        <v>-5.96008E-5</v>
      </c>
      <c r="J17" s="21">
        <v>7</v>
      </c>
      <c r="K17" s="21">
        <v>1.16425</v>
      </c>
      <c r="L17">
        <f t="shared" si="0"/>
        <v>0.36121696969696965</v>
      </c>
      <c r="M17">
        <f t="shared" si="1"/>
        <v>0.4207094046060606</v>
      </c>
      <c r="N17" s="9"/>
      <c r="O17" s="21">
        <v>-6.4697299999999999E-2</v>
      </c>
      <c r="P17" s="21">
        <v>7.7215600000000002</v>
      </c>
      <c r="Q17" s="21">
        <v>-3.2843E-3</v>
      </c>
      <c r="R17" s="21">
        <v>7</v>
      </c>
      <c r="S17" s="21">
        <v>-6.4941399999999996E-2</v>
      </c>
      <c r="T17">
        <f t="shared" si="2"/>
        <v>19.904848484848483</v>
      </c>
      <c r="U17">
        <f t="shared" si="3"/>
        <v>-1.2877899538787878</v>
      </c>
      <c r="V17" s="22"/>
      <c r="W17" s="23"/>
      <c r="X17" s="9"/>
      <c r="Y17" s="21">
        <v>1.1647000000000001</v>
      </c>
      <c r="Z17" s="21">
        <v>12.029</v>
      </c>
      <c r="AA17" s="24">
        <v>-3.66516E-5</v>
      </c>
      <c r="AB17" s="21">
        <v>7</v>
      </c>
      <c r="AC17" s="21">
        <v>1.16394</v>
      </c>
      <c r="AD17">
        <f t="shared" si="4"/>
        <v>0.22213090909090907</v>
      </c>
      <c r="AE17">
        <f t="shared" si="5"/>
        <v>0.25871586981818179</v>
      </c>
      <c r="AF17" s="9"/>
      <c r="AG17" s="21">
        <v>-6.4697299999999999E-2</v>
      </c>
      <c r="AH17" s="21">
        <v>14.649699999999999</v>
      </c>
      <c r="AI17" s="21">
        <v>-3.24829E-3</v>
      </c>
      <c r="AJ17" s="21">
        <v>7</v>
      </c>
      <c r="AK17" s="21">
        <v>-6.4971899999999999E-2</v>
      </c>
      <c r="AL17">
        <f t="shared" si="6"/>
        <v>19.68660606060606</v>
      </c>
      <c r="AM17">
        <f t="shared" si="7"/>
        <v>-1.2736702582848485</v>
      </c>
      <c r="AP17" s="9"/>
      <c r="AQ17" s="21">
        <v>1.1647000000000001</v>
      </c>
      <c r="AR17" s="21">
        <v>19.020199999999999</v>
      </c>
      <c r="AS17" s="24">
        <v>-2.6306199999999999E-5</v>
      </c>
      <c r="AT17" s="21">
        <v>7</v>
      </c>
      <c r="AU17" s="21">
        <v>1.16425</v>
      </c>
      <c r="AV17">
        <f t="shared" si="8"/>
        <v>0.15943151515151513</v>
      </c>
      <c r="AW17">
        <f t="shared" si="9"/>
        <v>0.18568988569696968</v>
      </c>
      <c r="AX17" s="9"/>
      <c r="AY17" s="21">
        <v>-6.4697299999999999E-2</v>
      </c>
      <c r="AZ17" s="21">
        <v>21.640899999999998</v>
      </c>
      <c r="BA17" s="21">
        <v>-3.26385E-3</v>
      </c>
      <c r="BB17" s="21">
        <v>7</v>
      </c>
      <c r="BC17" s="21">
        <v>-6.4910899999999994E-2</v>
      </c>
      <c r="BD17">
        <f t="shared" si="10"/>
        <v>19.780909090909088</v>
      </c>
      <c r="BE17">
        <f t="shared" si="11"/>
        <v>-1.2797714097272725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5.1108900000000004</v>
      </c>
      <c r="I18" s="24">
        <v>-9.2559799999999994E-5</v>
      </c>
      <c r="J18" s="21">
        <v>8</v>
      </c>
      <c r="K18" s="21">
        <v>1.15906</v>
      </c>
      <c r="L18">
        <f t="shared" si="0"/>
        <v>0.56096848484848483</v>
      </c>
      <c r="M18">
        <f t="shared" si="1"/>
        <v>0.6505383228242424</v>
      </c>
      <c r="N18" s="9"/>
      <c r="O18" s="21">
        <v>-5.9661899999999997E-2</v>
      </c>
      <c r="P18" s="21">
        <v>7.73163</v>
      </c>
      <c r="Q18" s="21">
        <v>-3.2818600000000002E-3</v>
      </c>
      <c r="R18" s="21">
        <v>8</v>
      </c>
      <c r="S18" s="21">
        <v>-5.9936499999999997E-2</v>
      </c>
      <c r="T18">
        <f t="shared" si="2"/>
        <v>19.890060606060604</v>
      </c>
      <c r="U18">
        <f t="shared" si="3"/>
        <v>-1.1866788068727272</v>
      </c>
      <c r="V18" s="22"/>
      <c r="W18" s="23"/>
      <c r="X18" s="9"/>
      <c r="Y18" s="21">
        <v>1.15967</v>
      </c>
      <c r="Z18" s="21">
        <v>12.039099999999999</v>
      </c>
      <c r="AA18" s="24">
        <v>-7.1807899999999994E-5</v>
      </c>
      <c r="AB18" s="21">
        <v>8</v>
      </c>
      <c r="AC18" s="21">
        <v>1.1587499999999999</v>
      </c>
      <c r="AD18">
        <f t="shared" si="4"/>
        <v>0.43519939393939389</v>
      </c>
      <c r="AE18">
        <f t="shared" si="5"/>
        <v>0.50468768116969687</v>
      </c>
      <c r="AF18" s="9"/>
      <c r="AG18" s="21">
        <v>-5.9661899999999997E-2</v>
      </c>
      <c r="AH18" s="21">
        <v>14.659800000000001</v>
      </c>
      <c r="AI18" s="21">
        <v>-3.24829E-3</v>
      </c>
      <c r="AJ18" s="21">
        <v>8</v>
      </c>
      <c r="AK18" s="21">
        <v>-5.9936499999999997E-2</v>
      </c>
      <c r="AL18">
        <f t="shared" si="6"/>
        <v>19.68660606060606</v>
      </c>
      <c r="AM18">
        <f t="shared" si="7"/>
        <v>-1.1745403221272726</v>
      </c>
      <c r="AP18" s="9"/>
      <c r="AQ18" s="21">
        <v>1.15967</v>
      </c>
      <c r="AR18" s="21">
        <v>19.030200000000001</v>
      </c>
      <c r="AS18" s="24">
        <v>-6.20422E-5</v>
      </c>
      <c r="AT18" s="21">
        <v>8</v>
      </c>
      <c r="AU18" s="21">
        <v>1.1587499999999999</v>
      </c>
      <c r="AV18">
        <f t="shared" si="8"/>
        <v>0.37601333333333337</v>
      </c>
      <c r="AW18">
        <f t="shared" si="9"/>
        <v>0.43605138226666668</v>
      </c>
      <c r="AX18" s="9"/>
      <c r="AY18" s="21">
        <v>-5.9661899999999997E-2</v>
      </c>
      <c r="AZ18" s="21">
        <v>21.651</v>
      </c>
      <c r="BA18" s="21">
        <v>-3.26202E-3</v>
      </c>
      <c r="BB18" s="21">
        <v>8</v>
      </c>
      <c r="BC18" s="21">
        <v>-5.9906000000000001E-2</v>
      </c>
      <c r="BD18">
        <f t="shared" si="10"/>
        <v>19.769818181818181</v>
      </c>
      <c r="BE18">
        <f t="shared" si="11"/>
        <v>-1.179504915381818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5.1209600000000002</v>
      </c>
      <c r="I19" s="21">
        <v>-1.2985199999999999E-4</v>
      </c>
      <c r="J19" s="21">
        <v>9</v>
      </c>
      <c r="K19" s="21">
        <v>1.15387</v>
      </c>
      <c r="L19">
        <f t="shared" si="0"/>
        <v>0.786981818181818</v>
      </c>
      <c r="M19">
        <f t="shared" si="1"/>
        <v>0.90867281672727251</v>
      </c>
      <c r="N19" s="9"/>
      <c r="O19" s="21">
        <v>-5.4626500000000001E-2</v>
      </c>
      <c r="P19" s="21">
        <v>7.7416999999999998</v>
      </c>
      <c r="Q19" s="21">
        <v>-3.2797199999999999E-3</v>
      </c>
      <c r="R19" s="21">
        <v>9</v>
      </c>
      <c r="S19" s="21">
        <v>-5.4870599999999999E-2</v>
      </c>
      <c r="T19">
        <f t="shared" si="2"/>
        <v>19.877090909090906</v>
      </c>
      <c r="U19">
        <f t="shared" si="3"/>
        <v>-1.0858159065454545</v>
      </c>
      <c r="V19" s="22"/>
      <c r="W19" s="23"/>
      <c r="X19" s="9"/>
      <c r="Y19" s="21">
        <v>1.15463</v>
      </c>
      <c r="Z19" s="21">
        <v>12.049099999999999</v>
      </c>
      <c r="AA19" s="21">
        <v>-1.08063E-4</v>
      </c>
      <c r="AB19" s="21">
        <v>9</v>
      </c>
      <c r="AC19" s="21">
        <v>1.15387</v>
      </c>
      <c r="AD19">
        <f t="shared" si="4"/>
        <v>0.65492727272727269</v>
      </c>
      <c r="AE19">
        <f t="shared" si="5"/>
        <v>0.75619867690909093</v>
      </c>
      <c r="AF19" s="9"/>
      <c r="AG19" s="21">
        <v>-5.4626500000000001E-2</v>
      </c>
      <c r="AH19" s="21">
        <v>14.6699</v>
      </c>
      <c r="AI19" s="21">
        <v>-3.2479900000000001E-3</v>
      </c>
      <c r="AJ19" s="21">
        <v>9</v>
      </c>
      <c r="AK19" s="21">
        <v>-5.4962200000000003E-2</v>
      </c>
      <c r="AL19">
        <f t="shared" si="6"/>
        <v>19.684787878787876</v>
      </c>
      <c r="AM19">
        <f t="shared" si="7"/>
        <v>-1.0753110650606059</v>
      </c>
      <c r="AP19" s="9"/>
      <c r="AQ19" s="21">
        <v>1.15463</v>
      </c>
      <c r="AR19" s="21">
        <v>19.040299999999998</v>
      </c>
      <c r="AS19" s="21">
        <v>-1.0137900000000001E-4</v>
      </c>
      <c r="AT19" s="21">
        <v>9</v>
      </c>
      <c r="AU19" s="21">
        <v>1.15387</v>
      </c>
      <c r="AV19">
        <f t="shared" si="8"/>
        <v>0.61441818181818186</v>
      </c>
      <c r="AW19">
        <f t="shared" si="9"/>
        <v>0.70942566527272732</v>
      </c>
      <c r="AX19" s="9"/>
      <c r="AY19" s="21">
        <v>-5.4626500000000001E-2</v>
      </c>
      <c r="AZ19" s="21">
        <v>21.661100000000001</v>
      </c>
      <c r="BA19" s="21">
        <v>-3.2604999999999999E-3</v>
      </c>
      <c r="BB19" s="21">
        <v>9</v>
      </c>
      <c r="BC19" s="21">
        <v>-5.4870599999999999E-2</v>
      </c>
      <c r="BD19">
        <f t="shared" si="10"/>
        <v>19.760606060606058</v>
      </c>
      <c r="BE19">
        <f t="shared" si="11"/>
        <v>-1.0794527469696968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5.13103</v>
      </c>
      <c r="I20" s="21">
        <v>-1.67267E-4</v>
      </c>
      <c r="J20" s="21">
        <v>10</v>
      </c>
      <c r="K20" s="21">
        <v>1.14838</v>
      </c>
      <c r="L20">
        <f t="shared" si="0"/>
        <v>1.0137393939393939</v>
      </c>
      <c r="M20">
        <f t="shared" si="1"/>
        <v>1.1653948072727272</v>
      </c>
      <c r="N20" s="9"/>
      <c r="O20" s="21">
        <v>-4.9591099999999999E-2</v>
      </c>
      <c r="P20" s="21">
        <v>7.7517699999999996</v>
      </c>
      <c r="Q20" s="21">
        <v>-3.27576E-3</v>
      </c>
      <c r="R20" s="21">
        <v>10</v>
      </c>
      <c r="S20" s="21">
        <v>-4.9896200000000002E-2</v>
      </c>
      <c r="T20">
        <f t="shared" si="2"/>
        <v>19.853090909090906</v>
      </c>
      <c r="U20">
        <f t="shared" si="3"/>
        <v>-0.98453661658181801</v>
      </c>
      <c r="V20" s="22"/>
      <c r="W20" s="23"/>
      <c r="X20" s="9"/>
      <c r="Y20" s="21">
        <v>1.1496</v>
      </c>
      <c r="Z20" s="21">
        <v>12.059200000000001</v>
      </c>
      <c r="AA20" s="21">
        <v>-1.4724700000000001E-4</v>
      </c>
      <c r="AB20" s="21">
        <v>10</v>
      </c>
      <c r="AC20" s="21">
        <v>1.1486799999999999</v>
      </c>
      <c r="AD20">
        <f t="shared" si="4"/>
        <v>0.89240606060606065</v>
      </c>
      <c r="AE20">
        <f t="shared" si="5"/>
        <v>1.0259100072727272</v>
      </c>
      <c r="AF20" s="9"/>
      <c r="AG20" s="21">
        <v>-4.9591099999999999E-2</v>
      </c>
      <c r="AH20" s="21">
        <v>14.6799</v>
      </c>
      <c r="AI20" s="21">
        <v>-3.2507299999999999E-3</v>
      </c>
      <c r="AJ20" s="21">
        <v>10</v>
      </c>
      <c r="AK20" s="21">
        <v>-4.9835200000000003E-2</v>
      </c>
      <c r="AL20">
        <f t="shared" si="6"/>
        <v>19.701393939393938</v>
      </c>
      <c r="AM20">
        <f t="shared" si="7"/>
        <v>-0.97701379698787871</v>
      </c>
      <c r="AP20" s="9"/>
      <c r="AQ20" s="21">
        <v>1.1496</v>
      </c>
      <c r="AR20" s="21">
        <v>19.0504</v>
      </c>
      <c r="AS20" s="21">
        <v>-1.4044200000000001E-4</v>
      </c>
      <c r="AT20" s="21">
        <v>10</v>
      </c>
      <c r="AU20" s="21">
        <v>1.14899</v>
      </c>
      <c r="AV20">
        <f t="shared" si="8"/>
        <v>0.85116363636363646</v>
      </c>
      <c r="AW20">
        <f t="shared" si="9"/>
        <v>0.97849771636363647</v>
      </c>
      <c r="AX20" s="9"/>
      <c r="AY20" s="21">
        <v>-4.9591099999999999E-2</v>
      </c>
      <c r="AZ20" s="21">
        <v>21.671099999999999</v>
      </c>
      <c r="BA20" s="21">
        <v>-3.26019E-3</v>
      </c>
      <c r="BB20" s="21">
        <v>10</v>
      </c>
      <c r="BC20" s="21">
        <v>-4.9865699999999999E-2</v>
      </c>
      <c r="BD20">
        <f t="shared" si="10"/>
        <v>19.75872727272727</v>
      </c>
      <c r="BE20">
        <f t="shared" si="11"/>
        <v>-0.97985702005454534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5.1410999999999998</v>
      </c>
      <c r="I21" s="21">
        <v>-2.07092E-4</v>
      </c>
      <c r="J21" s="21">
        <v>11</v>
      </c>
      <c r="K21" s="21">
        <v>1.1440999999999999</v>
      </c>
      <c r="L21">
        <f t="shared" si="0"/>
        <v>1.2551030303030304</v>
      </c>
      <c r="M21">
        <f t="shared" si="1"/>
        <v>1.4365407243636366</v>
      </c>
      <c r="N21" s="9"/>
      <c r="O21" s="21">
        <v>-4.4555699999999997E-2</v>
      </c>
      <c r="P21" s="21">
        <v>7.7618400000000003</v>
      </c>
      <c r="Q21" s="21">
        <v>-3.2699600000000001E-3</v>
      </c>
      <c r="R21" s="21">
        <v>11</v>
      </c>
      <c r="S21" s="21">
        <v>-4.48273E-2</v>
      </c>
      <c r="T21">
        <f t="shared" si="2"/>
        <v>19.817939393939394</v>
      </c>
      <c r="U21">
        <f t="shared" si="3"/>
        <v>-0.88300216225454542</v>
      </c>
      <c r="V21" s="22"/>
      <c r="W21" s="23"/>
      <c r="X21" s="9"/>
      <c r="Y21" s="21">
        <v>1.14456</v>
      </c>
      <c r="Z21" s="21">
        <v>12.0693</v>
      </c>
      <c r="AA21" s="21">
        <v>-1.8743899999999999E-4</v>
      </c>
      <c r="AB21" s="21">
        <v>11</v>
      </c>
      <c r="AC21" s="21">
        <v>1.1434899999999999</v>
      </c>
      <c r="AD21">
        <f t="shared" si="4"/>
        <v>1.1359939393939393</v>
      </c>
      <c r="AE21">
        <f t="shared" si="5"/>
        <v>1.3002132232727273</v>
      </c>
      <c r="AF21" s="9"/>
      <c r="AG21" s="21">
        <v>-4.4555699999999997E-2</v>
      </c>
      <c r="AH21" s="21">
        <v>14.69</v>
      </c>
      <c r="AI21" s="21">
        <v>-3.2562300000000001E-3</v>
      </c>
      <c r="AJ21" s="21">
        <v>11</v>
      </c>
      <c r="AK21" s="21">
        <v>-4.4845599999999999E-2</v>
      </c>
      <c r="AL21">
        <f t="shared" si="6"/>
        <v>19.734727272727273</v>
      </c>
      <c r="AM21">
        <f t="shared" si="7"/>
        <v>-0.87929458794545445</v>
      </c>
      <c r="AP21" s="9"/>
      <c r="AQ21" s="21">
        <v>1.14456</v>
      </c>
      <c r="AR21" s="21">
        <v>19.060500000000001</v>
      </c>
      <c r="AS21" s="21">
        <v>-1.7746E-4</v>
      </c>
      <c r="AT21" s="21">
        <v>11</v>
      </c>
      <c r="AU21" s="21">
        <v>1.1437999999999999</v>
      </c>
      <c r="AV21">
        <f t="shared" si="8"/>
        <v>1.0755151515151515</v>
      </c>
      <c r="AW21">
        <f t="shared" si="9"/>
        <v>1.2309916218181818</v>
      </c>
      <c r="AX21" s="9"/>
      <c r="AY21" s="21">
        <v>-4.4555699999999997E-2</v>
      </c>
      <c r="AZ21" s="21">
        <v>21.6812</v>
      </c>
      <c r="BA21" s="21">
        <v>-3.2595800000000002E-3</v>
      </c>
      <c r="BB21" s="21">
        <v>11</v>
      </c>
      <c r="BC21" s="21">
        <v>-4.4839499999999997E-2</v>
      </c>
      <c r="BD21">
        <f t="shared" si="10"/>
        <v>19.755030303030303</v>
      </c>
      <c r="BE21">
        <f t="shared" si="11"/>
        <v>-0.88019920367272719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5.1511699999999996</v>
      </c>
      <c r="I22" s="21">
        <v>-2.4881000000000003E-4</v>
      </c>
      <c r="J22" s="21">
        <v>12</v>
      </c>
      <c r="K22" s="21">
        <v>1.1386099999999999</v>
      </c>
      <c r="L22">
        <f t="shared" si="0"/>
        <v>1.5079393939393939</v>
      </c>
      <c r="M22">
        <f t="shared" si="1"/>
        <v>1.7183421775757575</v>
      </c>
      <c r="N22" s="9"/>
      <c r="O22" s="21">
        <v>-3.9520300000000001E-2</v>
      </c>
      <c r="P22" s="21">
        <v>7.7719100000000001</v>
      </c>
      <c r="Q22" s="21">
        <v>-3.2681300000000002E-3</v>
      </c>
      <c r="R22" s="21">
        <v>12</v>
      </c>
      <c r="S22" s="21">
        <v>-3.9794900000000001E-2</v>
      </c>
      <c r="T22">
        <f t="shared" si="2"/>
        <v>19.806848484848487</v>
      </c>
      <c r="U22">
        <f t="shared" si="3"/>
        <v>-0.78277259417575773</v>
      </c>
      <c r="V22" s="22"/>
      <c r="W22" s="23"/>
      <c r="X22" s="9"/>
      <c r="Y22" s="21">
        <v>1.1395299999999999</v>
      </c>
      <c r="Z22" s="21">
        <v>12.0793</v>
      </c>
      <c r="AA22" s="21">
        <v>-2.2988899999999999E-4</v>
      </c>
      <c r="AB22" s="21">
        <v>12</v>
      </c>
      <c r="AC22" s="21">
        <v>1.1386099999999999</v>
      </c>
      <c r="AD22">
        <f t="shared" si="4"/>
        <v>1.3932666666666664</v>
      </c>
      <c r="AE22">
        <f t="shared" si="5"/>
        <v>1.5876691646666663</v>
      </c>
      <c r="AF22" s="9"/>
      <c r="AG22" s="21">
        <v>-3.9520300000000001E-2</v>
      </c>
      <c r="AH22" s="21">
        <v>14.700100000000001</v>
      </c>
      <c r="AI22" s="21">
        <v>-3.2577499999999998E-3</v>
      </c>
      <c r="AJ22" s="21">
        <v>12</v>
      </c>
      <c r="AK22" s="21">
        <v>-3.9788799999999999E-2</v>
      </c>
      <c r="AL22">
        <f t="shared" si="6"/>
        <v>19.743939393939389</v>
      </c>
      <c r="AM22">
        <f t="shared" si="7"/>
        <v>-0.7802864080303028</v>
      </c>
      <c r="AP22" s="9"/>
      <c r="AQ22" s="21">
        <v>1.1395299999999999</v>
      </c>
      <c r="AR22" s="21">
        <v>19.070499999999999</v>
      </c>
      <c r="AS22" s="21">
        <v>-2.1984899999999999E-4</v>
      </c>
      <c r="AT22" s="21">
        <v>12</v>
      </c>
      <c r="AU22" s="21">
        <v>1.1379999999999999</v>
      </c>
      <c r="AV22">
        <f t="shared" si="8"/>
        <v>1.3324181818181817</v>
      </c>
      <c r="AW22">
        <f t="shared" si="9"/>
        <v>1.5183304907272726</v>
      </c>
      <c r="AX22" s="9"/>
      <c r="AY22" s="21">
        <v>-3.9520300000000001E-2</v>
      </c>
      <c r="AZ22" s="21">
        <v>21.691299999999998</v>
      </c>
      <c r="BA22" s="21">
        <v>-3.2577499999999998E-3</v>
      </c>
      <c r="BB22" s="21">
        <v>12</v>
      </c>
      <c r="BC22" s="21">
        <v>-3.9779700000000001E-2</v>
      </c>
      <c r="BD22">
        <f t="shared" si="10"/>
        <v>19.743939393939389</v>
      </c>
      <c r="BE22">
        <f t="shared" si="11"/>
        <v>-0.7802864080303028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5.1612499999999999</v>
      </c>
      <c r="I23" s="21">
        <v>-2.9223600000000003E-4</v>
      </c>
      <c r="J23" s="21">
        <v>13</v>
      </c>
      <c r="K23" s="21">
        <v>1.1343399999999999</v>
      </c>
      <c r="L23">
        <f t="shared" si="0"/>
        <v>1.7711272727272729</v>
      </c>
      <c r="M23">
        <f t="shared" si="1"/>
        <v>2.0093261796363637</v>
      </c>
      <c r="N23" s="9"/>
      <c r="O23" s="21">
        <v>-3.4484899999999999E-2</v>
      </c>
      <c r="P23" s="21">
        <v>7.7819900000000004</v>
      </c>
      <c r="Q23" s="21">
        <v>-3.2684300000000001E-3</v>
      </c>
      <c r="R23" s="21">
        <v>13</v>
      </c>
      <c r="S23" s="21">
        <v>-3.4710699999999997E-2</v>
      </c>
      <c r="T23">
        <f t="shared" si="2"/>
        <v>19.808666666666664</v>
      </c>
      <c r="U23">
        <f t="shared" si="3"/>
        <v>-0.68309988913333319</v>
      </c>
      <c r="V23" s="22"/>
      <c r="W23" s="23"/>
      <c r="X23" s="9"/>
      <c r="Y23" s="21">
        <v>1.13449</v>
      </c>
      <c r="Z23" s="21">
        <v>12.089399999999999</v>
      </c>
      <c r="AA23" s="21">
        <v>-2.73773E-4</v>
      </c>
      <c r="AB23" s="21">
        <v>13</v>
      </c>
      <c r="AC23" s="21">
        <v>1.1340300000000001</v>
      </c>
      <c r="AD23">
        <f t="shared" si="4"/>
        <v>1.6592303030303028</v>
      </c>
      <c r="AE23">
        <f t="shared" si="5"/>
        <v>1.8823801864848482</v>
      </c>
      <c r="AF23" s="9"/>
      <c r="AG23" s="21">
        <v>-3.4484899999999999E-2</v>
      </c>
      <c r="AH23" s="21">
        <v>14.7102</v>
      </c>
      <c r="AI23" s="21">
        <v>-3.25684E-3</v>
      </c>
      <c r="AJ23" s="21">
        <v>13</v>
      </c>
      <c r="AK23" s="21">
        <v>-3.4710699999999997E-2</v>
      </c>
      <c r="AL23">
        <f t="shared" si="6"/>
        <v>19.738424242424241</v>
      </c>
      <c r="AM23">
        <f t="shared" si="7"/>
        <v>-0.68067758615757568</v>
      </c>
      <c r="AP23" s="9"/>
      <c r="AQ23" s="21">
        <v>1.13449</v>
      </c>
      <c r="AR23" s="21">
        <v>19.0806</v>
      </c>
      <c r="AS23" s="21">
        <v>-2.64343E-4</v>
      </c>
      <c r="AT23" s="21">
        <v>13</v>
      </c>
      <c r="AU23" s="21">
        <v>1.1334200000000001</v>
      </c>
      <c r="AV23">
        <f t="shared" si="8"/>
        <v>1.6020787878787879</v>
      </c>
      <c r="AW23">
        <f t="shared" si="9"/>
        <v>1.8175423640606061</v>
      </c>
      <c r="AX23" s="9"/>
      <c r="AY23" s="21">
        <v>-3.4484899999999999E-2</v>
      </c>
      <c r="AZ23" s="21">
        <v>21.7013</v>
      </c>
      <c r="BA23" s="21">
        <v>-3.2595800000000002E-3</v>
      </c>
      <c r="BB23" s="21">
        <v>13</v>
      </c>
      <c r="BC23" s="21">
        <v>-3.4704600000000002E-2</v>
      </c>
      <c r="BD23">
        <f t="shared" si="10"/>
        <v>19.755030303030303</v>
      </c>
      <c r="BE23">
        <f t="shared" si="11"/>
        <v>-0.68125024449696969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5.1713199999999997</v>
      </c>
      <c r="I24" s="21">
        <v>-3.3642600000000002E-4</v>
      </c>
      <c r="J24" s="21">
        <v>14</v>
      </c>
      <c r="K24" s="21">
        <v>1.1288499999999999</v>
      </c>
      <c r="L24">
        <f t="shared" si="0"/>
        <v>2.0389454545454546</v>
      </c>
      <c r="M24">
        <f t="shared" si="1"/>
        <v>2.3029073330909089</v>
      </c>
      <c r="N24" s="9"/>
      <c r="O24" s="21">
        <v>-2.94495E-2</v>
      </c>
      <c r="P24" s="21">
        <v>7.7920600000000002</v>
      </c>
      <c r="Q24" s="21">
        <v>-3.26874E-3</v>
      </c>
      <c r="R24" s="21">
        <v>14</v>
      </c>
      <c r="S24" s="21">
        <v>-2.9699699999999999E-2</v>
      </c>
      <c r="T24">
        <f t="shared" si="2"/>
        <v>19.810545454545451</v>
      </c>
      <c r="U24">
        <f t="shared" si="3"/>
        <v>-0.58341065836363626</v>
      </c>
      <c r="V24" s="22"/>
      <c r="W24" s="23"/>
      <c r="X24" s="9"/>
      <c r="Y24" s="21">
        <v>1.1294599999999999</v>
      </c>
      <c r="Z24" s="21">
        <v>12.099500000000001</v>
      </c>
      <c r="AA24" s="21">
        <v>-3.19427E-4</v>
      </c>
      <c r="AB24" s="21">
        <v>14</v>
      </c>
      <c r="AC24" s="21">
        <v>1.1288499999999999</v>
      </c>
      <c r="AD24">
        <f t="shared" si="4"/>
        <v>1.9359212121212119</v>
      </c>
      <c r="AE24">
        <f t="shared" si="5"/>
        <v>2.1865455722424239</v>
      </c>
      <c r="AF24" s="9"/>
      <c r="AG24" s="21">
        <v>-2.94495E-2</v>
      </c>
      <c r="AH24" s="21">
        <v>14.7202</v>
      </c>
      <c r="AI24" s="21">
        <v>-3.25684E-3</v>
      </c>
      <c r="AJ24" s="21">
        <v>14</v>
      </c>
      <c r="AK24" s="21">
        <v>-2.9702800000000001E-2</v>
      </c>
      <c r="AL24">
        <f t="shared" si="6"/>
        <v>19.738424242424241</v>
      </c>
      <c r="AM24">
        <f t="shared" si="7"/>
        <v>-0.58128672472727272</v>
      </c>
      <c r="AP24" s="9"/>
      <c r="AQ24" s="21">
        <v>1.1294599999999999</v>
      </c>
      <c r="AR24" s="21">
        <v>19.090699999999998</v>
      </c>
      <c r="AS24" s="21">
        <v>-3.0889900000000001E-4</v>
      </c>
      <c r="AT24" s="21">
        <v>14</v>
      </c>
      <c r="AU24" s="21">
        <v>1.1282300000000001</v>
      </c>
      <c r="AV24">
        <f t="shared" si="8"/>
        <v>1.8721151515151515</v>
      </c>
      <c r="AW24">
        <f t="shared" si="9"/>
        <v>2.1144791790303028</v>
      </c>
      <c r="AX24" s="9"/>
      <c r="AY24" s="21">
        <v>-2.94495E-2</v>
      </c>
      <c r="AZ24" s="21">
        <v>21.711400000000001</v>
      </c>
      <c r="BA24" s="21">
        <v>-3.26202E-3</v>
      </c>
      <c r="BB24" s="21">
        <v>14</v>
      </c>
      <c r="BC24" s="21">
        <v>-2.9718000000000001E-2</v>
      </c>
      <c r="BD24">
        <f t="shared" si="10"/>
        <v>19.769818181818181</v>
      </c>
      <c r="BE24">
        <f t="shared" si="11"/>
        <v>-0.58221126054545447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5.1813900000000004</v>
      </c>
      <c r="I25" s="21">
        <v>-3.8418600000000001E-4</v>
      </c>
      <c r="J25" s="21">
        <v>15</v>
      </c>
      <c r="K25" s="21">
        <v>1.1236600000000001</v>
      </c>
      <c r="L25">
        <f t="shared" si="0"/>
        <v>2.3283999999999998</v>
      </c>
      <c r="M25">
        <f t="shared" si="1"/>
        <v>2.6180995279999997</v>
      </c>
      <c r="N25" s="9"/>
      <c r="O25" s="21">
        <v>-2.4414100000000001E-2</v>
      </c>
      <c r="P25" s="21">
        <v>7.80213</v>
      </c>
      <c r="Q25" s="21">
        <v>-3.2678199999999998E-3</v>
      </c>
      <c r="R25" s="21">
        <v>15</v>
      </c>
      <c r="S25" s="21">
        <v>-2.4661300000000001E-2</v>
      </c>
      <c r="T25">
        <f t="shared" si="2"/>
        <v>19.804969696969696</v>
      </c>
      <c r="U25">
        <f t="shared" si="3"/>
        <v>-0.48352051067878787</v>
      </c>
      <c r="V25" s="22"/>
      <c r="W25" s="23"/>
      <c r="X25" s="9"/>
      <c r="Y25" s="21">
        <v>1.12442</v>
      </c>
      <c r="Z25" s="21">
        <v>12.1096</v>
      </c>
      <c r="AA25" s="21">
        <v>-3.6682099999999998E-4</v>
      </c>
      <c r="AB25" s="21">
        <v>15</v>
      </c>
      <c r="AC25" s="21">
        <v>1.1233500000000001</v>
      </c>
      <c r="AD25">
        <f t="shared" si="4"/>
        <v>2.2231575757575754</v>
      </c>
      <c r="AE25">
        <f t="shared" si="5"/>
        <v>2.4997628413333328</v>
      </c>
      <c r="AF25" s="9"/>
      <c r="AG25" s="21">
        <v>-2.4414100000000001E-2</v>
      </c>
      <c r="AH25" s="21">
        <v>14.7303</v>
      </c>
      <c r="AI25" s="21">
        <v>-3.25531E-3</v>
      </c>
      <c r="AJ25" s="21">
        <v>15</v>
      </c>
      <c r="AK25" s="21">
        <v>-2.46368E-2</v>
      </c>
      <c r="AL25">
        <f t="shared" si="6"/>
        <v>19.729151515151514</v>
      </c>
      <c r="AM25">
        <f t="shared" si="7"/>
        <v>-0.48166947800606058</v>
      </c>
      <c r="AP25" s="9"/>
      <c r="AQ25" s="21">
        <v>1.12442</v>
      </c>
      <c r="AR25" s="21">
        <v>19.1007</v>
      </c>
      <c r="AS25" s="21">
        <v>-3.5845899999999999E-4</v>
      </c>
      <c r="AT25" s="21">
        <v>15</v>
      </c>
      <c r="AU25" s="21">
        <v>1.1230500000000001</v>
      </c>
      <c r="AV25">
        <f t="shared" si="8"/>
        <v>2.1724787878787875</v>
      </c>
      <c r="AW25">
        <f t="shared" si="9"/>
        <v>2.4427785986666661</v>
      </c>
      <c r="AX25" s="9"/>
      <c r="AY25" s="21">
        <v>-2.4414100000000001E-2</v>
      </c>
      <c r="AZ25" s="21">
        <v>21.721499999999999</v>
      </c>
      <c r="BA25" s="21">
        <v>-3.2641599999999999E-3</v>
      </c>
      <c r="BB25" s="21">
        <v>15</v>
      </c>
      <c r="BC25" s="21">
        <v>-2.46368E-2</v>
      </c>
      <c r="BD25">
        <f t="shared" si="10"/>
        <v>19.782787878787879</v>
      </c>
      <c r="BE25">
        <f t="shared" si="11"/>
        <v>-0.48297896155151515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5.1914600000000002</v>
      </c>
      <c r="I26" s="21">
        <v>-4.3136599999999998E-4</v>
      </c>
      <c r="J26" s="21">
        <v>16</v>
      </c>
      <c r="K26" s="21">
        <v>1.11816</v>
      </c>
      <c r="L26">
        <f t="shared" si="0"/>
        <v>2.6143393939393933</v>
      </c>
      <c r="M26">
        <f t="shared" si="1"/>
        <v>2.9264392307878784</v>
      </c>
      <c r="N26" s="9"/>
      <c r="O26" s="21">
        <v>-1.9378699999999999E-2</v>
      </c>
      <c r="P26" s="21">
        <v>7.8121999999999998</v>
      </c>
      <c r="Q26" s="21">
        <v>-3.2656899999999999E-3</v>
      </c>
      <c r="R26" s="21">
        <v>16</v>
      </c>
      <c r="S26" s="21">
        <v>-1.9610599999999999E-2</v>
      </c>
      <c r="T26">
        <f t="shared" si="2"/>
        <v>19.792060606060605</v>
      </c>
      <c r="U26">
        <f t="shared" si="3"/>
        <v>-0.38354440486666663</v>
      </c>
      <c r="V26" s="22"/>
      <c r="W26" s="23"/>
      <c r="X26" s="9"/>
      <c r="Y26" s="21">
        <v>1.11938</v>
      </c>
      <c r="Z26" s="21">
        <v>12.1196</v>
      </c>
      <c r="AA26" s="21">
        <v>-4.1571000000000002E-4</v>
      </c>
      <c r="AB26" s="21">
        <v>16</v>
      </c>
      <c r="AC26" s="21">
        <v>1.1184700000000001</v>
      </c>
      <c r="AD26">
        <f t="shared" si="4"/>
        <v>2.5194545454545456</v>
      </c>
      <c r="AE26">
        <f t="shared" si="5"/>
        <v>2.8202270290909093</v>
      </c>
      <c r="AF26" s="9"/>
      <c r="AG26" s="21">
        <v>-1.9378699999999999E-2</v>
      </c>
      <c r="AH26" s="21">
        <v>14.740399999999999</v>
      </c>
      <c r="AI26" s="21">
        <v>-3.2531700000000001E-3</v>
      </c>
      <c r="AJ26" s="21">
        <v>16</v>
      </c>
      <c r="AK26" s="21">
        <v>-1.9613599999999998E-2</v>
      </c>
      <c r="AL26">
        <f t="shared" si="6"/>
        <v>19.716181818181816</v>
      </c>
      <c r="AM26">
        <f t="shared" si="7"/>
        <v>-0.38207397259999992</v>
      </c>
      <c r="AP26" s="9"/>
      <c r="AQ26" s="21">
        <v>1.11938</v>
      </c>
      <c r="AR26" s="21">
        <v>19.110800000000001</v>
      </c>
      <c r="AS26" s="21">
        <v>-4.0731799999999999E-4</v>
      </c>
      <c r="AT26" s="21">
        <v>16</v>
      </c>
      <c r="AU26" s="21">
        <v>1.11816</v>
      </c>
      <c r="AV26">
        <f t="shared" si="8"/>
        <v>2.4685939393939393</v>
      </c>
      <c r="AW26">
        <f t="shared" si="9"/>
        <v>2.763294683878788</v>
      </c>
      <c r="AX26" s="9"/>
      <c r="AY26" s="21">
        <v>-1.9378699999999999E-2</v>
      </c>
      <c r="AZ26" s="21">
        <v>21.7316</v>
      </c>
      <c r="BA26" s="21">
        <v>-3.2650800000000001E-3</v>
      </c>
      <c r="BB26" s="21">
        <v>16</v>
      </c>
      <c r="BC26" s="21">
        <v>-1.95801E-2</v>
      </c>
      <c r="BD26">
        <f t="shared" si="10"/>
        <v>19.788363636363634</v>
      </c>
      <c r="BE26">
        <f t="shared" si="11"/>
        <v>-0.38347276239999994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5.20153</v>
      </c>
      <c r="I27" s="21">
        <v>-4.8336800000000002E-4</v>
      </c>
      <c r="J27" s="21">
        <v>17</v>
      </c>
      <c r="K27" s="21">
        <v>1.11328</v>
      </c>
      <c r="L27">
        <f t="shared" si="0"/>
        <v>2.9295030303030303</v>
      </c>
      <c r="M27">
        <f t="shared" si="1"/>
        <v>3.2644917018181818</v>
      </c>
      <c r="N27" s="9"/>
      <c r="O27" s="21">
        <v>-1.43433E-2</v>
      </c>
      <c r="P27" s="21">
        <v>7.8222699999999996</v>
      </c>
      <c r="Q27" s="21">
        <v>-3.2678199999999998E-3</v>
      </c>
      <c r="R27" s="21">
        <v>17</v>
      </c>
      <c r="S27" s="21">
        <v>-1.4563E-2</v>
      </c>
      <c r="T27">
        <f t="shared" si="2"/>
        <v>19.804969696969696</v>
      </c>
      <c r="U27">
        <f t="shared" si="3"/>
        <v>-0.28406862185454546</v>
      </c>
      <c r="X27" s="9"/>
      <c r="Y27" s="21">
        <v>1.11435</v>
      </c>
      <c r="Z27" s="21">
        <v>12.1297</v>
      </c>
      <c r="AA27" s="21">
        <v>-4.67529E-4</v>
      </c>
      <c r="AB27" s="21">
        <v>17</v>
      </c>
      <c r="AC27" s="21">
        <v>1.11389</v>
      </c>
      <c r="AD27">
        <f t="shared" si="4"/>
        <v>2.8335090909090908</v>
      </c>
      <c r="AE27">
        <f t="shared" si="5"/>
        <v>3.1575208554545453</v>
      </c>
      <c r="AF27" s="9"/>
      <c r="AG27" s="21">
        <v>-1.43433E-2</v>
      </c>
      <c r="AH27" s="21">
        <v>14.750400000000001</v>
      </c>
      <c r="AI27" s="21">
        <v>-3.25165E-3</v>
      </c>
      <c r="AJ27" s="21">
        <v>17</v>
      </c>
      <c r="AK27" s="21">
        <v>-1.45874E-2</v>
      </c>
      <c r="AL27">
        <f t="shared" si="6"/>
        <v>19.706969696969693</v>
      </c>
      <c r="AM27">
        <f t="shared" si="7"/>
        <v>-0.28266297845454541</v>
      </c>
      <c r="AP27" s="9"/>
      <c r="AQ27" s="21">
        <v>1.11435</v>
      </c>
      <c r="AR27" s="21">
        <v>19.120899999999999</v>
      </c>
      <c r="AS27" s="21">
        <v>-4.5895400000000002E-4</v>
      </c>
      <c r="AT27" s="21">
        <v>17</v>
      </c>
      <c r="AU27" s="21">
        <v>1.11328</v>
      </c>
      <c r="AV27">
        <f t="shared" si="8"/>
        <v>2.781539393939394</v>
      </c>
      <c r="AW27">
        <f t="shared" si="9"/>
        <v>3.0996084236363637</v>
      </c>
      <c r="AX27" s="9"/>
      <c r="AY27" s="21">
        <v>-1.43433E-2</v>
      </c>
      <c r="AZ27" s="21">
        <v>21.741599999999998</v>
      </c>
      <c r="BA27" s="21">
        <v>-3.2611099999999998E-3</v>
      </c>
      <c r="BB27" s="21">
        <v>17</v>
      </c>
      <c r="BC27" s="21">
        <v>-1.45691E-2</v>
      </c>
      <c r="BD27">
        <f t="shared" si="10"/>
        <v>19.764303030303029</v>
      </c>
      <c r="BE27">
        <f t="shared" si="11"/>
        <v>-0.28348532765454543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5.2115999999999998</v>
      </c>
      <c r="I28" s="21">
        <v>-5.3466799999999997E-4</v>
      </c>
      <c r="J28" s="21">
        <v>18</v>
      </c>
      <c r="K28" s="21">
        <v>1.10809</v>
      </c>
      <c r="L28">
        <f t="shared" si="0"/>
        <v>3.2404121212121209</v>
      </c>
      <c r="M28">
        <f t="shared" si="1"/>
        <v>3.5946215701818178</v>
      </c>
      <c r="N28" s="9"/>
      <c r="O28" s="21">
        <v>-9.3078599999999994E-3</v>
      </c>
      <c r="P28" s="21">
        <v>7.8323400000000003</v>
      </c>
      <c r="Q28" s="21">
        <v>-3.2666000000000001E-3</v>
      </c>
      <c r="R28" s="21">
        <v>18</v>
      </c>
      <c r="S28" s="21">
        <v>-9.5062299999999992E-3</v>
      </c>
      <c r="T28">
        <f t="shared" si="2"/>
        <v>19.797575757575757</v>
      </c>
      <c r="U28">
        <f t="shared" si="3"/>
        <v>-0.18427306349090908</v>
      </c>
      <c r="X28" s="9"/>
      <c r="Y28" s="21">
        <v>1.10931</v>
      </c>
      <c r="Z28" s="21">
        <v>12.139799999999999</v>
      </c>
      <c r="AA28" s="21">
        <v>-5.1910400000000005E-4</v>
      </c>
      <c r="AB28" s="21">
        <v>18</v>
      </c>
      <c r="AC28" s="21">
        <v>1.10809</v>
      </c>
      <c r="AD28">
        <f t="shared" si="4"/>
        <v>3.1460848484848487</v>
      </c>
      <c r="AE28">
        <f t="shared" si="5"/>
        <v>3.4899833832727274</v>
      </c>
      <c r="AF28" s="9"/>
      <c r="AG28" s="21">
        <v>-9.3078599999999994E-3</v>
      </c>
      <c r="AH28" s="21">
        <v>14.7605</v>
      </c>
      <c r="AI28" s="21">
        <v>-3.2495100000000002E-3</v>
      </c>
      <c r="AJ28" s="21">
        <v>18</v>
      </c>
      <c r="AK28" s="21">
        <v>-9.50317E-3</v>
      </c>
      <c r="AL28">
        <f t="shared" si="6"/>
        <v>19.693999999999999</v>
      </c>
      <c r="AM28">
        <f t="shared" si="7"/>
        <v>-0.18330899483999999</v>
      </c>
      <c r="AP28" s="9"/>
      <c r="AQ28" s="21">
        <v>1.10931</v>
      </c>
      <c r="AR28" s="21">
        <v>19.131</v>
      </c>
      <c r="AS28" s="21">
        <v>-5.1116900000000001E-4</v>
      </c>
      <c r="AT28" s="21">
        <v>18</v>
      </c>
      <c r="AU28" s="21">
        <v>1.1084000000000001</v>
      </c>
      <c r="AV28">
        <f t="shared" si="8"/>
        <v>3.0979939393939393</v>
      </c>
      <c r="AW28">
        <f t="shared" si="9"/>
        <v>3.436635656909091</v>
      </c>
      <c r="AX28" s="9"/>
      <c r="AY28" s="21">
        <v>-9.3078599999999994E-3</v>
      </c>
      <c r="AZ28" s="21">
        <v>21.7517</v>
      </c>
      <c r="BA28" s="21">
        <v>-3.2562300000000001E-3</v>
      </c>
      <c r="BB28" s="21">
        <v>18</v>
      </c>
      <c r="BC28" s="21">
        <v>-9.5123299999999994E-3</v>
      </c>
      <c r="BD28">
        <f t="shared" si="10"/>
        <v>19.734727272727273</v>
      </c>
      <c r="BE28">
        <f t="shared" si="11"/>
        <v>-0.18368807859272726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5.2216699999999996</v>
      </c>
      <c r="I29" s="21">
        <v>-5.8898900000000005E-4</v>
      </c>
      <c r="J29" s="21">
        <v>19</v>
      </c>
      <c r="K29" s="21">
        <v>1.10321</v>
      </c>
      <c r="L29">
        <f t="shared" si="0"/>
        <v>3.5696303030303032</v>
      </c>
      <c r="M29">
        <f t="shared" si="1"/>
        <v>3.941871351030303</v>
      </c>
      <c r="N29" s="9"/>
      <c r="O29" s="21">
        <v>-4.2724599999999996E-3</v>
      </c>
      <c r="P29" s="21">
        <v>7.8424100000000001</v>
      </c>
      <c r="Q29" s="21">
        <v>-3.26904E-3</v>
      </c>
      <c r="R29" s="21">
        <v>19</v>
      </c>
      <c r="S29" s="21">
        <v>-4.4525099999999998E-3</v>
      </c>
      <c r="T29">
        <f t="shared" si="2"/>
        <v>19.812363636363635</v>
      </c>
      <c r="U29">
        <f t="shared" si="3"/>
        <v>-8.4647531141818166E-2</v>
      </c>
      <c r="X29" s="9"/>
      <c r="Y29" s="21">
        <v>1.1042799999999999</v>
      </c>
      <c r="Z29" s="21">
        <v>12.149800000000001</v>
      </c>
      <c r="AA29" s="21">
        <v>-5.7342500000000002E-4</v>
      </c>
      <c r="AB29" s="21">
        <v>19</v>
      </c>
      <c r="AC29" s="21">
        <v>1.1035200000000001</v>
      </c>
      <c r="AD29">
        <f t="shared" si="4"/>
        <v>3.4753030303030306</v>
      </c>
      <c r="AE29">
        <f t="shared" si="5"/>
        <v>3.8377076303030302</v>
      </c>
      <c r="AF29" s="9"/>
      <c r="AG29" s="21">
        <v>-4.2724599999999996E-3</v>
      </c>
      <c r="AH29" s="21">
        <v>14.7706</v>
      </c>
      <c r="AI29" s="21">
        <v>-3.2473799999999998E-3</v>
      </c>
      <c r="AJ29" s="21">
        <v>19</v>
      </c>
      <c r="AK29" s="21">
        <v>-4.4372600000000002E-3</v>
      </c>
      <c r="AL29">
        <f t="shared" si="6"/>
        <v>19.681090909090909</v>
      </c>
      <c r="AM29">
        <f t="shared" si="7"/>
        <v>-8.4086673665454539E-2</v>
      </c>
      <c r="AP29" s="9"/>
      <c r="AQ29" s="21">
        <v>1.1042799999999999</v>
      </c>
      <c r="AR29" s="21">
        <v>19.140999999999998</v>
      </c>
      <c r="AS29" s="21">
        <v>-5.6640599999999998E-4</v>
      </c>
      <c r="AT29" s="21">
        <v>19</v>
      </c>
      <c r="AU29" s="21">
        <v>1.1035200000000001</v>
      </c>
      <c r="AV29">
        <f t="shared" si="8"/>
        <v>3.432763636363636</v>
      </c>
      <c r="AW29">
        <f t="shared" si="9"/>
        <v>3.7907322283636358</v>
      </c>
      <c r="AX29" s="9"/>
      <c r="AY29" s="21">
        <v>-4.2724599999999996E-3</v>
      </c>
      <c r="AZ29" s="21">
        <v>21.761800000000001</v>
      </c>
      <c r="BA29" s="21">
        <v>-3.2559199999999998E-3</v>
      </c>
      <c r="BB29" s="21">
        <v>19</v>
      </c>
      <c r="BC29" s="21">
        <v>-4.46167E-3</v>
      </c>
      <c r="BD29">
        <f t="shared" si="10"/>
        <v>19.732848484848482</v>
      </c>
      <c r="BE29">
        <f t="shared" si="11"/>
        <v>-8.4307805837575744E-2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5.2317400000000003</v>
      </c>
      <c r="I30" s="21">
        <v>-6.4361599999999996E-4</v>
      </c>
      <c r="J30" s="21">
        <v>20</v>
      </c>
      <c r="K30" s="21">
        <v>1.09833</v>
      </c>
      <c r="L30">
        <f t="shared" si="0"/>
        <v>3.9007030303030299</v>
      </c>
      <c r="M30">
        <f t="shared" si="1"/>
        <v>4.2878087990303024</v>
      </c>
      <c r="N30" s="9"/>
      <c r="O30" s="21">
        <v>7.6293900000000002E-4</v>
      </c>
      <c r="P30" s="21">
        <v>7.8524799999999999</v>
      </c>
      <c r="Q30" s="21">
        <v>-3.2708699999999999E-3</v>
      </c>
      <c r="R30" s="21">
        <v>20</v>
      </c>
      <c r="S30" s="21">
        <v>6.2255899999999996E-4</v>
      </c>
      <c r="T30">
        <f t="shared" si="2"/>
        <v>19.823454545454542</v>
      </c>
      <c r="U30">
        <f t="shared" si="3"/>
        <v>1.5124086587454543E-2</v>
      </c>
      <c r="X30" s="9"/>
      <c r="Y30" s="21">
        <v>1.09924</v>
      </c>
      <c r="Z30" s="21">
        <v>12.1599</v>
      </c>
      <c r="AA30" s="21">
        <v>-6.2896700000000002E-4</v>
      </c>
      <c r="AB30" s="21">
        <v>20</v>
      </c>
      <c r="AC30" s="21">
        <v>1.09802</v>
      </c>
      <c r="AD30">
        <f t="shared" si="4"/>
        <v>3.811921212121212</v>
      </c>
      <c r="AE30">
        <f t="shared" si="5"/>
        <v>4.1902162732121209</v>
      </c>
      <c r="AF30" s="9"/>
      <c r="AG30" s="21">
        <v>7.6293900000000002E-4</v>
      </c>
      <c r="AH30" s="21">
        <v>14.7807</v>
      </c>
      <c r="AI30" s="21">
        <v>-3.2458500000000002E-3</v>
      </c>
      <c r="AJ30" s="21">
        <v>20</v>
      </c>
      <c r="AK30" s="21">
        <v>6.3781700000000005E-4</v>
      </c>
      <c r="AL30">
        <f t="shared" si="6"/>
        <v>19.671818181818182</v>
      </c>
      <c r="AM30">
        <f t="shared" si="7"/>
        <v>1.5008397291818182E-2</v>
      </c>
      <c r="AP30" s="9"/>
      <c r="AQ30" s="21">
        <v>1.09924</v>
      </c>
      <c r="AR30" s="21">
        <v>19.1511</v>
      </c>
      <c r="AS30" s="21">
        <v>-6.2255899999999996E-4</v>
      </c>
      <c r="AT30" s="21">
        <v>20</v>
      </c>
      <c r="AU30" s="21">
        <v>1.09863</v>
      </c>
      <c r="AV30">
        <f t="shared" si="8"/>
        <v>3.773084848484848</v>
      </c>
      <c r="AW30">
        <f t="shared" si="9"/>
        <v>4.1475257888484842</v>
      </c>
      <c r="AX30" s="9"/>
      <c r="AY30" s="21">
        <v>7.6293900000000002E-4</v>
      </c>
      <c r="AZ30" s="21">
        <v>21.771799999999999</v>
      </c>
      <c r="BA30" s="21">
        <v>-3.2598900000000001E-3</v>
      </c>
      <c r="BB30" s="21">
        <v>20</v>
      </c>
      <c r="BC30" s="21">
        <v>6.3781700000000005E-4</v>
      </c>
      <c r="BD30">
        <f t="shared" si="10"/>
        <v>19.75690909090909</v>
      </c>
      <c r="BE30">
        <f t="shared" si="11"/>
        <v>1.507331646490909E-2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5.2418100000000001</v>
      </c>
      <c r="I31" s="21">
        <v>-6.9976800000000003E-4</v>
      </c>
      <c r="J31" s="21">
        <v>21</v>
      </c>
      <c r="K31" s="21">
        <v>1.09344</v>
      </c>
      <c r="L31">
        <f t="shared" si="0"/>
        <v>4.2410181818181822</v>
      </c>
      <c r="M31">
        <f t="shared" si="1"/>
        <v>4.6405645047272728</v>
      </c>
      <c r="N31" s="9"/>
      <c r="O31" s="21">
        <v>5.7983399999999999E-3</v>
      </c>
      <c r="P31" s="21">
        <v>7.8625499999999997</v>
      </c>
      <c r="Q31" s="21">
        <v>-3.2720900000000001E-3</v>
      </c>
      <c r="R31" s="21">
        <v>21</v>
      </c>
      <c r="S31" s="21">
        <v>5.6487999999999998E-3</v>
      </c>
      <c r="T31">
        <f t="shared" si="2"/>
        <v>19.830848484848485</v>
      </c>
      <c r="U31">
        <f t="shared" si="3"/>
        <v>0.11498600200363636</v>
      </c>
      <c r="X31" s="9"/>
      <c r="Y31" s="21">
        <v>1.0942099999999999</v>
      </c>
      <c r="Z31" s="21">
        <v>12.17</v>
      </c>
      <c r="AA31" s="21">
        <v>-6.8664599999999996E-4</v>
      </c>
      <c r="AB31" s="21">
        <v>21</v>
      </c>
      <c r="AC31" s="21">
        <v>1.09283</v>
      </c>
      <c r="AD31">
        <f t="shared" si="4"/>
        <v>4.1614909090909089</v>
      </c>
      <c r="AE31">
        <f t="shared" si="5"/>
        <v>4.5535449676363626</v>
      </c>
      <c r="AF31" s="9"/>
      <c r="AG31" s="21">
        <v>5.7983399999999999E-3</v>
      </c>
      <c r="AH31" s="21">
        <v>14.790699999999999</v>
      </c>
      <c r="AI31" s="21">
        <v>-3.2440199999999998E-3</v>
      </c>
      <c r="AJ31" s="21">
        <v>21</v>
      </c>
      <c r="AK31" s="21">
        <v>5.6976300000000004E-3</v>
      </c>
      <c r="AL31">
        <f t="shared" si="6"/>
        <v>19.660727272727271</v>
      </c>
      <c r="AM31">
        <f t="shared" si="7"/>
        <v>0.11399958137454544</v>
      </c>
      <c r="AP31" s="9"/>
      <c r="AQ31" s="21">
        <v>1.0942099999999999</v>
      </c>
      <c r="AR31" s="21">
        <v>19.161200000000001</v>
      </c>
      <c r="AS31" s="21">
        <v>-6.8023699999999999E-4</v>
      </c>
      <c r="AT31" s="21">
        <v>21</v>
      </c>
      <c r="AU31" s="21">
        <v>1.09375</v>
      </c>
      <c r="AV31">
        <f t="shared" si="8"/>
        <v>4.1226484848484848</v>
      </c>
      <c r="AW31">
        <f t="shared" si="9"/>
        <v>4.5110431986060604</v>
      </c>
      <c r="AX31" s="9"/>
      <c r="AY31" s="21">
        <v>5.7983399999999999E-3</v>
      </c>
      <c r="AZ31" s="21">
        <v>21.7819</v>
      </c>
      <c r="BA31" s="21">
        <v>-3.26202E-3</v>
      </c>
      <c r="BB31" s="21">
        <v>21</v>
      </c>
      <c r="BC31" s="21">
        <v>5.6671100000000004E-3</v>
      </c>
      <c r="BD31">
        <f t="shared" si="10"/>
        <v>19.769818181818181</v>
      </c>
      <c r="BE31">
        <f t="shared" si="11"/>
        <v>0.11463212755636362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5.2518799999999999</v>
      </c>
      <c r="I32" s="21">
        <v>-7.5866699999999998E-4</v>
      </c>
      <c r="J32" s="21">
        <v>22</v>
      </c>
      <c r="K32" s="21">
        <v>1.08826</v>
      </c>
      <c r="L32">
        <f t="shared" si="0"/>
        <v>4.5979818181818173</v>
      </c>
      <c r="M32">
        <f t="shared" si="1"/>
        <v>5.0079838569090898</v>
      </c>
      <c r="N32" s="9"/>
      <c r="O32" s="21">
        <v>1.08337E-2</v>
      </c>
      <c r="P32" s="21">
        <v>7.8726200000000004</v>
      </c>
      <c r="Q32" s="21">
        <v>-3.2720900000000001E-3</v>
      </c>
      <c r="R32" s="21">
        <v>22</v>
      </c>
      <c r="S32" s="21">
        <v>1.06964E-2</v>
      </c>
      <c r="T32">
        <f t="shared" si="2"/>
        <v>19.830848484848485</v>
      </c>
      <c r="U32">
        <f t="shared" si="3"/>
        <v>0.21484146323030304</v>
      </c>
      <c r="X32" s="9"/>
      <c r="Y32" s="21">
        <v>1.08917</v>
      </c>
      <c r="Z32" s="21">
        <v>12.180099999999999</v>
      </c>
      <c r="AA32" s="21">
        <v>-7.45544E-4</v>
      </c>
      <c r="AB32" s="21">
        <v>22</v>
      </c>
      <c r="AC32" s="21">
        <v>1.08856</v>
      </c>
      <c r="AD32">
        <f t="shared" si="4"/>
        <v>4.5184484848484843</v>
      </c>
      <c r="AE32">
        <f t="shared" si="5"/>
        <v>4.9213585362424235</v>
      </c>
      <c r="AF32" s="9"/>
      <c r="AG32" s="21">
        <v>1.08337E-2</v>
      </c>
      <c r="AH32" s="21">
        <v>14.800800000000001</v>
      </c>
      <c r="AI32" s="21">
        <v>-3.2455399999999999E-3</v>
      </c>
      <c r="AJ32" s="21">
        <v>22</v>
      </c>
      <c r="AK32" s="21">
        <v>1.07025E-2</v>
      </c>
      <c r="AL32">
        <f t="shared" si="6"/>
        <v>19.669939393939391</v>
      </c>
      <c r="AM32">
        <f t="shared" si="7"/>
        <v>0.21309822241212117</v>
      </c>
      <c r="AP32" s="9"/>
      <c r="AQ32" s="21">
        <v>1.08917</v>
      </c>
      <c r="AR32" s="21">
        <v>19.171199999999999</v>
      </c>
      <c r="AS32" s="21">
        <v>-7.3760999999999998E-4</v>
      </c>
      <c r="AT32" s="21">
        <v>22</v>
      </c>
      <c r="AU32" s="21">
        <v>1.08826</v>
      </c>
      <c r="AV32">
        <f t="shared" si="8"/>
        <v>4.4703636363636363</v>
      </c>
      <c r="AW32">
        <f t="shared" si="9"/>
        <v>4.8689859618181819</v>
      </c>
      <c r="AX32" s="9"/>
      <c r="AY32" s="21">
        <v>1.08337E-2</v>
      </c>
      <c r="AZ32" s="21">
        <v>21.792000000000002</v>
      </c>
      <c r="BA32" s="21">
        <v>-3.26355E-3</v>
      </c>
      <c r="BB32" s="21">
        <v>22</v>
      </c>
      <c r="BC32" s="21">
        <v>1.07178E-2</v>
      </c>
      <c r="BD32">
        <f t="shared" si="10"/>
        <v>19.779090909090911</v>
      </c>
      <c r="BE32">
        <f t="shared" si="11"/>
        <v>0.2142807371818182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5.2619600000000002</v>
      </c>
      <c r="I33" s="21">
        <v>-8.2122800000000002E-4</v>
      </c>
      <c r="J33" s="21">
        <v>23</v>
      </c>
      <c r="K33" s="21">
        <v>1.08307</v>
      </c>
      <c r="L33">
        <f t="shared" si="0"/>
        <v>4.9771393939393933</v>
      </c>
      <c r="M33">
        <f t="shared" si="1"/>
        <v>5.3959159025454539</v>
      </c>
      <c r="N33" s="9"/>
      <c r="O33" s="21">
        <v>1.5869100000000001E-2</v>
      </c>
      <c r="P33" s="21">
        <v>7.8826999999999998</v>
      </c>
      <c r="Q33" s="21">
        <v>-3.2708699999999999E-3</v>
      </c>
      <c r="R33" s="21">
        <v>23</v>
      </c>
      <c r="S33" s="21">
        <v>1.5771500000000001E-2</v>
      </c>
      <c r="T33">
        <f t="shared" si="2"/>
        <v>19.823454545454542</v>
      </c>
      <c r="U33">
        <f t="shared" si="3"/>
        <v>0.31458038252727266</v>
      </c>
      <c r="X33" s="9"/>
      <c r="Y33" s="21">
        <v>1.0841400000000001</v>
      </c>
      <c r="Z33" s="21">
        <v>12.190099999999999</v>
      </c>
      <c r="AA33" s="21">
        <v>-8.0596900000000002E-4</v>
      </c>
      <c r="AB33" s="21">
        <v>23</v>
      </c>
      <c r="AC33" s="21">
        <v>1.08246</v>
      </c>
      <c r="AD33">
        <f t="shared" si="4"/>
        <v>4.8846606060606064</v>
      </c>
      <c r="AE33">
        <f t="shared" si="5"/>
        <v>5.2956559494545461</v>
      </c>
      <c r="AF33" s="9"/>
      <c r="AG33" s="21">
        <v>1.5869100000000001E-2</v>
      </c>
      <c r="AH33" s="21">
        <v>14.8109</v>
      </c>
      <c r="AI33" s="21">
        <v>-3.2507299999999999E-3</v>
      </c>
      <c r="AJ33" s="21">
        <v>23</v>
      </c>
      <c r="AK33" s="21">
        <v>1.57471E-2</v>
      </c>
      <c r="AL33">
        <f t="shared" si="6"/>
        <v>19.701393939393938</v>
      </c>
      <c r="AM33">
        <f t="shared" si="7"/>
        <v>0.31264339056363638</v>
      </c>
      <c r="AP33" s="9"/>
      <c r="AQ33" s="21">
        <v>1.0841400000000001</v>
      </c>
      <c r="AR33" s="21">
        <v>19.1813</v>
      </c>
      <c r="AS33" s="21">
        <v>-8.0047600000000005E-4</v>
      </c>
      <c r="AT33" s="21">
        <v>23</v>
      </c>
      <c r="AU33" s="21">
        <v>1.08368</v>
      </c>
      <c r="AV33">
        <f t="shared" si="8"/>
        <v>4.8513696969696971</v>
      </c>
      <c r="AW33">
        <f t="shared" si="9"/>
        <v>5.2595639432727284</v>
      </c>
      <c r="AX33" s="9"/>
      <c r="AY33" s="21">
        <v>1.5869100000000001E-2</v>
      </c>
      <c r="AZ33" s="21">
        <v>21.802099999999999</v>
      </c>
      <c r="BA33" s="21">
        <v>-3.26385E-3</v>
      </c>
      <c r="BB33" s="21">
        <v>23</v>
      </c>
      <c r="BC33" s="21">
        <v>1.5768399999999998E-2</v>
      </c>
      <c r="BD33">
        <f t="shared" si="10"/>
        <v>19.780909090909088</v>
      </c>
      <c r="BE33">
        <f t="shared" si="11"/>
        <v>0.31390522445454544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5.27203</v>
      </c>
      <c r="I34" s="21">
        <v>-8.8226299999999999E-4</v>
      </c>
      <c r="J34" s="21">
        <v>24</v>
      </c>
      <c r="K34" s="21">
        <v>1.07758</v>
      </c>
      <c r="L34">
        <f t="shared" si="0"/>
        <v>5.3470484848484841</v>
      </c>
      <c r="M34">
        <f t="shared" si="1"/>
        <v>5.7700000199999986</v>
      </c>
      <c r="N34" s="9"/>
      <c r="O34" s="21">
        <v>2.0904499999999999E-2</v>
      </c>
      <c r="P34" s="21">
        <v>7.8927699999999996</v>
      </c>
      <c r="Q34" s="21">
        <v>-3.27057E-3</v>
      </c>
      <c r="R34" s="21">
        <v>24</v>
      </c>
      <c r="S34" s="21">
        <v>2.0797699999999999E-2</v>
      </c>
      <c r="T34">
        <f t="shared" si="2"/>
        <v>19.821636363636365</v>
      </c>
      <c r="U34">
        <f t="shared" si="3"/>
        <v>0.41436139736363636</v>
      </c>
      <c r="X34" s="9"/>
      <c r="Y34" s="21">
        <v>1.0790999999999999</v>
      </c>
      <c r="Z34" s="21">
        <v>12.200200000000001</v>
      </c>
      <c r="AA34" s="21">
        <v>-8.6792E-4</v>
      </c>
      <c r="AB34" s="21">
        <v>24</v>
      </c>
      <c r="AC34" s="21">
        <v>1.0778799999999999</v>
      </c>
      <c r="AD34">
        <f t="shared" si="4"/>
        <v>5.260121212121212</v>
      </c>
      <c r="AE34">
        <f t="shared" si="5"/>
        <v>5.6761967999999996</v>
      </c>
      <c r="AF34" s="9"/>
      <c r="AG34" s="21">
        <v>2.0904499999999999E-2</v>
      </c>
      <c r="AH34" s="21">
        <v>14.8209</v>
      </c>
      <c r="AI34" s="21">
        <v>-3.2559199999999998E-3</v>
      </c>
      <c r="AJ34" s="21">
        <v>24</v>
      </c>
      <c r="AK34" s="21">
        <v>2.0788600000000001E-2</v>
      </c>
      <c r="AL34">
        <f t="shared" si="6"/>
        <v>19.732848484848482</v>
      </c>
      <c r="AM34">
        <f t="shared" si="7"/>
        <v>0.41250533115151505</v>
      </c>
      <c r="AP34" s="9"/>
      <c r="AQ34" s="21">
        <v>1.0790999999999999</v>
      </c>
      <c r="AR34" s="21">
        <v>19.191400000000002</v>
      </c>
      <c r="AS34" s="21">
        <v>-8.6120599999999999E-4</v>
      </c>
      <c r="AT34" s="21">
        <v>24</v>
      </c>
      <c r="AU34" s="21">
        <v>1.0778799999999999</v>
      </c>
      <c r="AV34">
        <f t="shared" si="8"/>
        <v>5.2194303030303031</v>
      </c>
      <c r="AW34">
        <f t="shared" si="9"/>
        <v>5.6322872400000001</v>
      </c>
      <c r="AX34" s="9"/>
      <c r="AY34" s="21">
        <v>2.0904499999999999E-2</v>
      </c>
      <c r="AZ34" s="21">
        <v>21.812100000000001</v>
      </c>
      <c r="BA34" s="21">
        <v>-3.26355E-3</v>
      </c>
      <c r="BB34" s="21">
        <v>24</v>
      </c>
      <c r="BC34" s="21">
        <v>2.0800800000000001E-2</v>
      </c>
      <c r="BD34">
        <f t="shared" si="10"/>
        <v>19.779090909090911</v>
      </c>
      <c r="BE34">
        <f t="shared" si="11"/>
        <v>0.41347200590909094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5.2820999999999998</v>
      </c>
      <c r="I35" s="21">
        <v>-9.4604499999999996E-4</v>
      </c>
      <c r="J35" s="21">
        <v>25</v>
      </c>
      <c r="K35" s="21">
        <v>1.073</v>
      </c>
      <c r="L35">
        <f t="shared" si="0"/>
        <v>5.7336060606060597</v>
      </c>
      <c r="M35">
        <f t="shared" si="1"/>
        <v>6.1582942615151506</v>
      </c>
      <c r="N35" s="9"/>
      <c r="O35" s="21">
        <v>2.5939899999999998E-2</v>
      </c>
      <c r="P35" s="21">
        <v>7.9028400000000003</v>
      </c>
      <c r="Q35" s="21">
        <v>-3.2702600000000001E-3</v>
      </c>
      <c r="R35" s="21">
        <v>25</v>
      </c>
      <c r="S35" s="21">
        <v>2.5860600000000001E-2</v>
      </c>
      <c r="T35">
        <f t="shared" si="2"/>
        <v>19.819757575757574</v>
      </c>
      <c r="U35">
        <f t="shared" si="3"/>
        <v>0.51412252953939386</v>
      </c>
      <c r="X35" s="9"/>
      <c r="Y35" s="21">
        <v>1.0740700000000001</v>
      </c>
      <c r="Z35" s="21">
        <v>12.2103</v>
      </c>
      <c r="AA35" s="21">
        <v>-9.3231200000000003E-4</v>
      </c>
      <c r="AB35" s="21">
        <v>25</v>
      </c>
      <c r="AC35" s="21">
        <v>1.0732999999999999</v>
      </c>
      <c r="AD35">
        <f t="shared" si="4"/>
        <v>5.6503757575757572</v>
      </c>
      <c r="AE35">
        <f t="shared" si="5"/>
        <v>6.0688990899393938</v>
      </c>
      <c r="AF35" s="9"/>
      <c r="AG35" s="21">
        <v>2.5939899999999998E-2</v>
      </c>
      <c r="AH35" s="21">
        <v>14.831</v>
      </c>
      <c r="AI35" s="21">
        <v>-3.2592799999999998E-3</v>
      </c>
      <c r="AJ35" s="21">
        <v>25</v>
      </c>
      <c r="AK35" s="21">
        <v>2.5824E-2</v>
      </c>
      <c r="AL35">
        <f t="shared" si="6"/>
        <v>19.753212121212119</v>
      </c>
      <c r="AM35">
        <f t="shared" si="7"/>
        <v>0.51239634710303017</v>
      </c>
      <c r="AP35" s="9"/>
      <c r="AQ35" s="21">
        <v>1.0740700000000001</v>
      </c>
      <c r="AR35" s="21">
        <v>19.201499999999999</v>
      </c>
      <c r="AS35" s="21">
        <v>-9.2590299999999995E-4</v>
      </c>
      <c r="AT35" s="21">
        <v>25</v>
      </c>
      <c r="AU35" s="21">
        <v>1.07361</v>
      </c>
      <c r="AV35">
        <f t="shared" si="8"/>
        <v>5.6115333333333322</v>
      </c>
      <c r="AW35">
        <f t="shared" si="9"/>
        <v>6.0271796073333324</v>
      </c>
      <c r="AX35" s="9"/>
      <c r="AY35" s="21">
        <v>2.5939899999999998E-2</v>
      </c>
      <c r="AZ35" s="21">
        <v>21.822199999999999</v>
      </c>
      <c r="BA35" s="21">
        <v>-3.2598900000000001E-3</v>
      </c>
      <c r="BB35" s="21">
        <v>25</v>
      </c>
      <c r="BC35" s="21">
        <v>2.5866699999999999E-2</v>
      </c>
      <c r="BD35">
        <f t="shared" si="10"/>
        <v>19.75690909090909</v>
      </c>
      <c r="BE35">
        <f t="shared" si="11"/>
        <v>0.51249224612727273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5.2921699999999996</v>
      </c>
      <c r="I36" s="21">
        <v>-1.00891E-3</v>
      </c>
      <c r="J36" s="21">
        <v>26</v>
      </c>
      <c r="K36" s="21">
        <v>1.06812</v>
      </c>
      <c r="L36">
        <f t="shared" si="0"/>
        <v>6.1146060606060608</v>
      </c>
      <c r="M36">
        <f t="shared" si="1"/>
        <v>6.5366973169696969</v>
      </c>
      <c r="N36" s="9"/>
      <c r="O36" s="21">
        <v>3.0975300000000001E-2</v>
      </c>
      <c r="P36" s="21">
        <v>7.9129100000000001</v>
      </c>
      <c r="Q36" s="21">
        <v>-3.2708699999999999E-3</v>
      </c>
      <c r="R36" s="21">
        <v>26</v>
      </c>
      <c r="S36" s="21">
        <v>3.0898999999999999E-2</v>
      </c>
      <c r="T36">
        <f t="shared" si="2"/>
        <v>19.823454545454542</v>
      </c>
      <c r="U36">
        <f t="shared" si="3"/>
        <v>0.61403745158181811</v>
      </c>
      <c r="X36" s="9"/>
      <c r="Y36" s="21">
        <v>1.0690299999999999</v>
      </c>
      <c r="Z36" s="21">
        <v>12.2203</v>
      </c>
      <c r="AA36" s="21">
        <v>-9.9670399999999995E-4</v>
      </c>
      <c r="AB36" s="21">
        <v>26</v>
      </c>
      <c r="AC36" s="21">
        <v>1.06812</v>
      </c>
      <c r="AD36">
        <f t="shared" si="4"/>
        <v>6.0406303030303024</v>
      </c>
      <c r="AE36">
        <f t="shared" si="5"/>
        <v>6.4576150128484837</v>
      </c>
      <c r="AF36" s="9"/>
      <c r="AG36" s="21">
        <v>3.0975300000000001E-2</v>
      </c>
      <c r="AH36" s="21">
        <v>14.841100000000001</v>
      </c>
      <c r="AI36" s="21">
        <v>-3.2583600000000001E-3</v>
      </c>
      <c r="AJ36" s="21">
        <v>26</v>
      </c>
      <c r="AK36" s="21">
        <v>3.0905200000000001E-2</v>
      </c>
      <c r="AL36">
        <f t="shared" si="6"/>
        <v>19.747636363636364</v>
      </c>
      <c r="AM36">
        <f t="shared" si="7"/>
        <v>0.61168896065454548</v>
      </c>
      <c r="AP36" s="9"/>
      <c r="AQ36" s="21">
        <v>1.0690299999999999</v>
      </c>
      <c r="AR36" s="21">
        <v>19.211500000000001</v>
      </c>
      <c r="AS36" s="21">
        <v>-9.8968499999999991E-4</v>
      </c>
      <c r="AT36" s="21">
        <v>26</v>
      </c>
      <c r="AU36" s="21">
        <v>1.0674999999999999</v>
      </c>
      <c r="AV36">
        <f t="shared" si="8"/>
        <v>5.9980909090909087</v>
      </c>
      <c r="AW36">
        <f t="shared" si="9"/>
        <v>6.4121391245454538</v>
      </c>
      <c r="AX36" s="9"/>
      <c r="AY36" s="21">
        <v>3.0975300000000001E-2</v>
      </c>
      <c r="AZ36" s="21">
        <v>21.8323</v>
      </c>
      <c r="BA36" s="21">
        <v>-3.2592799999999998E-3</v>
      </c>
      <c r="BB36" s="21">
        <v>26</v>
      </c>
      <c r="BC36" s="21">
        <v>3.0905200000000001E-2</v>
      </c>
      <c r="BD36">
        <f t="shared" si="10"/>
        <v>19.753212121212119</v>
      </c>
      <c r="BE36">
        <f t="shared" si="11"/>
        <v>0.61186167141818182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5.3022400000000003</v>
      </c>
      <c r="I37" s="21">
        <v>-1.07635E-3</v>
      </c>
      <c r="J37" s="21">
        <v>27</v>
      </c>
      <c r="K37" s="21">
        <v>1.0629299999999999</v>
      </c>
      <c r="L37">
        <f t="shared" si="0"/>
        <v>6.5233333333333334</v>
      </c>
      <c r="M37">
        <f t="shared" si="1"/>
        <v>6.9408266666666671</v>
      </c>
      <c r="N37" s="9"/>
      <c r="O37" s="21">
        <v>3.60107E-2</v>
      </c>
      <c r="P37" s="21">
        <v>7.9229799999999999</v>
      </c>
      <c r="Q37" s="21">
        <v>-3.2711799999999998E-3</v>
      </c>
      <c r="R37" s="21">
        <v>27</v>
      </c>
      <c r="S37" s="21">
        <v>3.5928300000000003E-2</v>
      </c>
      <c r="T37">
        <f t="shared" si="2"/>
        <v>19.825333333333329</v>
      </c>
      <c r="U37">
        <f t="shared" si="3"/>
        <v>0.71392413106666652</v>
      </c>
      <c r="X37" s="9"/>
      <c r="Y37" s="21">
        <v>1.0640000000000001</v>
      </c>
      <c r="Z37" s="21">
        <v>12.230399999999999</v>
      </c>
      <c r="AA37" s="21">
        <v>-1.0610999999999999E-3</v>
      </c>
      <c r="AB37" s="21">
        <v>27</v>
      </c>
      <c r="AC37" s="21">
        <v>1.0635399999999999</v>
      </c>
      <c r="AD37">
        <f t="shared" si="4"/>
        <v>6.4309090909090907</v>
      </c>
      <c r="AE37">
        <f t="shared" si="5"/>
        <v>6.842487272727273</v>
      </c>
      <c r="AF37" s="9"/>
      <c r="AG37" s="21">
        <v>3.60107E-2</v>
      </c>
      <c r="AH37" s="21">
        <v>14.8512</v>
      </c>
      <c r="AI37" s="21">
        <v>-3.2540899999999998E-3</v>
      </c>
      <c r="AJ37" s="21">
        <v>27</v>
      </c>
      <c r="AK37" s="21">
        <v>3.59528E-2</v>
      </c>
      <c r="AL37">
        <f t="shared" si="6"/>
        <v>19.721757575757572</v>
      </c>
      <c r="AM37">
        <f t="shared" si="7"/>
        <v>0.71019429553333313</v>
      </c>
      <c r="AP37" s="9"/>
      <c r="AQ37" s="21">
        <v>1.0640000000000001</v>
      </c>
      <c r="AR37" s="21">
        <v>19.221599999999999</v>
      </c>
      <c r="AS37" s="21">
        <v>-1.05682E-3</v>
      </c>
      <c r="AT37" s="21">
        <v>27</v>
      </c>
      <c r="AU37" s="21">
        <v>1.0632299999999999</v>
      </c>
      <c r="AV37">
        <f t="shared" si="8"/>
        <v>6.4049696969696965</v>
      </c>
      <c r="AW37">
        <f t="shared" si="9"/>
        <v>6.8148877575757574</v>
      </c>
      <c r="AX37" s="9"/>
      <c r="AY37" s="21">
        <v>3.60107E-2</v>
      </c>
      <c r="AZ37" s="21">
        <v>21.842300000000002</v>
      </c>
      <c r="BA37" s="21">
        <v>-3.2592799999999998E-3</v>
      </c>
      <c r="BB37" s="21">
        <v>27</v>
      </c>
      <c r="BC37" s="21">
        <v>3.5940600000000003E-2</v>
      </c>
      <c r="BD37">
        <f t="shared" si="10"/>
        <v>19.753212121212119</v>
      </c>
      <c r="BE37">
        <f t="shared" si="11"/>
        <v>0.71132699573333324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5.3123100000000001</v>
      </c>
      <c r="I38" s="21">
        <v>-1.1416600000000001E-3</v>
      </c>
      <c r="J38" s="21">
        <v>28</v>
      </c>
      <c r="K38" s="21">
        <v>1.0583499999999999</v>
      </c>
      <c r="L38">
        <f t="shared" si="0"/>
        <v>6.9191515151515155</v>
      </c>
      <c r="M38">
        <f t="shared" si="1"/>
        <v>7.3271046884848481</v>
      </c>
      <c r="N38" s="9"/>
      <c r="O38" s="21">
        <v>4.1046100000000002E-2</v>
      </c>
      <c r="P38" s="21">
        <v>7.9330499999999997</v>
      </c>
      <c r="Q38" s="21">
        <v>-3.27057E-3</v>
      </c>
      <c r="R38" s="21">
        <v>28</v>
      </c>
      <c r="S38" s="21">
        <v>4.1003400000000002E-2</v>
      </c>
      <c r="T38">
        <f t="shared" si="2"/>
        <v>19.821636363636365</v>
      </c>
      <c r="U38">
        <f t="shared" si="3"/>
        <v>0.81360086834545464</v>
      </c>
      <c r="X38" s="9"/>
      <c r="Y38" s="21">
        <v>1.0589599999999999</v>
      </c>
      <c r="Z38" s="21">
        <v>12.240500000000001</v>
      </c>
      <c r="AA38" s="21">
        <v>-1.1270099999999999E-3</v>
      </c>
      <c r="AB38" s="21">
        <v>28</v>
      </c>
      <c r="AC38" s="21">
        <v>1.0580400000000001</v>
      </c>
      <c r="AD38">
        <f t="shared" si="4"/>
        <v>6.8303636363636349</v>
      </c>
      <c r="AE38">
        <f t="shared" si="5"/>
        <v>7.2330818763636344</v>
      </c>
      <c r="AF38" s="9"/>
      <c r="AG38" s="21">
        <v>4.1046100000000002E-2</v>
      </c>
      <c r="AH38" s="21">
        <v>14.8612</v>
      </c>
      <c r="AI38" s="21">
        <v>-3.2492100000000002E-3</v>
      </c>
      <c r="AJ38" s="21">
        <v>28</v>
      </c>
      <c r="AK38" s="21">
        <v>4.0985099999999997E-2</v>
      </c>
      <c r="AL38">
        <f t="shared" si="6"/>
        <v>19.692181818181815</v>
      </c>
      <c r="AM38">
        <f t="shared" si="7"/>
        <v>0.8082872641272727</v>
      </c>
      <c r="AP38" s="9"/>
      <c r="AQ38" s="21">
        <v>1.0589599999999999</v>
      </c>
      <c r="AR38" s="21">
        <v>19.2317</v>
      </c>
      <c r="AS38" s="21">
        <v>-1.1227399999999999E-3</v>
      </c>
      <c r="AT38" s="21">
        <v>28</v>
      </c>
      <c r="AU38" s="21">
        <v>1.0586500000000001</v>
      </c>
      <c r="AV38">
        <f t="shared" si="8"/>
        <v>6.8044848484848481</v>
      </c>
      <c r="AW38">
        <f t="shared" si="9"/>
        <v>7.2056772751515137</v>
      </c>
      <c r="AX38" s="9"/>
      <c r="AY38" s="21">
        <v>4.1046100000000002E-2</v>
      </c>
      <c r="AZ38" s="21">
        <v>21.852399999999999</v>
      </c>
      <c r="BA38" s="21">
        <v>-3.2583600000000001E-3</v>
      </c>
      <c r="BB38" s="21">
        <v>28</v>
      </c>
      <c r="BC38" s="21">
        <v>4.09973E-2</v>
      </c>
      <c r="BD38">
        <f t="shared" si="10"/>
        <v>19.747636363636364</v>
      </c>
      <c r="BE38">
        <f t="shared" si="11"/>
        <v>0.81056345694545462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5.3223799999999999</v>
      </c>
      <c r="I39" s="21">
        <v>-1.20728E-3</v>
      </c>
      <c r="J39" s="21">
        <v>29</v>
      </c>
      <c r="K39" s="21">
        <v>1.0531600000000001</v>
      </c>
      <c r="L39">
        <f t="shared" si="0"/>
        <v>7.3168484848484852</v>
      </c>
      <c r="M39">
        <f t="shared" si="1"/>
        <v>7.7113729551515151</v>
      </c>
      <c r="N39" s="9"/>
      <c r="O39" s="21">
        <v>4.6081499999999997E-2</v>
      </c>
      <c r="P39" s="21">
        <v>7.9431200000000004</v>
      </c>
      <c r="Q39" s="21">
        <v>-3.26904E-3</v>
      </c>
      <c r="R39" s="21">
        <v>29</v>
      </c>
      <c r="S39" s="21">
        <v>4.6005200000000003E-2</v>
      </c>
      <c r="T39">
        <f t="shared" si="2"/>
        <v>19.812363636363635</v>
      </c>
      <c r="U39">
        <f t="shared" si="3"/>
        <v>0.91298343490909084</v>
      </c>
      <c r="X39" s="9"/>
      <c r="Y39" s="21">
        <v>1.05392</v>
      </c>
      <c r="Z39" s="21">
        <v>12.2506</v>
      </c>
      <c r="AA39" s="21">
        <v>-1.19385E-3</v>
      </c>
      <c r="AB39" s="21">
        <v>29</v>
      </c>
      <c r="AC39" s="21">
        <v>1.0528599999999999</v>
      </c>
      <c r="AD39">
        <f t="shared" si="4"/>
        <v>7.2354545454545445</v>
      </c>
      <c r="AE39">
        <f t="shared" si="5"/>
        <v>7.625590254545453</v>
      </c>
      <c r="AF39" s="9"/>
      <c r="AG39" s="21">
        <v>4.6081499999999997E-2</v>
      </c>
      <c r="AH39" s="21">
        <v>14.8713</v>
      </c>
      <c r="AI39" s="21">
        <v>-3.24677E-3</v>
      </c>
      <c r="AJ39" s="21">
        <v>29</v>
      </c>
      <c r="AK39" s="21">
        <v>4.6032700000000003E-2</v>
      </c>
      <c r="AL39">
        <f t="shared" si="6"/>
        <v>19.677393939393937</v>
      </c>
      <c r="AM39">
        <f t="shared" si="7"/>
        <v>0.90676382881818163</v>
      </c>
      <c r="AP39" s="9"/>
      <c r="AQ39" s="21">
        <v>1.05392</v>
      </c>
      <c r="AR39" s="21">
        <v>19.241700000000002</v>
      </c>
      <c r="AS39" s="21">
        <v>-1.19019E-3</v>
      </c>
      <c r="AT39" s="21">
        <v>29</v>
      </c>
      <c r="AU39" s="21">
        <v>1.0528599999999999</v>
      </c>
      <c r="AV39">
        <f t="shared" si="8"/>
        <v>7.2132727272727273</v>
      </c>
      <c r="AW39">
        <f t="shared" si="9"/>
        <v>7.6022123927272727</v>
      </c>
      <c r="AX39" s="9"/>
      <c r="AY39" s="21">
        <v>4.6081499999999997E-2</v>
      </c>
      <c r="AZ39" s="21">
        <v>21.862500000000001</v>
      </c>
      <c r="BA39" s="21">
        <v>-3.2571399999999999E-3</v>
      </c>
      <c r="BB39" s="21">
        <v>29</v>
      </c>
      <c r="BC39" s="21">
        <v>4.6023599999999998E-2</v>
      </c>
      <c r="BD39">
        <f t="shared" si="10"/>
        <v>19.740242424242425</v>
      </c>
      <c r="BE39">
        <f t="shared" si="11"/>
        <v>0.90965998127272729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5.3324499999999997</v>
      </c>
      <c r="I40" s="21">
        <v>-1.2734999999999999E-3</v>
      </c>
      <c r="J40" s="21">
        <v>30</v>
      </c>
      <c r="K40" s="21">
        <v>1.0476700000000001</v>
      </c>
      <c r="L40">
        <f t="shared" si="0"/>
        <v>7.7181818181818169</v>
      </c>
      <c r="M40">
        <f t="shared" si="1"/>
        <v>8.0955237272727274</v>
      </c>
      <c r="N40" s="9"/>
      <c r="O40" s="21">
        <v>5.11169E-2</v>
      </c>
      <c r="P40" s="21">
        <v>7.9531900000000002</v>
      </c>
      <c r="Q40" s="21">
        <v>-3.2663000000000002E-3</v>
      </c>
      <c r="R40" s="21">
        <v>30</v>
      </c>
      <c r="S40" s="21">
        <v>5.0811799999999997E-2</v>
      </c>
      <c r="T40">
        <f t="shared" si="2"/>
        <v>19.795757575757577</v>
      </c>
      <c r="U40">
        <f t="shared" si="3"/>
        <v>1.0118977604242425</v>
      </c>
      <c r="X40" s="9"/>
      <c r="Y40" s="21">
        <v>1.0488900000000001</v>
      </c>
      <c r="Z40" s="21">
        <v>12.2606</v>
      </c>
      <c r="AA40" s="21">
        <v>-1.2616000000000001E-3</v>
      </c>
      <c r="AB40" s="21">
        <v>30</v>
      </c>
      <c r="AC40" s="21">
        <v>1.0488900000000001</v>
      </c>
      <c r="AD40">
        <f t="shared" si="4"/>
        <v>7.6460606060606056</v>
      </c>
      <c r="AE40">
        <f t="shared" si="5"/>
        <v>8.0198765090909099</v>
      </c>
      <c r="AF40" s="9"/>
      <c r="AG40" s="21">
        <v>5.11169E-2</v>
      </c>
      <c r="AH40" s="21">
        <v>14.881399999999999</v>
      </c>
      <c r="AI40" s="21">
        <v>-3.2476800000000002E-3</v>
      </c>
      <c r="AJ40" s="21">
        <v>30</v>
      </c>
      <c r="AK40" s="21">
        <v>5.0811799999999997E-2</v>
      </c>
      <c r="AL40">
        <f t="shared" si="6"/>
        <v>19.682909090909092</v>
      </c>
      <c r="AM40">
        <f t="shared" si="7"/>
        <v>1.006129295709091</v>
      </c>
      <c r="AP40" s="9"/>
      <c r="AQ40" s="21">
        <v>1.0488900000000001</v>
      </c>
      <c r="AR40" s="21">
        <v>19.251799999999999</v>
      </c>
      <c r="AS40" s="21">
        <v>-1.2582400000000001E-3</v>
      </c>
      <c r="AT40" s="21">
        <v>30</v>
      </c>
      <c r="AU40" s="21">
        <v>1.0476700000000001</v>
      </c>
      <c r="AV40">
        <f t="shared" si="8"/>
        <v>7.6256969696969694</v>
      </c>
      <c r="AW40">
        <f t="shared" si="9"/>
        <v>7.9985172945454552</v>
      </c>
      <c r="AX40" s="9"/>
      <c r="AY40" s="21">
        <v>5.11169E-2</v>
      </c>
      <c r="AZ40" s="21">
        <v>21.872599999999998</v>
      </c>
      <c r="BA40" s="21">
        <v>-3.2547000000000001E-3</v>
      </c>
      <c r="BB40" s="21">
        <v>30</v>
      </c>
      <c r="BC40" s="21">
        <v>5.0811799999999997E-2</v>
      </c>
      <c r="BD40">
        <f t="shared" si="10"/>
        <v>19.725454545454546</v>
      </c>
      <c r="BE40">
        <f t="shared" si="11"/>
        <v>1.0083040874545455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5.3425200000000004</v>
      </c>
      <c r="I41" s="21">
        <v>-1.3418600000000001E-3</v>
      </c>
      <c r="J41" s="21">
        <v>31</v>
      </c>
      <c r="K41" s="21">
        <v>1.0427900000000001</v>
      </c>
      <c r="L41">
        <f t="shared" si="0"/>
        <v>8.1324848484848484</v>
      </c>
      <c r="M41">
        <f t="shared" si="1"/>
        <v>8.489094309090909</v>
      </c>
      <c r="N41" s="9"/>
      <c r="O41" s="21">
        <v>5.6152300000000002E-2</v>
      </c>
      <c r="P41" s="21">
        <v>7.96326</v>
      </c>
      <c r="Q41" s="21">
        <v>-3.2656899999999999E-3</v>
      </c>
      <c r="R41" s="21">
        <v>31</v>
      </c>
      <c r="S41" s="21">
        <v>5.5877700000000002E-2</v>
      </c>
      <c r="T41">
        <f t="shared" si="2"/>
        <v>19.792060606060605</v>
      </c>
      <c r="U41">
        <f t="shared" si="3"/>
        <v>1.111369724769697</v>
      </c>
      <c r="X41" s="9"/>
      <c r="Y41" s="21">
        <v>1.0438499999999999</v>
      </c>
      <c r="Z41" s="21">
        <v>12.2707</v>
      </c>
      <c r="AA41" s="21">
        <v>-1.3296499999999999E-3</v>
      </c>
      <c r="AB41" s="21">
        <v>31</v>
      </c>
      <c r="AC41" s="21">
        <v>1.0427900000000001</v>
      </c>
      <c r="AD41">
        <f t="shared" si="4"/>
        <v>8.0584848484848486</v>
      </c>
      <c r="AE41">
        <f t="shared" si="5"/>
        <v>8.4118494090909088</v>
      </c>
      <c r="AF41" s="9"/>
      <c r="AG41" s="21">
        <v>5.6152300000000002E-2</v>
      </c>
      <c r="AH41" s="21">
        <v>14.891400000000001</v>
      </c>
      <c r="AI41" s="21">
        <v>-3.24677E-3</v>
      </c>
      <c r="AJ41" s="21">
        <v>31</v>
      </c>
      <c r="AK41" s="21">
        <v>5.5816699999999997E-2</v>
      </c>
      <c r="AL41">
        <f t="shared" si="6"/>
        <v>19.677393939393937</v>
      </c>
      <c r="AM41">
        <f t="shared" si="7"/>
        <v>1.1049309277030301</v>
      </c>
      <c r="AP41" s="9"/>
      <c r="AQ41" s="21">
        <v>1.0438499999999999</v>
      </c>
      <c r="AR41" s="21">
        <v>19.261900000000001</v>
      </c>
      <c r="AS41" s="21">
        <v>-1.32782E-3</v>
      </c>
      <c r="AT41" s="21">
        <v>31</v>
      </c>
      <c r="AU41" s="21">
        <v>1.0427900000000001</v>
      </c>
      <c r="AV41">
        <f t="shared" si="8"/>
        <v>8.04739393939394</v>
      </c>
      <c r="AW41">
        <f t="shared" si="9"/>
        <v>8.4002721636363642</v>
      </c>
      <c r="AX41" s="9"/>
      <c r="AY41" s="21">
        <v>5.6152300000000002E-2</v>
      </c>
      <c r="AZ41" s="21">
        <v>21.8826</v>
      </c>
      <c r="BA41" s="21">
        <v>-3.2543899999999998E-3</v>
      </c>
      <c r="BB41" s="21">
        <v>31</v>
      </c>
      <c r="BC41" s="21">
        <v>5.5816699999999997E-2</v>
      </c>
      <c r="BD41">
        <f t="shared" si="10"/>
        <v>19.723575757575755</v>
      </c>
      <c r="BE41">
        <f t="shared" si="11"/>
        <v>1.1075241430121212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5.3525900000000002</v>
      </c>
      <c r="I42" s="21">
        <v>-1.4093E-3</v>
      </c>
      <c r="J42" s="21">
        <v>32</v>
      </c>
      <c r="K42" s="21">
        <v>1.0379</v>
      </c>
      <c r="L42">
        <f t="shared" si="0"/>
        <v>8.541212121212121</v>
      </c>
      <c r="M42">
        <f t="shared" si="1"/>
        <v>8.8727819757575759</v>
      </c>
      <c r="N42" s="9"/>
      <c r="O42" s="21">
        <v>6.1187699999999998E-2</v>
      </c>
      <c r="P42" s="21">
        <v>7.9733299999999998</v>
      </c>
      <c r="Q42" s="21">
        <v>-3.2659899999999999E-3</v>
      </c>
      <c r="R42" s="21">
        <v>32</v>
      </c>
      <c r="S42" s="21">
        <v>6.0821500000000001E-2</v>
      </c>
      <c r="T42">
        <f t="shared" si="2"/>
        <v>19.793878787878786</v>
      </c>
      <c r="U42">
        <f t="shared" si="3"/>
        <v>1.2111419171090907</v>
      </c>
      <c r="X42" s="9"/>
      <c r="Y42" s="21">
        <v>1.0388200000000001</v>
      </c>
      <c r="Z42" s="21">
        <v>12.280799999999999</v>
      </c>
      <c r="AA42" s="21">
        <v>-1.3977099999999999E-3</v>
      </c>
      <c r="AB42" s="21">
        <v>32</v>
      </c>
      <c r="AC42" s="21">
        <v>1.0379</v>
      </c>
      <c r="AD42">
        <f t="shared" si="4"/>
        <v>8.4709696969696964</v>
      </c>
      <c r="AE42">
        <f t="shared" si="5"/>
        <v>8.7998127406060611</v>
      </c>
      <c r="AF42" s="9"/>
      <c r="AG42" s="21">
        <v>6.1187699999999998E-2</v>
      </c>
      <c r="AH42" s="21">
        <v>14.9015</v>
      </c>
      <c r="AI42" s="21">
        <v>-3.24829E-3</v>
      </c>
      <c r="AJ42" s="21">
        <v>32</v>
      </c>
      <c r="AK42" s="21">
        <v>6.0943600000000001E-2</v>
      </c>
      <c r="AL42">
        <f t="shared" si="6"/>
        <v>19.68660606060606</v>
      </c>
      <c r="AM42">
        <f t="shared" si="7"/>
        <v>1.2045781456545455</v>
      </c>
      <c r="AP42" s="9"/>
      <c r="AQ42" s="21">
        <v>1.0388200000000001</v>
      </c>
      <c r="AR42" s="21">
        <v>19.271999999999998</v>
      </c>
      <c r="AS42" s="21">
        <v>-1.3970899999999999E-3</v>
      </c>
      <c r="AT42" s="21">
        <v>32</v>
      </c>
      <c r="AU42" s="21">
        <v>1.0376000000000001</v>
      </c>
      <c r="AV42">
        <f t="shared" si="8"/>
        <v>8.4672121212121194</v>
      </c>
      <c r="AW42">
        <f t="shared" si="9"/>
        <v>8.7959092957575749</v>
      </c>
      <c r="AX42" s="9"/>
      <c r="AY42" s="21">
        <v>6.1187699999999998E-2</v>
      </c>
      <c r="AZ42" s="21">
        <v>21.892700000000001</v>
      </c>
      <c r="BA42" s="21">
        <v>-3.2571399999999999E-3</v>
      </c>
      <c r="BB42" s="21">
        <v>32</v>
      </c>
      <c r="BC42" s="21">
        <v>6.0821500000000001E-2</v>
      </c>
      <c r="BD42">
        <f t="shared" si="10"/>
        <v>19.740242424242425</v>
      </c>
      <c r="BE42">
        <f t="shared" si="11"/>
        <v>1.2078600313818182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5.3626699999999996</v>
      </c>
      <c r="I43" s="21">
        <v>-1.4749100000000001E-3</v>
      </c>
      <c r="J43" s="21">
        <v>33</v>
      </c>
      <c r="K43" s="21">
        <v>1.03302</v>
      </c>
      <c r="L43">
        <f t="shared" si="0"/>
        <v>8.938848484848485</v>
      </c>
      <c r="M43">
        <f t="shared" si="1"/>
        <v>9.2408027866666664</v>
      </c>
      <c r="N43" s="9"/>
      <c r="O43" s="21">
        <v>6.6223099999999993E-2</v>
      </c>
      <c r="P43" s="21">
        <v>7.9834100000000001</v>
      </c>
      <c r="Q43" s="21">
        <v>-3.2650800000000001E-3</v>
      </c>
      <c r="R43" s="21">
        <v>33</v>
      </c>
      <c r="S43" s="21">
        <v>6.5856899999999996E-2</v>
      </c>
      <c r="T43">
        <f t="shared" si="2"/>
        <v>19.788363636363634</v>
      </c>
      <c r="U43">
        <f t="shared" si="3"/>
        <v>1.3104467839272724</v>
      </c>
      <c r="X43" s="9"/>
      <c r="Y43" s="21">
        <v>1.0337799999999999</v>
      </c>
      <c r="Z43" s="21">
        <v>12.290800000000001</v>
      </c>
      <c r="AA43" s="21">
        <v>-1.4654500000000001E-3</v>
      </c>
      <c r="AB43" s="21">
        <v>33</v>
      </c>
      <c r="AC43" s="21">
        <v>1.03271</v>
      </c>
      <c r="AD43">
        <f t="shared" si="4"/>
        <v>8.8815151515151527</v>
      </c>
      <c r="AE43">
        <f t="shared" si="5"/>
        <v>9.1815327333333343</v>
      </c>
      <c r="AF43" s="9"/>
      <c r="AG43" s="21">
        <v>6.6223099999999993E-2</v>
      </c>
      <c r="AH43" s="21">
        <v>14.9116</v>
      </c>
      <c r="AI43" s="21">
        <v>-3.24677E-3</v>
      </c>
      <c r="AJ43" s="21">
        <v>33</v>
      </c>
      <c r="AK43" s="21">
        <v>6.5887500000000002E-2</v>
      </c>
      <c r="AL43">
        <f t="shared" si="6"/>
        <v>19.677393939393937</v>
      </c>
      <c r="AM43">
        <f t="shared" si="7"/>
        <v>1.3030980265878784</v>
      </c>
      <c r="AP43" s="9"/>
      <c r="AQ43" s="21">
        <v>1.0337799999999999</v>
      </c>
      <c r="AR43" s="21">
        <v>19.282</v>
      </c>
      <c r="AS43" s="21">
        <v>-1.4660599999999999E-3</v>
      </c>
      <c r="AT43" s="21">
        <v>33</v>
      </c>
      <c r="AU43" s="21">
        <v>1.03271</v>
      </c>
      <c r="AV43">
        <f t="shared" si="8"/>
        <v>8.8852121212121205</v>
      </c>
      <c r="AW43">
        <f t="shared" si="9"/>
        <v>9.1853545866666657</v>
      </c>
      <c r="AX43" s="9"/>
      <c r="AY43" s="21">
        <v>6.6223099999999993E-2</v>
      </c>
      <c r="AZ43" s="21">
        <v>21.902799999999999</v>
      </c>
      <c r="BA43" s="21">
        <v>-3.25684E-3</v>
      </c>
      <c r="BB43" s="21">
        <v>33</v>
      </c>
      <c r="BC43" s="21">
        <v>6.5856899999999996E-2</v>
      </c>
      <c r="BD43">
        <f t="shared" si="10"/>
        <v>19.738424242424241</v>
      </c>
      <c r="BE43">
        <f t="shared" si="11"/>
        <v>1.3071396424484847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5.3727400000000003</v>
      </c>
      <c r="I44" s="21">
        <v>-1.5417499999999999E-3</v>
      </c>
      <c r="J44" s="21">
        <v>34</v>
      </c>
      <c r="K44" s="21">
        <v>1.02783</v>
      </c>
      <c r="L44">
        <f t="shared" si="0"/>
        <v>9.343939393939392</v>
      </c>
      <c r="M44">
        <f t="shared" si="1"/>
        <v>9.6125776515151493</v>
      </c>
      <c r="N44" s="9"/>
      <c r="O44" s="21">
        <v>7.1258500000000002E-2</v>
      </c>
      <c r="P44" s="21">
        <v>7.9934799999999999</v>
      </c>
      <c r="Q44" s="21">
        <v>-3.2641599999999999E-3</v>
      </c>
      <c r="R44" s="21">
        <v>34</v>
      </c>
      <c r="S44" s="21">
        <v>7.0922899999999997E-2</v>
      </c>
      <c r="T44">
        <f t="shared" si="2"/>
        <v>19.782787878787879</v>
      </c>
      <c r="U44">
        <f t="shared" si="3"/>
        <v>1.4096917900606061</v>
      </c>
      <c r="X44" s="9"/>
      <c r="Y44" s="21">
        <v>1.0287500000000001</v>
      </c>
      <c r="Z44" s="21">
        <v>12.3009</v>
      </c>
      <c r="AA44" s="21">
        <v>-1.5319800000000001E-3</v>
      </c>
      <c r="AB44" s="21">
        <v>34</v>
      </c>
      <c r="AC44" s="21">
        <v>1.0275300000000001</v>
      </c>
      <c r="AD44">
        <f t="shared" si="4"/>
        <v>9.2847272727272721</v>
      </c>
      <c r="AE44">
        <f t="shared" si="5"/>
        <v>9.5516631818181814</v>
      </c>
      <c r="AF44" s="9"/>
      <c r="AG44" s="21">
        <v>7.1258500000000002E-2</v>
      </c>
      <c r="AH44" s="21">
        <v>14.9216</v>
      </c>
      <c r="AI44" s="21">
        <v>-3.2504299999999999E-3</v>
      </c>
      <c r="AJ44" s="21">
        <v>34</v>
      </c>
      <c r="AK44" s="21">
        <v>7.09534E-2</v>
      </c>
      <c r="AL44">
        <f t="shared" si="6"/>
        <v>19.699575757575754</v>
      </c>
      <c r="AM44">
        <f t="shared" si="7"/>
        <v>1.403762219121212</v>
      </c>
      <c r="AP44" s="9"/>
      <c r="AQ44" s="21">
        <v>1.0287500000000001</v>
      </c>
      <c r="AR44" s="21">
        <v>19.292100000000001</v>
      </c>
      <c r="AS44" s="21">
        <v>-1.5325899999999999E-3</v>
      </c>
      <c r="AT44" s="21">
        <v>34</v>
      </c>
      <c r="AU44" s="21">
        <v>1.0275300000000001</v>
      </c>
      <c r="AV44">
        <f t="shared" si="8"/>
        <v>9.2884242424242416</v>
      </c>
      <c r="AW44">
        <f t="shared" si="9"/>
        <v>9.555466439393939</v>
      </c>
      <c r="AX44" s="9"/>
      <c r="AY44" s="21">
        <v>7.1258500000000002E-2</v>
      </c>
      <c r="AZ44" s="21">
        <v>21.912800000000001</v>
      </c>
      <c r="BA44" s="21">
        <v>-3.25348E-3</v>
      </c>
      <c r="BB44" s="21">
        <v>34</v>
      </c>
      <c r="BC44" s="21">
        <v>7.0922899999999997E-2</v>
      </c>
      <c r="BD44">
        <f t="shared" si="10"/>
        <v>19.718060606060604</v>
      </c>
      <c r="BE44">
        <f t="shared" si="11"/>
        <v>1.4050794216969695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5.3828100000000001</v>
      </c>
      <c r="I45" s="21">
        <v>-1.6082799999999999E-3</v>
      </c>
      <c r="J45" s="21">
        <v>35</v>
      </c>
      <c r="K45" s="21">
        <v>1.02295</v>
      </c>
      <c r="L45">
        <f t="shared" si="0"/>
        <v>9.7471515151515149</v>
      </c>
      <c r="M45">
        <f t="shared" si="1"/>
        <v>9.9782564775757567</v>
      </c>
      <c r="N45" s="9"/>
      <c r="O45" s="21">
        <v>7.6293899999999998E-2</v>
      </c>
      <c r="P45" s="21">
        <v>8.0035500000000006</v>
      </c>
      <c r="Q45" s="21">
        <v>-3.2607999999999999E-3</v>
      </c>
      <c r="R45" s="21">
        <v>35</v>
      </c>
      <c r="S45" s="21">
        <v>7.5988799999999995E-2</v>
      </c>
      <c r="T45">
        <f t="shared" si="2"/>
        <v>19.762424242424242</v>
      </c>
      <c r="U45">
        <f t="shared" si="3"/>
        <v>1.5077524189090907</v>
      </c>
      <c r="X45" s="9"/>
      <c r="Y45" s="21">
        <v>1.0237099999999999</v>
      </c>
      <c r="Z45" s="21">
        <v>12.311</v>
      </c>
      <c r="AA45" s="21">
        <v>-1.5979E-3</v>
      </c>
      <c r="AB45" s="21">
        <v>35</v>
      </c>
      <c r="AC45" s="21">
        <v>1.02264</v>
      </c>
      <c r="AD45">
        <f t="shared" si="4"/>
        <v>9.6842424242424237</v>
      </c>
      <c r="AE45">
        <f t="shared" si="5"/>
        <v>9.913855812121211</v>
      </c>
      <c r="AF45" s="9"/>
      <c r="AG45" s="21">
        <v>7.6293899999999998E-2</v>
      </c>
      <c r="AH45" s="21">
        <v>14.931699999999999</v>
      </c>
      <c r="AI45" s="21">
        <v>-3.2547000000000001E-3</v>
      </c>
      <c r="AJ45" s="21">
        <v>35</v>
      </c>
      <c r="AK45" s="21">
        <v>7.5958300000000006E-2</v>
      </c>
      <c r="AL45">
        <f t="shared" si="6"/>
        <v>19.725454545454546</v>
      </c>
      <c r="AM45">
        <f t="shared" si="7"/>
        <v>1.5049318565454546</v>
      </c>
      <c r="AP45" s="9"/>
      <c r="AQ45" s="21">
        <v>1.0237099999999999</v>
      </c>
      <c r="AR45" s="21">
        <v>19.302199999999999</v>
      </c>
      <c r="AS45" s="21">
        <v>-1.59851E-3</v>
      </c>
      <c r="AT45" s="21">
        <v>35</v>
      </c>
      <c r="AU45" s="21">
        <v>1.02234</v>
      </c>
      <c r="AV45">
        <f t="shared" si="8"/>
        <v>9.6879393939393932</v>
      </c>
      <c r="AW45">
        <f t="shared" si="9"/>
        <v>9.9176404369696947</v>
      </c>
      <c r="AX45" s="9"/>
      <c r="AY45" s="21">
        <v>7.6293899999999998E-2</v>
      </c>
      <c r="AZ45" s="21">
        <v>21.922899999999998</v>
      </c>
      <c r="BA45" s="21">
        <v>-3.2495100000000002E-3</v>
      </c>
      <c r="BB45" s="21">
        <v>35</v>
      </c>
      <c r="BC45" s="21">
        <v>7.5958300000000006E-2</v>
      </c>
      <c r="BD45">
        <f t="shared" si="10"/>
        <v>19.693999999999999</v>
      </c>
      <c r="BE45">
        <f t="shared" si="11"/>
        <v>1.5025320665999999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5.3928799999999999</v>
      </c>
      <c r="I46" s="21">
        <v>-1.6732800000000001E-3</v>
      </c>
      <c r="J46" s="21">
        <v>36</v>
      </c>
      <c r="K46" s="21">
        <v>1.01715</v>
      </c>
      <c r="L46">
        <f t="shared" si="0"/>
        <v>10.141090909090909</v>
      </c>
      <c r="M46">
        <f t="shared" si="1"/>
        <v>10.330526487272728</v>
      </c>
      <c r="N46" s="9"/>
      <c r="O46" s="21">
        <v>8.1329299999999993E-2</v>
      </c>
      <c r="P46" s="21">
        <v>8.0136199999999995</v>
      </c>
      <c r="Q46" s="21">
        <v>-3.2583600000000001E-3</v>
      </c>
      <c r="R46" s="21">
        <v>36</v>
      </c>
      <c r="S46" s="21">
        <v>8.1024200000000005E-2</v>
      </c>
      <c r="T46">
        <f t="shared" si="2"/>
        <v>19.747636363636364</v>
      </c>
      <c r="U46">
        <f t="shared" si="3"/>
        <v>1.6060614421090909</v>
      </c>
      <c r="X46" s="9"/>
      <c r="Y46" s="21">
        <v>1.01868</v>
      </c>
      <c r="Z46" s="21">
        <v>12.321099999999999</v>
      </c>
      <c r="AA46" s="21">
        <v>-1.66321E-3</v>
      </c>
      <c r="AB46" s="21">
        <v>36</v>
      </c>
      <c r="AC46" s="21">
        <v>1.01746</v>
      </c>
      <c r="AD46">
        <f t="shared" si="4"/>
        <v>10.080060606060606</v>
      </c>
      <c r="AE46">
        <f t="shared" si="5"/>
        <v>10.268356138181819</v>
      </c>
      <c r="AF46" s="9"/>
      <c r="AG46" s="21">
        <v>8.1329299999999993E-2</v>
      </c>
      <c r="AH46" s="21">
        <v>14.941800000000001</v>
      </c>
      <c r="AI46" s="21">
        <v>-3.2565300000000001E-3</v>
      </c>
      <c r="AJ46" s="21">
        <v>36</v>
      </c>
      <c r="AK46" s="21">
        <v>8.1024200000000005E-2</v>
      </c>
      <c r="AL46">
        <f t="shared" si="6"/>
        <v>19.736545454545453</v>
      </c>
      <c r="AM46">
        <f t="shared" si="7"/>
        <v>1.6051594262363633</v>
      </c>
      <c r="AP46" s="9"/>
      <c r="AQ46" s="21">
        <v>1.01868</v>
      </c>
      <c r="AR46" s="21">
        <v>19.312200000000001</v>
      </c>
      <c r="AS46" s="21">
        <v>-1.6604600000000001E-3</v>
      </c>
      <c r="AT46" s="21">
        <v>36</v>
      </c>
      <c r="AU46" s="21">
        <v>1.01776</v>
      </c>
      <c r="AV46">
        <f t="shared" si="8"/>
        <v>10.06339393939394</v>
      </c>
      <c r="AW46">
        <f t="shared" si="9"/>
        <v>10.251378138181819</v>
      </c>
      <c r="AX46" s="9"/>
      <c r="AY46" s="21">
        <v>8.1329299999999993E-2</v>
      </c>
      <c r="AZ46" s="21">
        <v>21.933</v>
      </c>
      <c r="BA46" s="21">
        <v>-3.24829E-3</v>
      </c>
      <c r="BB46" s="21">
        <v>36</v>
      </c>
      <c r="BC46" s="21">
        <v>8.0993700000000002E-2</v>
      </c>
      <c r="BD46">
        <f t="shared" si="10"/>
        <v>19.68660606060606</v>
      </c>
      <c r="BE46">
        <f t="shared" si="11"/>
        <v>1.6010978902848483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5.4029499999999997</v>
      </c>
      <c r="I47" s="21">
        <v>-1.74011E-3</v>
      </c>
      <c r="J47" s="21">
        <v>37</v>
      </c>
      <c r="K47" s="21">
        <v>1.01257</v>
      </c>
      <c r="L47">
        <f t="shared" si="0"/>
        <v>10.546121212121211</v>
      </c>
      <c r="M47">
        <f t="shared" si="1"/>
        <v>10.689970305454546</v>
      </c>
      <c r="N47" s="9"/>
      <c r="O47" s="21">
        <v>8.6364700000000003E-2</v>
      </c>
      <c r="P47" s="21">
        <v>8.0236900000000002</v>
      </c>
      <c r="Q47" s="21">
        <v>-3.2571399999999999E-3</v>
      </c>
      <c r="R47" s="21">
        <v>37</v>
      </c>
      <c r="S47" s="21">
        <v>8.5998500000000005E-2</v>
      </c>
      <c r="T47">
        <f t="shared" si="2"/>
        <v>19.740242424242425</v>
      </c>
      <c r="U47">
        <f t="shared" si="3"/>
        <v>1.7048601148969698</v>
      </c>
      <c r="X47" s="9"/>
      <c r="Y47" s="21">
        <v>1.0136400000000001</v>
      </c>
      <c r="Z47" s="21">
        <v>12.331099999999999</v>
      </c>
      <c r="AA47" s="21">
        <v>-1.7285200000000001E-3</v>
      </c>
      <c r="AB47" s="21">
        <v>37</v>
      </c>
      <c r="AC47" s="21">
        <v>1.01227</v>
      </c>
      <c r="AD47">
        <f t="shared" si="4"/>
        <v>10.475878787878788</v>
      </c>
      <c r="AE47">
        <f t="shared" si="5"/>
        <v>10.618769774545456</v>
      </c>
      <c r="AF47" s="9"/>
      <c r="AG47" s="21">
        <v>8.6364700000000003E-2</v>
      </c>
      <c r="AH47" s="21">
        <v>14.9519</v>
      </c>
      <c r="AI47" s="21">
        <v>-3.2565300000000001E-3</v>
      </c>
      <c r="AJ47" s="21">
        <v>37</v>
      </c>
      <c r="AK47" s="21">
        <v>8.60596E-2</v>
      </c>
      <c r="AL47">
        <f t="shared" si="6"/>
        <v>19.736545454545453</v>
      </c>
      <c r="AM47">
        <f t="shared" si="7"/>
        <v>1.7045408272181817</v>
      </c>
      <c r="AP47" s="9"/>
      <c r="AQ47" s="21">
        <v>1.0136400000000001</v>
      </c>
      <c r="AR47" s="21">
        <v>19.322299999999998</v>
      </c>
      <c r="AS47" s="21">
        <v>-1.7251600000000001E-3</v>
      </c>
      <c r="AT47" s="21">
        <v>37</v>
      </c>
      <c r="AU47" s="21">
        <v>1.01288</v>
      </c>
      <c r="AV47">
        <f t="shared" si="8"/>
        <v>10.455515151515151</v>
      </c>
      <c r="AW47">
        <f t="shared" si="9"/>
        <v>10.598128378181819</v>
      </c>
      <c r="AX47" s="9"/>
      <c r="AY47" s="21">
        <v>8.6364700000000003E-2</v>
      </c>
      <c r="AZ47" s="21">
        <v>21.943100000000001</v>
      </c>
      <c r="BA47" s="21">
        <v>-3.24829E-3</v>
      </c>
      <c r="BB47" s="21">
        <v>37</v>
      </c>
      <c r="BC47" s="21">
        <v>8.6090100000000003E-2</v>
      </c>
      <c r="BD47">
        <f t="shared" si="10"/>
        <v>19.68660606060606</v>
      </c>
      <c r="BE47">
        <f t="shared" si="11"/>
        <v>1.7002278264424242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5.4130200000000004</v>
      </c>
      <c r="I48" s="21">
        <v>-1.80634E-3</v>
      </c>
      <c r="J48" s="21">
        <v>38</v>
      </c>
      <c r="K48" s="21">
        <v>1.008</v>
      </c>
      <c r="L48">
        <f t="shared" si="0"/>
        <v>10.947515151515152</v>
      </c>
      <c r="M48">
        <f t="shared" si="1"/>
        <v>11.041773256969698</v>
      </c>
      <c r="N48" s="9"/>
      <c r="O48" s="21">
        <v>9.1400099999999998E-2</v>
      </c>
      <c r="P48" s="21">
        <v>8.0337599999999991</v>
      </c>
      <c r="Q48" s="21">
        <v>-3.2565300000000001E-3</v>
      </c>
      <c r="R48" s="21">
        <v>38</v>
      </c>
      <c r="S48" s="21">
        <v>9.1094999999999995E-2</v>
      </c>
      <c r="T48">
        <f t="shared" si="2"/>
        <v>19.736545454545453</v>
      </c>
      <c r="U48">
        <f t="shared" si="3"/>
        <v>1.8039222281999998</v>
      </c>
      <c r="X48" s="9"/>
      <c r="Y48" s="21">
        <v>1.00861</v>
      </c>
      <c r="Z48" s="21">
        <v>12.341200000000001</v>
      </c>
      <c r="AA48" s="21">
        <v>-1.79474E-3</v>
      </c>
      <c r="AB48" s="21">
        <v>38</v>
      </c>
      <c r="AC48" s="21">
        <v>1.00769</v>
      </c>
      <c r="AD48">
        <f t="shared" si="4"/>
        <v>10.877212121212121</v>
      </c>
      <c r="AE48">
        <f t="shared" si="5"/>
        <v>10.970864917575758</v>
      </c>
      <c r="AF48" s="9"/>
      <c r="AG48" s="21">
        <v>9.1400099999999998E-2</v>
      </c>
      <c r="AH48" s="21">
        <v>14.9619</v>
      </c>
      <c r="AI48" s="21">
        <v>-3.2540899999999998E-3</v>
      </c>
      <c r="AJ48" s="21">
        <v>38</v>
      </c>
      <c r="AK48" s="21">
        <v>9.1094999999999995E-2</v>
      </c>
      <c r="AL48">
        <f t="shared" si="6"/>
        <v>19.721757575757572</v>
      </c>
      <c r="AM48">
        <f t="shared" si="7"/>
        <v>1.8025706145999996</v>
      </c>
      <c r="AP48" s="9"/>
      <c r="AQ48" s="21">
        <v>1.00861</v>
      </c>
      <c r="AR48" s="21">
        <v>19.3324</v>
      </c>
      <c r="AS48" s="21">
        <v>-1.7889399999999999E-3</v>
      </c>
      <c r="AT48" s="21">
        <v>38</v>
      </c>
      <c r="AU48" s="21">
        <v>1.00769</v>
      </c>
      <c r="AV48">
        <f t="shared" si="8"/>
        <v>10.842060606060604</v>
      </c>
      <c r="AW48">
        <f t="shared" si="9"/>
        <v>10.935410747878786</v>
      </c>
      <c r="AX48" s="9"/>
      <c r="AY48" s="21">
        <v>9.1400099999999998E-2</v>
      </c>
      <c r="AZ48" s="21">
        <v>21.953099999999999</v>
      </c>
      <c r="BA48" s="21">
        <v>-3.2507299999999999E-3</v>
      </c>
      <c r="BB48" s="21">
        <v>38</v>
      </c>
      <c r="BC48" s="21">
        <v>9.1186500000000004E-2</v>
      </c>
      <c r="BD48">
        <f t="shared" si="10"/>
        <v>19.701393939393938</v>
      </c>
      <c r="BE48">
        <f t="shared" si="11"/>
        <v>1.8007093761999999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5.4230900000000002</v>
      </c>
      <c r="I49" s="21">
        <v>-1.86981E-3</v>
      </c>
      <c r="J49" s="21">
        <v>39</v>
      </c>
      <c r="K49" s="21">
        <v>1.00281</v>
      </c>
      <c r="L49">
        <f t="shared" si="0"/>
        <v>11.332181818181818</v>
      </c>
      <c r="M49">
        <f t="shared" si="1"/>
        <v>11.372637707272728</v>
      </c>
      <c r="N49" s="9"/>
      <c r="O49" s="21">
        <v>9.6435499999999993E-2</v>
      </c>
      <c r="P49" s="21">
        <v>8.0438299999999998</v>
      </c>
      <c r="Q49" s="21">
        <v>-3.2540899999999998E-3</v>
      </c>
      <c r="R49" s="21">
        <v>39</v>
      </c>
      <c r="S49" s="21">
        <v>9.6038799999999994E-2</v>
      </c>
      <c r="T49">
        <f t="shared" si="2"/>
        <v>19.721757575757572</v>
      </c>
      <c r="U49">
        <f t="shared" si="3"/>
        <v>1.9018775526969691</v>
      </c>
      <c r="X49" s="9"/>
      <c r="Y49" s="21">
        <v>1.0035700000000001</v>
      </c>
      <c r="Z49" s="21">
        <v>12.3513</v>
      </c>
      <c r="AA49" s="21">
        <v>-1.8579099999999999E-3</v>
      </c>
      <c r="AB49" s="21">
        <v>39</v>
      </c>
      <c r="AC49" s="21">
        <v>1.00342</v>
      </c>
      <c r="AD49">
        <f t="shared" si="4"/>
        <v>11.260060606060605</v>
      </c>
      <c r="AE49">
        <f t="shared" si="5"/>
        <v>11.300259022424243</v>
      </c>
      <c r="AF49" s="9"/>
      <c r="AG49" s="21">
        <v>9.6435499999999993E-2</v>
      </c>
      <c r="AH49" s="21">
        <v>14.972</v>
      </c>
      <c r="AI49" s="21">
        <v>-3.2550000000000001E-3</v>
      </c>
      <c r="AJ49" s="21">
        <v>39</v>
      </c>
      <c r="AK49" s="21">
        <v>9.6130400000000005E-2</v>
      </c>
      <c r="AL49">
        <f t="shared" si="6"/>
        <v>19.727272727272727</v>
      </c>
      <c r="AM49">
        <f t="shared" si="7"/>
        <v>1.9024094090909089</v>
      </c>
      <c r="AP49" s="9"/>
      <c r="AQ49" s="21">
        <v>1.0035700000000001</v>
      </c>
      <c r="AR49" s="21">
        <v>19.342400000000001</v>
      </c>
      <c r="AS49" s="21">
        <v>-1.85242E-3</v>
      </c>
      <c r="AT49" s="21">
        <v>39</v>
      </c>
      <c r="AU49" s="21">
        <v>1.0022</v>
      </c>
      <c r="AV49">
        <f t="shared" si="8"/>
        <v>11.226787878787878</v>
      </c>
      <c r="AW49">
        <f t="shared" si="9"/>
        <v>11.266867511515152</v>
      </c>
      <c r="AX49" s="9"/>
      <c r="AY49" s="21">
        <v>9.6435499999999993E-2</v>
      </c>
      <c r="AZ49" s="21">
        <v>21.963200000000001</v>
      </c>
      <c r="BA49" s="21">
        <v>-3.2473799999999998E-3</v>
      </c>
      <c r="BB49" s="21">
        <v>39</v>
      </c>
      <c r="BC49" s="21">
        <v>9.6069299999999996E-2</v>
      </c>
      <c r="BD49">
        <f t="shared" si="10"/>
        <v>19.681090909090909</v>
      </c>
      <c r="BE49">
        <f t="shared" si="11"/>
        <v>1.8979558423636362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5.43316</v>
      </c>
      <c r="I50" s="21">
        <v>-1.9314600000000001E-3</v>
      </c>
      <c r="J50" s="21">
        <v>40</v>
      </c>
      <c r="K50" s="21">
        <v>0.99792499999999995</v>
      </c>
      <c r="L50">
        <f t="shared" si="0"/>
        <v>11.705818181818183</v>
      </c>
      <c r="M50">
        <f t="shared" si="1"/>
        <v>11.688669158181819</v>
      </c>
      <c r="N50" s="9"/>
      <c r="O50" s="21">
        <v>0.10147100000000001</v>
      </c>
      <c r="P50" s="21">
        <v>8.0539000000000005</v>
      </c>
      <c r="Q50" s="21">
        <v>-3.25195E-3</v>
      </c>
      <c r="R50" s="21">
        <v>40</v>
      </c>
      <c r="S50" s="21">
        <v>0.10116600000000001</v>
      </c>
      <c r="T50">
        <f t="shared" si="2"/>
        <v>19.708787878787877</v>
      </c>
      <c r="U50">
        <f t="shared" si="3"/>
        <v>1.9998704148484847</v>
      </c>
      <c r="X50" s="9"/>
      <c r="Y50" s="21">
        <v>0.99853499999999995</v>
      </c>
      <c r="Z50" s="21">
        <v>12.3613</v>
      </c>
      <c r="AA50" s="21">
        <v>-1.92078E-3</v>
      </c>
      <c r="AB50" s="21">
        <v>40</v>
      </c>
      <c r="AC50" s="21">
        <v>0.99761999999999995</v>
      </c>
      <c r="AD50">
        <f t="shared" si="4"/>
        <v>11.641090909090908</v>
      </c>
      <c r="AE50">
        <f t="shared" si="5"/>
        <v>11.624036710909088</v>
      </c>
      <c r="AF50" s="9"/>
      <c r="AG50" s="21">
        <v>0.10147100000000001</v>
      </c>
      <c r="AH50" s="21">
        <v>14.982100000000001</v>
      </c>
      <c r="AI50" s="21">
        <v>-3.2522599999999999E-3</v>
      </c>
      <c r="AJ50" s="21">
        <v>40</v>
      </c>
      <c r="AK50" s="21">
        <v>0.101135</v>
      </c>
      <c r="AL50">
        <f t="shared" si="6"/>
        <v>19.710666666666665</v>
      </c>
      <c r="AM50">
        <f t="shared" si="7"/>
        <v>2.0000610573333333</v>
      </c>
      <c r="AP50" s="9"/>
      <c r="AQ50" s="21">
        <v>0.99853499999999995</v>
      </c>
      <c r="AR50" s="21">
        <v>19.352499999999999</v>
      </c>
      <c r="AS50" s="21">
        <v>-1.91406E-3</v>
      </c>
      <c r="AT50" s="21">
        <v>40</v>
      </c>
      <c r="AU50" s="21">
        <v>0.99700900000000003</v>
      </c>
      <c r="AV50">
        <f t="shared" si="8"/>
        <v>11.600363636363635</v>
      </c>
      <c r="AW50">
        <f t="shared" si="9"/>
        <v>11.583369103636363</v>
      </c>
      <c r="AX50" s="9"/>
      <c r="AY50" s="21">
        <v>0.10147100000000001</v>
      </c>
      <c r="AZ50" s="21">
        <v>21.973299999999998</v>
      </c>
      <c r="BA50" s="21">
        <v>-3.2464600000000001E-3</v>
      </c>
      <c r="BB50" s="21">
        <v>40</v>
      </c>
      <c r="BC50" s="21">
        <v>0.101135</v>
      </c>
      <c r="BD50">
        <f t="shared" si="10"/>
        <v>19.675515151515153</v>
      </c>
      <c r="BE50">
        <f t="shared" si="11"/>
        <v>1.9964941979393942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5.4432299999999998</v>
      </c>
      <c r="I51" s="21">
        <v>-1.9918800000000001E-3</v>
      </c>
      <c r="J51" s="21">
        <v>41</v>
      </c>
      <c r="K51" s="21">
        <v>0.99273699999999998</v>
      </c>
      <c r="L51">
        <f t="shared" si="0"/>
        <v>12.071999999999999</v>
      </c>
      <c r="M51">
        <f t="shared" si="1"/>
        <v>11.993532</v>
      </c>
      <c r="N51" s="9"/>
      <c r="O51" s="21">
        <v>0.106506</v>
      </c>
      <c r="P51" s="21">
        <v>8.0639699999999994</v>
      </c>
      <c r="Q51" s="21">
        <v>-3.25195E-3</v>
      </c>
      <c r="R51" s="21">
        <v>41</v>
      </c>
      <c r="S51" s="21">
        <v>0.10623199999999999</v>
      </c>
      <c r="T51">
        <f t="shared" si="2"/>
        <v>19.708787878787877</v>
      </c>
      <c r="U51">
        <f t="shared" si="3"/>
        <v>2.0991041618181816</v>
      </c>
      <c r="X51" s="9"/>
      <c r="Y51" s="21">
        <v>0.99350000000000005</v>
      </c>
      <c r="Z51" s="21">
        <v>12.3714</v>
      </c>
      <c r="AA51" s="21">
        <v>-1.98029E-3</v>
      </c>
      <c r="AB51" s="21">
        <v>41</v>
      </c>
      <c r="AC51" s="21">
        <v>0.99304199999999998</v>
      </c>
      <c r="AD51">
        <f t="shared" si="4"/>
        <v>12.001757575757575</v>
      </c>
      <c r="AE51">
        <f t="shared" si="5"/>
        <v>11.92374615151515</v>
      </c>
      <c r="AF51" s="9"/>
      <c r="AG51" s="21">
        <v>0.106506</v>
      </c>
      <c r="AH51" s="21">
        <v>14.992100000000001</v>
      </c>
      <c r="AI51" s="21">
        <v>-3.2510400000000002E-3</v>
      </c>
      <c r="AJ51" s="21">
        <v>41</v>
      </c>
      <c r="AK51" s="21">
        <v>0.106171</v>
      </c>
      <c r="AL51">
        <f t="shared" si="6"/>
        <v>19.703272727272729</v>
      </c>
      <c r="AM51">
        <f t="shared" si="7"/>
        <v>2.0985167650909093</v>
      </c>
      <c r="AP51" s="9"/>
      <c r="AQ51" s="21">
        <v>0.99350000000000005</v>
      </c>
      <c r="AR51" s="21">
        <v>19.3626</v>
      </c>
      <c r="AS51" s="21">
        <v>-1.9751E-3</v>
      </c>
      <c r="AT51" s="21">
        <v>41</v>
      </c>
      <c r="AU51" s="21">
        <v>0.99243199999999998</v>
      </c>
      <c r="AV51">
        <f t="shared" si="8"/>
        <v>11.970303030303031</v>
      </c>
      <c r="AW51">
        <f t="shared" si="9"/>
        <v>11.892496060606062</v>
      </c>
      <c r="AX51" s="9"/>
      <c r="AY51" s="21">
        <v>0.106506</v>
      </c>
      <c r="AZ51" s="21">
        <v>21.9833</v>
      </c>
      <c r="BA51" s="21">
        <v>-3.2479900000000001E-3</v>
      </c>
      <c r="BB51" s="21">
        <v>41</v>
      </c>
      <c r="BC51" s="21">
        <v>0.106171</v>
      </c>
      <c r="BD51">
        <f t="shared" si="10"/>
        <v>19.684787878787876</v>
      </c>
      <c r="BE51">
        <f t="shared" si="11"/>
        <v>2.0965480178181815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5.4532999999999996</v>
      </c>
      <c r="I52" s="21">
        <v>-2.0523099999999999E-3</v>
      </c>
      <c r="J52" s="21">
        <v>42</v>
      </c>
      <c r="K52" s="21">
        <v>0.98724400000000001</v>
      </c>
      <c r="L52">
        <f t="shared" si="0"/>
        <v>12.438242424242423</v>
      </c>
      <c r="M52">
        <f t="shared" si="1"/>
        <v>12.294754859636363</v>
      </c>
      <c r="N52" s="9"/>
      <c r="O52" s="21">
        <v>0.111542</v>
      </c>
      <c r="P52" s="21">
        <v>8.0740400000000001</v>
      </c>
      <c r="Q52" s="21">
        <v>-3.2525599999999998E-3</v>
      </c>
      <c r="R52" s="21">
        <v>42</v>
      </c>
      <c r="S52" s="21">
        <v>0.11114499999999999</v>
      </c>
      <c r="T52">
        <f t="shared" si="2"/>
        <v>19.712484848484848</v>
      </c>
      <c r="U52">
        <f t="shared" si="3"/>
        <v>2.1987699849696969</v>
      </c>
      <c r="X52" s="9"/>
      <c r="Y52" s="21">
        <v>0.98846400000000001</v>
      </c>
      <c r="Z52" s="21">
        <v>12.381500000000001</v>
      </c>
      <c r="AA52" s="21">
        <v>-2.0425399999999998E-3</v>
      </c>
      <c r="AB52" s="21">
        <v>42</v>
      </c>
      <c r="AC52" s="21">
        <v>0.98693799999999998</v>
      </c>
      <c r="AD52">
        <f t="shared" si="4"/>
        <v>12.379030303030301</v>
      </c>
      <c r="AE52">
        <f t="shared" si="5"/>
        <v>12.236225809454544</v>
      </c>
      <c r="AF52" s="9"/>
      <c r="AG52" s="21">
        <v>0.111542</v>
      </c>
      <c r="AH52" s="21">
        <v>15.0022</v>
      </c>
      <c r="AI52" s="21">
        <v>-3.2495100000000002E-3</v>
      </c>
      <c r="AJ52" s="21">
        <v>42</v>
      </c>
      <c r="AK52" s="21">
        <v>0.111237</v>
      </c>
      <c r="AL52">
        <f t="shared" si="6"/>
        <v>19.693999999999999</v>
      </c>
      <c r="AM52">
        <f t="shared" si="7"/>
        <v>2.1967081479999999</v>
      </c>
      <c r="AP52" s="9"/>
      <c r="AQ52" s="21">
        <v>0.98846400000000001</v>
      </c>
      <c r="AR52" s="21">
        <v>19.372699999999998</v>
      </c>
      <c r="AS52" s="21">
        <v>-2.03491E-3</v>
      </c>
      <c r="AT52" s="21">
        <v>42</v>
      </c>
      <c r="AU52" s="21">
        <v>0.98693799999999998</v>
      </c>
      <c r="AV52">
        <f t="shared" si="8"/>
        <v>12.33278787878788</v>
      </c>
      <c r="AW52">
        <f t="shared" si="9"/>
        <v>12.190516837818183</v>
      </c>
      <c r="AX52" s="9"/>
      <c r="AY52" s="21">
        <v>0.111542</v>
      </c>
      <c r="AZ52" s="21">
        <v>21.993400000000001</v>
      </c>
      <c r="BA52" s="21">
        <v>-3.2488999999999999E-3</v>
      </c>
      <c r="BB52" s="21">
        <v>42</v>
      </c>
      <c r="BC52" s="21">
        <v>0.111206</v>
      </c>
      <c r="BD52">
        <f t="shared" si="10"/>
        <v>19.690303030303031</v>
      </c>
      <c r="BE52">
        <f t="shared" si="11"/>
        <v>2.1962957806060608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5.4633799999999999</v>
      </c>
      <c r="I53" s="21">
        <v>-2.1118199999999999E-3</v>
      </c>
      <c r="J53" s="21">
        <v>43</v>
      </c>
      <c r="K53" s="21">
        <v>0.98205600000000004</v>
      </c>
      <c r="L53">
        <f t="shared" si="0"/>
        <v>12.79890909090909</v>
      </c>
      <c r="M53">
        <f t="shared" si="1"/>
        <v>12.586818368363636</v>
      </c>
      <c r="N53" s="9"/>
      <c r="O53" s="21">
        <v>0.116577</v>
      </c>
      <c r="P53" s="21">
        <v>8.0841200000000004</v>
      </c>
      <c r="Q53" s="21">
        <v>-3.25195E-3</v>
      </c>
      <c r="R53" s="21">
        <v>43</v>
      </c>
      <c r="S53" s="21">
        <v>0.116272</v>
      </c>
      <c r="T53">
        <f t="shared" si="2"/>
        <v>19.708787878787877</v>
      </c>
      <c r="U53">
        <f t="shared" si="3"/>
        <v>2.2975913645454544</v>
      </c>
      <c r="X53" s="9"/>
      <c r="Y53" s="21">
        <v>0.983429</v>
      </c>
      <c r="Z53" s="21">
        <v>12.391500000000001</v>
      </c>
      <c r="AA53" s="21">
        <v>-2.09808E-3</v>
      </c>
      <c r="AB53" s="21">
        <v>43</v>
      </c>
      <c r="AC53" s="21">
        <v>0.98236100000000004</v>
      </c>
      <c r="AD53">
        <f t="shared" si="4"/>
        <v>12.715636363636364</v>
      </c>
      <c r="AE53">
        <f t="shared" si="5"/>
        <v>12.504925553454546</v>
      </c>
      <c r="AF53" s="9"/>
      <c r="AG53" s="21">
        <v>0.116577</v>
      </c>
      <c r="AH53" s="21">
        <v>15.0123</v>
      </c>
      <c r="AI53" s="21">
        <v>-3.2470699999999999E-3</v>
      </c>
      <c r="AJ53" s="21">
        <v>43</v>
      </c>
      <c r="AK53" s="21">
        <v>0.116241</v>
      </c>
      <c r="AL53">
        <f t="shared" si="6"/>
        <v>19.679212121212117</v>
      </c>
      <c r="AM53">
        <f t="shared" si="7"/>
        <v>2.294143511454545</v>
      </c>
      <c r="AP53" s="9"/>
      <c r="AQ53" s="21">
        <v>0.983429</v>
      </c>
      <c r="AR53" s="21">
        <v>19.3827</v>
      </c>
      <c r="AS53" s="21">
        <v>-2.0925900000000001E-3</v>
      </c>
      <c r="AT53" s="21">
        <v>43</v>
      </c>
      <c r="AU53" s="21">
        <v>0.98236100000000004</v>
      </c>
      <c r="AV53">
        <f t="shared" si="8"/>
        <v>12.682363636363636</v>
      </c>
      <c r="AW53">
        <f t="shared" si="9"/>
        <v>12.472204188545454</v>
      </c>
      <c r="AX53" s="9"/>
      <c r="AY53" s="21">
        <v>0.116577</v>
      </c>
      <c r="AZ53" s="21">
        <v>22.003499999999999</v>
      </c>
      <c r="BA53" s="21">
        <v>-3.25012E-3</v>
      </c>
      <c r="BB53" s="21">
        <v>43</v>
      </c>
      <c r="BC53" s="21">
        <v>0.11618000000000001</v>
      </c>
      <c r="BD53">
        <f t="shared" si="10"/>
        <v>19.69769696969697</v>
      </c>
      <c r="BE53">
        <f t="shared" si="11"/>
        <v>2.2962984196363636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5.4734499999999997</v>
      </c>
      <c r="I54" s="21">
        <v>-2.1688800000000002E-3</v>
      </c>
      <c r="J54" s="21">
        <v>44</v>
      </c>
      <c r="K54" s="21">
        <v>0.97747799999999996</v>
      </c>
      <c r="L54">
        <f t="shared" si="0"/>
        <v>13.144727272727273</v>
      </c>
      <c r="M54">
        <f t="shared" si="1"/>
        <v>12.860722295272728</v>
      </c>
      <c r="N54" s="9"/>
      <c r="O54" s="21">
        <v>0.121613</v>
      </c>
      <c r="P54" s="21">
        <v>8.0941899999999993</v>
      </c>
      <c r="Q54" s="21">
        <v>-3.2495100000000002E-3</v>
      </c>
      <c r="R54" s="21">
        <v>44</v>
      </c>
      <c r="S54" s="21">
        <v>0.121307</v>
      </c>
      <c r="T54">
        <f t="shared" si="2"/>
        <v>19.693999999999999</v>
      </c>
      <c r="U54">
        <f t="shared" si="3"/>
        <v>2.3950464220000001</v>
      </c>
      <c r="X54" s="9"/>
      <c r="Y54" s="21">
        <v>0.97839399999999999</v>
      </c>
      <c r="Z54" s="21">
        <v>12.4016</v>
      </c>
      <c r="AA54" s="21">
        <v>-2.15271E-3</v>
      </c>
      <c r="AB54" s="21">
        <v>44</v>
      </c>
      <c r="AC54" s="21">
        <v>0.97778299999999996</v>
      </c>
      <c r="AD54">
        <f t="shared" si="4"/>
        <v>13.046727272727273</v>
      </c>
      <c r="AE54">
        <f t="shared" si="5"/>
        <v>12.764839683272728</v>
      </c>
      <c r="AF54" s="9"/>
      <c r="AG54" s="21">
        <v>0.121613</v>
      </c>
      <c r="AH54" s="21">
        <v>15.022399999999999</v>
      </c>
      <c r="AI54" s="21">
        <v>-3.2458500000000002E-3</v>
      </c>
      <c r="AJ54" s="21">
        <v>44</v>
      </c>
      <c r="AK54" s="21">
        <v>0.121338</v>
      </c>
      <c r="AL54">
        <f t="shared" si="6"/>
        <v>19.671818181818182</v>
      </c>
      <c r="AM54">
        <f t="shared" si="7"/>
        <v>2.3923488245454547</v>
      </c>
      <c r="AP54" s="9"/>
      <c r="AQ54" s="21">
        <v>0.97839399999999999</v>
      </c>
      <c r="AR54" s="21">
        <v>19.392800000000001</v>
      </c>
      <c r="AS54" s="21">
        <v>-2.1496599999999999E-3</v>
      </c>
      <c r="AT54" s="21">
        <v>44</v>
      </c>
      <c r="AU54" s="21">
        <v>0.97686799999999996</v>
      </c>
      <c r="AV54">
        <f t="shared" si="8"/>
        <v>13.028242424242423</v>
      </c>
      <c r="AW54">
        <f t="shared" si="9"/>
        <v>12.746754218424242</v>
      </c>
      <c r="AX54" s="9"/>
      <c r="AY54" s="21">
        <v>0.121613</v>
      </c>
      <c r="AZ54" s="21">
        <v>22.013500000000001</v>
      </c>
      <c r="BA54" s="21">
        <v>-3.25012E-3</v>
      </c>
      <c r="BB54" s="21">
        <v>44</v>
      </c>
      <c r="BC54" s="21">
        <v>0.12124600000000001</v>
      </c>
      <c r="BD54">
        <f t="shared" si="10"/>
        <v>19.69769696969697</v>
      </c>
      <c r="BE54">
        <f t="shared" si="11"/>
        <v>2.3954960215757577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5.4835200000000004</v>
      </c>
      <c r="I55" s="21">
        <v>-2.2244299999999999E-3</v>
      </c>
      <c r="J55" s="21">
        <v>45</v>
      </c>
      <c r="K55" s="21">
        <v>0.97259499999999999</v>
      </c>
      <c r="L55">
        <f t="shared" si="0"/>
        <v>13.481393939393939</v>
      </c>
      <c r="M55">
        <f t="shared" si="1"/>
        <v>13.122222642060605</v>
      </c>
      <c r="N55" s="9"/>
      <c r="O55" s="21">
        <v>0.12664800000000001</v>
      </c>
      <c r="P55" s="21">
        <v>8.10426</v>
      </c>
      <c r="Q55" s="21">
        <v>-3.2485999999999999E-3</v>
      </c>
      <c r="R55" s="21">
        <v>45</v>
      </c>
      <c r="S55" s="21">
        <v>0.12628200000000001</v>
      </c>
      <c r="T55">
        <f t="shared" si="2"/>
        <v>19.688484848484848</v>
      </c>
      <c r="U55">
        <f t="shared" si="3"/>
        <v>2.493507229090909</v>
      </c>
      <c r="X55" s="9"/>
      <c r="Y55" s="21">
        <v>0.97335799999999995</v>
      </c>
      <c r="Z55" s="21">
        <v>12.4117</v>
      </c>
      <c r="AA55" s="21">
        <v>-2.2073399999999999E-3</v>
      </c>
      <c r="AB55" s="21">
        <v>45</v>
      </c>
      <c r="AC55" s="21">
        <v>0.97228999999999999</v>
      </c>
      <c r="AD55">
        <f t="shared" si="4"/>
        <v>13.37781818181818</v>
      </c>
      <c r="AE55">
        <f t="shared" si="5"/>
        <v>13.021406349818179</v>
      </c>
      <c r="AF55" s="9"/>
      <c r="AG55" s="21">
        <v>0.12664800000000001</v>
      </c>
      <c r="AH55" s="21">
        <v>15.032400000000001</v>
      </c>
      <c r="AI55" s="21">
        <v>-3.2443200000000002E-3</v>
      </c>
      <c r="AJ55" s="21">
        <v>45</v>
      </c>
      <c r="AK55" s="21">
        <v>0.12631200000000001</v>
      </c>
      <c r="AL55">
        <f t="shared" si="6"/>
        <v>19.662545454545452</v>
      </c>
      <c r="AM55">
        <f t="shared" si="7"/>
        <v>2.4902220567272724</v>
      </c>
      <c r="AP55" s="9"/>
      <c r="AQ55" s="21">
        <v>0.97335799999999995</v>
      </c>
      <c r="AR55" s="21">
        <v>19.402899999999999</v>
      </c>
      <c r="AS55" s="21">
        <v>-2.2055099999999999E-3</v>
      </c>
      <c r="AT55" s="21">
        <v>45</v>
      </c>
      <c r="AU55" s="21">
        <v>0.97228999999999999</v>
      </c>
      <c r="AV55">
        <f t="shared" si="8"/>
        <v>13.366727272727271</v>
      </c>
      <c r="AW55">
        <f t="shared" si="9"/>
        <v>13.010610924727271</v>
      </c>
      <c r="AX55" s="9"/>
      <c r="AY55" s="21">
        <v>0.12664800000000001</v>
      </c>
      <c r="AZ55" s="21">
        <v>22.023599999999998</v>
      </c>
      <c r="BA55" s="21">
        <v>-3.2495100000000002E-3</v>
      </c>
      <c r="BB55" s="21">
        <v>45</v>
      </c>
      <c r="BC55" s="21">
        <v>0.12631200000000001</v>
      </c>
      <c r="BD55">
        <f t="shared" si="10"/>
        <v>19.693999999999999</v>
      </c>
      <c r="BE55">
        <f t="shared" si="11"/>
        <v>2.4942057120000003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5.4935900000000002</v>
      </c>
      <c r="I56" s="21">
        <v>-2.2775299999999998E-3</v>
      </c>
      <c r="J56" s="21">
        <v>46</v>
      </c>
      <c r="K56" s="21">
        <v>0.96740700000000002</v>
      </c>
      <c r="L56">
        <f t="shared" si="0"/>
        <v>13.80321212121212</v>
      </c>
      <c r="M56">
        <f t="shared" si="1"/>
        <v>13.365967770848483</v>
      </c>
      <c r="N56" s="9"/>
      <c r="O56" s="21">
        <v>0.13168299999999999</v>
      </c>
      <c r="P56" s="21">
        <v>8.1143300000000007</v>
      </c>
      <c r="Q56" s="21">
        <v>-3.24677E-3</v>
      </c>
      <c r="R56" s="21">
        <v>46</v>
      </c>
      <c r="S56" s="21">
        <v>0.131409</v>
      </c>
      <c r="T56">
        <f t="shared" si="2"/>
        <v>19.677393939393937</v>
      </c>
      <c r="U56">
        <f t="shared" si="3"/>
        <v>2.5911782661212119</v>
      </c>
      <c r="X56" s="9"/>
      <c r="Y56" s="21">
        <v>0.96832300000000004</v>
      </c>
      <c r="Z56" s="21">
        <v>12.421799999999999</v>
      </c>
      <c r="AA56" s="21">
        <v>-2.2595200000000001E-3</v>
      </c>
      <c r="AB56" s="21">
        <v>46</v>
      </c>
      <c r="AC56" s="21">
        <v>0.96740700000000002</v>
      </c>
      <c r="AD56">
        <f t="shared" si="4"/>
        <v>13.694060606060605</v>
      </c>
      <c r="AE56">
        <f t="shared" si="5"/>
        <v>13.260273848242424</v>
      </c>
      <c r="AF56" s="9"/>
      <c r="AG56" s="21">
        <v>0.13168299999999999</v>
      </c>
      <c r="AH56" s="21">
        <v>15.0425</v>
      </c>
      <c r="AI56" s="21">
        <v>-3.2424900000000002E-3</v>
      </c>
      <c r="AJ56" s="21">
        <v>46</v>
      </c>
      <c r="AK56" s="21">
        <v>0.131409</v>
      </c>
      <c r="AL56">
        <f t="shared" si="6"/>
        <v>19.651454545454545</v>
      </c>
      <c r="AM56">
        <f t="shared" si="7"/>
        <v>2.5877624889090907</v>
      </c>
      <c r="AP56" s="9"/>
      <c r="AQ56" s="21">
        <v>0.96832300000000004</v>
      </c>
      <c r="AR56" s="21">
        <v>19.4129</v>
      </c>
      <c r="AS56" s="21">
        <v>-2.25677E-3</v>
      </c>
      <c r="AT56" s="21">
        <v>46</v>
      </c>
      <c r="AU56" s="21">
        <v>0.96710200000000002</v>
      </c>
      <c r="AV56">
        <f t="shared" si="8"/>
        <v>13.677393939393939</v>
      </c>
      <c r="AW56">
        <f t="shared" si="9"/>
        <v>13.244135131575758</v>
      </c>
      <c r="AX56" s="9"/>
      <c r="AY56" s="21">
        <v>0.13168299999999999</v>
      </c>
      <c r="AZ56" s="21">
        <v>22.0337</v>
      </c>
      <c r="BA56" s="21">
        <v>-3.2504299999999999E-3</v>
      </c>
      <c r="BB56" s="21">
        <v>46</v>
      </c>
      <c r="BC56" s="21">
        <v>0.13137799999999999</v>
      </c>
      <c r="BD56">
        <f t="shared" si="10"/>
        <v>19.699575757575754</v>
      </c>
      <c r="BE56">
        <f t="shared" si="11"/>
        <v>2.5940992344848479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5.50366</v>
      </c>
      <c r="I57" s="21">
        <v>-2.32635E-3</v>
      </c>
      <c r="J57" s="21">
        <v>47</v>
      </c>
      <c r="K57" s="21">
        <v>0.96282999999999996</v>
      </c>
      <c r="L57">
        <f t="shared" si="0"/>
        <v>14.099090909090908</v>
      </c>
      <c r="M57">
        <f t="shared" si="1"/>
        <v>13.581470984545453</v>
      </c>
      <c r="N57" s="9"/>
      <c r="O57" s="21">
        <v>0.13671900000000001</v>
      </c>
      <c r="P57" s="21">
        <v>8.1243999999999996</v>
      </c>
      <c r="Q57" s="21">
        <v>-3.2492100000000002E-3</v>
      </c>
      <c r="R57" s="21">
        <v>47</v>
      </c>
      <c r="S57" s="21">
        <v>0.13641400000000001</v>
      </c>
      <c r="T57">
        <f t="shared" si="2"/>
        <v>19.692181818181815</v>
      </c>
      <c r="U57">
        <f t="shared" si="3"/>
        <v>2.6922954059999999</v>
      </c>
      <c r="X57" s="9"/>
      <c r="Y57" s="21">
        <v>0.963287</v>
      </c>
      <c r="Z57" s="21">
        <v>12.431800000000001</v>
      </c>
      <c r="AA57" s="21">
        <v>-2.3111E-3</v>
      </c>
      <c r="AB57" s="21">
        <v>47</v>
      </c>
      <c r="AC57" s="21">
        <v>0.96221900000000005</v>
      </c>
      <c r="AD57">
        <f t="shared" si="4"/>
        <v>14.006666666666666</v>
      </c>
      <c r="AE57">
        <f t="shared" si="5"/>
        <v>13.492439913333333</v>
      </c>
      <c r="AF57" s="9"/>
      <c r="AG57" s="21">
        <v>0.13671900000000001</v>
      </c>
      <c r="AH57" s="21">
        <v>15.0526</v>
      </c>
      <c r="AI57" s="21">
        <v>-3.24158E-3</v>
      </c>
      <c r="AJ57" s="21">
        <v>47</v>
      </c>
      <c r="AK57" s="21">
        <v>0.136322</v>
      </c>
      <c r="AL57">
        <f t="shared" si="6"/>
        <v>19.645939393939393</v>
      </c>
      <c r="AM57">
        <f t="shared" si="7"/>
        <v>2.6859731880000002</v>
      </c>
      <c r="AP57" s="9"/>
      <c r="AQ57" s="21">
        <v>0.963287</v>
      </c>
      <c r="AR57" s="21">
        <v>19.422999999999998</v>
      </c>
      <c r="AS57" s="21">
        <v>-2.3068199999999998E-3</v>
      </c>
      <c r="AT57" s="21">
        <v>47</v>
      </c>
      <c r="AU57" s="21">
        <v>0.96221900000000005</v>
      </c>
      <c r="AV57">
        <f t="shared" si="8"/>
        <v>13.980727272727272</v>
      </c>
      <c r="AW57">
        <f t="shared" si="9"/>
        <v>13.467452832363636</v>
      </c>
      <c r="AX57" s="9"/>
      <c r="AY57" s="21">
        <v>0.13671900000000001</v>
      </c>
      <c r="AZ57" s="21">
        <v>22.043800000000001</v>
      </c>
      <c r="BA57" s="21">
        <v>-3.2522599999999999E-3</v>
      </c>
      <c r="BB57" s="21">
        <v>47</v>
      </c>
      <c r="BC57" s="21">
        <v>0.136383</v>
      </c>
      <c r="BD57">
        <f t="shared" si="10"/>
        <v>19.710666666666665</v>
      </c>
      <c r="BE57">
        <f t="shared" si="11"/>
        <v>2.694822636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5.5137299999999998</v>
      </c>
      <c r="I58" s="21">
        <v>-2.3742699999999999E-3</v>
      </c>
      <c r="J58" s="21">
        <v>48</v>
      </c>
      <c r="K58" s="21">
        <v>0.95733599999999996</v>
      </c>
      <c r="L58">
        <f t="shared" si="0"/>
        <v>14.38951515151515</v>
      </c>
      <c r="M58">
        <f t="shared" si="1"/>
        <v>13.788781672969696</v>
      </c>
      <c r="N58" s="9"/>
      <c r="O58" s="21">
        <v>0.14175399999999999</v>
      </c>
      <c r="P58" s="21">
        <v>8.1344700000000003</v>
      </c>
      <c r="Q58" s="21">
        <v>-3.2488999999999999E-3</v>
      </c>
      <c r="R58" s="21">
        <v>48</v>
      </c>
      <c r="S58" s="21">
        <v>0.14141799999999999</v>
      </c>
      <c r="T58">
        <f t="shared" si="2"/>
        <v>19.690303030303031</v>
      </c>
      <c r="U58">
        <f t="shared" si="3"/>
        <v>2.7911792157575759</v>
      </c>
      <c r="X58" s="9"/>
      <c r="Y58" s="21">
        <v>0.95825199999999999</v>
      </c>
      <c r="Z58" s="21">
        <v>12.4419</v>
      </c>
      <c r="AA58" s="21">
        <v>-2.3608399999999999E-3</v>
      </c>
      <c r="AB58" s="21">
        <v>48</v>
      </c>
      <c r="AC58" s="21">
        <v>0.95703099999999997</v>
      </c>
      <c r="AD58">
        <f t="shared" si="4"/>
        <v>14.308121212121211</v>
      </c>
      <c r="AE58">
        <f t="shared" si="5"/>
        <v>13.710785767757574</v>
      </c>
      <c r="AF58" s="9"/>
      <c r="AG58" s="21">
        <v>0.14175399999999999</v>
      </c>
      <c r="AH58" s="21">
        <v>15.0626</v>
      </c>
      <c r="AI58" s="21">
        <v>-3.2431000000000001E-3</v>
      </c>
      <c r="AJ58" s="21">
        <v>48</v>
      </c>
      <c r="AK58" s="21">
        <v>0.14141799999999999</v>
      </c>
      <c r="AL58">
        <f t="shared" si="6"/>
        <v>19.655151515151516</v>
      </c>
      <c r="AM58">
        <f t="shared" si="7"/>
        <v>2.7861963478787879</v>
      </c>
      <c r="AP58" s="9"/>
      <c r="AQ58" s="21">
        <v>0.95825199999999999</v>
      </c>
      <c r="AR58" s="21">
        <v>19.4331</v>
      </c>
      <c r="AS58" s="21">
        <v>-2.35535E-3</v>
      </c>
      <c r="AT58" s="21">
        <v>48</v>
      </c>
      <c r="AU58" s="21">
        <v>0.95733599999999996</v>
      </c>
      <c r="AV58">
        <f t="shared" si="8"/>
        <v>14.274848484848484</v>
      </c>
      <c r="AW58">
        <f t="shared" si="9"/>
        <v>13.67890211030303</v>
      </c>
      <c r="AX58" s="9"/>
      <c r="AY58" s="21">
        <v>0.14175399999999999</v>
      </c>
      <c r="AZ58" s="21">
        <v>22.053799999999999</v>
      </c>
      <c r="BA58" s="21">
        <v>-3.2507299999999999E-3</v>
      </c>
      <c r="BB58" s="21">
        <v>48</v>
      </c>
      <c r="BC58" s="21">
        <v>0.14144899999999999</v>
      </c>
      <c r="BD58">
        <f t="shared" si="10"/>
        <v>19.701393939393938</v>
      </c>
      <c r="BE58">
        <f t="shared" si="11"/>
        <v>2.792751396484848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5.5237999999999996</v>
      </c>
      <c r="I59" s="21">
        <v>-2.4206499999999999E-3</v>
      </c>
      <c r="J59" s="21">
        <v>49</v>
      </c>
      <c r="K59" s="21">
        <v>0.95214799999999999</v>
      </c>
      <c r="L59">
        <f t="shared" si="0"/>
        <v>14.67060606060606</v>
      </c>
      <c r="M59">
        <f t="shared" si="1"/>
        <v>13.984271097272726</v>
      </c>
      <c r="N59" s="9"/>
      <c r="O59" s="21">
        <v>0.14679</v>
      </c>
      <c r="P59" s="21">
        <v>8.1445399999999992</v>
      </c>
      <c r="Q59" s="21">
        <v>-3.2476800000000002E-3</v>
      </c>
      <c r="R59" s="21">
        <v>49</v>
      </c>
      <c r="S59" s="21">
        <v>0.146454</v>
      </c>
      <c r="T59">
        <f t="shared" si="2"/>
        <v>19.682909090909092</v>
      </c>
      <c r="U59">
        <f t="shared" si="3"/>
        <v>2.8892542254545459</v>
      </c>
      <c r="X59" s="9"/>
      <c r="Y59" s="21">
        <v>0.95321699999999998</v>
      </c>
      <c r="Z59" s="21">
        <v>12.452</v>
      </c>
      <c r="AA59" s="21">
        <v>-2.4084499999999999E-3</v>
      </c>
      <c r="AB59" s="21">
        <v>49</v>
      </c>
      <c r="AC59" s="21">
        <v>0.95245400000000002</v>
      </c>
      <c r="AD59">
        <f t="shared" si="4"/>
        <v>14.596666666666666</v>
      </c>
      <c r="AE59">
        <f t="shared" si="5"/>
        <v>13.913790809999998</v>
      </c>
      <c r="AF59" s="9"/>
      <c r="AG59" s="21">
        <v>0.14679</v>
      </c>
      <c r="AH59" s="21">
        <v>15.072699999999999</v>
      </c>
      <c r="AI59" s="21">
        <v>-3.2440199999999998E-3</v>
      </c>
      <c r="AJ59" s="21">
        <v>49</v>
      </c>
      <c r="AK59" s="21">
        <v>0.146484</v>
      </c>
      <c r="AL59">
        <f t="shared" si="6"/>
        <v>19.660727272727271</v>
      </c>
      <c r="AM59">
        <f t="shared" si="7"/>
        <v>2.8859981563636361</v>
      </c>
      <c r="AP59" s="9"/>
      <c r="AQ59" s="21">
        <v>0.95321699999999998</v>
      </c>
      <c r="AR59" s="21">
        <v>19.443200000000001</v>
      </c>
      <c r="AS59" s="21">
        <v>-2.4023400000000002E-3</v>
      </c>
      <c r="AT59" s="21">
        <v>49</v>
      </c>
      <c r="AU59" s="21">
        <v>0.95214799999999999</v>
      </c>
      <c r="AV59">
        <f t="shared" si="8"/>
        <v>14.559636363636365</v>
      </c>
      <c r="AW59">
        <f t="shared" si="9"/>
        <v>13.878492895636365</v>
      </c>
      <c r="AX59" s="9"/>
      <c r="AY59" s="21">
        <v>0.14679</v>
      </c>
      <c r="AZ59" s="21">
        <v>22.0639</v>
      </c>
      <c r="BA59" s="21">
        <v>-3.2510400000000002E-3</v>
      </c>
      <c r="BB59" s="21">
        <v>49</v>
      </c>
      <c r="BC59" s="21">
        <v>0.146454</v>
      </c>
      <c r="BD59">
        <f t="shared" si="10"/>
        <v>19.703272727272729</v>
      </c>
      <c r="BE59">
        <f t="shared" si="11"/>
        <v>2.892243403636364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5.5338700000000003</v>
      </c>
      <c r="I60" s="21">
        <v>-2.4658200000000001E-3</v>
      </c>
      <c r="J60" s="21">
        <v>50</v>
      </c>
      <c r="K60" s="21">
        <v>0.94757100000000005</v>
      </c>
      <c r="L60">
        <f t="shared" si="0"/>
        <v>14.944363636363637</v>
      </c>
      <c r="M60">
        <f t="shared" si="1"/>
        <v>14.16996165709091</v>
      </c>
      <c r="N60" s="9"/>
      <c r="O60" s="21">
        <v>0.15182499999999999</v>
      </c>
      <c r="P60" s="21">
        <v>8.1546099999999999</v>
      </c>
      <c r="Q60" s="21">
        <v>-3.2458500000000002E-3</v>
      </c>
      <c r="R60" s="21">
        <v>50</v>
      </c>
      <c r="S60" s="21">
        <v>0.15154999999999999</v>
      </c>
      <c r="T60">
        <f t="shared" si="2"/>
        <v>19.671818181818182</v>
      </c>
      <c r="U60">
        <f t="shared" si="3"/>
        <v>2.986673795454545</v>
      </c>
      <c r="X60" s="9"/>
      <c r="Y60" s="21">
        <v>0.94818100000000005</v>
      </c>
      <c r="Z60" s="21">
        <v>12.462</v>
      </c>
      <c r="AA60" s="21">
        <v>-2.4533100000000002E-3</v>
      </c>
      <c r="AB60" s="21">
        <v>50</v>
      </c>
      <c r="AC60" s="21">
        <v>0.94726600000000005</v>
      </c>
      <c r="AD60">
        <f t="shared" si="4"/>
        <v>14.868545454545455</v>
      </c>
      <c r="AE60">
        <f t="shared" si="5"/>
        <v>14.098072297636364</v>
      </c>
      <c r="AF60" s="9"/>
      <c r="AG60" s="21">
        <v>0.15182499999999999</v>
      </c>
      <c r="AH60" s="21">
        <v>15.082800000000001</v>
      </c>
      <c r="AI60" s="21">
        <v>-3.2421899999999998E-3</v>
      </c>
      <c r="AJ60" s="21">
        <v>50</v>
      </c>
      <c r="AK60" s="21">
        <v>0.15145900000000001</v>
      </c>
      <c r="AL60">
        <f t="shared" si="6"/>
        <v>19.649636363636361</v>
      </c>
      <c r="AM60">
        <f t="shared" si="7"/>
        <v>2.9833060409090901</v>
      </c>
      <c r="AP60" s="9"/>
      <c r="AQ60" s="21">
        <v>0.94818100000000005</v>
      </c>
      <c r="AR60" s="21">
        <v>19.453199999999999</v>
      </c>
      <c r="AS60" s="21">
        <v>-2.44568E-3</v>
      </c>
      <c r="AT60" s="21">
        <v>50</v>
      </c>
      <c r="AU60" s="21">
        <v>0.94726600000000005</v>
      </c>
      <c r="AV60">
        <f t="shared" si="8"/>
        <v>14.822303030303029</v>
      </c>
      <c r="AW60">
        <f t="shared" si="9"/>
        <v>14.054226109575758</v>
      </c>
      <c r="AX60" s="9"/>
      <c r="AY60" s="21">
        <v>0.15182499999999999</v>
      </c>
      <c r="AZ60" s="21">
        <v>22.074000000000002</v>
      </c>
      <c r="BA60" s="21">
        <v>-3.2504299999999999E-3</v>
      </c>
      <c r="BB60" s="21">
        <v>50</v>
      </c>
      <c r="BC60" s="21">
        <v>0.15142800000000001</v>
      </c>
      <c r="BD60">
        <f t="shared" si="10"/>
        <v>19.699575757575754</v>
      </c>
      <c r="BE60">
        <f t="shared" si="11"/>
        <v>2.9908880893939385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5.5439400000000001</v>
      </c>
      <c r="I61" s="21">
        <v>-2.5097700000000001E-3</v>
      </c>
      <c r="J61" s="21">
        <v>51</v>
      </c>
      <c r="K61" s="21">
        <v>0.94238299999999997</v>
      </c>
      <c r="L61">
        <f t="shared" si="0"/>
        <v>15.210727272727274</v>
      </c>
      <c r="M61">
        <f t="shared" si="1"/>
        <v>14.345936584363638</v>
      </c>
      <c r="N61" s="9"/>
      <c r="O61" s="21">
        <v>0.15686</v>
      </c>
      <c r="P61" s="21">
        <v>8.1646800000000006</v>
      </c>
      <c r="Q61" s="21">
        <v>-3.2461500000000002E-3</v>
      </c>
      <c r="R61" s="21">
        <v>51</v>
      </c>
      <c r="S61" s="21">
        <v>0.156586</v>
      </c>
      <c r="T61">
        <f t="shared" si="2"/>
        <v>19.673636363636366</v>
      </c>
      <c r="U61">
        <f t="shared" si="3"/>
        <v>3.0860066000000002</v>
      </c>
      <c r="X61" s="9"/>
      <c r="Y61" s="21">
        <v>0.94314600000000004</v>
      </c>
      <c r="Z61" s="21">
        <v>12.472099999999999</v>
      </c>
      <c r="AA61" s="21">
        <v>-2.4945100000000001E-3</v>
      </c>
      <c r="AB61" s="21">
        <v>51</v>
      </c>
      <c r="AC61" s="21">
        <v>0.94238299999999997</v>
      </c>
      <c r="AD61">
        <f t="shared" si="4"/>
        <v>15.118242424242425</v>
      </c>
      <c r="AE61">
        <f t="shared" si="5"/>
        <v>14.258709869454547</v>
      </c>
      <c r="AF61" s="9"/>
      <c r="AG61" s="21">
        <v>0.15686</v>
      </c>
      <c r="AH61" s="21">
        <v>15.0929</v>
      </c>
      <c r="AI61" s="21">
        <v>-3.24005E-3</v>
      </c>
      <c r="AJ61" s="21">
        <v>51</v>
      </c>
      <c r="AK61" s="21">
        <v>0.156525</v>
      </c>
      <c r="AL61">
        <f t="shared" si="6"/>
        <v>19.636666666666667</v>
      </c>
      <c r="AM61">
        <f t="shared" si="7"/>
        <v>3.0802075333333332</v>
      </c>
      <c r="AP61" s="9"/>
      <c r="AQ61" s="21">
        <v>0.94314600000000004</v>
      </c>
      <c r="AR61" s="21">
        <v>19.4633</v>
      </c>
      <c r="AS61" s="21">
        <v>-2.4877900000000001E-3</v>
      </c>
      <c r="AT61" s="21">
        <v>51</v>
      </c>
      <c r="AU61" s="21">
        <v>0.94177200000000005</v>
      </c>
      <c r="AV61">
        <f t="shared" si="8"/>
        <v>15.077515151515151</v>
      </c>
      <c r="AW61">
        <f t="shared" si="9"/>
        <v>14.220298105090908</v>
      </c>
      <c r="AX61" s="9"/>
      <c r="AY61" s="21">
        <v>0.15686</v>
      </c>
      <c r="AZ61" s="21">
        <v>22.084</v>
      </c>
      <c r="BA61" s="21">
        <v>-3.2464600000000001E-3</v>
      </c>
      <c r="BB61" s="21">
        <v>51</v>
      </c>
      <c r="BC61" s="21">
        <v>0.156525</v>
      </c>
      <c r="BD61">
        <f t="shared" si="10"/>
        <v>19.675515151515153</v>
      </c>
      <c r="BE61">
        <f t="shared" si="11"/>
        <v>3.0863013066666669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5.5540099999999999</v>
      </c>
      <c r="I62" s="21">
        <v>-2.5524900000000001E-3</v>
      </c>
      <c r="J62" s="21">
        <v>52</v>
      </c>
      <c r="K62" s="21">
        <v>0.937195</v>
      </c>
      <c r="L62">
        <f t="shared" si="0"/>
        <v>15.469636363636365</v>
      </c>
      <c r="M62">
        <f t="shared" si="1"/>
        <v>14.512220569090911</v>
      </c>
      <c r="N62" s="9"/>
      <c r="O62" s="21">
        <v>0.16189600000000001</v>
      </c>
      <c r="P62" s="21">
        <v>8.1747499999999995</v>
      </c>
      <c r="Q62" s="21">
        <v>-3.2461500000000002E-3</v>
      </c>
      <c r="R62" s="21">
        <v>52</v>
      </c>
      <c r="S62" s="21">
        <v>0.16156000000000001</v>
      </c>
      <c r="T62">
        <f t="shared" si="2"/>
        <v>19.673636363636366</v>
      </c>
      <c r="U62">
        <f t="shared" si="3"/>
        <v>3.1850830327272734</v>
      </c>
      <c r="X62" s="9"/>
      <c r="Y62" s="21">
        <v>0.93811</v>
      </c>
      <c r="Z62" s="21">
        <v>12.482200000000001</v>
      </c>
      <c r="AA62" s="21">
        <v>-2.5347899999999999E-3</v>
      </c>
      <c r="AB62" s="21">
        <v>52</v>
      </c>
      <c r="AC62" s="21">
        <v>0.937195</v>
      </c>
      <c r="AD62">
        <f t="shared" si="4"/>
        <v>15.362363636363634</v>
      </c>
      <c r="AE62">
        <f t="shared" si="5"/>
        <v>14.411586950909088</v>
      </c>
      <c r="AF62" s="9"/>
      <c r="AG62" s="21">
        <v>0.16189600000000001</v>
      </c>
      <c r="AH62" s="21">
        <v>15.1029</v>
      </c>
      <c r="AI62" s="21">
        <v>-3.23975E-3</v>
      </c>
      <c r="AJ62" s="21">
        <v>52</v>
      </c>
      <c r="AK62" s="21">
        <v>0.16159100000000001</v>
      </c>
      <c r="AL62">
        <f t="shared" si="6"/>
        <v>19.634848484848483</v>
      </c>
      <c r="AM62">
        <f t="shared" si="7"/>
        <v>3.1788034303030304</v>
      </c>
      <c r="AP62" s="9"/>
      <c r="AQ62" s="21">
        <v>0.93811</v>
      </c>
      <c r="AR62" s="21">
        <v>19.473400000000002</v>
      </c>
      <c r="AS62" s="21">
        <v>-2.5256300000000001E-3</v>
      </c>
      <c r="AT62" s="21">
        <v>52</v>
      </c>
      <c r="AU62" s="21">
        <v>0.937805</v>
      </c>
      <c r="AV62">
        <f t="shared" si="8"/>
        <v>15.306848484848484</v>
      </c>
      <c r="AW62">
        <f t="shared" si="9"/>
        <v>14.359507632121211</v>
      </c>
      <c r="AX62" s="9"/>
      <c r="AY62" s="21">
        <v>0.16189600000000001</v>
      </c>
      <c r="AZ62" s="21">
        <v>22.094100000000001</v>
      </c>
      <c r="BA62" s="21">
        <v>-3.2431000000000001E-3</v>
      </c>
      <c r="BB62" s="21">
        <v>52</v>
      </c>
      <c r="BC62" s="21">
        <v>0.16159100000000001</v>
      </c>
      <c r="BD62">
        <f t="shared" si="10"/>
        <v>19.655151515151516</v>
      </c>
      <c r="BE62">
        <f t="shared" si="11"/>
        <v>3.1820904096969702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5.5640900000000002</v>
      </c>
      <c r="I63" s="21">
        <v>-2.5924699999999999E-3</v>
      </c>
      <c r="J63" s="21">
        <v>53</v>
      </c>
      <c r="K63" s="21">
        <v>0.93170200000000003</v>
      </c>
      <c r="L63">
        <f t="shared" si="0"/>
        <v>15.711939393939392</v>
      </c>
      <c r="M63">
        <f t="shared" si="1"/>
        <v>14.660417849999998</v>
      </c>
      <c r="N63" s="9"/>
      <c r="O63" s="21">
        <v>0.166931</v>
      </c>
      <c r="P63" s="21">
        <v>8.1848299999999998</v>
      </c>
      <c r="Q63" s="21">
        <v>-3.2476800000000002E-3</v>
      </c>
      <c r="R63" s="21">
        <v>53</v>
      </c>
      <c r="S63" s="21">
        <v>0.16653399999999999</v>
      </c>
      <c r="T63">
        <f t="shared" si="2"/>
        <v>19.682909090909092</v>
      </c>
      <c r="U63">
        <f t="shared" si="3"/>
        <v>3.2856876974545455</v>
      </c>
      <c r="X63" s="9"/>
      <c r="Y63" s="21">
        <v>0.93307499999999999</v>
      </c>
      <c r="Z63" s="21">
        <v>12.4923</v>
      </c>
      <c r="AA63" s="21">
        <v>-2.5741599999999998E-3</v>
      </c>
      <c r="AB63" s="21">
        <v>53</v>
      </c>
      <c r="AC63" s="21">
        <v>0.93200700000000003</v>
      </c>
      <c r="AD63">
        <f t="shared" si="4"/>
        <v>15.600969696969695</v>
      </c>
      <c r="AE63">
        <f t="shared" si="5"/>
        <v>14.556874799999997</v>
      </c>
      <c r="AF63" s="9"/>
      <c r="AG63" s="21">
        <v>0.166931</v>
      </c>
      <c r="AH63" s="21">
        <v>15.113</v>
      </c>
      <c r="AI63" s="21">
        <v>-3.2394400000000001E-3</v>
      </c>
      <c r="AJ63" s="21">
        <v>53</v>
      </c>
      <c r="AK63" s="21">
        <v>0.16659499999999999</v>
      </c>
      <c r="AL63">
        <f t="shared" si="6"/>
        <v>19.632969696969699</v>
      </c>
      <c r="AM63">
        <f t="shared" si="7"/>
        <v>3.2773512644848486</v>
      </c>
      <c r="AP63" s="9"/>
      <c r="AQ63" s="21">
        <v>0.93307499999999999</v>
      </c>
      <c r="AR63" s="21">
        <v>19.4834</v>
      </c>
      <c r="AS63" s="21">
        <v>-2.5647000000000001E-3</v>
      </c>
      <c r="AT63" s="21">
        <v>53</v>
      </c>
      <c r="AU63" s="21">
        <v>0.93231200000000003</v>
      </c>
      <c r="AV63">
        <f t="shared" si="8"/>
        <v>15.543636363636363</v>
      </c>
      <c r="AW63">
        <f t="shared" si="9"/>
        <v>14.503378499999998</v>
      </c>
      <c r="AX63" s="9"/>
      <c r="AY63" s="21">
        <v>0.166931</v>
      </c>
      <c r="AZ63" s="21">
        <v>22.104199999999999</v>
      </c>
      <c r="BA63" s="21">
        <v>-3.2385299999999999E-3</v>
      </c>
      <c r="BB63" s="21">
        <v>53</v>
      </c>
      <c r="BC63" s="21">
        <v>0.16659499999999999</v>
      </c>
      <c r="BD63">
        <f t="shared" si="10"/>
        <v>19.627454545454544</v>
      </c>
      <c r="BE63">
        <f t="shared" si="11"/>
        <v>3.2764306147272726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5.57416</v>
      </c>
      <c r="I64" s="21">
        <v>-2.63123E-3</v>
      </c>
      <c r="J64" s="21">
        <v>54</v>
      </c>
      <c r="K64" s="21">
        <v>0.92712399999999995</v>
      </c>
      <c r="L64">
        <f t="shared" si="0"/>
        <v>15.946848484848484</v>
      </c>
      <c r="M64">
        <f t="shared" si="1"/>
        <v>14.799313267878787</v>
      </c>
      <c r="N64" s="9"/>
      <c r="O64" s="21">
        <v>0.17196700000000001</v>
      </c>
      <c r="P64" s="21">
        <v>8.1949000000000005</v>
      </c>
      <c r="Q64" s="21">
        <v>-3.24493E-3</v>
      </c>
      <c r="R64" s="21">
        <v>54</v>
      </c>
      <c r="S64" s="21">
        <v>0.17169200000000001</v>
      </c>
      <c r="T64">
        <f t="shared" si="2"/>
        <v>19.666242424242423</v>
      </c>
      <c r="U64">
        <f t="shared" si="3"/>
        <v>3.3819447109696967</v>
      </c>
      <c r="X64" s="9"/>
      <c r="Y64" s="21">
        <v>0.92803999999999998</v>
      </c>
      <c r="Z64" s="21">
        <v>12.5023</v>
      </c>
      <c r="AA64" s="21">
        <v>-2.6101700000000002E-3</v>
      </c>
      <c r="AB64" s="21">
        <v>54</v>
      </c>
      <c r="AC64" s="21">
        <v>0.92742899999999995</v>
      </c>
      <c r="AD64">
        <f t="shared" si="4"/>
        <v>15.819212121212123</v>
      </c>
      <c r="AE64">
        <f t="shared" si="5"/>
        <v>14.680861616969699</v>
      </c>
      <c r="AF64" s="9"/>
      <c r="AG64" s="21">
        <v>0.17196700000000001</v>
      </c>
      <c r="AH64" s="21">
        <v>15.123100000000001</v>
      </c>
      <c r="AI64" s="21">
        <v>-3.2376100000000001E-3</v>
      </c>
      <c r="AJ64" s="21">
        <v>54</v>
      </c>
      <c r="AK64" s="21">
        <v>0.17157</v>
      </c>
      <c r="AL64">
        <f t="shared" si="6"/>
        <v>19.621878787878789</v>
      </c>
      <c r="AM64">
        <f t="shared" si="7"/>
        <v>3.3743156295151517</v>
      </c>
      <c r="AP64" s="9"/>
      <c r="AQ64" s="21">
        <v>0.92803999999999998</v>
      </c>
      <c r="AR64" s="21">
        <v>19.493500000000001</v>
      </c>
      <c r="AS64" s="21">
        <v>-2.60101E-3</v>
      </c>
      <c r="AT64" s="21">
        <v>54</v>
      </c>
      <c r="AU64" s="21">
        <v>0.92742899999999995</v>
      </c>
      <c r="AV64">
        <f t="shared" si="8"/>
        <v>15.763696969696969</v>
      </c>
      <c r="AW64">
        <f t="shared" si="9"/>
        <v>14.629341335757575</v>
      </c>
      <c r="AX64" s="9"/>
      <c r="AY64" s="21">
        <v>0.17196700000000001</v>
      </c>
      <c r="AZ64" s="21">
        <v>22.1143</v>
      </c>
      <c r="BA64" s="21">
        <v>-3.23456E-3</v>
      </c>
      <c r="BB64" s="21">
        <v>54</v>
      </c>
      <c r="BC64" s="21">
        <v>0.17166100000000001</v>
      </c>
      <c r="BD64">
        <f t="shared" si="10"/>
        <v>19.603393939393939</v>
      </c>
      <c r="BE64">
        <f t="shared" si="11"/>
        <v>3.3711368455757578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5.5842299999999998</v>
      </c>
      <c r="I65" s="21">
        <v>-2.66541E-3</v>
      </c>
      <c r="J65" s="21">
        <v>55</v>
      </c>
      <c r="K65" s="21">
        <v>0.92163099999999998</v>
      </c>
      <c r="L65">
        <f t="shared" si="0"/>
        <v>16.154</v>
      </c>
      <c r="M65">
        <f t="shared" si="1"/>
        <v>14.910206616</v>
      </c>
      <c r="N65" s="9"/>
      <c r="O65" s="21">
        <v>0.17700199999999999</v>
      </c>
      <c r="P65" s="21">
        <v>8.2049699999999994</v>
      </c>
      <c r="Q65" s="21">
        <v>-3.24005E-3</v>
      </c>
      <c r="R65" s="21">
        <v>55</v>
      </c>
      <c r="S65" s="21">
        <v>0.17663599999999999</v>
      </c>
      <c r="T65">
        <f t="shared" si="2"/>
        <v>19.636666666666667</v>
      </c>
      <c r="U65">
        <f t="shared" si="3"/>
        <v>3.4757292733333331</v>
      </c>
      <c r="X65" s="9"/>
      <c r="Y65" s="21">
        <v>0.92300400000000005</v>
      </c>
      <c r="Z65" s="21">
        <v>12.5124</v>
      </c>
      <c r="AA65" s="21">
        <v>-2.64526E-3</v>
      </c>
      <c r="AB65" s="21">
        <v>55</v>
      </c>
      <c r="AC65" s="21">
        <v>0.92193599999999998</v>
      </c>
      <c r="AD65">
        <f t="shared" si="4"/>
        <v>16.031878787878785</v>
      </c>
      <c r="AE65">
        <f t="shared" si="5"/>
        <v>14.797488248727271</v>
      </c>
      <c r="AF65" s="9"/>
      <c r="AG65" s="21">
        <v>0.17700199999999999</v>
      </c>
      <c r="AH65" s="21">
        <v>15.133100000000001</v>
      </c>
      <c r="AI65" s="21">
        <v>-3.2336399999999999E-3</v>
      </c>
      <c r="AJ65" s="21">
        <v>55</v>
      </c>
      <c r="AK65" s="21">
        <v>0.17663599999999999</v>
      </c>
      <c r="AL65">
        <f t="shared" si="6"/>
        <v>19.59781818181818</v>
      </c>
      <c r="AM65">
        <f t="shared" si="7"/>
        <v>3.4688530138181815</v>
      </c>
      <c r="AP65" s="9"/>
      <c r="AQ65" s="21">
        <v>0.92300400000000005</v>
      </c>
      <c r="AR65" s="21">
        <v>19.503599999999999</v>
      </c>
      <c r="AS65" s="21">
        <v>-2.6351899999999999E-3</v>
      </c>
      <c r="AT65" s="21">
        <v>55</v>
      </c>
      <c r="AU65" s="21">
        <v>0.92193599999999998</v>
      </c>
      <c r="AV65">
        <f t="shared" si="8"/>
        <v>15.970848484848483</v>
      </c>
      <c r="AW65">
        <f t="shared" si="9"/>
        <v>14.74115703490909</v>
      </c>
      <c r="AX65" s="9"/>
      <c r="AY65" s="21">
        <v>0.17700199999999999</v>
      </c>
      <c r="AZ65" s="21">
        <v>22.124300000000002</v>
      </c>
      <c r="BA65" s="21">
        <v>-3.2357800000000002E-3</v>
      </c>
      <c r="BB65" s="21">
        <v>55</v>
      </c>
      <c r="BC65" s="21">
        <v>0.17663599999999999</v>
      </c>
      <c r="BD65">
        <f t="shared" si="10"/>
        <v>19.610787878787882</v>
      </c>
      <c r="BE65">
        <f t="shared" si="11"/>
        <v>3.4711486761212127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5.5942999999999996</v>
      </c>
      <c r="I66" s="21">
        <v>-2.6959200000000001E-3</v>
      </c>
      <c r="J66" s="21">
        <v>56</v>
      </c>
      <c r="K66" s="21">
        <v>0.91705300000000001</v>
      </c>
      <c r="L66">
        <f t="shared" si="0"/>
        <v>16.338909090909091</v>
      </c>
      <c r="M66">
        <f t="shared" si="1"/>
        <v>14.998612039272729</v>
      </c>
      <c r="N66" s="9"/>
      <c r="O66" s="21">
        <v>0.182037</v>
      </c>
      <c r="P66" s="21">
        <v>8.2150400000000001</v>
      </c>
      <c r="Q66" s="21">
        <v>-3.2385299999999999E-3</v>
      </c>
      <c r="R66" s="21">
        <v>56</v>
      </c>
      <c r="S66" s="21">
        <v>0.181671</v>
      </c>
      <c r="T66">
        <f t="shared" si="2"/>
        <v>19.627454545454544</v>
      </c>
      <c r="U66">
        <f t="shared" si="3"/>
        <v>3.5729229430909091</v>
      </c>
      <c r="X66" s="9"/>
      <c r="Y66" s="21">
        <v>0.91796900000000003</v>
      </c>
      <c r="Z66" s="21">
        <v>12.522500000000001</v>
      </c>
      <c r="AA66" s="21">
        <v>-2.6785300000000001E-3</v>
      </c>
      <c r="AB66" s="21">
        <v>56</v>
      </c>
      <c r="AC66" s="21">
        <v>0.91705300000000001</v>
      </c>
      <c r="AD66">
        <f t="shared" si="4"/>
        <v>16.233515151515153</v>
      </c>
      <c r="AE66">
        <f t="shared" si="5"/>
        <v>14.901863670121214</v>
      </c>
      <c r="AF66" s="9"/>
      <c r="AG66" s="21">
        <v>0.182037</v>
      </c>
      <c r="AH66" s="21">
        <v>15.1432</v>
      </c>
      <c r="AI66" s="21">
        <v>-3.2318099999999999E-3</v>
      </c>
      <c r="AJ66" s="21">
        <v>56</v>
      </c>
      <c r="AK66" s="21">
        <v>0.181671</v>
      </c>
      <c r="AL66">
        <f t="shared" si="6"/>
        <v>19.58672727272727</v>
      </c>
      <c r="AM66">
        <f t="shared" si="7"/>
        <v>3.5655090725454541</v>
      </c>
      <c r="AP66" s="9"/>
      <c r="AQ66" s="21">
        <v>0.91796900000000003</v>
      </c>
      <c r="AR66" s="21">
        <v>19.5137</v>
      </c>
      <c r="AS66" s="21">
        <v>-2.6684600000000001E-3</v>
      </c>
      <c r="AT66" s="21">
        <v>56</v>
      </c>
      <c r="AU66" s="21">
        <v>0.91705300000000001</v>
      </c>
      <c r="AV66">
        <f t="shared" si="8"/>
        <v>16.172484848484849</v>
      </c>
      <c r="AW66">
        <f t="shared" si="9"/>
        <v>14.845839743878789</v>
      </c>
      <c r="AX66" s="9"/>
      <c r="AY66" s="21">
        <v>0.182037</v>
      </c>
      <c r="AZ66" s="21">
        <v>22.134399999999999</v>
      </c>
      <c r="BA66" s="21">
        <v>-3.2354699999999998E-3</v>
      </c>
      <c r="BB66" s="21">
        <v>56</v>
      </c>
      <c r="BC66" s="21">
        <v>0.181641</v>
      </c>
      <c r="BD66">
        <f t="shared" si="10"/>
        <v>19.608909090909091</v>
      </c>
      <c r="BE66">
        <f t="shared" si="11"/>
        <v>3.5695469841818182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5.6043700000000003</v>
      </c>
      <c r="I67" s="21">
        <v>-2.7239999999999999E-3</v>
      </c>
      <c r="J67" s="21">
        <v>57</v>
      </c>
      <c r="K67" s="21">
        <v>0.91247599999999995</v>
      </c>
      <c r="L67">
        <f t="shared" si="0"/>
        <v>16.509090909090908</v>
      </c>
      <c r="M67">
        <f t="shared" si="1"/>
        <v>15.07169389090909</v>
      </c>
      <c r="N67" s="9"/>
      <c r="O67" s="21">
        <v>0.18707299999999999</v>
      </c>
      <c r="P67" s="21">
        <v>8.2251100000000008</v>
      </c>
      <c r="Q67" s="21">
        <v>-3.2385299999999999E-3</v>
      </c>
      <c r="R67" s="21">
        <v>57</v>
      </c>
      <c r="S67" s="21">
        <v>0.18670700000000001</v>
      </c>
      <c r="T67">
        <f t="shared" si="2"/>
        <v>19.627454545454544</v>
      </c>
      <c r="U67">
        <f t="shared" si="3"/>
        <v>3.6717668041818179</v>
      </c>
      <c r="X67" s="9"/>
      <c r="Y67" s="21">
        <v>0.91293299999999999</v>
      </c>
      <c r="Z67" s="21">
        <v>12.532500000000001</v>
      </c>
      <c r="AA67" s="21">
        <v>-2.70966E-3</v>
      </c>
      <c r="AB67" s="21">
        <v>57</v>
      </c>
      <c r="AC67" s="21">
        <v>0.91247599999999995</v>
      </c>
      <c r="AD67">
        <f t="shared" si="4"/>
        <v>16.422181818181819</v>
      </c>
      <c r="AE67">
        <f t="shared" si="5"/>
        <v>14.992351713818183</v>
      </c>
      <c r="AF67" s="9"/>
      <c r="AG67" s="21">
        <v>0.18707299999999999</v>
      </c>
      <c r="AH67" s="21">
        <v>15.1533</v>
      </c>
      <c r="AI67" s="21">
        <v>-3.2339500000000002E-3</v>
      </c>
      <c r="AJ67" s="21">
        <v>57</v>
      </c>
      <c r="AK67" s="21">
        <v>0.18673699999999999</v>
      </c>
      <c r="AL67">
        <f t="shared" si="6"/>
        <v>19.599696969696968</v>
      </c>
      <c r="AM67">
        <f t="shared" si="7"/>
        <v>3.6665741112121206</v>
      </c>
      <c r="AP67" s="9"/>
      <c r="AQ67" s="21">
        <v>0.91293299999999999</v>
      </c>
      <c r="AR67" s="21">
        <v>19.523700000000002</v>
      </c>
      <c r="AS67" s="21">
        <v>-2.6983599999999999E-3</v>
      </c>
      <c r="AT67" s="21">
        <v>57</v>
      </c>
      <c r="AU67" s="21">
        <v>0.91247599999999995</v>
      </c>
      <c r="AV67">
        <f t="shared" si="8"/>
        <v>16.353696969696969</v>
      </c>
      <c r="AW67">
        <f t="shared" si="9"/>
        <v>14.929829635636363</v>
      </c>
      <c r="AX67" s="9"/>
      <c r="AY67" s="21">
        <v>0.18707299999999999</v>
      </c>
      <c r="AZ67" s="21">
        <v>22.144500000000001</v>
      </c>
      <c r="BA67" s="21">
        <v>-3.23822E-3</v>
      </c>
      <c r="BB67" s="21">
        <v>57</v>
      </c>
      <c r="BC67" s="21">
        <v>0.18667600000000001</v>
      </c>
      <c r="BD67">
        <f t="shared" si="10"/>
        <v>19.625575757575756</v>
      </c>
      <c r="BE67">
        <f t="shared" si="11"/>
        <v>3.6714153336969693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5.6144400000000001</v>
      </c>
      <c r="I68" s="21">
        <v>-2.75391E-3</v>
      </c>
      <c r="J68" s="21">
        <v>58</v>
      </c>
      <c r="K68" s="21">
        <v>0.90667699999999996</v>
      </c>
      <c r="L68">
        <f t="shared" si="0"/>
        <v>16.690363636363635</v>
      </c>
      <c r="M68">
        <f t="shared" si="1"/>
        <v>15.153147764727271</v>
      </c>
      <c r="N68" s="9"/>
      <c r="O68" s="21">
        <v>0.192108</v>
      </c>
      <c r="P68" s="21">
        <v>8.2351799999999997</v>
      </c>
      <c r="Q68" s="21">
        <v>-3.23822E-3</v>
      </c>
      <c r="R68" s="21">
        <v>58</v>
      </c>
      <c r="S68" s="21">
        <v>0.191803</v>
      </c>
      <c r="T68">
        <f t="shared" si="2"/>
        <v>19.625575757575756</v>
      </c>
      <c r="U68">
        <f t="shared" si="3"/>
        <v>3.7702301076363636</v>
      </c>
      <c r="X68" s="9"/>
      <c r="Y68" s="21">
        <v>0.90789799999999998</v>
      </c>
      <c r="Z68" s="21">
        <v>12.5426</v>
      </c>
      <c r="AA68" s="21">
        <v>-2.74078E-3</v>
      </c>
      <c r="AB68" s="21">
        <v>58</v>
      </c>
      <c r="AC68" s="21">
        <v>0.90698199999999995</v>
      </c>
      <c r="AD68">
        <f t="shared" si="4"/>
        <v>16.610787878787878</v>
      </c>
      <c r="AE68">
        <f t="shared" si="5"/>
        <v>15.080901093575756</v>
      </c>
      <c r="AF68" s="9"/>
      <c r="AG68" s="21">
        <v>0.192108</v>
      </c>
      <c r="AH68" s="21">
        <v>15.163399999999999</v>
      </c>
      <c r="AI68" s="21">
        <v>-3.2360800000000001E-3</v>
      </c>
      <c r="AJ68" s="21">
        <v>58</v>
      </c>
      <c r="AK68" s="21">
        <v>0.191742</v>
      </c>
      <c r="AL68">
        <f t="shared" si="6"/>
        <v>19.612606060606058</v>
      </c>
      <c r="AM68">
        <f t="shared" si="7"/>
        <v>3.7677385250909086</v>
      </c>
      <c r="AP68" s="9"/>
      <c r="AQ68" s="21">
        <v>0.90789799999999998</v>
      </c>
      <c r="AR68" s="21">
        <v>19.533799999999999</v>
      </c>
      <c r="AS68" s="21">
        <v>-2.7261400000000002E-3</v>
      </c>
      <c r="AT68" s="21">
        <v>58</v>
      </c>
      <c r="AU68" s="21">
        <v>0.90698199999999995</v>
      </c>
      <c r="AV68">
        <f t="shared" si="8"/>
        <v>16.522060606060606</v>
      </c>
      <c r="AW68">
        <f t="shared" si="9"/>
        <v>15.000345780121211</v>
      </c>
      <c r="AX68" s="9"/>
      <c r="AY68" s="21">
        <v>0.192108</v>
      </c>
      <c r="AZ68" s="21">
        <v>22.154499999999999</v>
      </c>
      <c r="BA68" s="21">
        <v>-3.23669E-3</v>
      </c>
      <c r="BB68" s="21">
        <v>58</v>
      </c>
      <c r="BC68" s="21">
        <v>0.191772</v>
      </c>
      <c r="BD68">
        <f t="shared" si="10"/>
        <v>19.61630303030303</v>
      </c>
      <c r="BE68">
        <f t="shared" si="11"/>
        <v>3.7684487425454543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5.6245099999999999</v>
      </c>
      <c r="I69" s="21">
        <v>-2.7832E-3</v>
      </c>
      <c r="J69" s="21">
        <v>59</v>
      </c>
      <c r="K69" s="21">
        <v>0.90148899999999998</v>
      </c>
      <c r="L69">
        <f t="shared" si="0"/>
        <v>16.867878787878787</v>
      </c>
      <c r="M69">
        <f t="shared" si="1"/>
        <v>15.229383646060604</v>
      </c>
      <c r="N69" s="9"/>
      <c r="O69" s="21">
        <v>0.19714400000000001</v>
      </c>
      <c r="P69" s="21">
        <v>8.2452500000000004</v>
      </c>
      <c r="Q69" s="21">
        <v>-3.2388299999999998E-3</v>
      </c>
      <c r="R69" s="21">
        <v>59</v>
      </c>
      <c r="S69" s="21">
        <v>0.19683800000000001</v>
      </c>
      <c r="T69">
        <f t="shared" si="2"/>
        <v>19.629272727272724</v>
      </c>
      <c r="U69">
        <f t="shared" si="3"/>
        <v>3.8697933425454543</v>
      </c>
      <c r="X69" s="9"/>
      <c r="Y69" s="21">
        <v>0.90286299999999997</v>
      </c>
      <c r="Z69" s="21">
        <v>12.5527</v>
      </c>
      <c r="AA69" s="21">
        <v>-2.7667199999999999E-3</v>
      </c>
      <c r="AB69" s="21">
        <v>59</v>
      </c>
      <c r="AC69" s="21">
        <v>0.90148899999999998</v>
      </c>
      <c r="AD69">
        <f t="shared" si="4"/>
        <v>16.767999999999997</v>
      </c>
      <c r="AE69">
        <f t="shared" si="5"/>
        <v>15.139206783999997</v>
      </c>
      <c r="AF69" s="9"/>
      <c r="AG69" s="21">
        <v>0.19714400000000001</v>
      </c>
      <c r="AH69" s="21">
        <v>15.173400000000001</v>
      </c>
      <c r="AI69" s="21">
        <v>-3.23669E-3</v>
      </c>
      <c r="AJ69" s="21">
        <v>59</v>
      </c>
      <c r="AK69" s="21">
        <v>0.19683800000000001</v>
      </c>
      <c r="AL69">
        <f t="shared" si="6"/>
        <v>19.61630303030303</v>
      </c>
      <c r="AM69">
        <f t="shared" si="7"/>
        <v>3.867236444606061</v>
      </c>
      <c r="AP69" s="9"/>
      <c r="AQ69" s="21">
        <v>0.90286299999999997</v>
      </c>
      <c r="AR69" s="21">
        <v>19.543900000000001</v>
      </c>
      <c r="AS69" s="21">
        <v>-2.7536000000000001E-3</v>
      </c>
      <c r="AT69" s="21">
        <v>59</v>
      </c>
      <c r="AU69" s="21">
        <v>0.90210000000000001</v>
      </c>
      <c r="AV69">
        <f t="shared" si="8"/>
        <v>16.688484848484848</v>
      </c>
      <c r="AW69">
        <f t="shared" si="9"/>
        <v>15.067415495757574</v>
      </c>
      <c r="AX69" s="9"/>
      <c r="AY69" s="21">
        <v>0.19714400000000001</v>
      </c>
      <c r="AZ69" s="21">
        <v>22.1646</v>
      </c>
      <c r="BA69" s="21">
        <v>-3.2339500000000002E-3</v>
      </c>
      <c r="BB69" s="21">
        <v>59</v>
      </c>
      <c r="BC69" s="21">
        <v>0.19680800000000001</v>
      </c>
      <c r="BD69">
        <f t="shared" si="10"/>
        <v>19.599696969696968</v>
      </c>
      <c r="BE69">
        <f t="shared" si="11"/>
        <v>3.8639626593939393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5.6345799999999997</v>
      </c>
      <c r="I70" s="21">
        <v>-2.8094499999999998E-3</v>
      </c>
      <c r="J70" s="21">
        <v>60</v>
      </c>
      <c r="K70" s="21">
        <v>0.89691200000000004</v>
      </c>
      <c r="L70">
        <f t="shared" si="0"/>
        <v>17.026969696969694</v>
      </c>
      <c r="M70">
        <f t="shared" si="1"/>
        <v>15.28727312212121</v>
      </c>
      <c r="N70" s="9"/>
      <c r="O70" s="21">
        <v>0.202179</v>
      </c>
      <c r="P70" s="21">
        <v>8.2553199999999993</v>
      </c>
      <c r="Q70" s="21">
        <v>-3.2394400000000001E-3</v>
      </c>
      <c r="R70" s="21">
        <v>60</v>
      </c>
      <c r="S70" s="21">
        <v>0.20181299999999999</v>
      </c>
      <c r="T70">
        <f t="shared" si="2"/>
        <v>19.632969696969699</v>
      </c>
      <c r="U70">
        <f t="shared" si="3"/>
        <v>3.9693741803636367</v>
      </c>
      <c r="X70" s="9"/>
      <c r="Y70" s="21">
        <v>0.89782700000000004</v>
      </c>
      <c r="Z70" s="21">
        <v>12.562799999999999</v>
      </c>
      <c r="AA70" s="21">
        <v>-2.7911400000000001E-3</v>
      </c>
      <c r="AB70" s="21">
        <v>60</v>
      </c>
      <c r="AC70" s="21">
        <v>0.89691200000000004</v>
      </c>
      <c r="AD70">
        <f t="shared" si="4"/>
        <v>16.916</v>
      </c>
      <c r="AE70">
        <f t="shared" si="5"/>
        <v>15.187641532000001</v>
      </c>
      <c r="AF70" s="9"/>
      <c r="AG70" s="21">
        <v>0.202179</v>
      </c>
      <c r="AH70" s="21">
        <v>15.1835</v>
      </c>
      <c r="AI70" s="21">
        <v>-3.2354699999999998E-3</v>
      </c>
      <c r="AJ70" s="21">
        <v>60</v>
      </c>
      <c r="AK70" s="21">
        <v>0.20178199999999999</v>
      </c>
      <c r="AL70">
        <f t="shared" si="6"/>
        <v>19.608909090909091</v>
      </c>
      <c r="AM70">
        <f t="shared" si="7"/>
        <v>3.9645096310909089</v>
      </c>
      <c r="AP70" s="9"/>
      <c r="AQ70" s="21">
        <v>0.89782700000000004</v>
      </c>
      <c r="AR70" s="21">
        <v>19.553899999999999</v>
      </c>
      <c r="AS70" s="21">
        <v>-2.78137E-3</v>
      </c>
      <c r="AT70" s="21">
        <v>60</v>
      </c>
      <c r="AU70" s="21">
        <v>0.89660600000000001</v>
      </c>
      <c r="AV70">
        <f t="shared" si="8"/>
        <v>16.856787878787877</v>
      </c>
      <c r="AW70">
        <f t="shared" si="9"/>
        <v>15.134479290848484</v>
      </c>
      <c r="AX70" s="9"/>
      <c r="AY70" s="21">
        <v>0.202179</v>
      </c>
      <c r="AZ70" s="21">
        <v>22.174700000000001</v>
      </c>
      <c r="BA70" s="21">
        <v>-3.2339500000000002E-3</v>
      </c>
      <c r="BB70" s="21">
        <v>60</v>
      </c>
      <c r="BC70" s="21">
        <v>0.20178199999999999</v>
      </c>
      <c r="BD70">
        <f t="shared" si="10"/>
        <v>19.599696969696968</v>
      </c>
      <c r="BE70">
        <f t="shared" si="11"/>
        <v>3.9626471336363633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5.6446500000000004</v>
      </c>
      <c r="I71" s="21">
        <v>-2.8347799999999999E-3</v>
      </c>
      <c r="J71" s="21">
        <v>61</v>
      </c>
      <c r="K71" s="21">
        <v>0.89172399999999996</v>
      </c>
      <c r="L71">
        <f t="shared" si="0"/>
        <v>17.180484848484848</v>
      </c>
      <c r="M71">
        <f t="shared" si="1"/>
        <v>15.338599428848486</v>
      </c>
      <c r="N71" s="9"/>
      <c r="O71" s="21">
        <v>0.20721400000000001</v>
      </c>
      <c r="P71" s="21">
        <v>8.26539</v>
      </c>
      <c r="Q71" s="21">
        <v>-3.23975E-3</v>
      </c>
      <c r="R71" s="21">
        <v>61</v>
      </c>
      <c r="S71" s="21">
        <v>0.206848</v>
      </c>
      <c r="T71">
        <f t="shared" si="2"/>
        <v>19.634848484848483</v>
      </c>
      <c r="U71">
        <f t="shared" si="3"/>
        <v>4.0686154939393937</v>
      </c>
      <c r="X71" s="9"/>
      <c r="Y71" s="21">
        <v>0.89279200000000003</v>
      </c>
      <c r="Z71" s="21">
        <v>12.572800000000001</v>
      </c>
      <c r="AA71" s="21">
        <v>-2.81525E-3</v>
      </c>
      <c r="AB71" s="21">
        <v>61</v>
      </c>
      <c r="AC71" s="21">
        <v>0.89172399999999996</v>
      </c>
      <c r="AD71">
        <f t="shared" si="4"/>
        <v>17.062121212121212</v>
      </c>
      <c r="AE71">
        <f t="shared" si="5"/>
        <v>15.232925321212122</v>
      </c>
      <c r="AF71" s="9"/>
      <c r="AG71" s="21">
        <v>0.20721400000000001</v>
      </c>
      <c r="AH71" s="21">
        <v>15.1936</v>
      </c>
      <c r="AI71" s="21">
        <v>-3.2342500000000001E-3</v>
      </c>
      <c r="AJ71" s="21">
        <v>61</v>
      </c>
      <c r="AK71" s="21">
        <v>0.20690900000000001</v>
      </c>
      <c r="AL71">
        <f t="shared" si="6"/>
        <v>19.601515151515152</v>
      </c>
      <c r="AM71">
        <f t="shared" si="7"/>
        <v>4.0617083606060609</v>
      </c>
      <c r="AP71" s="9"/>
      <c r="AQ71" s="21">
        <v>0.89279200000000003</v>
      </c>
      <c r="AR71" s="21">
        <v>19.564</v>
      </c>
      <c r="AS71" s="21">
        <v>-2.8085300000000001E-3</v>
      </c>
      <c r="AT71" s="21">
        <v>61</v>
      </c>
      <c r="AU71" s="21">
        <v>0.89233399999999996</v>
      </c>
      <c r="AV71">
        <f t="shared" si="8"/>
        <v>17.021393939393942</v>
      </c>
      <c r="AW71">
        <f t="shared" si="9"/>
        <v>15.196564337939396</v>
      </c>
      <c r="AX71" s="9"/>
      <c r="AY71" s="21">
        <v>0.20721400000000001</v>
      </c>
      <c r="AZ71" s="21">
        <v>22.184799999999999</v>
      </c>
      <c r="BA71" s="21">
        <v>-3.2312E-3</v>
      </c>
      <c r="BB71" s="21">
        <v>61</v>
      </c>
      <c r="BC71" s="21">
        <v>0.20690900000000001</v>
      </c>
      <c r="BD71">
        <f t="shared" si="10"/>
        <v>19.583030303030302</v>
      </c>
      <c r="BE71">
        <f t="shared" si="11"/>
        <v>4.0578780412121214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5.6547200000000002</v>
      </c>
      <c r="I72" s="21">
        <v>-2.8570599999999998E-3</v>
      </c>
      <c r="J72" s="21">
        <v>62</v>
      </c>
      <c r="K72" s="21">
        <v>0.88684099999999999</v>
      </c>
      <c r="L72">
        <f t="shared" si="0"/>
        <v>17.31551515151515</v>
      </c>
      <c r="M72">
        <f t="shared" si="1"/>
        <v>15.371952468848484</v>
      </c>
      <c r="N72" s="9"/>
      <c r="O72" s="21">
        <v>0.21224999999999999</v>
      </c>
      <c r="P72" s="21">
        <v>8.2754600000000007</v>
      </c>
      <c r="Q72" s="21">
        <v>-3.2437099999999999E-3</v>
      </c>
      <c r="R72" s="21">
        <v>62</v>
      </c>
      <c r="S72" s="21">
        <v>0.21188399999999999</v>
      </c>
      <c r="T72">
        <f t="shared" si="2"/>
        <v>19.658848484848484</v>
      </c>
      <c r="U72">
        <f t="shared" si="3"/>
        <v>4.172590590909091</v>
      </c>
      <c r="X72" s="9"/>
      <c r="Y72" s="21">
        <v>0.88775599999999999</v>
      </c>
      <c r="Z72" s="21">
        <v>12.5829</v>
      </c>
      <c r="AA72" s="21">
        <v>-2.8387500000000001E-3</v>
      </c>
      <c r="AB72" s="21">
        <v>62</v>
      </c>
      <c r="AC72" s="21">
        <v>0.88714599999999999</v>
      </c>
      <c r="AD72">
        <f t="shared" si="4"/>
        <v>17.204545454545453</v>
      </c>
      <c r="AE72">
        <f t="shared" si="5"/>
        <v>15.273438454545452</v>
      </c>
      <c r="AF72" s="9"/>
      <c r="AG72" s="21">
        <v>0.21224999999999999</v>
      </c>
      <c r="AH72" s="21">
        <v>15.2036</v>
      </c>
      <c r="AI72" s="21">
        <v>-3.2354699999999998E-3</v>
      </c>
      <c r="AJ72" s="21">
        <v>62</v>
      </c>
      <c r="AK72" s="21">
        <v>0.21191399999999999</v>
      </c>
      <c r="AL72">
        <f t="shared" si="6"/>
        <v>19.608909090909091</v>
      </c>
      <c r="AM72">
        <f t="shared" si="7"/>
        <v>4.1619909545454545</v>
      </c>
      <c r="AP72" s="9"/>
      <c r="AQ72" s="21">
        <v>0.88775599999999999</v>
      </c>
      <c r="AR72" s="21">
        <v>19.574100000000001</v>
      </c>
      <c r="AS72" s="21">
        <v>-2.8317300000000002E-3</v>
      </c>
      <c r="AT72" s="21">
        <v>62</v>
      </c>
      <c r="AU72" s="21">
        <v>0.88684099999999999</v>
      </c>
      <c r="AV72">
        <f t="shared" si="8"/>
        <v>17.161999999999999</v>
      </c>
      <c r="AW72">
        <f t="shared" si="9"/>
        <v>15.235668471999999</v>
      </c>
      <c r="AX72" s="9"/>
      <c r="AY72" s="21">
        <v>0.21224999999999999</v>
      </c>
      <c r="AZ72" s="21">
        <v>22.194800000000001</v>
      </c>
      <c r="BA72" s="21">
        <v>-3.2293700000000001E-3</v>
      </c>
      <c r="BB72" s="21">
        <v>62</v>
      </c>
      <c r="BC72" s="21">
        <v>0.21185300000000001</v>
      </c>
      <c r="BD72">
        <f t="shared" si="10"/>
        <v>19.571939393939395</v>
      </c>
      <c r="BE72">
        <f t="shared" si="11"/>
        <v>4.1541441363636364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5.6647999999999996</v>
      </c>
      <c r="I73" s="21">
        <v>-2.87689E-3</v>
      </c>
      <c r="J73" s="21">
        <v>63</v>
      </c>
      <c r="K73" s="21">
        <v>0.88134800000000002</v>
      </c>
      <c r="L73">
        <f t="shared" si="0"/>
        <v>17.43569696969697</v>
      </c>
      <c r="M73">
        <f t="shared" si="1"/>
        <v>15.390855864787879</v>
      </c>
      <c r="N73" s="9"/>
      <c r="O73" s="21">
        <v>0.21728500000000001</v>
      </c>
      <c r="P73" s="21">
        <v>8.2855399999999992</v>
      </c>
      <c r="Q73" s="21">
        <v>-3.2443200000000002E-3</v>
      </c>
      <c r="R73" s="21">
        <v>63</v>
      </c>
      <c r="S73" s="21">
        <v>0.216949</v>
      </c>
      <c r="T73">
        <f t="shared" si="2"/>
        <v>19.662545454545452</v>
      </c>
      <c r="U73">
        <f t="shared" si="3"/>
        <v>4.2723761890909087</v>
      </c>
      <c r="X73" s="9"/>
      <c r="Y73" s="21">
        <v>0.88272099999999998</v>
      </c>
      <c r="Z73" s="21">
        <v>12.593</v>
      </c>
      <c r="AA73" s="21">
        <v>-2.8628500000000001E-3</v>
      </c>
      <c r="AB73" s="21">
        <v>63</v>
      </c>
      <c r="AC73" s="21">
        <v>0.88165300000000002</v>
      </c>
      <c r="AD73">
        <f t="shared" si="4"/>
        <v>17.350606060606058</v>
      </c>
      <c r="AE73">
        <f t="shared" si="5"/>
        <v>15.31574433242424</v>
      </c>
      <c r="AF73" s="9"/>
      <c r="AG73" s="21">
        <v>0.21728500000000001</v>
      </c>
      <c r="AH73" s="21">
        <v>15.213699999999999</v>
      </c>
      <c r="AI73" s="21">
        <v>-3.2342500000000001E-3</v>
      </c>
      <c r="AJ73" s="21">
        <v>63</v>
      </c>
      <c r="AK73" s="21">
        <v>0.216919</v>
      </c>
      <c r="AL73">
        <f t="shared" si="6"/>
        <v>19.601515151515152</v>
      </c>
      <c r="AM73">
        <f t="shared" si="7"/>
        <v>4.2591152196969695</v>
      </c>
      <c r="AP73" s="9"/>
      <c r="AQ73" s="21">
        <v>0.88272099999999998</v>
      </c>
      <c r="AR73" s="21">
        <v>19.584199999999999</v>
      </c>
      <c r="AS73" s="21">
        <v>-2.8555299999999998E-3</v>
      </c>
      <c r="AT73" s="21">
        <v>63</v>
      </c>
      <c r="AU73" s="21">
        <v>0.88195800000000002</v>
      </c>
      <c r="AV73">
        <f t="shared" si="8"/>
        <v>17.306242424242424</v>
      </c>
      <c r="AW73">
        <f t="shared" si="9"/>
        <v>15.276583618969696</v>
      </c>
      <c r="AX73" s="9"/>
      <c r="AY73" s="21">
        <v>0.21728500000000001</v>
      </c>
      <c r="AZ73" s="21">
        <v>22.204899999999999</v>
      </c>
      <c r="BA73" s="21">
        <v>-3.2305900000000002E-3</v>
      </c>
      <c r="BB73" s="21">
        <v>63</v>
      </c>
      <c r="BC73" s="21">
        <v>0.216919</v>
      </c>
      <c r="BD73">
        <f t="shared" si="10"/>
        <v>19.579333333333334</v>
      </c>
      <c r="BE73">
        <f t="shared" si="11"/>
        <v>4.2542954433333335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5.6748700000000003</v>
      </c>
      <c r="I74" s="21">
        <v>-2.8961199999999999E-3</v>
      </c>
      <c r="J74" s="21">
        <v>64</v>
      </c>
      <c r="K74" s="21">
        <v>0.87677000000000005</v>
      </c>
      <c r="L74">
        <f t="shared" si="0"/>
        <v>17.552242424242422</v>
      </c>
      <c r="M74">
        <f t="shared" si="1"/>
        <v>15.405357444363634</v>
      </c>
      <c r="N74" s="9"/>
      <c r="O74" s="21">
        <v>0.22232099999999999</v>
      </c>
      <c r="P74" s="21">
        <v>8.2956099999999999</v>
      </c>
      <c r="Q74" s="21">
        <v>-3.2440199999999998E-3</v>
      </c>
      <c r="R74" s="21">
        <v>64</v>
      </c>
      <c r="S74" s="21">
        <v>0.22198499999999999</v>
      </c>
      <c r="T74">
        <f t="shared" si="2"/>
        <v>19.660727272727271</v>
      </c>
      <c r="U74">
        <f t="shared" si="3"/>
        <v>4.3709925479999994</v>
      </c>
      <c r="X74" s="9"/>
      <c r="Y74" s="21">
        <v>0.87768599999999997</v>
      </c>
      <c r="Z74" s="21">
        <v>12.603</v>
      </c>
      <c r="AA74" s="21">
        <v>-2.8814700000000001E-3</v>
      </c>
      <c r="AB74" s="21">
        <v>64</v>
      </c>
      <c r="AC74" s="21">
        <v>0.87677000000000005</v>
      </c>
      <c r="AD74">
        <f t="shared" si="4"/>
        <v>17.463454545454546</v>
      </c>
      <c r="AE74">
        <f t="shared" si="5"/>
        <v>15.327429566181818</v>
      </c>
      <c r="AF74" s="9"/>
      <c r="AG74" s="21">
        <v>0.22232099999999999</v>
      </c>
      <c r="AH74" s="21">
        <v>15.223800000000001</v>
      </c>
      <c r="AI74" s="21">
        <v>-3.2309000000000001E-3</v>
      </c>
      <c r="AJ74" s="21">
        <v>64</v>
      </c>
      <c r="AK74" s="21">
        <v>0.22195400000000001</v>
      </c>
      <c r="AL74">
        <f t="shared" si="6"/>
        <v>19.581212121212122</v>
      </c>
      <c r="AM74">
        <f t="shared" si="7"/>
        <v>4.3533146599999997</v>
      </c>
      <c r="AP74" s="9"/>
      <c r="AQ74" s="21">
        <v>0.87768599999999997</v>
      </c>
      <c r="AR74" s="21">
        <v>19.594200000000001</v>
      </c>
      <c r="AS74" s="21">
        <v>-2.8762800000000002E-3</v>
      </c>
      <c r="AT74" s="21">
        <v>64</v>
      </c>
      <c r="AU74" s="21">
        <v>0.87677000000000005</v>
      </c>
      <c r="AV74">
        <f t="shared" si="8"/>
        <v>17.431999999999999</v>
      </c>
      <c r="AW74">
        <f t="shared" si="9"/>
        <v>15.299822351999998</v>
      </c>
      <c r="AX74" s="9"/>
      <c r="AY74" s="21">
        <v>0.22232099999999999</v>
      </c>
      <c r="AZ74" s="21">
        <v>22.215</v>
      </c>
      <c r="BA74" s="21">
        <v>-3.2342500000000001E-3</v>
      </c>
      <c r="BB74" s="21">
        <v>64</v>
      </c>
      <c r="BC74" s="21">
        <v>0.22195400000000001</v>
      </c>
      <c r="BD74">
        <f t="shared" si="10"/>
        <v>19.601515151515152</v>
      </c>
      <c r="BE74">
        <f t="shared" si="11"/>
        <v>4.3578284499999995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5.6849400000000001</v>
      </c>
      <c r="I75" s="21">
        <v>-2.91443E-3</v>
      </c>
      <c r="J75" s="21">
        <v>65</v>
      </c>
      <c r="K75" s="21">
        <v>0.87127699999999997</v>
      </c>
      <c r="L75">
        <f t="shared" si="0"/>
        <v>17.663212121212123</v>
      </c>
      <c r="M75">
        <f t="shared" si="1"/>
        <v>15.41380205757576</v>
      </c>
      <c r="N75" s="9"/>
      <c r="O75" s="21">
        <v>0.227356</v>
      </c>
      <c r="P75" s="21">
        <v>8.3056800000000006</v>
      </c>
      <c r="Q75" s="21">
        <v>-3.2421899999999998E-3</v>
      </c>
      <c r="R75" s="21">
        <v>65</v>
      </c>
      <c r="S75" s="21">
        <v>0.22702</v>
      </c>
      <c r="T75">
        <f t="shared" si="2"/>
        <v>19.649636363636361</v>
      </c>
      <c r="U75">
        <f t="shared" si="3"/>
        <v>4.4674627250909085</v>
      </c>
      <c r="X75" s="9"/>
      <c r="Y75" s="21">
        <v>0.87265000000000004</v>
      </c>
      <c r="Z75" s="21">
        <v>12.613099999999999</v>
      </c>
      <c r="AA75" s="21">
        <v>-2.9003900000000001E-3</v>
      </c>
      <c r="AB75" s="21">
        <v>65</v>
      </c>
      <c r="AC75" s="21">
        <v>0.87219199999999997</v>
      </c>
      <c r="AD75">
        <f t="shared" si="4"/>
        <v>17.578121212121211</v>
      </c>
      <c r="AE75">
        <f t="shared" si="5"/>
        <v>15.339547475757575</v>
      </c>
      <c r="AF75" s="9"/>
      <c r="AG75" s="21">
        <v>0.227356</v>
      </c>
      <c r="AH75" s="21">
        <v>15.2339</v>
      </c>
      <c r="AI75" s="21">
        <v>-3.2287599999999998E-3</v>
      </c>
      <c r="AJ75" s="21">
        <v>65</v>
      </c>
      <c r="AK75" s="21">
        <v>0.227051</v>
      </c>
      <c r="AL75">
        <f t="shared" si="6"/>
        <v>19.56824242424242</v>
      </c>
      <c r="AM75">
        <f t="shared" si="7"/>
        <v>4.4489573246060594</v>
      </c>
      <c r="AP75" s="9"/>
      <c r="AQ75" s="21">
        <v>0.87265000000000004</v>
      </c>
      <c r="AR75" s="21">
        <v>19.604299999999999</v>
      </c>
      <c r="AS75" s="21">
        <v>-2.89398E-3</v>
      </c>
      <c r="AT75" s="21">
        <v>65</v>
      </c>
      <c r="AU75" s="21">
        <v>0.87158199999999997</v>
      </c>
      <c r="AV75">
        <f t="shared" si="8"/>
        <v>17.539272727272728</v>
      </c>
      <c r="AW75">
        <f t="shared" si="9"/>
        <v>15.305646345454546</v>
      </c>
      <c r="AX75" s="9"/>
      <c r="AY75" s="21">
        <v>0.227356</v>
      </c>
      <c r="AZ75" s="21">
        <v>22.225000000000001</v>
      </c>
      <c r="BA75" s="21">
        <v>-3.23456E-3</v>
      </c>
      <c r="BB75" s="21">
        <v>65</v>
      </c>
      <c r="BC75" s="21">
        <v>0.22695899999999999</v>
      </c>
      <c r="BD75">
        <f t="shared" si="10"/>
        <v>19.603393939393939</v>
      </c>
      <c r="BE75">
        <f t="shared" si="11"/>
        <v>4.4569492324848481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5.6950099999999999</v>
      </c>
      <c r="I76" s="21">
        <v>-2.9305999999999998E-3</v>
      </c>
      <c r="J76" s="21">
        <v>66</v>
      </c>
      <c r="K76" s="21">
        <v>0.866394</v>
      </c>
      <c r="L76">
        <f t="shared" ref="L76:L139" si="12">-I76/$F$2*1000</f>
        <v>17.761212121212118</v>
      </c>
      <c r="M76">
        <f t="shared" ref="M76:M139" si="13">L76*G76</f>
        <v>15.409894054545452</v>
      </c>
      <c r="N76" s="9"/>
      <c r="O76" s="21">
        <v>0.23239099999999999</v>
      </c>
      <c r="P76" s="21">
        <v>8.3157499999999995</v>
      </c>
      <c r="Q76" s="21">
        <v>-3.24341E-3</v>
      </c>
      <c r="R76" s="21">
        <v>66</v>
      </c>
      <c r="S76" s="21">
        <v>0.23202500000000001</v>
      </c>
      <c r="T76">
        <f t="shared" ref="T76:T139" si="14">-Q76/$F$2*1000</f>
        <v>19.6570303030303</v>
      </c>
      <c r="U76">
        <f t="shared" ref="U76:U139" si="15">T76*O76</f>
        <v>4.5681169291515138</v>
      </c>
      <c r="X76" s="9"/>
      <c r="Y76" s="21">
        <v>0.86761500000000003</v>
      </c>
      <c r="Z76" s="21">
        <v>12.623200000000001</v>
      </c>
      <c r="AA76" s="21">
        <v>-2.9180899999999999E-3</v>
      </c>
      <c r="AB76" s="21">
        <v>66</v>
      </c>
      <c r="AC76" s="21">
        <v>0.866394</v>
      </c>
      <c r="AD76">
        <f t="shared" ref="AD76:AD139" si="16">-AA76/$F$2*1000</f>
        <v>17.68539393939394</v>
      </c>
      <c r="AE76">
        <f t="shared" ref="AE76:AE139" si="17">AD76*Y76</f>
        <v>15.344113062727274</v>
      </c>
      <c r="AF76" s="9"/>
      <c r="AG76" s="21">
        <v>0.23239099999999999</v>
      </c>
      <c r="AH76" s="21">
        <v>15.2439</v>
      </c>
      <c r="AI76" s="21">
        <v>-3.2269299999999998E-3</v>
      </c>
      <c r="AJ76" s="21">
        <v>66</v>
      </c>
      <c r="AK76" s="21">
        <v>0.23208599999999999</v>
      </c>
      <c r="AL76">
        <f t="shared" ref="AL76:AL139" si="18">-AI76/$F$2*1000</f>
        <v>19.557151515151514</v>
      </c>
      <c r="AM76">
        <f t="shared" ref="AM76:AM139" si="19">AL76*AG76</f>
        <v>4.5449059977575752</v>
      </c>
      <c r="AP76" s="9"/>
      <c r="AQ76" s="21">
        <v>0.86761500000000003</v>
      </c>
      <c r="AR76" s="21">
        <v>19.6144</v>
      </c>
      <c r="AS76" s="21">
        <v>-2.9129E-3</v>
      </c>
      <c r="AT76" s="21">
        <v>66</v>
      </c>
      <c r="AU76" s="21">
        <v>0.867004</v>
      </c>
      <c r="AV76">
        <f t="shared" ref="AV76:AV139" si="20">-AS76/$F$2*1000</f>
        <v>17.653939393939392</v>
      </c>
      <c r="AW76">
        <f t="shared" ref="AW76:AW139" si="21">AV76*AQ76</f>
        <v>15.316822627272726</v>
      </c>
      <c r="AX76" s="9"/>
      <c r="AY76" s="21">
        <v>0.23239099999999999</v>
      </c>
      <c r="AZ76" s="21">
        <v>22.235099999999999</v>
      </c>
      <c r="BA76" s="21">
        <v>-3.2336399999999999E-3</v>
      </c>
      <c r="BB76" s="21">
        <v>66</v>
      </c>
      <c r="BC76" s="21">
        <v>0.23208599999999999</v>
      </c>
      <c r="BD76">
        <f t="shared" ref="BD76:BD139" si="22">-BA76/$F$2*1000</f>
        <v>19.59781818181818</v>
      </c>
      <c r="BE76">
        <f t="shared" ref="BE76:BE139" si="23">BD76*AY76</f>
        <v>4.5543565650909086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5.7050799999999997</v>
      </c>
      <c r="I77" s="21">
        <v>-2.9480000000000001E-3</v>
      </c>
      <c r="J77" s="21">
        <v>67</v>
      </c>
      <c r="K77" s="21">
        <v>0.86151100000000003</v>
      </c>
      <c r="L77">
        <f t="shared" si="12"/>
        <v>17.866666666666667</v>
      </c>
      <c r="M77">
        <f t="shared" si="13"/>
        <v>15.411411466666667</v>
      </c>
      <c r="N77" s="9"/>
      <c r="O77" s="21">
        <v>0.237427</v>
      </c>
      <c r="P77" s="21">
        <v>8.3258200000000002</v>
      </c>
      <c r="Q77" s="21">
        <v>-3.2446300000000001E-3</v>
      </c>
      <c r="R77" s="21">
        <v>67</v>
      </c>
      <c r="S77" s="21">
        <v>0.237091</v>
      </c>
      <c r="T77">
        <f t="shared" si="14"/>
        <v>19.664424242424243</v>
      </c>
      <c r="U77">
        <f t="shared" si="15"/>
        <v>4.6688652546060609</v>
      </c>
      <c r="X77" s="9"/>
      <c r="Y77" s="21">
        <v>0.86257899999999998</v>
      </c>
      <c r="Z77" s="21">
        <v>12.6333</v>
      </c>
      <c r="AA77" s="21">
        <v>-2.9345700000000001E-3</v>
      </c>
      <c r="AB77" s="21">
        <v>67</v>
      </c>
      <c r="AC77" s="21">
        <v>0.86181600000000003</v>
      </c>
      <c r="AD77">
        <f t="shared" si="16"/>
        <v>17.785272727272726</v>
      </c>
      <c r="AE77">
        <f t="shared" si="17"/>
        <v>15.341202763818181</v>
      </c>
      <c r="AF77" s="9"/>
      <c r="AG77" s="21">
        <v>0.237427</v>
      </c>
      <c r="AH77" s="21">
        <v>15.254</v>
      </c>
      <c r="AI77" s="21">
        <v>-3.2290600000000002E-3</v>
      </c>
      <c r="AJ77" s="21">
        <v>67</v>
      </c>
      <c r="AK77" s="21">
        <v>0.237152</v>
      </c>
      <c r="AL77">
        <f t="shared" si="18"/>
        <v>19.570060606060604</v>
      </c>
      <c r="AM77">
        <f t="shared" si="19"/>
        <v>4.6464607795151514</v>
      </c>
      <c r="AP77" s="9"/>
      <c r="AQ77" s="21">
        <v>0.86257899999999998</v>
      </c>
      <c r="AR77" s="21">
        <v>19.624400000000001</v>
      </c>
      <c r="AS77" s="21">
        <v>-2.93152E-3</v>
      </c>
      <c r="AT77" s="21">
        <v>67</v>
      </c>
      <c r="AU77" s="21">
        <v>0.86151100000000003</v>
      </c>
      <c r="AV77">
        <f t="shared" si="20"/>
        <v>17.766787878787877</v>
      </c>
      <c r="AW77">
        <f t="shared" si="21"/>
        <v>15.325258121696969</v>
      </c>
      <c r="AX77" s="9"/>
      <c r="AY77" s="21">
        <v>0.237427</v>
      </c>
      <c r="AZ77" s="21">
        <v>22.245200000000001</v>
      </c>
      <c r="BA77" s="21">
        <v>-3.2336399999999999E-3</v>
      </c>
      <c r="BB77" s="21">
        <v>67</v>
      </c>
      <c r="BC77" s="21">
        <v>0.23706099999999999</v>
      </c>
      <c r="BD77">
        <f t="shared" si="22"/>
        <v>19.59781818181818</v>
      </c>
      <c r="BE77">
        <f t="shared" si="23"/>
        <v>4.6530511774545449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5.7151500000000004</v>
      </c>
      <c r="I78" s="21">
        <v>-2.9675299999999999E-3</v>
      </c>
      <c r="J78" s="21">
        <v>68</v>
      </c>
      <c r="K78" s="21">
        <v>0.85662799999999995</v>
      </c>
      <c r="L78">
        <f t="shared" si="12"/>
        <v>17.9850303030303</v>
      </c>
      <c r="M78">
        <f t="shared" si="13"/>
        <v>15.422954826181815</v>
      </c>
      <c r="N78" s="9"/>
      <c r="O78" s="21">
        <v>0.24246200000000001</v>
      </c>
      <c r="P78" s="21">
        <v>8.3358899999999991</v>
      </c>
      <c r="Q78" s="21">
        <v>-3.2431000000000001E-3</v>
      </c>
      <c r="R78" s="21">
        <v>68</v>
      </c>
      <c r="S78" s="21">
        <v>0.242004</v>
      </c>
      <c r="T78">
        <f t="shared" si="14"/>
        <v>19.655151515151516</v>
      </c>
      <c r="U78">
        <f t="shared" si="15"/>
        <v>4.7656273466666672</v>
      </c>
      <c r="X78" s="9"/>
      <c r="Y78" s="21">
        <v>0.85754399999999997</v>
      </c>
      <c r="Z78" s="21">
        <v>12.6433</v>
      </c>
      <c r="AA78" s="21">
        <v>-2.9489099999999999E-3</v>
      </c>
      <c r="AB78" s="21">
        <v>68</v>
      </c>
      <c r="AC78" s="21">
        <v>0.85662799999999995</v>
      </c>
      <c r="AD78">
        <f t="shared" si="16"/>
        <v>17.872181818181819</v>
      </c>
      <c r="AE78">
        <f t="shared" si="17"/>
        <v>15.326182285090908</v>
      </c>
      <c r="AF78" s="9"/>
      <c r="AG78" s="21">
        <v>0.24246200000000001</v>
      </c>
      <c r="AH78" s="21">
        <v>15.264099999999999</v>
      </c>
      <c r="AI78" s="21">
        <v>-3.2290600000000002E-3</v>
      </c>
      <c r="AJ78" s="21">
        <v>68</v>
      </c>
      <c r="AK78" s="21">
        <v>0.24215700000000001</v>
      </c>
      <c r="AL78">
        <f t="shared" si="18"/>
        <v>19.570060606060604</v>
      </c>
      <c r="AM78">
        <f t="shared" si="19"/>
        <v>4.7449960346666664</v>
      </c>
      <c r="AP78" s="9"/>
      <c r="AQ78" s="21">
        <v>0.85754399999999997</v>
      </c>
      <c r="AR78" s="21">
        <v>19.634499999999999</v>
      </c>
      <c r="AS78" s="21">
        <v>-2.9495200000000002E-3</v>
      </c>
      <c r="AT78" s="21">
        <v>68</v>
      </c>
      <c r="AU78" s="21">
        <v>0.85662799999999995</v>
      </c>
      <c r="AV78">
        <f t="shared" si="20"/>
        <v>17.875878787878786</v>
      </c>
      <c r="AW78">
        <f t="shared" si="21"/>
        <v>15.329352599272726</v>
      </c>
      <c r="AX78" s="9"/>
      <c r="AY78" s="21">
        <v>0.24246200000000001</v>
      </c>
      <c r="AZ78" s="21">
        <v>22.255299999999998</v>
      </c>
      <c r="BA78" s="21">
        <v>-3.2351699999999999E-3</v>
      </c>
      <c r="BB78" s="21">
        <v>68</v>
      </c>
      <c r="BC78" s="21">
        <v>0.242065</v>
      </c>
      <c r="BD78">
        <f t="shared" si="22"/>
        <v>19.607090909090907</v>
      </c>
      <c r="BE78">
        <f t="shared" si="23"/>
        <v>4.7539744759999998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5.7252200000000002</v>
      </c>
      <c r="I79" s="21">
        <v>-2.9834000000000002E-3</v>
      </c>
      <c r="J79" s="21">
        <v>69</v>
      </c>
      <c r="K79" s="21">
        <v>0.852051</v>
      </c>
      <c r="L79">
        <f t="shared" si="12"/>
        <v>18.081212121212122</v>
      </c>
      <c r="M79">
        <f t="shared" si="13"/>
        <v>15.414396064242425</v>
      </c>
      <c r="N79" s="9"/>
      <c r="O79" s="21">
        <v>0.247498</v>
      </c>
      <c r="P79" s="21">
        <v>8.3459599999999998</v>
      </c>
      <c r="Q79" s="21">
        <v>-3.2412700000000001E-3</v>
      </c>
      <c r="R79" s="21">
        <v>69</v>
      </c>
      <c r="S79" s="21">
        <v>0.24713099999999999</v>
      </c>
      <c r="T79">
        <f t="shared" si="14"/>
        <v>19.644060606060606</v>
      </c>
      <c r="U79">
        <f t="shared" si="15"/>
        <v>4.8618657118787878</v>
      </c>
      <c r="X79" s="9"/>
      <c r="Y79" s="21">
        <v>0.85250899999999996</v>
      </c>
      <c r="Z79" s="21">
        <v>12.6534</v>
      </c>
      <c r="AA79" s="21">
        <v>-2.9626499999999998E-3</v>
      </c>
      <c r="AB79" s="21">
        <v>69</v>
      </c>
      <c r="AC79" s="21">
        <v>0.851746</v>
      </c>
      <c r="AD79">
        <f t="shared" si="16"/>
        <v>17.955454545454547</v>
      </c>
      <c r="AE79">
        <f t="shared" si="17"/>
        <v>15.30718659909091</v>
      </c>
      <c r="AF79" s="9"/>
      <c r="AG79" s="21">
        <v>0.247498</v>
      </c>
      <c r="AH79" s="21">
        <v>15.274100000000001</v>
      </c>
      <c r="AI79" s="21">
        <v>-3.2293700000000001E-3</v>
      </c>
      <c r="AJ79" s="21">
        <v>69</v>
      </c>
      <c r="AK79" s="21">
        <v>0.24716199999999999</v>
      </c>
      <c r="AL79">
        <f t="shared" si="18"/>
        <v>19.571939393939395</v>
      </c>
      <c r="AM79">
        <f t="shared" si="19"/>
        <v>4.8440158561212128</v>
      </c>
      <c r="AP79" s="9"/>
      <c r="AQ79" s="21">
        <v>0.85250899999999996</v>
      </c>
      <c r="AR79" s="21">
        <v>19.644600000000001</v>
      </c>
      <c r="AS79" s="21">
        <v>-2.9647800000000002E-3</v>
      </c>
      <c r="AT79" s="21">
        <v>69</v>
      </c>
      <c r="AU79" s="21">
        <v>0.851746</v>
      </c>
      <c r="AV79">
        <f t="shared" si="20"/>
        <v>17.968363636363637</v>
      </c>
      <c r="AW79">
        <f t="shared" si="21"/>
        <v>15.318191715272727</v>
      </c>
      <c r="AX79" s="9"/>
      <c r="AY79" s="21">
        <v>0.247498</v>
      </c>
      <c r="AZ79" s="21">
        <v>22.2653</v>
      </c>
      <c r="BA79" s="21">
        <v>-3.2354699999999998E-3</v>
      </c>
      <c r="BB79" s="21">
        <v>69</v>
      </c>
      <c r="BC79" s="21">
        <v>0.247192</v>
      </c>
      <c r="BD79">
        <f t="shared" si="22"/>
        <v>19.608909090909091</v>
      </c>
      <c r="BE79">
        <f t="shared" si="23"/>
        <v>4.8531657821818177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5.73529</v>
      </c>
      <c r="I80" s="21">
        <v>-2.9986600000000002E-3</v>
      </c>
      <c r="J80" s="21">
        <v>70</v>
      </c>
      <c r="K80" s="21">
        <v>0.84686300000000003</v>
      </c>
      <c r="L80">
        <f t="shared" si="12"/>
        <v>18.173696969696973</v>
      </c>
      <c r="M80">
        <f t="shared" si="13"/>
        <v>15.401717492000003</v>
      </c>
      <c r="N80" s="9"/>
      <c r="O80" s="21">
        <v>0.25253300000000001</v>
      </c>
      <c r="P80" s="21">
        <v>8.3560300000000005</v>
      </c>
      <c r="Q80" s="21">
        <v>-3.2406599999999998E-3</v>
      </c>
      <c r="R80" s="21">
        <v>70</v>
      </c>
      <c r="S80" s="21">
        <v>0.252197</v>
      </c>
      <c r="T80">
        <f t="shared" si="14"/>
        <v>19.640363636363634</v>
      </c>
      <c r="U80">
        <f t="shared" si="15"/>
        <v>4.9598399501818182</v>
      </c>
      <c r="X80" s="9"/>
      <c r="Y80" s="21">
        <v>0.84747300000000003</v>
      </c>
      <c r="Z80" s="21">
        <v>12.663500000000001</v>
      </c>
      <c r="AA80" s="21">
        <v>-2.9751600000000001E-3</v>
      </c>
      <c r="AB80" s="21">
        <v>70</v>
      </c>
      <c r="AC80" s="21">
        <v>0.84655800000000003</v>
      </c>
      <c r="AD80">
        <f t="shared" si="16"/>
        <v>18.031272727272725</v>
      </c>
      <c r="AE80">
        <f t="shared" si="17"/>
        <v>15.281016791999999</v>
      </c>
      <c r="AF80" s="9"/>
      <c r="AG80" s="21">
        <v>0.25253300000000001</v>
      </c>
      <c r="AH80" s="21">
        <v>15.2842</v>
      </c>
      <c r="AI80" s="21">
        <v>-3.2287599999999998E-3</v>
      </c>
      <c r="AJ80" s="21">
        <v>70</v>
      </c>
      <c r="AK80" s="21">
        <v>0.25213600000000003</v>
      </c>
      <c r="AL80">
        <f t="shared" si="18"/>
        <v>19.56824242424242</v>
      </c>
      <c r="AM80">
        <f t="shared" si="19"/>
        <v>4.9416269641212116</v>
      </c>
      <c r="AP80" s="9"/>
      <c r="AQ80" s="21">
        <v>0.84747300000000003</v>
      </c>
      <c r="AR80" s="21">
        <v>19.654699999999998</v>
      </c>
      <c r="AS80" s="21">
        <v>-2.9776E-3</v>
      </c>
      <c r="AT80" s="21">
        <v>70</v>
      </c>
      <c r="AU80" s="21">
        <v>0.84655800000000003</v>
      </c>
      <c r="AV80">
        <f t="shared" si="20"/>
        <v>18.046060606060603</v>
      </c>
      <c r="AW80">
        <f t="shared" si="21"/>
        <v>15.293549119999998</v>
      </c>
      <c r="AX80" s="9"/>
      <c r="AY80" s="21">
        <v>0.25253300000000001</v>
      </c>
      <c r="AZ80" s="21">
        <v>22.275400000000001</v>
      </c>
      <c r="BA80" s="21">
        <v>-3.2376100000000001E-3</v>
      </c>
      <c r="BB80" s="21">
        <v>70</v>
      </c>
      <c r="BC80" s="21">
        <v>0.25216699999999997</v>
      </c>
      <c r="BD80">
        <f t="shared" si="22"/>
        <v>19.621878787878789</v>
      </c>
      <c r="BE80">
        <f t="shared" si="23"/>
        <v>4.9551719159393945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5.7453599999999998</v>
      </c>
      <c r="I81" s="21">
        <v>-3.0111700000000001E-3</v>
      </c>
      <c r="J81" s="21">
        <v>71</v>
      </c>
      <c r="K81" s="21">
        <v>0.84167499999999995</v>
      </c>
      <c r="L81">
        <f t="shared" si="12"/>
        <v>18.249515151515151</v>
      </c>
      <c r="M81">
        <f t="shared" si="13"/>
        <v>15.374085045212121</v>
      </c>
      <c r="N81" s="9"/>
      <c r="O81" s="21">
        <v>0.25756800000000002</v>
      </c>
      <c r="P81" s="21">
        <v>8.3660999999999994</v>
      </c>
      <c r="Q81" s="21">
        <v>-3.2431000000000001E-3</v>
      </c>
      <c r="R81" s="21">
        <v>71</v>
      </c>
      <c r="S81" s="21">
        <v>0.25717200000000001</v>
      </c>
      <c r="T81">
        <f t="shared" si="14"/>
        <v>19.655151515151516</v>
      </c>
      <c r="U81">
        <f t="shared" si="15"/>
        <v>5.0625380654545458</v>
      </c>
      <c r="X81" s="9"/>
      <c r="Y81" s="21">
        <v>0.84243800000000002</v>
      </c>
      <c r="Z81" s="21">
        <v>12.673500000000001</v>
      </c>
      <c r="AA81" s="21">
        <v>-2.9885900000000002E-3</v>
      </c>
      <c r="AB81" s="21">
        <v>71</v>
      </c>
      <c r="AC81" s="21">
        <v>0.84197999999999995</v>
      </c>
      <c r="AD81">
        <f t="shared" si="16"/>
        <v>18.112666666666666</v>
      </c>
      <c r="AE81">
        <f t="shared" si="17"/>
        <v>15.258798681333333</v>
      </c>
      <c r="AF81" s="9"/>
      <c r="AG81" s="21">
        <v>0.25756800000000002</v>
      </c>
      <c r="AH81" s="21">
        <v>15.2943</v>
      </c>
      <c r="AI81" s="21">
        <v>-3.2312E-3</v>
      </c>
      <c r="AJ81" s="21">
        <v>71</v>
      </c>
      <c r="AK81" s="21">
        <v>0.25714100000000001</v>
      </c>
      <c r="AL81">
        <f t="shared" si="18"/>
        <v>19.583030303030302</v>
      </c>
      <c r="AM81">
        <f t="shared" si="19"/>
        <v>5.0439619490909093</v>
      </c>
      <c r="AP81" s="9"/>
      <c r="AQ81" s="21">
        <v>0.84243800000000002</v>
      </c>
      <c r="AR81" s="21">
        <v>19.6647</v>
      </c>
      <c r="AS81" s="21">
        <v>-2.9904200000000001E-3</v>
      </c>
      <c r="AT81" s="21">
        <v>71</v>
      </c>
      <c r="AU81" s="21">
        <v>0.84136999999999995</v>
      </c>
      <c r="AV81">
        <f t="shared" si="20"/>
        <v>18.123757575757573</v>
      </c>
      <c r="AW81">
        <f t="shared" si="21"/>
        <v>15.268142084606058</v>
      </c>
      <c r="AX81" s="9"/>
      <c r="AY81" s="21">
        <v>0.25756800000000002</v>
      </c>
      <c r="AZ81" s="21">
        <v>22.285499999999999</v>
      </c>
      <c r="BA81" s="21">
        <v>-3.2394400000000001E-3</v>
      </c>
      <c r="BB81" s="21">
        <v>71</v>
      </c>
      <c r="BC81" s="21">
        <v>0.25723299999999999</v>
      </c>
      <c r="BD81">
        <f t="shared" si="22"/>
        <v>19.632969696969699</v>
      </c>
      <c r="BE81">
        <f t="shared" si="23"/>
        <v>5.0568247389090919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5.7554299999999996</v>
      </c>
      <c r="I82" s="21">
        <v>-3.0236799999999999E-3</v>
      </c>
      <c r="J82" s="21">
        <v>72</v>
      </c>
      <c r="K82" s="21">
        <v>0.83648699999999998</v>
      </c>
      <c r="L82">
        <f t="shared" si="12"/>
        <v>18.325333333333333</v>
      </c>
      <c r="M82">
        <f t="shared" si="13"/>
        <v>15.345670783999999</v>
      </c>
      <c r="N82" s="9"/>
      <c r="O82" s="21">
        <v>0.262604</v>
      </c>
      <c r="P82" s="21">
        <v>8.3761700000000001</v>
      </c>
      <c r="Q82" s="21">
        <v>-3.2464600000000001E-3</v>
      </c>
      <c r="R82" s="21">
        <v>72</v>
      </c>
      <c r="S82" s="21">
        <v>0.26220700000000002</v>
      </c>
      <c r="T82">
        <f t="shared" si="14"/>
        <v>19.675515151515153</v>
      </c>
      <c r="U82">
        <f t="shared" si="15"/>
        <v>5.1668689808484851</v>
      </c>
      <c r="X82" s="9"/>
      <c r="Y82" s="21">
        <v>0.83740199999999998</v>
      </c>
      <c r="Z82" s="21">
        <v>12.6836</v>
      </c>
      <c r="AA82" s="21">
        <v>-3.0017099999999999E-3</v>
      </c>
      <c r="AB82" s="21">
        <v>72</v>
      </c>
      <c r="AC82" s="21">
        <v>0.83679199999999998</v>
      </c>
      <c r="AD82">
        <f t="shared" si="16"/>
        <v>18.192181818181815</v>
      </c>
      <c r="AE82">
        <f t="shared" si="17"/>
        <v>15.234169438909088</v>
      </c>
      <c r="AF82" s="9"/>
      <c r="AG82" s="21">
        <v>0.262604</v>
      </c>
      <c r="AH82" s="21">
        <v>15.3043</v>
      </c>
      <c r="AI82" s="21">
        <v>-3.2318099999999999E-3</v>
      </c>
      <c r="AJ82" s="21">
        <v>72</v>
      </c>
      <c r="AK82" s="21">
        <v>0.26223800000000003</v>
      </c>
      <c r="AL82">
        <f t="shared" si="18"/>
        <v>19.58672727272727</v>
      </c>
      <c r="AM82">
        <f t="shared" si="19"/>
        <v>5.1435529287272717</v>
      </c>
      <c r="AP82" s="9"/>
      <c r="AQ82" s="21">
        <v>0.83740199999999998</v>
      </c>
      <c r="AR82" s="21">
        <v>19.674800000000001</v>
      </c>
      <c r="AS82" s="21">
        <v>-2.9980499999999999E-3</v>
      </c>
      <c r="AT82" s="21">
        <v>72</v>
      </c>
      <c r="AU82" s="21">
        <v>0.83648699999999998</v>
      </c>
      <c r="AV82">
        <f t="shared" si="20"/>
        <v>18.169999999999998</v>
      </c>
      <c r="AW82">
        <f t="shared" si="21"/>
        <v>15.215594339999997</v>
      </c>
      <c r="AX82" s="9"/>
      <c r="AY82" s="21">
        <v>0.262604</v>
      </c>
      <c r="AZ82" s="21">
        <v>22.295500000000001</v>
      </c>
      <c r="BA82" s="21">
        <v>-3.2403599999999999E-3</v>
      </c>
      <c r="BB82" s="21">
        <v>72</v>
      </c>
      <c r="BC82" s="21">
        <v>0.26217699999999999</v>
      </c>
      <c r="BD82">
        <f t="shared" si="22"/>
        <v>19.638545454545454</v>
      </c>
      <c r="BE82">
        <f t="shared" si="23"/>
        <v>5.1571605905454545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5.7655099999999999</v>
      </c>
      <c r="I83" s="21">
        <v>-3.0328400000000002E-3</v>
      </c>
      <c r="J83" s="21">
        <v>73</v>
      </c>
      <c r="K83" s="21">
        <v>0.83068799999999998</v>
      </c>
      <c r="L83">
        <f t="shared" si="12"/>
        <v>18.380848484848485</v>
      </c>
      <c r="M83">
        <f t="shared" si="13"/>
        <v>15.299611710787879</v>
      </c>
      <c r="N83" s="9"/>
      <c r="O83" s="21">
        <v>0.26763900000000002</v>
      </c>
      <c r="P83" s="21">
        <v>8.3862500000000004</v>
      </c>
      <c r="Q83" s="21">
        <v>-3.2458500000000002E-3</v>
      </c>
      <c r="R83" s="21">
        <v>73</v>
      </c>
      <c r="S83" s="21">
        <v>0.26724199999999998</v>
      </c>
      <c r="T83">
        <f t="shared" si="14"/>
        <v>19.671818181818182</v>
      </c>
      <c r="U83">
        <f t="shared" si="15"/>
        <v>5.2649457463636367</v>
      </c>
      <c r="X83" s="9"/>
      <c r="Y83" s="21">
        <v>0.83236699999999997</v>
      </c>
      <c r="Z83" s="21">
        <v>12.6937</v>
      </c>
      <c r="AA83" s="21">
        <v>-3.0151399999999999E-3</v>
      </c>
      <c r="AB83" s="21">
        <v>73</v>
      </c>
      <c r="AC83" s="21">
        <v>0.83129900000000001</v>
      </c>
      <c r="AD83">
        <f t="shared" si="16"/>
        <v>18.273575757575756</v>
      </c>
      <c r="AE83">
        <f t="shared" si="17"/>
        <v>15.210321432606058</v>
      </c>
      <c r="AF83" s="9"/>
      <c r="AG83" s="21">
        <v>0.26763900000000002</v>
      </c>
      <c r="AH83" s="21">
        <v>15.314399999999999</v>
      </c>
      <c r="AI83" s="21">
        <v>-3.2290600000000002E-3</v>
      </c>
      <c r="AJ83" s="21">
        <v>73</v>
      </c>
      <c r="AK83" s="21">
        <v>0.26724199999999998</v>
      </c>
      <c r="AL83">
        <f t="shared" si="18"/>
        <v>19.570060606060604</v>
      </c>
      <c r="AM83">
        <f t="shared" si="19"/>
        <v>5.2377114505454543</v>
      </c>
      <c r="AP83" s="9"/>
      <c r="AQ83" s="21">
        <v>0.83236699999999997</v>
      </c>
      <c r="AR83" s="21">
        <v>19.684899999999999</v>
      </c>
      <c r="AS83" s="21">
        <v>-3.0050699999999999E-3</v>
      </c>
      <c r="AT83" s="21">
        <v>73</v>
      </c>
      <c r="AU83" s="21">
        <v>0.83129900000000001</v>
      </c>
      <c r="AV83">
        <f t="shared" si="20"/>
        <v>18.212545454545452</v>
      </c>
      <c r="AW83">
        <f t="shared" si="21"/>
        <v>15.159521822363635</v>
      </c>
      <c r="AX83" s="9"/>
      <c r="AY83" s="21">
        <v>0.26763900000000002</v>
      </c>
      <c r="AZ83" s="21">
        <v>22.305599999999998</v>
      </c>
      <c r="BA83" s="21">
        <v>-3.23792E-3</v>
      </c>
      <c r="BB83" s="21">
        <v>73</v>
      </c>
      <c r="BC83" s="21">
        <v>0.26727299999999998</v>
      </c>
      <c r="BD83">
        <f t="shared" si="22"/>
        <v>19.623757575757576</v>
      </c>
      <c r="BE83">
        <f t="shared" si="23"/>
        <v>5.2520828538181821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5.7755799999999997</v>
      </c>
      <c r="I84" s="21">
        <v>-3.0425999999999999E-3</v>
      </c>
      <c r="J84" s="21">
        <v>74</v>
      </c>
      <c r="K84" s="21">
        <v>0.82641600000000004</v>
      </c>
      <c r="L84">
        <f t="shared" si="12"/>
        <v>18.439999999999998</v>
      </c>
      <c r="M84">
        <f t="shared" si="13"/>
        <v>15.256002079999996</v>
      </c>
      <c r="N84" s="9"/>
      <c r="O84" s="21">
        <v>0.272675</v>
      </c>
      <c r="P84" s="21">
        <v>8.3963199999999993</v>
      </c>
      <c r="Q84" s="21">
        <v>-3.2452399999999999E-3</v>
      </c>
      <c r="R84" s="21">
        <v>74</v>
      </c>
      <c r="S84" s="21">
        <v>0.27224700000000002</v>
      </c>
      <c r="T84">
        <f t="shared" si="14"/>
        <v>19.668121212121211</v>
      </c>
      <c r="U84">
        <f t="shared" si="15"/>
        <v>5.3630049515151512</v>
      </c>
      <c r="X84" s="9"/>
      <c r="Y84" s="21">
        <v>0.82733199999999996</v>
      </c>
      <c r="Z84" s="21">
        <v>12.7037</v>
      </c>
      <c r="AA84" s="21">
        <v>-3.0279500000000002E-3</v>
      </c>
      <c r="AB84" s="21">
        <v>74</v>
      </c>
      <c r="AC84" s="21">
        <v>0.82641600000000004</v>
      </c>
      <c r="AD84">
        <f t="shared" si="16"/>
        <v>18.351212121212122</v>
      </c>
      <c r="AE84">
        <f t="shared" si="17"/>
        <v>15.182545026666666</v>
      </c>
      <c r="AF84" s="9"/>
      <c r="AG84" s="21">
        <v>0.272675</v>
      </c>
      <c r="AH84" s="21">
        <v>15.3245</v>
      </c>
      <c r="AI84" s="21">
        <v>-3.22632E-3</v>
      </c>
      <c r="AJ84" s="21">
        <v>74</v>
      </c>
      <c r="AK84" s="21">
        <v>0.27230799999999999</v>
      </c>
      <c r="AL84">
        <f t="shared" si="18"/>
        <v>19.553454545454542</v>
      </c>
      <c r="AM84">
        <f t="shared" si="19"/>
        <v>5.3317382181818171</v>
      </c>
      <c r="AP84" s="9"/>
      <c r="AQ84" s="21">
        <v>0.82733199999999996</v>
      </c>
      <c r="AR84" s="21">
        <v>19.694900000000001</v>
      </c>
      <c r="AS84" s="21">
        <v>-3.0157500000000002E-3</v>
      </c>
      <c r="AT84" s="21">
        <v>74</v>
      </c>
      <c r="AU84" s="21">
        <v>0.82641600000000004</v>
      </c>
      <c r="AV84">
        <f t="shared" si="20"/>
        <v>18.277272727272727</v>
      </c>
      <c r="AW84">
        <f t="shared" si="21"/>
        <v>15.121372599999999</v>
      </c>
      <c r="AX84" s="9"/>
      <c r="AY84" s="21">
        <v>0.272675</v>
      </c>
      <c r="AZ84" s="21">
        <v>22.3157</v>
      </c>
      <c r="BA84" s="21">
        <v>-3.2388299999999998E-3</v>
      </c>
      <c r="BB84" s="21">
        <v>74</v>
      </c>
      <c r="BC84" s="21">
        <v>0.27230799999999999</v>
      </c>
      <c r="BD84">
        <f t="shared" si="22"/>
        <v>19.629272727272724</v>
      </c>
      <c r="BE84">
        <f t="shared" si="23"/>
        <v>5.3524119409090902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5.7856500000000004</v>
      </c>
      <c r="I85" s="21">
        <v>-3.0529799999999998E-3</v>
      </c>
      <c r="J85" s="21">
        <v>75</v>
      </c>
      <c r="K85" s="21">
        <v>0.82122799999999996</v>
      </c>
      <c r="L85">
        <f t="shared" si="12"/>
        <v>18.502909090909089</v>
      </c>
      <c r="M85">
        <f t="shared" si="13"/>
        <v>15.214868133818181</v>
      </c>
      <c r="N85" s="9"/>
      <c r="O85" s="21">
        <v>0.27771000000000001</v>
      </c>
      <c r="P85" s="21">
        <v>8.40639</v>
      </c>
      <c r="Q85" s="21">
        <v>-3.2406599999999998E-3</v>
      </c>
      <c r="R85" s="21">
        <v>75</v>
      </c>
      <c r="S85" s="21">
        <v>0.27743499999999999</v>
      </c>
      <c r="T85">
        <f t="shared" si="14"/>
        <v>19.640363636363634</v>
      </c>
      <c r="U85">
        <f t="shared" si="15"/>
        <v>5.4543253854545455</v>
      </c>
      <c r="X85" s="9"/>
      <c r="Y85" s="21">
        <v>0.82229600000000003</v>
      </c>
      <c r="Z85" s="21">
        <v>12.713800000000001</v>
      </c>
      <c r="AA85" s="21">
        <v>-3.03864E-3</v>
      </c>
      <c r="AB85" s="21">
        <v>75</v>
      </c>
      <c r="AC85" s="21">
        <v>0.82153299999999996</v>
      </c>
      <c r="AD85">
        <f t="shared" si="16"/>
        <v>18.415999999999997</v>
      </c>
      <c r="AE85">
        <f t="shared" si="17"/>
        <v>15.143403135999998</v>
      </c>
      <c r="AF85" s="9"/>
      <c r="AG85" s="21">
        <v>0.27771000000000001</v>
      </c>
      <c r="AH85" s="21">
        <v>15.3346</v>
      </c>
      <c r="AI85" s="21">
        <v>-3.22449E-3</v>
      </c>
      <c r="AJ85" s="21">
        <v>75</v>
      </c>
      <c r="AK85" s="21">
        <v>0.27737400000000001</v>
      </c>
      <c r="AL85">
        <f t="shared" si="18"/>
        <v>19.542363636363635</v>
      </c>
      <c r="AM85">
        <f t="shared" si="19"/>
        <v>5.4271098054545455</v>
      </c>
      <c r="AP85" s="9"/>
      <c r="AQ85" s="21">
        <v>0.82229600000000003</v>
      </c>
      <c r="AR85" s="21">
        <v>19.704999999999998</v>
      </c>
      <c r="AS85" s="21">
        <v>-3.0258199999999998E-3</v>
      </c>
      <c r="AT85" s="21">
        <v>75</v>
      </c>
      <c r="AU85" s="21">
        <v>0.82122799999999996</v>
      </c>
      <c r="AV85">
        <f t="shared" si="20"/>
        <v>18.338303030303027</v>
      </c>
      <c r="AW85">
        <f t="shared" si="21"/>
        <v>15.079513228606059</v>
      </c>
      <c r="AX85" s="9"/>
      <c r="AY85" s="21">
        <v>0.27771000000000001</v>
      </c>
      <c r="AZ85" s="21">
        <v>22.325700000000001</v>
      </c>
      <c r="BA85" s="21">
        <v>-3.23822E-3</v>
      </c>
      <c r="BB85" s="21">
        <v>75</v>
      </c>
      <c r="BC85" s="21">
        <v>0.27740500000000001</v>
      </c>
      <c r="BD85">
        <f t="shared" si="22"/>
        <v>19.625575757575756</v>
      </c>
      <c r="BE85">
        <f t="shared" si="23"/>
        <v>5.4502186436363633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5.7957200000000002</v>
      </c>
      <c r="I86" s="21">
        <v>-3.06244E-3</v>
      </c>
      <c r="J86" s="21">
        <v>76</v>
      </c>
      <c r="K86" s="21">
        <v>0.81634499999999999</v>
      </c>
      <c r="L86">
        <f t="shared" si="12"/>
        <v>18.560242424242425</v>
      </c>
      <c r="M86">
        <f t="shared" si="13"/>
        <v>15.168562283878789</v>
      </c>
      <c r="N86" s="9"/>
      <c r="O86" s="21">
        <v>0.28274500000000002</v>
      </c>
      <c r="P86" s="21">
        <v>8.4164600000000007</v>
      </c>
      <c r="Q86" s="21">
        <v>-3.2351699999999999E-3</v>
      </c>
      <c r="R86" s="21">
        <v>76</v>
      </c>
      <c r="S86" s="21">
        <v>0.28237899999999999</v>
      </c>
      <c r="T86">
        <f t="shared" si="14"/>
        <v>19.607090909090907</v>
      </c>
      <c r="U86">
        <f t="shared" si="15"/>
        <v>5.5438069190909092</v>
      </c>
      <c r="X86" s="9"/>
      <c r="Y86" s="21">
        <v>0.81726100000000002</v>
      </c>
      <c r="Z86" s="21">
        <v>12.7239</v>
      </c>
      <c r="AA86" s="21">
        <v>-3.0450400000000002E-3</v>
      </c>
      <c r="AB86" s="21">
        <v>76</v>
      </c>
      <c r="AC86" s="21">
        <v>0.81634499999999999</v>
      </c>
      <c r="AD86">
        <f t="shared" si="16"/>
        <v>18.454787878787879</v>
      </c>
      <c r="AE86">
        <f t="shared" si="17"/>
        <v>15.082378396606062</v>
      </c>
      <c r="AF86" s="9"/>
      <c r="AG86" s="21">
        <v>0.28274500000000002</v>
      </c>
      <c r="AH86" s="21">
        <v>15.3446</v>
      </c>
      <c r="AI86" s="21">
        <v>-3.2250999999999998E-3</v>
      </c>
      <c r="AJ86" s="21">
        <v>76</v>
      </c>
      <c r="AK86" s="21">
        <v>0.28234900000000002</v>
      </c>
      <c r="AL86">
        <f t="shared" si="18"/>
        <v>19.546060606060603</v>
      </c>
      <c r="AM86">
        <f t="shared" si="19"/>
        <v>5.5265509060606055</v>
      </c>
      <c r="AP86" s="9"/>
      <c r="AQ86" s="21">
        <v>0.81726100000000002</v>
      </c>
      <c r="AR86" s="21">
        <v>19.7151</v>
      </c>
      <c r="AS86" s="21">
        <v>-3.0325299999999999E-3</v>
      </c>
      <c r="AT86" s="21">
        <v>76</v>
      </c>
      <c r="AU86" s="21">
        <v>0.81634499999999999</v>
      </c>
      <c r="AV86">
        <f t="shared" si="20"/>
        <v>18.378969696969694</v>
      </c>
      <c r="AW86">
        <f t="shared" si="21"/>
        <v>15.020415153515149</v>
      </c>
      <c r="AX86" s="9"/>
      <c r="AY86" s="21">
        <v>0.28274500000000002</v>
      </c>
      <c r="AZ86" s="21">
        <v>22.335799999999999</v>
      </c>
      <c r="BA86" s="21">
        <v>-3.2342500000000001E-3</v>
      </c>
      <c r="BB86" s="21">
        <v>76</v>
      </c>
      <c r="BC86" s="21">
        <v>0.28228799999999998</v>
      </c>
      <c r="BD86">
        <f t="shared" si="22"/>
        <v>19.601515151515152</v>
      </c>
      <c r="BE86">
        <f t="shared" si="23"/>
        <v>5.5422304015151518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5.80579</v>
      </c>
      <c r="I87" s="21">
        <v>-3.0722000000000002E-3</v>
      </c>
      <c r="J87" s="21">
        <v>77</v>
      </c>
      <c r="K87" s="21">
        <v>0.81085200000000002</v>
      </c>
      <c r="L87">
        <f t="shared" si="12"/>
        <v>18.619393939393937</v>
      </c>
      <c r="M87">
        <f t="shared" si="13"/>
        <v>15.123137242424241</v>
      </c>
      <c r="N87" s="9"/>
      <c r="O87" s="21">
        <v>0.28778100000000001</v>
      </c>
      <c r="P87" s="21">
        <v>8.4265299999999996</v>
      </c>
      <c r="Q87" s="21">
        <v>-3.2302899999999998E-3</v>
      </c>
      <c r="R87" s="21">
        <v>77</v>
      </c>
      <c r="S87" s="21">
        <v>0.28741499999999998</v>
      </c>
      <c r="T87">
        <f t="shared" si="14"/>
        <v>19.577515151515147</v>
      </c>
      <c r="U87">
        <f t="shared" si="15"/>
        <v>5.6340368878181808</v>
      </c>
      <c r="X87" s="9"/>
      <c r="Y87" s="21">
        <v>0.81222499999999997</v>
      </c>
      <c r="Z87" s="21">
        <v>12.734</v>
      </c>
      <c r="AA87" s="21">
        <v>-3.0529799999999998E-3</v>
      </c>
      <c r="AB87" s="21">
        <v>77</v>
      </c>
      <c r="AC87" s="21">
        <v>0.81176800000000005</v>
      </c>
      <c r="AD87">
        <f t="shared" si="16"/>
        <v>18.502909090909089</v>
      </c>
      <c r="AE87">
        <f t="shared" si="17"/>
        <v>15.028525336363634</v>
      </c>
      <c r="AF87" s="9"/>
      <c r="AG87" s="21">
        <v>0.28778100000000001</v>
      </c>
      <c r="AH87" s="21">
        <v>15.354699999999999</v>
      </c>
      <c r="AI87" s="21">
        <v>-3.2253999999999998E-3</v>
      </c>
      <c r="AJ87" s="21">
        <v>77</v>
      </c>
      <c r="AK87" s="21">
        <v>0.28741499999999998</v>
      </c>
      <c r="AL87">
        <f t="shared" si="18"/>
        <v>19.547878787878783</v>
      </c>
      <c r="AM87">
        <f t="shared" si="19"/>
        <v>5.6255081054545446</v>
      </c>
      <c r="AP87" s="9"/>
      <c r="AQ87" s="21">
        <v>0.81222499999999997</v>
      </c>
      <c r="AR87" s="21">
        <v>19.725100000000001</v>
      </c>
      <c r="AS87" s="21">
        <v>-3.0407699999999999E-3</v>
      </c>
      <c r="AT87" s="21">
        <v>77</v>
      </c>
      <c r="AU87" s="21">
        <v>0.81115700000000002</v>
      </c>
      <c r="AV87">
        <f t="shared" si="20"/>
        <v>18.428909090909091</v>
      </c>
      <c r="AW87">
        <f t="shared" si="21"/>
        <v>14.968420686363636</v>
      </c>
      <c r="AX87" s="9"/>
      <c r="AY87" s="21">
        <v>0.28778100000000001</v>
      </c>
      <c r="AZ87" s="21">
        <v>22.3459</v>
      </c>
      <c r="BA87" s="21">
        <v>-3.2302899999999998E-3</v>
      </c>
      <c r="BB87" s="21">
        <v>77</v>
      </c>
      <c r="BC87" s="21">
        <v>0.28744500000000001</v>
      </c>
      <c r="BD87">
        <f t="shared" si="22"/>
        <v>19.577515151515147</v>
      </c>
      <c r="BE87">
        <f t="shared" si="23"/>
        <v>5.6340368878181808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5.8158599999999998</v>
      </c>
      <c r="I88" s="21">
        <v>-3.078E-3</v>
      </c>
      <c r="J88" s="21">
        <v>78</v>
      </c>
      <c r="K88" s="21">
        <v>0.80627400000000005</v>
      </c>
      <c r="L88">
        <f t="shared" si="12"/>
        <v>18.654545454545456</v>
      </c>
      <c r="M88">
        <f t="shared" si="13"/>
        <v>15.057762545454546</v>
      </c>
      <c r="N88" s="9"/>
      <c r="O88" s="21">
        <v>0.29281600000000002</v>
      </c>
      <c r="P88" s="21">
        <v>8.4366000000000003</v>
      </c>
      <c r="Q88" s="21">
        <v>-3.2272300000000002E-3</v>
      </c>
      <c r="R88" s="21">
        <v>78</v>
      </c>
      <c r="S88" s="21">
        <v>0.29244999999999999</v>
      </c>
      <c r="T88">
        <f t="shared" si="14"/>
        <v>19.558969696969697</v>
      </c>
      <c r="U88">
        <f t="shared" si="15"/>
        <v>5.7271792707878797</v>
      </c>
      <c r="X88" s="9"/>
      <c r="Y88" s="21">
        <v>0.80718999999999996</v>
      </c>
      <c r="Z88" s="21">
        <v>12.744</v>
      </c>
      <c r="AA88" s="21">
        <v>-3.0581699999999998E-3</v>
      </c>
      <c r="AB88" s="21">
        <v>78</v>
      </c>
      <c r="AC88" s="21">
        <v>0.80657999999999996</v>
      </c>
      <c r="AD88">
        <f t="shared" si="16"/>
        <v>18.534363636363633</v>
      </c>
      <c r="AE88">
        <f t="shared" si="17"/>
        <v>14.960752983636359</v>
      </c>
      <c r="AF88" s="9"/>
      <c r="AG88" s="21">
        <v>0.29281600000000002</v>
      </c>
      <c r="AH88" s="21">
        <v>15.364800000000001</v>
      </c>
      <c r="AI88" s="21">
        <v>-3.2238800000000001E-3</v>
      </c>
      <c r="AJ88" s="21">
        <v>78</v>
      </c>
      <c r="AK88" s="21">
        <v>0.29238900000000001</v>
      </c>
      <c r="AL88">
        <f t="shared" si="18"/>
        <v>19.538666666666668</v>
      </c>
      <c r="AM88">
        <f t="shared" si="19"/>
        <v>5.7212342186666678</v>
      </c>
      <c r="AP88" s="9"/>
      <c r="AQ88" s="21">
        <v>0.80718999999999996</v>
      </c>
      <c r="AR88" s="21">
        <v>19.735199999999999</v>
      </c>
      <c r="AS88" s="21">
        <v>-3.05084E-3</v>
      </c>
      <c r="AT88" s="21">
        <v>78</v>
      </c>
      <c r="AU88" s="21">
        <v>0.80627400000000005</v>
      </c>
      <c r="AV88">
        <f t="shared" si="20"/>
        <v>18.489939393939391</v>
      </c>
      <c r="AW88">
        <f t="shared" si="21"/>
        <v>14.924894179393936</v>
      </c>
      <c r="AX88" s="9"/>
      <c r="AY88" s="21">
        <v>0.29281600000000002</v>
      </c>
      <c r="AZ88" s="21">
        <v>22.356000000000002</v>
      </c>
      <c r="BA88" s="21">
        <v>-3.22784E-3</v>
      </c>
      <c r="BB88" s="21">
        <v>78</v>
      </c>
      <c r="BC88" s="21">
        <v>0.29248000000000002</v>
      </c>
      <c r="BD88">
        <f t="shared" si="22"/>
        <v>19.562666666666665</v>
      </c>
      <c r="BE88">
        <f t="shared" si="23"/>
        <v>5.7282618026666663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5.8259299999999996</v>
      </c>
      <c r="I89" s="21">
        <v>-3.0859400000000001E-3</v>
      </c>
      <c r="J89" s="21">
        <v>79</v>
      </c>
      <c r="K89" s="21">
        <v>0.80169699999999999</v>
      </c>
      <c r="L89">
        <f t="shared" si="12"/>
        <v>18.702666666666666</v>
      </c>
      <c r="M89">
        <f t="shared" si="13"/>
        <v>15.002437579999999</v>
      </c>
      <c r="N89" s="9"/>
      <c r="O89" s="21">
        <v>0.29785200000000001</v>
      </c>
      <c r="P89" s="21">
        <v>8.4466699999999992</v>
      </c>
      <c r="Q89" s="21">
        <v>-3.2266199999999999E-3</v>
      </c>
      <c r="R89" s="21">
        <v>79</v>
      </c>
      <c r="S89" s="21">
        <v>0.29745500000000002</v>
      </c>
      <c r="T89">
        <f t="shared" si="14"/>
        <v>19.555272727272726</v>
      </c>
      <c r="U89">
        <f t="shared" si="15"/>
        <v>5.8245770923636364</v>
      </c>
      <c r="X89" s="9"/>
      <c r="Y89" s="21">
        <v>0.80215499999999995</v>
      </c>
      <c r="Z89" s="21">
        <v>12.754099999999999</v>
      </c>
      <c r="AA89" s="21">
        <v>-3.0648799999999999E-3</v>
      </c>
      <c r="AB89" s="21">
        <v>79</v>
      </c>
      <c r="AC89" s="21">
        <v>0.80078099999999997</v>
      </c>
      <c r="AD89">
        <f t="shared" si="16"/>
        <v>18.575030303030303</v>
      </c>
      <c r="AE89">
        <f t="shared" si="17"/>
        <v>14.900053432727272</v>
      </c>
      <c r="AF89" s="9"/>
      <c r="AG89" s="21">
        <v>0.29785200000000001</v>
      </c>
      <c r="AH89" s="21">
        <v>15.3748</v>
      </c>
      <c r="AI89" s="21">
        <v>-3.2247899999999999E-3</v>
      </c>
      <c r="AJ89" s="21">
        <v>79</v>
      </c>
      <c r="AK89" s="21">
        <v>0.297485</v>
      </c>
      <c r="AL89">
        <f t="shared" si="18"/>
        <v>19.544181818181819</v>
      </c>
      <c r="AM89">
        <f t="shared" si="19"/>
        <v>5.821273642909091</v>
      </c>
      <c r="AP89" s="9"/>
      <c r="AQ89" s="21">
        <v>0.80215499999999995</v>
      </c>
      <c r="AR89" s="21">
        <v>19.7453</v>
      </c>
      <c r="AS89" s="21">
        <v>-3.0599999999999998E-3</v>
      </c>
      <c r="AT89" s="21">
        <v>79</v>
      </c>
      <c r="AU89" s="21">
        <v>0.80108599999999996</v>
      </c>
      <c r="AV89">
        <f t="shared" si="20"/>
        <v>18.545454545454543</v>
      </c>
      <c r="AW89">
        <f t="shared" si="21"/>
        <v>14.876329090909088</v>
      </c>
      <c r="AX89" s="9"/>
      <c r="AY89" s="21">
        <v>0.29785200000000001</v>
      </c>
      <c r="AZ89" s="21">
        <v>22.366</v>
      </c>
      <c r="BA89" s="21">
        <v>-3.2266199999999999E-3</v>
      </c>
      <c r="BB89" s="21">
        <v>79</v>
      </c>
      <c r="BC89" s="21">
        <v>0.29745500000000002</v>
      </c>
      <c r="BD89">
        <f t="shared" si="22"/>
        <v>19.555272727272726</v>
      </c>
      <c r="BE89">
        <f t="shared" si="23"/>
        <v>5.8245770923636364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5.8360000000000003</v>
      </c>
      <c r="I90" s="21">
        <v>-3.0923499999999998E-3</v>
      </c>
      <c r="J90" s="21">
        <v>80</v>
      </c>
      <c r="K90" s="21">
        <v>0.79650900000000002</v>
      </c>
      <c r="L90">
        <f t="shared" si="12"/>
        <v>18.741515151515149</v>
      </c>
      <c r="M90">
        <f t="shared" si="13"/>
        <v>14.939217816060603</v>
      </c>
      <c r="N90" s="9"/>
      <c r="O90" s="21">
        <v>0.30288700000000002</v>
      </c>
      <c r="P90" s="21">
        <v>8.4567399999999999</v>
      </c>
      <c r="Q90" s="21">
        <v>-3.2266199999999999E-3</v>
      </c>
      <c r="R90" s="21">
        <v>80</v>
      </c>
      <c r="S90" s="21">
        <v>0.30252099999999998</v>
      </c>
      <c r="T90">
        <f t="shared" si="14"/>
        <v>19.555272727272726</v>
      </c>
      <c r="U90">
        <f t="shared" si="15"/>
        <v>5.9230378905454542</v>
      </c>
      <c r="X90" s="9"/>
      <c r="Y90" s="21">
        <v>0.79711900000000002</v>
      </c>
      <c r="Z90" s="21">
        <v>12.764200000000001</v>
      </c>
      <c r="AA90" s="21">
        <v>-3.07281E-3</v>
      </c>
      <c r="AB90" s="21">
        <v>80</v>
      </c>
      <c r="AC90" s="21">
        <v>0.79711900000000002</v>
      </c>
      <c r="AD90">
        <f t="shared" si="16"/>
        <v>18.623090909090909</v>
      </c>
      <c r="AE90">
        <f t="shared" si="17"/>
        <v>14.844819602363636</v>
      </c>
      <c r="AF90" s="9"/>
      <c r="AG90" s="21">
        <v>0.30288700000000002</v>
      </c>
      <c r="AH90" s="21">
        <v>15.3849</v>
      </c>
      <c r="AI90" s="21">
        <v>-3.2260100000000001E-3</v>
      </c>
      <c r="AJ90" s="21">
        <v>80</v>
      </c>
      <c r="AK90" s="21">
        <v>0.30248999999999998</v>
      </c>
      <c r="AL90">
        <f t="shared" si="18"/>
        <v>19.551575757575758</v>
      </c>
      <c r="AM90">
        <f t="shared" si="19"/>
        <v>5.9219181264848491</v>
      </c>
      <c r="AP90" s="9"/>
      <c r="AQ90" s="21">
        <v>0.79711900000000002</v>
      </c>
      <c r="AR90" s="21">
        <v>19.755400000000002</v>
      </c>
      <c r="AS90" s="21">
        <v>-3.0661E-3</v>
      </c>
      <c r="AT90" s="21">
        <v>80</v>
      </c>
      <c r="AU90" s="21">
        <v>0.79650900000000002</v>
      </c>
      <c r="AV90">
        <f t="shared" si="20"/>
        <v>18.582424242424242</v>
      </c>
      <c r="AW90">
        <f t="shared" si="21"/>
        <v>14.812403429696969</v>
      </c>
      <c r="AX90" s="9"/>
      <c r="AY90" s="21">
        <v>0.30288700000000002</v>
      </c>
      <c r="AZ90" s="21">
        <v>22.376100000000001</v>
      </c>
      <c r="BA90" s="21">
        <v>-3.2247899999999999E-3</v>
      </c>
      <c r="BB90" s="21">
        <v>80</v>
      </c>
      <c r="BC90" s="21">
        <v>0.30252099999999998</v>
      </c>
      <c r="BD90">
        <f t="shared" si="22"/>
        <v>19.544181818181819</v>
      </c>
      <c r="BE90">
        <f t="shared" si="23"/>
        <v>5.9196785983636371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5.8460700000000001</v>
      </c>
      <c r="I91" s="21">
        <v>-3.0975299999999998E-3</v>
      </c>
      <c r="J91" s="21">
        <v>81</v>
      </c>
      <c r="K91" s="21">
        <v>0.79101600000000005</v>
      </c>
      <c r="L91">
        <f t="shared" si="12"/>
        <v>18.772909090909089</v>
      </c>
      <c r="M91">
        <f t="shared" si="13"/>
        <v>14.869720924363635</v>
      </c>
      <c r="N91" s="9"/>
      <c r="O91" s="21">
        <v>0.30792199999999997</v>
      </c>
      <c r="P91" s="21">
        <v>8.4668100000000006</v>
      </c>
      <c r="Q91" s="21">
        <v>-3.2269299999999998E-3</v>
      </c>
      <c r="R91" s="21">
        <v>81</v>
      </c>
      <c r="S91" s="21">
        <v>0.30749500000000002</v>
      </c>
      <c r="T91">
        <f t="shared" si="14"/>
        <v>19.557151515151514</v>
      </c>
      <c r="U91">
        <f t="shared" si="15"/>
        <v>6.0220772088484837</v>
      </c>
      <c r="X91" s="9"/>
      <c r="Y91" s="21">
        <v>0.79208400000000001</v>
      </c>
      <c r="Z91" s="21">
        <v>12.7742</v>
      </c>
      <c r="AA91" s="21">
        <v>-3.0792200000000001E-3</v>
      </c>
      <c r="AB91" s="21">
        <v>81</v>
      </c>
      <c r="AC91" s="21">
        <v>0.79132100000000005</v>
      </c>
      <c r="AD91">
        <f t="shared" si="16"/>
        <v>18.661939393939395</v>
      </c>
      <c r="AE91">
        <f t="shared" si="17"/>
        <v>14.781823602909093</v>
      </c>
      <c r="AF91" s="9"/>
      <c r="AG91" s="21">
        <v>0.30792199999999997</v>
      </c>
      <c r="AH91" s="21">
        <v>15.395</v>
      </c>
      <c r="AI91" s="21">
        <v>-3.2257100000000001E-3</v>
      </c>
      <c r="AJ91" s="21">
        <v>81</v>
      </c>
      <c r="AK91" s="21">
        <v>0.30752600000000002</v>
      </c>
      <c r="AL91">
        <f t="shared" si="18"/>
        <v>19.549757575757575</v>
      </c>
      <c r="AM91">
        <f t="shared" si="19"/>
        <v>6.0198004522424231</v>
      </c>
      <c r="AP91" s="9"/>
      <c r="AQ91" s="21">
        <v>0.79208400000000001</v>
      </c>
      <c r="AR91" s="21">
        <v>19.7654</v>
      </c>
      <c r="AS91" s="21">
        <v>-3.0691500000000001E-3</v>
      </c>
      <c r="AT91" s="21">
        <v>81</v>
      </c>
      <c r="AU91" s="21">
        <v>0.79132100000000005</v>
      </c>
      <c r="AV91">
        <f t="shared" si="20"/>
        <v>18.600909090909092</v>
      </c>
      <c r="AW91">
        <f t="shared" si="21"/>
        <v>14.733482476363637</v>
      </c>
      <c r="AX91" s="9"/>
      <c r="AY91" s="21">
        <v>0.30792199999999997</v>
      </c>
      <c r="AZ91" s="21">
        <v>22.386199999999999</v>
      </c>
      <c r="BA91" s="21">
        <v>-3.22266E-3</v>
      </c>
      <c r="BB91" s="21">
        <v>81</v>
      </c>
      <c r="BC91" s="21">
        <v>0.30752600000000002</v>
      </c>
      <c r="BD91">
        <f t="shared" si="22"/>
        <v>19.531272727272729</v>
      </c>
      <c r="BE91">
        <f t="shared" si="23"/>
        <v>6.0141085607272728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5.8561399999999999</v>
      </c>
      <c r="I92" s="21">
        <v>-3.10181E-3</v>
      </c>
      <c r="J92" s="21">
        <v>82</v>
      </c>
      <c r="K92" s="21">
        <v>0.78613299999999997</v>
      </c>
      <c r="L92">
        <f t="shared" si="12"/>
        <v>18.798848484848484</v>
      </c>
      <c r="M92">
        <f t="shared" si="13"/>
        <v>14.79559610230303</v>
      </c>
      <c r="N92" s="9"/>
      <c r="O92" s="21">
        <v>0.31295800000000001</v>
      </c>
      <c r="P92" s="21">
        <v>8.4768799999999995</v>
      </c>
      <c r="Q92" s="21">
        <v>-3.2284499999999999E-3</v>
      </c>
      <c r="R92" s="21">
        <v>82</v>
      </c>
      <c r="S92" s="21">
        <v>0.312531</v>
      </c>
      <c r="T92">
        <f t="shared" si="14"/>
        <v>19.566363636363636</v>
      </c>
      <c r="U92">
        <f t="shared" si="15"/>
        <v>6.1234500309090913</v>
      </c>
      <c r="X92" s="9"/>
      <c r="Y92" s="21">
        <v>0.78704799999999997</v>
      </c>
      <c r="Z92" s="21">
        <v>12.7843</v>
      </c>
      <c r="AA92" s="21">
        <v>-3.08319E-3</v>
      </c>
      <c r="AB92" s="21">
        <v>82</v>
      </c>
      <c r="AC92" s="21">
        <v>0.78582799999999997</v>
      </c>
      <c r="AD92">
        <f t="shared" si="16"/>
        <v>18.685999999999996</v>
      </c>
      <c r="AE92">
        <f t="shared" si="17"/>
        <v>14.706778927999997</v>
      </c>
      <c r="AF92" s="9"/>
      <c r="AG92" s="21">
        <v>0.31295800000000001</v>
      </c>
      <c r="AH92" s="21">
        <v>15.405099999999999</v>
      </c>
      <c r="AI92" s="21">
        <v>-3.2238800000000001E-3</v>
      </c>
      <c r="AJ92" s="21">
        <v>82</v>
      </c>
      <c r="AK92" s="21">
        <v>0.31256099999999998</v>
      </c>
      <c r="AL92">
        <f t="shared" si="18"/>
        <v>19.538666666666668</v>
      </c>
      <c r="AM92">
        <f t="shared" si="19"/>
        <v>6.1147820426666675</v>
      </c>
      <c r="AP92" s="9"/>
      <c r="AQ92" s="21">
        <v>0.78704799999999997</v>
      </c>
      <c r="AR92" s="21">
        <v>19.775500000000001</v>
      </c>
      <c r="AS92" s="21">
        <v>-3.07465E-3</v>
      </c>
      <c r="AT92" s="21">
        <v>82</v>
      </c>
      <c r="AU92" s="21">
        <v>0.78582799999999997</v>
      </c>
      <c r="AV92">
        <f t="shared" si="20"/>
        <v>18.634242424242423</v>
      </c>
      <c r="AW92">
        <f t="shared" si="21"/>
        <v>14.66604323151515</v>
      </c>
      <c r="AX92" s="9"/>
      <c r="AY92" s="21">
        <v>0.31295800000000001</v>
      </c>
      <c r="AZ92" s="21">
        <v>22.3962</v>
      </c>
      <c r="BA92" s="21">
        <v>-3.2193E-3</v>
      </c>
      <c r="BB92" s="21">
        <v>82</v>
      </c>
      <c r="BC92" s="21">
        <v>0.312531</v>
      </c>
      <c r="BD92">
        <f t="shared" si="22"/>
        <v>19.510909090909088</v>
      </c>
      <c r="BE92">
        <f t="shared" si="23"/>
        <v>6.1060950872727267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5.8662200000000002</v>
      </c>
      <c r="I93" s="21">
        <v>-3.10699E-3</v>
      </c>
      <c r="J93" s="21">
        <v>83</v>
      </c>
      <c r="K93" s="21">
        <v>0.78125</v>
      </c>
      <c r="L93">
        <f t="shared" si="12"/>
        <v>18.830242424242424</v>
      </c>
      <c r="M93">
        <f t="shared" si="13"/>
        <v>14.725494368909091</v>
      </c>
      <c r="N93" s="9"/>
      <c r="O93" s="21">
        <v>0.31799300000000003</v>
      </c>
      <c r="P93" s="21">
        <v>8.4869599999999998</v>
      </c>
      <c r="Q93" s="21">
        <v>-3.2281499999999999E-3</v>
      </c>
      <c r="R93" s="21">
        <v>83</v>
      </c>
      <c r="S93" s="21">
        <v>0.31759599999999999</v>
      </c>
      <c r="T93">
        <f t="shared" si="14"/>
        <v>19.564545454545453</v>
      </c>
      <c r="U93">
        <f t="shared" si="15"/>
        <v>6.2213885027272724</v>
      </c>
      <c r="X93" s="9"/>
      <c r="Y93" s="21">
        <v>0.78201299999999996</v>
      </c>
      <c r="Z93" s="21">
        <v>12.7944</v>
      </c>
      <c r="AA93" s="21">
        <v>-3.0902099999999999E-3</v>
      </c>
      <c r="AB93" s="21">
        <v>83</v>
      </c>
      <c r="AC93" s="21">
        <v>0.78125</v>
      </c>
      <c r="AD93">
        <f t="shared" si="16"/>
        <v>18.728545454545454</v>
      </c>
      <c r="AE93">
        <f t="shared" si="17"/>
        <v>14.645966016545453</v>
      </c>
      <c r="AF93" s="9"/>
      <c r="AG93" s="21">
        <v>0.31799300000000003</v>
      </c>
      <c r="AH93" s="21">
        <v>15.415100000000001</v>
      </c>
      <c r="AI93" s="21">
        <v>-3.2205200000000002E-3</v>
      </c>
      <c r="AJ93" s="21">
        <v>83</v>
      </c>
      <c r="AK93" s="21">
        <v>0.31753500000000001</v>
      </c>
      <c r="AL93">
        <f t="shared" si="18"/>
        <v>19.518303030303031</v>
      </c>
      <c r="AM93">
        <f t="shared" si="19"/>
        <v>6.2066837355151518</v>
      </c>
      <c r="AP93" s="9"/>
      <c r="AQ93" s="21">
        <v>0.78201299999999996</v>
      </c>
      <c r="AR93" s="21">
        <v>19.785599999999999</v>
      </c>
      <c r="AS93" s="21">
        <v>-3.0807500000000002E-3</v>
      </c>
      <c r="AT93" s="21">
        <v>83</v>
      </c>
      <c r="AU93" s="21">
        <v>0.781555</v>
      </c>
      <c r="AV93">
        <f t="shared" si="20"/>
        <v>18.671212121212118</v>
      </c>
      <c r="AW93">
        <f t="shared" si="21"/>
        <v>14.601130604545451</v>
      </c>
      <c r="AX93" s="9"/>
      <c r="AY93" s="21">
        <v>0.31799300000000003</v>
      </c>
      <c r="AZ93" s="21">
        <v>22.406300000000002</v>
      </c>
      <c r="BA93" s="21">
        <v>-3.2193E-3</v>
      </c>
      <c r="BB93" s="21">
        <v>83</v>
      </c>
      <c r="BC93" s="21">
        <v>0.31759599999999999</v>
      </c>
      <c r="BD93">
        <f t="shared" si="22"/>
        <v>19.510909090909088</v>
      </c>
      <c r="BE93">
        <f t="shared" si="23"/>
        <v>6.2043325145454542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5.87629</v>
      </c>
      <c r="I94" s="21">
        <v>-3.1115700000000001E-3</v>
      </c>
      <c r="J94" s="21">
        <v>84</v>
      </c>
      <c r="K94" s="21">
        <v>0.77636700000000003</v>
      </c>
      <c r="L94">
        <f t="shared" si="12"/>
        <v>18.858000000000001</v>
      </c>
      <c r="M94">
        <f t="shared" si="13"/>
        <v>14.652251123999999</v>
      </c>
      <c r="N94" s="9"/>
      <c r="O94" s="21">
        <v>0.32302900000000001</v>
      </c>
      <c r="P94" s="21">
        <v>8.4970300000000005</v>
      </c>
      <c r="Q94" s="21">
        <v>-3.2293700000000001E-3</v>
      </c>
      <c r="R94" s="21">
        <v>84</v>
      </c>
      <c r="S94" s="21">
        <v>0.322571</v>
      </c>
      <c r="T94">
        <f t="shared" si="14"/>
        <v>19.571939393939395</v>
      </c>
      <c r="U94">
        <f t="shared" si="15"/>
        <v>6.3223040104848494</v>
      </c>
      <c r="X94" s="9"/>
      <c r="Y94" s="21">
        <v>0.77697799999999995</v>
      </c>
      <c r="Z94" s="21">
        <v>12.804500000000001</v>
      </c>
      <c r="AA94" s="21">
        <v>-3.09692E-3</v>
      </c>
      <c r="AB94" s="21">
        <v>84</v>
      </c>
      <c r="AC94" s="21">
        <v>0.77545200000000003</v>
      </c>
      <c r="AD94">
        <f t="shared" si="16"/>
        <v>18.769212121212121</v>
      </c>
      <c r="AE94">
        <f t="shared" si="17"/>
        <v>14.58326489551515</v>
      </c>
      <c r="AF94" s="9"/>
      <c r="AG94" s="21">
        <v>0.32302900000000001</v>
      </c>
      <c r="AH94" s="21">
        <v>15.4252</v>
      </c>
      <c r="AI94" s="21">
        <v>-3.2168600000000002E-3</v>
      </c>
      <c r="AJ94" s="21">
        <v>84</v>
      </c>
      <c r="AK94" s="21">
        <v>0.32260100000000003</v>
      </c>
      <c r="AL94">
        <f t="shared" si="18"/>
        <v>19.49612121212121</v>
      </c>
      <c r="AM94">
        <f t="shared" si="19"/>
        <v>6.2978125390303026</v>
      </c>
      <c r="AP94" s="9"/>
      <c r="AQ94" s="21">
        <v>0.77697799999999995</v>
      </c>
      <c r="AR94" s="21">
        <v>19.7956</v>
      </c>
      <c r="AS94" s="21">
        <v>-3.0862400000000001E-3</v>
      </c>
      <c r="AT94" s="21">
        <v>84</v>
      </c>
      <c r="AU94" s="21">
        <v>0.77606200000000003</v>
      </c>
      <c r="AV94">
        <f t="shared" si="20"/>
        <v>18.704484848484849</v>
      </c>
      <c r="AW94">
        <f t="shared" si="21"/>
        <v>14.53297322860606</v>
      </c>
      <c r="AX94" s="9"/>
      <c r="AY94" s="21">
        <v>0.32302900000000001</v>
      </c>
      <c r="AZ94" s="21">
        <v>22.416399999999999</v>
      </c>
      <c r="BA94" s="21">
        <v>-3.2202099999999998E-3</v>
      </c>
      <c r="BB94" s="21">
        <v>84</v>
      </c>
      <c r="BC94" s="21">
        <v>0.322571</v>
      </c>
      <c r="BD94">
        <f t="shared" si="22"/>
        <v>19.516424242424243</v>
      </c>
      <c r="BE94">
        <f t="shared" si="23"/>
        <v>6.3043710066060612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5.8863599999999998</v>
      </c>
      <c r="I95" s="21">
        <v>-3.1176799999999998E-3</v>
      </c>
      <c r="J95" s="21">
        <v>85</v>
      </c>
      <c r="K95" s="21">
        <v>0.77117899999999995</v>
      </c>
      <c r="L95">
        <f t="shared" si="12"/>
        <v>18.895030303030303</v>
      </c>
      <c r="M95">
        <f t="shared" si="13"/>
        <v>14.585867482181818</v>
      </c>
      <c r="N95" s="9"/>
      <c r="O95" s="21">
        <v>0.32806400000000002</v>
      </c>
      <c r="P95" s="21">
        <v>8.5070999999999994</v>
      </c>
      <c r="Q95" s="21">
        <v>-3.22784E-3</v>
      </c>
      <c r="R95" s="21">
        <v>85</v>
      </c>
      <c r="S95" s="21">
        <v>0.32766699999999999</v>
      </c>
      <c r="T95">
        <f t="shared" si="14"/>
        <v>19.562666666666665</v>
      </c>
      <c r="U95">
        <f t="shared" si="15"/>
        <v>6.4178066773333331</v>
      </c>
      <c r="X95" s="9"/>
      <c r="Y95" s="21">
        <v>0.77194200000000002</v>
      </c>
      <c r="Z95" s="21">
        <v>12.814500000000001</v>
      </c>
      <c r="AA95" s="21">
        <v>-3.10181E-3</v>
      </c>
      <c r="AB95" s="21">
        <v>85</v>
      </c>
      <c r="AC95" s="21">
        <v>0.77117899999999995</v>
      </c>
      <c r="AD95">
        <f t="shared" si="16"/>
        <v>18.798848484848484</v>
      </c>
      <c r="AE95">
        <f t="shared" si="17"/>
        <v>14.511620697090908</v>
      </c>
      <c r="AF95" s="9"/>
      <c r="AG95" s="21">
        <v>0.32806400000000002</v>
      </c>
      <c r="AH95" s="21">
        <v>15.4353</v>
      </c>
      <c r="AI95" s="21">
        <v>-3.21259E-3</v>
      </c>
      <c r="AJ95" s="21">
        <v>85</v>
      </c>
      <c r="AK95" s="21">
        <v>0.32760600000000001</v>
      </c>
      <c r="AL95">
        <f t="shared" si="18"/>
        <v>19.470242424242425</v>
      </c>
      <c r="AM95">
        <f t="shared" si="19"/>
        <v>6.3874856106666673</v>
      </c>
      <c r="AP95" s="9"/>
      <c r="AQ95" s="21">
        <v>0.77194200000000002</v>
      </c>
      <c r="AR95" s="21">
        <v>19.805700000000002</v>
      </c>
      <c r="AS95" s="21">
        <v>-3.09143E-3</v>
      </c>
      <c r="AT95" s="21">
        <v>85</v>
      </c>
      <c r="AU95" s="21">
        <v>0.77117899999999995</v>
      </c>
      <c r="AV95">
        <f t="shared" si="20"/>
        <v>18.735939393939397</v>
      </c>
      <c r="AW95">
        <f t="shared" si="21"/>
        <v>14.463058527636367</v>
      </c>
      <c r="AX95" s="9"/>
      <c r="AY95" s="21">
        <v>0.32806400000000002</v>
      </c>
      <c r="AZ95" s="21">
        <v>22.426500000000001</v>
      </c>
      <c r="BA95" s="21">
        <v>-3.2189900000000001E-3</v>
      </c>
      <c r="BB95" s="21">
        <v>85</v>
      </c>
      <c r="BC95" s="21">
        <v>0.32760600000000001</v>
      </c>
      <c r="BD95">
        <f t="shared" si="22"/>
        <v>19.509030303030304</v>
      </c>
      <c r="BE95">
        <f t="shared" si="23"/>
        <v>6.4002105173333339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5.8964299999999996</v>
      </c>
      <c r="I96" s="21">
        <v>-3.12561E-3</v>
      </c>
      <c r="J96" s="21">
        <v>86</v>
      </c>
      <c r="K96" s="21">
        <v>0.76629599999999998</v>
      </c>
      <c r="L96">
        <f t="shared" si="12"/>
        <v>18.943090909090909</v>
      </c>
      <c r="M96">
        <f t="shared" si="13"/>
        <v>14.527589019818182</v>
      </c>
      <c r="N96" s="9"/>
      <c r="O96" s="21">
        <v>0.33309899999999998</v>
      </c>
      <c r="P96" s="21">
        <v>8.5171700000000001</v>
      </c>
      <c r="Q96" s="21">
        <v>-3.2247899999999999E-3</v>
      </c>
      <c r="R96" s="21">
        <v>86</v>
      </c>
      <c r="S96" s="21">
        <v>0.33270300000000003</v>
      </c>
      <c r="T96">
        <f t="shared" si="14"/>
        <v>19.544181818181819</v>
      </c>
      <c r="U96">
        <f t="shared" si="15"/>
        <v>6.5101474194545457</v>
      </c>
      <c r="X96" s="9"/>
      <c r="Y96" s="21">
        <v>0.76690700000000001</v>
      </c>
      <c r="Z96" s="21">
        <v>12.8246</v>
      </c>
      <c r="AA96" s="21">
        <v>-3.1079100000000002E-3</v>
      </c>
      <c r="AB96" s="21">
        <v>86</v>
      </c>
      <c r="AC96" s="21">
        <v>0.76568599999999998</v>
      </c>
      <c r="AD96">
        <f t="shared" si="16"/>
        <v>18.835818181818183</v>
      </c>
      <c r="AE96">
        <f t="shared" si="17"/>
        <v>14.445320814363638</v>
      </c>
      <c r="AF96" s="9"/>
      <c r="AG96" s="21">
        <v>0.33309899999999998</v>
      </c>
      <c r="AH96" s="21">
        <v>15.4453</v>
      </c>
      <c r="AI96" s="21">
        <v>-3.21106E-3</v>
      </c>
      <c r="AJ96" s="21">
        <v>86</v>
      </c>
      <c r="AK96" s="21">
        <v>0.33267200000000002</v>
      </c>
      <c r="AL96">
        <f t="shared" si="18"/>
        <v>19.460969696969695</v>
      </c>
      <c r="AM96">
        <f t="shared" si="19"/>
        <v>6.4824295450909082</v>
      </c>
      <c r="AP96" s="9"/>
      <c r="AQ96" s="21">
        <v>0.76690700000000001</v>
      </c>
      <c r="AR96" s="21">
        <v>19.815799999999999</v>
      </c>
      <c r="AS96" s="21">
        <v>-3.0993700000000002E-3</v>
      </c>
      <c r="AT96" s="21">
        <v>86</v>
      </c>
      <c r="AU96" s="21">
        <v>0.76629599999999998</v>
      </c>
      <c r="AV96">
        <f t="shared" si="20"/>
        <v>18.784060606060606</v>
      </c>
      <c r="AW96">
        <f t="shared" si="21"/>
        <v>14.405627567212122</v>
      </c>
      <c r="AX96" s="9"/>
      <c r="AY96" s="21">
        <v>0.33309899999999998</v>
      </c>
      <c r="AZ96" s="21">
        <v>22.436499999999999</v>
      </c>
      <c r="BA96" s="21">
        <v>-3.2174700000000001E-3</v>
      </c>
      <c r="BB96" s="21">
        <v>86</v>
      </c>
      <c r="BC96" s="21">
        <v>0.33267200000000002</v>
      </c>
      <c r="BD96">
        <f t="shared" si="22"/>
        <v>19.499818181818181</v>
      </c>
      <c r="BE96">
        <f t="shared" si="23"/>
        <v>6.4953699365454538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5.9065000000000003</v>
      </c>
      <c r="I97" s="21">
        <v>-3.1332399999999998E-3</v>
      </c>
      <c r="J97" s="21">
        <v>87</v>
      </c>
      <c r="K97" s="21">
        <v>0.76080300000000001</v>
      </c>
      <c r="L97">
        <f t="shared" si="12"/>
        <v>18.989333333333331</v>
      </c>
      <c r="M97">
        <f t="shared" si="13"/>
        <v>14.467422375999998</v>
      </c>
      <c r="N97" s="9"/>
      <c r="O97" s="21">
        <v>0.33813500000000002</v>
      </c>
      <c r="P97" s="21">
        <v>8.5272400000000008</v>
      </c>
      <c r="Q97" s="21">
        <v>-3.2214399999999999E-3</v>
      </c>
      <c r="R97" s="21">
        <v>87</v>
      </c>
      <c r="S97" s="21">
        <v>0.33779900000000002</v>
      </c>
      <c r="T97">
        <f t="shared" si="14"/>
        <v>19.52387878787879</v>
      </c>
      <c r="U97">
        <f t="shared" si="15"/>
        <v>6.6017067539393945</v>
      </c>
      <c r="X97" s="9"/>
      <c r="Y97" s="21">
        <v>0.76187099999999996</v>
      </c>
      <c r="Z97" s="21">
        <v>12.8347</v>
      </c>
      <c r="AA97" s="21">
        <v>-3.1134000000000001E-3</v>
      </c>
      <c r="AB97" s="21">
        <v>87</v>
      </c>
      <c r="AC97" s="21">
        <v>0.76110800000000001</v>
      </c>
      <c r="AD97">
        <f t="shared" si="16"/>
        <v>18.869090909090907</v>
      </c>
      <c r="AE97">
        <f t="shared" si="17"/>
        <v>14.375813159999998</v>
      </c>
      <c r="AF97" s="9"/>
      <c r="AG97" s="21">
        <v>0.33813500000000002</v>
      </c>
      <c r="AH97" s="21">
        <v>15.455399999999999</v>
      </c>
      <c r="AI97" s="21">
        <v>-3.21106E-3</v>
      </c>
      <c r="AJ97" s="21">
        <v>87</v>
      </c>
      <c r="AK97" s="21">
        <v>0.33773799999999998</v>
      </c>
      <c r="AL97">
        <f t="shared" si="18"/>
        <v>19.460969696969695</v>
      </c>
      <c r="AM97">
        <f t="shared" si="19"/>
        <v>6.5804349884848481</v>
      </c>
      <c r="AP97" s="9"/>
      <c r="AQ97" s="21">
        <v>0.76187099999999996</v>
      </c>
      <c r="AR97" s="21">
        <v>19.825900000000001</v>
      </c>
      <c r="AS97" s="21">
        <v>-3.1066900000000001E-3</v>
      </c>
      <c r="AT97" s="21">
        <v>87</v>
      </c>
      <c r="AU97" s="21">
        <v>0.76141400000000004</v>
      </c>
      <c r="AV97">
        <f t="shared" si="20"/>
        <v>18.828424242424241</v>
      </c>
      <c r="AW97">
        <f t="shared" si="21"/>
        <v>14.344830405999998</v>
      </c>
      <c r="AX97" s="9"/>
      <c r="AY97" s="21">
        <v>0.33813500000000002</v>
      </c>
      <c r="AZ97" s="21">
        <v>22.4466</v>
      </c>
      <c r="BA97" s="21">
        <v>-3.2180799999999999E-3</v>
      </c>
      <c r="BB97" s="21">
        <v>87</v>
      </c>
      <c r="BC97" s="21">
        <v>0.33770800000000001</v>
      </c>
      <c r="BD97">
        <f t="shared" si="22"/>
        <v>19.503515151515149</v>
      </c>
      <c r="BE97">
        <f t="shared" si="23"/>
        <v>6.5948210957575757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5.9165700000000001</v>
      </c>
      <c r="I98" s="21">
        <v>-3.1384300000000002E-3</v>
      </c>
      <c r="J98" s="21">
        <v>88</v>
      </c>
      <c r="K98" s="21">
        <v>0.75622599999999995</v>
      </c>
      <c r="L98">
        <f t="shared" si="12"/>
        <v>19.020787878787878</v>
      </c>
      <c r="M98">
        <f t="shared" si="13"/>
        <v>14.395617015030302</v>
      </c>
      <c r="N98" s="9"/>
      <c r="O98" s="21">
        <v>0.34316999999999998</v>
      </c>
      <c r="P98" s="21">
        <v>8.5373099999999997</v>
      </c>
      <c r="Q98" s="21">
        <v>-3.2214399999999999E-3</v>
      </c>
      <c r="R98" s="21">
        <v>88</v>
      </c>
      <c r="S98" s="21">
        <v>0.342804</v>
      </c>
      <c r="T98">
        <f t="shared" si="14"/>
        <v>19.52387878787879</v>
      </c>
      <c r="U98">
        <f t="shared" si="15"/>
        <v>6.7000094836363635</v>
      </c>
      <c r="X98" s="9"/>
      <c r="Y98" s="21">
        <v>0.75683599999999995</v>
      </c>
      <c r="Z98" s="21">
        <v>12.8447</v>
      </c>
      <c r="AA98" s="21">
        <v>-3.1185900000000001E-3</v>
      </c>
      <c r="AB98" s="21">
        <v>88</v>
      </c>
      <c r="AC98" s="21">
        <v>0.75531000000000004</v>
      </c>
      <c r="AD98">
        <f t="shared" si="16"/>
        <v>18.900545454545455</v>
      </c>
      <c r="AE98">
        <f t="shared" si="17"/>
        <v>14.304613219636362</v>
      </c>
      <c r="AF98" s="9"/>
      <c r="AG98" s="21">
        <v>0.34316999999999998</v>
      </c>
      <c r="AH98" s="21">
        <v>15.4655</v>
      </c>
      <c r="AI98" s="21">
        <v>-3.21106E-3</v>
      </c>
      <c r="AJ98" s="21">
        <v>88</v>
      </c>
      <c r="AK98" s="21">
        <v>0.34283400000000003</v>
      </c>
      <c r="AL98">
        <f t="shared" si="18"/>
        <v>19.460969696969695</v>
      </c>
      <c r="AM98">
        <f t="shared" si="19"/>
        <v>6.67842097090909</v>
      </c>
      <c r="AP98" s="9"/>
      <c r="AQ98" s="21">
        <v>0.75683599999999995</v>
      </c>
      <c r="AR98" s="21">
        <v>19.835899999999999</v>
      </c>
      <c r="AS98" s="21">
        <v>-3.1131000000000002E-3</v>
      </c>
      <c r="AT98" s="21">
        <v>88</v>
      </c>
      <c r="AU98" s="21">
        <v>0.75622599999999995</v>
      </c>
      <c r="AV98">
        <f t="shared" si="20"/>
        <v>18.867272727272731</v>
      </c>
      <c r="AW98">
        <f t="shared" si="21"/>
        <v>14.279431221818184</v>
      </c>
      <c r="AX98" s="9"/>
      <c r="AY98" s="21">
        <v>0.34316999999999998</v>
      </c>
      <c r="AZ98" s="21">
        <v>22.456700000000001</v>
      </c>
      <c r="BA98" s="21">
        <v>-3.2180799999999999E-3</v>
      </c>
      <c r="BB98" s="21">
        <v>88</v>
      </c>
      <c r="BC98" s="21">
        <v>0.34277299999999999</v>
      </c>
      <c r="BD98">
        <f t="shared" si="22"/>
        <v>19.503515151515149</v>
      </c>
      <c r="BE98">
        <f t="shared" si="23"/>
        <v>6.6930212945454528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5.9266399999999999</v>
      </c>
      <c r="I99" s="21">
        <v>-3.14453E-3</v>
      </c>
      <c r="J99" s="21">
        <v>89</v>
      </c>
      <c r="K99" s="21">
        <v>0.75134299999999998</v>
      </c>
      <c r="L99">
        <f t="shared" si="12"/>
        <v>19.057757575757574</v>
      </c>
      <c r="M99">
        <f t="shared" si="13"/>
        <v>14.327641203212121</v>
      </c>
      <c r="N99" s="9"/>
      <c r="O99" s="21">
        <v>0.34820600000000002</v>
      </c>
      <c r="P99" s="21">
        <v>8.5473800000000004</v>
      </c>
      <c r="Q99" s="21">
        <v>-3.2232699999999999E-3</v>
      </c>
      <c r="R99" s="21">
        <v>89</v>
      </c>
      <c r="S99" s="21">
        <v>0.34780899999999998</v>
      </c>
      <c r="T99">
        <f t="shared" si="14"/>
        <v>19.534969696969696</v>
      </c>
      <c r="U99">
        <f t="shared" si="15"/>
        <v>6.8021936583030307</v>
      </c>
      <c r="X99" s="9"/>
      <c r="Y99" s="21">
        <v>0.75180100000000005</v>
      </c>
      <c r="Z99" s="21">
        <v>12.854799999999999</v>
      </c>
      <c r="AA99" s="21">
        <v>-3.1204200000000001E-3</v>
      </c>
      <c r="AB99" s="21">
        <v>89</v>
      </c>
      <c r="AC99" s="21">
        <v>0.75073199999999995</v>
      </c>
      <c r="AD99">
        <f t="shared" si="16"/>
        <v>18.911636363636362</v>
      </c>
      <c r="AE99">
        <f t="shared" si="17"/>
        <v>14.217787129818181</v>
      </c>
      <c r="AF99" s="9"/>
      <c r="AG99" s="21">
        <v>0.34820600000000002</v>
      </c>
      <c r="AH99" s="21">
        <v>15.4756</v>
      </c>
      <c r="AI99" s="21">
        <v>-3.21106E-3</v>
      </c>
      <c r="AJ99" s="21">
        <v>89</v>
      </c>
      <c r="AK99" s="21">
        <v>0.347748</v>
      </c>
      <c r="AL99">
        <f t="shared" si="18"/>
        <v>19.460969696969695</v>
      </c>
      <c r="AM99">
        <f t="shared" si="19"/>
        <v>6.7764264143030299</v>
      </c>
      <c r="AP99" s="9"/>
      <c r="AQ99" s="21">
        <v>0.75180100000000005</v>
      </c>
      <c r="AR99" s="21">
        <v>19.846</v>
      </c>
      <c r="AS99" s="21">
        <v>-3.1161499999999998E-3</v>
      </c>
      <c r="AT99" s="21">
        <v>89</v>
      </c>
      <c r="AU99" s="21">
        <v>0.75103799999999998</v>
      </c>
      <c r="AV99">
        <f t="shared" si="20"/>
        <v>18.885757575757573</v>
      </c>
      <c r="AW99">
        <f t="shared" si="21"/>
        <v>14.19833143121212</v>
      </c>
      <c r="AX99" s="9"/>
      <c r="AY99" s="21">
        <v>0.34820600000000002</v>
      </c>
      <c r="AZ99" s="21">
        <v>22.466699999999999</v>
      </c>
      <c r="BA99" s="21">
        <v>-3.21594E-3</v>
      </c>
      <c r="BB99" s="21">
        <v>89</v>
      </c>
      <c r="BC99" s="21">
        <v>0.34777799999999998</v>
      </c>
      <c r="BD99">
        <f t="shared" si="22"/>
        <v>19.490545454545455</v>
      </c>
      <c r="BE99">
        <f t="shared" si="23"/>
        <v>6.7867248705454548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5.9367099999999997</v>
      </c>
      <c r="I100" s="21">
        <v>-3.1515499999999999E-3</v>
      </c>
      <c r="J100" s="21">
        <v>90</v>
      </c>
      <c r="K100" s="21">
        <v>0.74630700000000005</v>
      </c>
      <c r="L100">
        <f t="shared" si="12"/>
        <v>19.100303030303031</v>
      </c>
      <c r="M100">
        <f t="shared" si="13"/>
        <v>14.263437792424243</v>
      </c>
      <c r="N100" s="9"/>
      <c r="O100" s="21">
        <v>0.35324100000000003</v>
      </c>
      <c r="P100" s="21">
        <v>8.5574499999999993</v>
      </c>
      <c r="Q100" s="21">
        <v>-3.2223500000000001E-3</v>
      </c>
      <c r="R100" s="21">
        <v>90</v>
      </c>
      <c r="S100" s="21">
        <v>0.35284399999999999</v>
      </c>
      <c r="T100">
        <f t="shared" si="14"/>
        <v>19.529393939393941</v>
      </c>
      <c r="U100">
        <f t="shared" si="15"/>
        <v>6.8985826445454554</v>
      </c>
      <c r="X100" s="9"/>
      <c r="Y100" s="21">
        <v>0.74676500000000001</v>
      </c>
      <c r="Z100" s="21">
        <v>12.8649</v>
      </c>
      <c r="AA100" s="21">
        <v>-3.12378E-3</v>
      </c>
      <c r="AB100" s="21">
        <v>90</v>
      </c>
      <c r="AC100" s="21">
        <v>0.74636800000000003</v>
      </c>
      <c r="AD100">
        <f t="shared" si="16"/>
        <v>18.932000000000002</v>
      </c>
      <c r="AE100">
        <f t="shared" si="17"/>
        <v>14.137754980000002</v>
      </c>
      <c r="AF100" s="9"/>
      <c r="AG100" s="21">
        <v>0.35324100000000003</v>
      </c>
      <c r="AH100" s="21">
        <v>15.4856</v>
      </c>
      <c r="AI100" s="21">
        <v>-3.2095299999999999E-3</v>
      </c>
      <c r="AJ100" s="21">
        <v>90</v>
      </c>
      <c r="AK100" s="21">
        <v>0.35287499999999999</v>
      </c>
      <c r="AL100">
        <f t="shared" si="18"/>
        <v>19.451696969696968</v>
      </c>
      <c r="AM100">
        <f t="shared" si="19"/>
        <v>6.8711368892727274</v>
      </c>
      <c r="AP100" s="9"/>
      <c r="AQ100" s="21">
        <v>0.74676500000000001</v>
      </c>
      <c r="AR100" s="21">
        <v>19.856100000000001</v>
      </c>
      <c r="AS100" s="21">
        <v>-3.11707E-3</v>
      </c>
      <c r="AT100" s="21">
        <v>90</v>
      </c>
      <c r="AU100" s="21">
        <v>0.74630700000000005</v>
      </c>
      <c r="AV100">
        <f t="shared" si="20"/>
        <v>18.891333333333332</v>
      </c>
      <c r="AW100">
        <f t="shared" si="21"/>
        <v>14.107386536666667</v>
      </c>
      <c r="AX100" s="9"/>
      <c r="AY100" s="21">
        <v>0.35324100000000003</v>
      </c>
      <c r="AZ100" s="21">
        <v>22.476800000000001</v>
      </c>
      <c r="BA100" s="21">
        <v>-3.2122800000000001E-3</v>
      </c>
      <c r="BB100" s="21">
        <v>90</v>
      </c>
      <c r="BC100" s="21">
        <v>0.35287499999999999</v>
      </c>
      <c r="BD100">
        <f t="shared" si="22"/>
        <v>19.468363636363634</v>
      </c>
      <c r="BE100">
        <f t="shared" si="23"/>
        <v>6.8770242392727265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5.9467800000000004</v>
      </c>
      <c r="I101" s="21">
        <v>-3.1558200000000002E-3</v>
      </c>
      <c r="J101" s="21">
        <v>91</v>
      </c>
      <c r="K101" s="21">
        <v>0.74130200000000002</v>
      </c>
      <c r="L101">
        <f t="shared" si="12"/>
        <v>19.126181818181816</v>
      </c>
      <c r="M101">
        <f t="shared" si="13"/>
        <v>14.186462839999999</v>
      </c>
      <c r="N101" s="9"/>
      <c r="O101" s="21">
        <v>0.35827599999999998</v>
      </c>
      <c r="P101" s="21">
        <v>8.56752</v>
      </c>
      <c r="Q101" s="21">
        <v>-3.22296E-3</v>
      </c>
      <c r="R101" s="21">
        <v>91</v>
      </c>
      <c r="S101" s="21">
        <v>0.35791000000000001</v>
      </c>
      <c r="T101">
        <f t="shared" si="14"/>
        <v>19.533090909090909</v>
      </c>
      <c r="U101">
        <f t="shared" si="15"/>
        <v>6.9982376785454541</v>
      </c>
      <c r="X101" s="9"/>
      <c r="Y101" s="21">
        <v>0.74173</v>
      </c>
      <c r="Z101" s="21">
        <v>12.875</v>
      </c>
      <c r="AA101" s="21">
        <v>-3.12744E-3</v>
      </c>
      <c r="AB101" s="21">
        <v>91</v>
      </c>
      <c r="AC101" s="21">
        <v>0.74136400000000002</v>
      </c>
      <c r="AD101">
        <f t="shared" si="16"/>
        <v>18.954181818181819</v>
      </c>
      <c r="AE101">
        <f t="shared" si="17"/>
        <v>14.05888528</v>
      </c>
      <c r="AF101" s="9"/>
      <c r="AG101" s="21">
        <v>0.35827599999999998</v>
      </c>
      <c r="AH101" s="21">
        <v>15.495699999999999</v>
      </c>
      <c r="AI101" s="21">
        <v>-3.2086200000000001E-3</v>
      </c>
      <c r="AJ101" s="21">
        <v>91</v>
      </c>
      <c r="AK101" s="21">
        <v>0.35791000000000001</v>
      </c>
      <c r="AL101">
        <f t="shared" si="18"/>
        <v>19.446181818181817</v>
      </c>
      <c r="AM101">
        <f t="shared" si="19"/>
        <v>6.9671002370909081</v>
      </c>
      <c r="AP101" s="9"/>
      <c r="AQ101" s="21">
        <v>0.74173</v>
      </c>
      <c r="AR101" s="21">
        <v>19.866099999999999</v>
      </c>
      <c r="AS101" s="21">
        <v>-3.1219500000000001E-3</v>
      </c>
      <c r="AT101" s="21">
        <v>91</v>
      </c>
      <c r="AU101" s="21">
        <v>0.74121099999999995</v>
      </c>
      <c r="AV101">
        <f t="shared" si="20"/>
        <v>18.920909090909088</v>
      </c>
      <c r="AW101">
        <f t="shared" si="21"/>
        <v>14.034205899999998</v>
      </c>
      <c r="AX101" s="9"/>
      <c r="AY101" s="21">
        <v>0.35827599999999998</v>
      </c>
      <c r="AZ101" s="21">
        <v>22.486899999999999</v>
      </c>
      <c r="BA101" s="21">
        <v>-3.2095299999999999E-3</v>
      </c>
      <c r="BB101" s="21">
        <v>91</v>
      </c>
      <c r="BC101" s="21">
        <v>0.35794100000000001</v>
      </c>
      <c r="BD101">
        <f t="shared" si="22"/>
        <v>19.451696969696968</v>
      </c>
      <c r="BE101">
        <f t="shared" si="23"/>
        <v>6.9690761835151509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5.9568500000000002</v>
      </c>
      <c r="I102" s="21">
        <v>-3.1600999999999999E-3</v>
      </c>
      <c r="J102" s="21">
        <v>92</v>
      </c>
      <c r="K102" s="21">
        <v>0.73620600000000003</v>
      </c>
      <c r="L102">
        <f t="shared" si="12"/>
        <v>19.152121212121212</v>
      </c>
      <c r="M102">
        <f t="shared" si="13"/>
        <v>14.109252784242424</v>
      </c>
      <c r="N102" s="9"/>
      <c r="O102" s="21">
        <v>0.36331200000000002</v>
      </c>
      <c r="P102" s="21">
        <v>8.5775900000000007</v>
      </c>
      <c r="Q102" s="21">
        <v>-3.2214399999999999E-3</v>
      </c>
      <c r="R102" s="21">
        <v>92</v>
      </c>
      <c r="S102" s="21">
        <v>0.36288500000000001</v>
      </c>
      <c r="T102">
        <f t="shared" si="14"/>
        <v>19.52387878787879</v>
      </c>
      <c r="U102">
        <f t="shared" si="15"/>
        <v>7.0932594501818196</v>
      </c>
      <c r="X102" s="9"/>
      <c r="Y102" s="21">
        <v>0.73669399999999996</v>
      </c>
      <c r="Z102" s="21">
        <v>12.885</v>
      </c>
      <c r="AA102" s="21">
        <v>-3.1310999999999999E-3</v>
      </c>
      <c r="AB102" s="21">
        <v>92</v>
      </c>
      <c r="AC102" s="21">
        <v>0.73620600000000003</v>
      </c>
      <c r="AD102">
        <f t="shared" si="16"/>
        <v>18.976363636363637</v>
      </c>
      <c r="AE102">
        <f t="shared" si="17"/>
        <v>13.979773232727272</v>
      </c>
      <c r="AF102" s="9"/>
      <c r="AG102" s="21">
        <v>0.36331200000000002</v>
      </c>
      <c r="AH102" s="21">
        <v>15.505800000000001</v>
      </c>
      <c r="AI102" s="21">
        <v>-3.2067900000000002E-3</v>
      </c>
      <c r="AJ102" s="21">
        <v>92</v>
      </c>
      <c r="AK102" s="21">
        <v>0.36294599999999999</v>
      </c>
      <c r="AL102">
        <f t="shared" si="18"/>
        <v>19.43509090909091</v>
      </c>
      <c r="AM102">
        <f t="shared" si="19"/>
        <v>7.0610017483636369</v>
      </c>
      <c r="AP102" s="9"/>
      <c r="AQ102" s="21">
        <v>0.73669399999999996</v>
      </c>
      <c r="AR102" s="21">
        <v>19.876200000000001</v>
      </c>
      <c r="AS102" s="21">
        <v>-3.1283600000000002E-3</v>
      </c>
      <c r="AT102" s="21">
        <v>92</v>
      </c>
      <c r="AU102" s="21">
        <v>0.736267</v>
      </c>
      <c r="AV102">
        <f t="shared" si="20"/>
        <v>18.959757575757575</v>
      </c>
      <c r="AW102">
        <f t="shared" si="21"/>
        <v>13.967539647515149</v>
      </c>
      <c r="AX102" s="9"/>
      <c r="AY102" s="21">
        <v>0.36331200000000002</v>
      </c>
      <c r="AZ102" s="21">
        <v>22.497</v>
      </c>
      <c r="BA102" s="21">
        <v>-3.2089200000000001E-3</v>
      </c>
      <c r="BB102" s="21">
        <v>92</v>
      </c>
      <c r="BC102" s="21">
        <v>0.36288500000000001</v>
      </c>
      <c r="BD102">
        <f t="shared" si="22"/>
        <v>19.448</v>
      </c>
      <c r="BE102">
        <f t="shared" si="23"/>
        <v>7.0656917760000004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5.9669299999999996</v>
      </c>
      <c r="I103" s="21">
        <v>-3.1643700000000001E-3</v>
      </c>
      <c r="J103" s="21">
        <v>93</v>
      </c>
      <c r="K103" s="21">
        <v>0.73117100000000002</v>
      </c>
      <c r="L103">
        <f t="shared" si="12"/>
        <v>19.178000000000001</v>
      </c>
      <c r="M103">
        <f t="shared" si="13"/>
        <v>14.031756302</v>
      </c>
      <c r="N103" s="9"/>
      <c r="O103" s="21">
        <v>0.36834699999999998</v>
      </c>
      <c r="P103" s="21">
        <v>8.5876699999999992</v>
      </c>
      <c r="Q103" s="21">
        <v>-3.2186900000000002E-3</v>
      </c>
      <c r="R103" s="21">
        <v>93</v>
      </c>
      <c r="S103" s="21">
        <v>0.36792000000000002</v>
      </c>
      <c r="T103">
        <f t="shared" si="14"/>
        <v>19.50721212121212</v>
      </c>
      <c r="U103">
        <f t="shared" si="15"/>
        <v>7.1854230632121201</v>
      </c>
      <c r="X103" s="9"/>
      <c r="Y103" s="21">
        <v>0.73165899999999995</v>
      </c>
      <c r="Z103" s="21">
        <v>12.895099999999999</v>
      </c>
      <c r="AA103" s="21">
        <v>-3.13416E-3</v>
      </c>
      <c r="AB103" s="21">
        <v>93</v>
      </c>
      <c r="AC103" s="21">
        <v>0.73114000000000001</v>
      </c>
      <c r="AD103">
        <f t="shared" si="16"/>
        <v>18.99490909090909</v>
      </c>
      <c r="AE103">
        <f t="shared" si="17"/>
        <v>13.897796190545453</v>
      </c>
      <c r="AF103" s="9"/>
      <c r="AG103" s="21">
        <v>0.36834699999999998</v>
      </c>
      <c r="AH103" s="21">
        <v>15.5158</v>
      </c>
      <c r="AI103" s="21">
        <v>-3.20587E-3</v>
      </c>
      <c r="AJ103" s="21">
        <v>93</v>
      </c>
      <c r="AK103" s="21">
        <v>0.36795</v>
      </c>
      <c r="AL103">
        <f t="shared" si="18"/>
        <v>19.429515151515147</v>
      </c>
      <c r="AM103">
        <f t="shared" si="19"/>
        <v>7.1568036175151493</v>
      </c>
      <c r="AP103" s="9"/>
      <c r="AQ103" s="21">
        <v>0.73165899999999995</v>
      </c>
      <c r="AR103" s="21">
        <v>19.886299999999999</v>
      </c>
      <c r="AS103" s="21">
        <v>-3.1347699999999998E-3</v>
      </c>
      <c r="AT103" s="21">
        <v>93</v>
      </c>
      <c r="AU103" s="21">
        <v>0.73120099999999999</v>
      </c>
      <c r="AV103">
        <f t="shared" si="20"/>
        <v>18.998606060606061</v>
      </c>
      <c r="AW103">
        <f t="shared" si="21"/>
        <v>13.900501111696968</v>
      </c>
      <c r="AX103" s="9"/>
      <c r="AY103" s="21">
        <v>0.36834699999999998</v>
      </c>
      <c r="AZ103" s="21">
        <v>22.507000000000001</v>
      </c>
      <c r="BA103" s="21">
        <v>-3.2070900000000001E-3</v>
      </c>
      <c r="BB103" s="21">
        <v>93</v>
      </c>
      <c r="BC103" s="21">
        <v>0.36795</v>
      </c>
      <c r="BD103">
        <f t="shared" si="22"/>
        <v>19.43690909090909</v>
      </c>
      <c r="BE103">
        <f t="shared" si="23"/>
        <v>7.1595271529090905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5.9770000000000003</v>
      </c>
      <c r="I104" s="21">
        <v>-3.1692500000000002E-3</v>
      </c>
      <c r="J104" s="21">
        <v>94</v>
      </c>
      <c r="K104" s="21">
        <v>0.72619599999999995</v>
      </c>
      <c r="L104">
        <f t="shared" si="12"/>
        <v>19.207575757575757</v>
      </c>
      <c r="M104">
        <f t="shared" si="13"/>
        <v>13.956685527272727</v>
      </c>
      <c r="N104" s="9"/>
      <c r="O104" s="21">
        <v>0.37338300000000002</v>
      </c>
      <c r="P104" s="21">
        <v>8.5977399999999999</v>
      </c>
      <c r="Q104" s="21">
        <v>-3.21594E-3</v>
      </c>
      <c r="R104" s="21">
        <v>94</v>
      </c>
      <c r="S104" s="21">
        <v>0.37295499999999998</v>
      </c>
      <c r="T104">
        <f t="shared" si="14"/>
        <v>19.490545454545455</v>
      </c>
      <c r="U104">
        <f t="shared" si="15"/>
        <v>7.2774383334545458</v>
      </c>
      <c r="X104" s="9"/>
      <c r="Y104" s="21">
        <v>0.72662400000000005</v>
      </c>
      <c r="Z104" s="21">
        <v>12.905200000000001</v>
      </c>
      <c r="AA104" s="21">
        <v>-3.1353800000000001E-3</v>
      </c>
      <c r="AB104" s="21">
        <v>94</v>
      </c>
      <c r="AC104" s="21">
        <v>0.726105</v>
      </c>
      <c r="AD104">
        <f t="shared" si="16"/>
        <v>19.002303030303029</v>
      </c>
      <c r="AE104">
        <f t="shared" si="17"/>
        <v>13.80752943709091</v>
      </c>
      <c r="AF104" s="9"/>
      <c r="AG104" s="21">
        <v>0.37338300000000002</v>
      </c>
      <c r="AH104" s="21">
        <v>15.5259</v>
      </c>
      <c r="AI104" s="21">
        <v>-3.2061799999999999E-3</v>
      </c>
      <c r="AJ104" s="21">
        <v>94</v>
      </c>
      <c r="AK104" s="21">
        <v>0.37295499999999998</v>
      </c>
      <c r="AL104">
        <f t="shared" si="18"/>
        <v>19.431393939393939</v>
      </c>
      <c r="AM104">
        <f t="shared" si="19"/>
        <v>7.2553521632727271</v>
      </c>
      <c r="AP104" s="9"/>
      <c r="AQ104" s="21">
        <v>0.72662400000000005</v>
      </c>
      <c r="AR104" s="21">
        <v>19.8964</v>
      </c>
      <c r="AS104" s="21">
        <v>-3.1402600000000002E-3</v>
      </c>
      <c r="AT104" s="21">
        <v>94</v>
      </c>
      <c r="AU104" s="21">
        <v>0.72616599999999998</v>
      </c>
      <c r="AV104">
        <f t="shared" si="20"/>
        <v>19.031878787878789</v>
      </c>
      <c r="AW104">
        <f t="shared" si="21"/>
        <v>13.829019892363638</v>
      </c>
      <c r="AX104" s="9"/>
      <c r="AY104" s="21">
        <v>0.37338300000000002</v>
      </c>
      <c r="AZ104" s="21">
        <v>22.517099999999999</v>
      </c>
      <c r="BA104" s="21">
        <v>-3.2067900000000002E-3</v>
      </c>
      <c r="BB104" s="21">
        <v>94</v>
      </c>
      <c r="BC104" s="21">
        <v>0.37304700000000002</v>
      </c>
      <c r="BD104">
        <f t="shared" si="22"/>
        <v>19.43509090909091</v>
      </c>
      <c r="BE104">
        <f t="shared" si="23"/>
        <v>7.2567325489090919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5.9870700000000001</v>
      </c>
      <c r="I105" s="21">
        <v>-3.1747400000000001E-3</v>
      </c>
      <c r="J105" s="21">
        <v>95</v>
      </c>
      <c r="K105" s="21">
        <v>0.72113000000000005</v>
      </c>
      <c r="L105">
        <f t="shared" si="12"/>
        <v>19.240848484848485</v>
      </c>
      <c r="M105">
        <f t="shared" si="13"/>
        <v>13.883965376484849</v>
      </c>
      <c r="N105" s="9"/>
      <c r="O105" s="21">
        <v>0.37841799999999998</v>
      </c>
      <c r="P105" s="21">
        <v>8.6078100000000006</v>
      </c>
      <c r="Q105" s="21">
        <v>-3.2131999999999998E-3</v>
      </c>
      <c r="R105" s="21">
        <v>95</v>
      </c>
      <c r="S105" s="21">
        <v>0.378021</v>
      </c>
      <c r="T105">
        <f t="shared" si="14"/>
        <v>19.473939393939389</v>
      </c>
      <c r="U105">
        <f t="shared" si="15"/>
        <v>7.3692891975757551</v>
      </c>
      <c r="X105" s="9"/>
      <c r="Y105" s="21">
        <v>0.72158800000000001</v>
      </c>
      <c r="Z105" s="21">
        <v>12.9152</v>
      </c>
      <c r="AA105" s="21">
        <v>-3.1365999999999998E-3</v>
      </c>
      <c r="AB105" s="21">
        <v>95</v>
      </c>
      <c r="AC105" s="21">
        <v>0.72113000000000005</v>
      </c>
      <c r="AD105">
        <f t="shared" si="16"/>
        <v>19.009696969696968</v>
      </c>
      <c r="AE105">
        <f t="shared" si="17"/>
        <v>13.717169216969696</v>
      </c>
      <c r="AF105" s="9"/>
      <c r="AG105" s="21">
        <v>0.37841799999999998</v>
      </c>
      <c r="AH105" s="21">
        <v>15.536</v>
      </c>
      <c r="AI105" s="21">
        <v>-3.2046499999999999E-3</v>
      </c>
      <c r="AJ105" s="21">
        <v>95</v>
      </c>
      <c r="AK105" s="21">
        <v>0.378052</v>
      </c>
      <c r="AL105">
        <f t="shared" si="18"/>
        <v>19.422121212121208</v>
      </c>
      <c r="AM105">
        <f t="shared" si="19"/>
        <v>7.3496802648484829</v>
      </c>
      <c r="AP105" s="9"/>
      <c r="AQ105" s="21">
        <v>0.72158800000000001</v>
      </c>
      <c r="AR105" s="21">
        <v>19.906400000000001</v>
      </c>
      <c r="AS105" s="21">
        <v>-3.14453E-3</v>
      </c>
      <c r="AT105" s="21">
        <v>95</v>
      </c>
      <c r="AU105" s="21">
        <v>0.72106899999999996</v>
      </c>
      <c r="AV105">
        <f t="shared" si="20"/>
        <v>19.057757575757574</v>
      </c>
      <c r="AW105">
        <f t="shared" si="21"/>
        <v>13.751849173575756</v>
      </c>
      <c r="AX105" s="9"/>
      <c r="AY105" s="21">
        <v>0.37841799999999998</v>
      </c>
      <c r="AZ105" s="21">
        <v>22.527200000000001</v>
      </c>
      <c r="BA105" s="21">
        <v>-3.2064799999999998E-3</v>
      </c>
      <c r="BB105" s="21">
        <v>95</v>
      </c>
      <c r="BC105" s="21">
        <v>0.37799100000000002</v>
      </c>
      <c r="BD105">
        <f t="shared" si="22"/>
        <v>19.433212121212119</v>
      </c>
      <c r="BE105">
        <f t="shared" si="23"/>
        <v>7.3538772644848471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5.9971399999999999</v>
      </c>
      <c r="I106" s="21">
        <v>-3.1778000000000002E-3</v>
      </c>
      <c r="J106" s="21">
        <v>96</v>
      </c>
      <c r="K106" s="21">
        <v>0.71621699999999999</v>
      </c>
      <c r="L106">
        <f t="shared" si="12"/>
        <v>19.259393939393942</v>
      </c>
      <c r="M106">
        <f t="shared" si="13"/>
        <v>13.800376505454548</v>
      </c>
      <c r="N106" s="9"/>
      <c r="O106" s="21">
        <v>0.38345299999999999</v>
      </c>
      <c r="P106" s="21">
        <v>8.6178799999999995</v>
      </c>
      <c r="Q106" s="21">
        <v>-3.2128899999999999E-3</v>
      </c>
      <c r="R106" s="21">
        <v>96</v>
      </c>
      <c r="S106" s="21">
        <v>0.38308700000000001</v>
      </c>
      <c r="T106">
        <f t="shared" si="14"/>
        <v>19.472060606060605</v>
      </c>
      <c r="U106">
        <f t="shared" si="15"/>
        <v>7.4666200555757571</v>
      </c>
      <c r="X106" s="9"/>
      <c r="Y106" s="21">
        <v>0.716553</v>
      </c>
      <c r="Z106" s="21">
        <v>12.9253</v>
      </c>
      <c r="AA106" s="21">
        <v>-3.1387300000000002E-3</v>
      </c>
      <c r="AB106" s="21">
        <v>96</v>
      </c>
      <c r="AC106" s="21">
        <v>0.71615600000000001</v>
      </c>
      <c r="AD106">
        <f t="shared" si="16"/>
        <v>19.022606060606059</v>
      </c>
      <c r="AE106">
        <f t="shared" si="17"/>
        <v>13.630705440545453</v>
      </c>
      <c r="AF106" s="9"/>
      <c r="AG106" s="21">
        <v>0.38345299999999999</v>
      </c>
      <c r="AH106" s="21">
        <v>15.546099999999999</v>
      </c>
      <c r="AI106" s="21">
        <v>-3.2046499999999999E-3</v>
      </c>
      <c r="AJ106" s="21">
        <v>96</v>
      </c>
      <c r="AK106" s="21">
        <v>0.38302599999999998</v>
      </c>
      <c r="AL106">
        <f t="shared" si="18"/>
        <v>19.422121212121208</v>
      </c>
      <c r="AM106">
        <f t="shared" si="19"/>
        <v>7.4474706451515136</v>
      </c>
      <c r="AP106" s="9"/>
      <c r="AQ106" s="21">
        <v>0.716553</v>
      </c>
      <c r="AR106" s="21">
        <v>19.916499999999999</v>
      </c>
      <c r="AS106" s="21">
        <v>-3.1484999999999998E-3</v>
      </c>
      <c r="AT106" s="21">
        <v>96</v>
      </c>
      <c r="AU106" s="21">
        <v>0.71615600000000001</v>
      </c>
      <c r="AV106">
        <f t="shared" si="20"/>
        <v>19.081818181818178</v>
      </c>
      <c r="AW106">
        <f t="shared" si="21"/>
        <v>13.673134063636361</v>
      </c>
      <c r="AX106" s="9"/>
      <c r="AY106" s="21">
        <v>0.38345299999999999</v>
      </c>
      <c r="AZ106" s="21">
        <v>22.537199999999999</v>
      </c>
      <c r="BA106" s="21">
        <v>-3.2052600000000001E-3</v>
      </c>
      <c r="BB106" s="21">
        <v>96</v>
      </c>
      <c r="BC106" s="21">
        <v>0.38308700000000001</v>
      </c>
      <c r="BD106">
        <f t="shared" si="22"/>
        <v>19.425818181818183</v>
      </c>
      <c r="BE106">
        <f t="shared" si="23"/>
        <v>7.4488882592727279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6.0072099999999997</v>
      </c>
      <c r="I107" s="21">
        <v>-3.17871E-3</v>
      </c>
      <c r="J107" s="21">
        <v>97</v>
      </c>
      <c r="K107" s="21">
        <v>0.71106000000000003</v>
      </c>
      <c r="L107">
        <f t="shared" si="12"/>
        <v>19.264909090909089</v>
      </c>
      <c r="M107">
        <f t="shared" si="13"/>
        <v>13.707310321636362</v>
      </c>
      <c r="N107" s="9"/>
      <c r="O107" s="21">
        <v>0.38848899999999997</v>
      </c>
      <c r="P107" s="21">
        <v>8.6279500000000002</v>
      </c>
      <c r="Q107" s="21">
        <v>-3.2156400000000001E-3</v>
      </c>
      <c r="R107" s="21">
        <v>97</v>
      </c>
      <c r="S107" s="21">
        <v>0.388123</v>
      </c>
      <c r="T107">
        <f t="shared" si="14"/>
        <v>19.488727272727271</v>
      </c>
      <c r="U107">
        <f t="shared" si="15"/>
        <v>7.5711561694545439</v>
      </c>
      <c r="X107" s="9"/>
      <c r="Y107" s="21">
        <v>0.71151699999999996</v>
      </c>
      <c r="Z107" s="21">
        <v>12.9354</v>
      </c>
      <c r="AA107" s="21">
        <v>-3.13934E-3</v>
      </c>
      <c r="AB107" s="21">
        <v>97</v>
      </c>
      <c r="AC107" s="21">
        <v>0.71109</v>
      </c>
      <c r="AD107">
        <f t="shared" si="16"/>
        <v>19.02630303030303</v>
      </c>
      <c r="AE107">
        <f t="shared" si="17"/>
        <v>13.537538053212121</v>
      </c>
      <c r="AF107" s="9"/>
      <c r="AG107" s="21">
        <v>0.38848899999999997</v>
      </c>
      <c r="AH107" s="21">
        <v>15.556100000000001</v>
      </c>
      <c r="AI107" s="21">
        <v>-3.20557E-3</v>
      </c>
      <c r="AJ107" s="21">
        <v>97</v>
      </c>
      <c r="AK107" s="21">
        <v>0.38809199999999999</v>
      </c>
      <c r="AL107">
        <f t="shared" si="18"/>
        <v>19.427696969696971</v>
      </c>
      <c r="AM107">
        <f t="shared" si="19"/>
        <v>7.5474465680606055</v>
      </c>
      <c r="AP107" s="9"/>
      <c r="AQ107" s="21">
        <v>0.71151699999999996</v>
      </c>
      <c r="AR107" s="21">
        <v>19.926600000000001</v>
      </c>
      <c r="AS107" s="21">
        <v>-3.1521600000000002E-3</v>
      </c>
      <c r="AT107" s="21">
        <v>97</v>
      </c>
      <c r="AU107" s="21">
        <v>0.71096800000000004</v>
      </c>
      <c r="AV107">
        <f t="shared" si="20"/>
        <v>19.103999999999999</v>
      </c>
      <c r="AW107">
        <f t="shared" si="21"/>
        <v>13.592820767999999</v>
      </c>
      <c r="AX107" s="9"/>
      <c r="AY107" s="21">
        <v>0.38848899999999997</v>
      </c>
      <c r="AZ107" s="21">
        <v>22.5473</v>
      </c>
      <c r="BA107" s="21">
        <v>-3.2034300000000002E-3</v>
      </c>
      <c r="BB107" s="21">
        <v>97</v>
      </c>
      <c r="BC107" s="21">
        <v>0.388123</v>
      </c>
      <c r="BD107">
        <f t="shared" si="22"/>
        <v>19.414727272727273</v>
      </c>
      <c r="BE107">
        <f t="shared" si="23"/>
        <v>7.5424079834545452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6.0172800000000004</v>
      </c>
      <c r="I108" s="21">
        <v>-3.1774899999999998E-3</v>
      </c>
      <c r="J108" s="21">
        <v>98</v>
      </c>
      <c r="K108" s="21">
        <v>0.70608499999999996</v>
      </c>
      <c r="L108">
        <f t="shared" si="12"/>
        <v>19.25751515151515</v>
      </c>
      <c r="M108">
        <f t="shared" si="13"/>
        <v>13.605087819272727</v>
      </c>
      <c r="N108" s="9"/>
      <c r="O108" s="21">
        <v>0.39352399999999998</v>
      </c>
      <c r="P108" s="21">
        <v>8.6380199999999991</v>
      </c>
      <c r="Q108" s="21">
        <v>-3.2183799999999999E-3</v>
      </c>
      <c r="R108" s="21">
        <v>98</v>
      </c>
      <c r="S108" s="21">
        <v>0.393127</v>
      </c>
      <c r="T108">
        <f t="shared" si="14"/>
        <v>19.505333333333333</v>
      </c>
      <c r="U108">
        <f t="shared" si="15"/>
        <v>7.675816794666666</v>
      </c>
      <c r="X108" s="9"/>
      <c r="Y108" s="21">
        <v>0.70648200000000005</v>
      </c>
      <c r="Z108" s="21">
        <v>12.945499999999999</v>
      </c>
      <c r="AA108" s="21">
        <v>-3.1420900000000002E-3</v>
      </c>
      <c r="AB108" s="21">
        <v>98</v>
      </c>
      <c r="AC108" s="21">
        <v>0.70605499999999999</v>
      </c>
      <c r="AD108">
        <f t="shared" si="16"/>
        <v>19.042969696969696</v>
      </c>
      <c r="AE108">
        <f t="shared" si="17"/>
        <v>13.453515317454546</v>
      </c>
      <c r="AF108" s="9"/>
      <c r="AG108" s="21">
        <v>0.39352399999999998</v>
      </c>
      <c r="AH108" s="21">
        <v>15.5662</v>
      </c>
      <c r="AI108" s="21">
        <v>-3.2034300000000002E-3</v>
      </c>
      <c r="AJ108" s="21">
        <v>98</v>
      </c>
      <c r="AK108" s="21">
        <v>0.39318799999999998</v>
      </c>
      <c r="AL108">
        <f t="shared" si="18"/>
        <v>19.414727272727273</v>
      </c>
      <c r="AM108">
        <f t="shared" si="19"/>
        <v>7.6401611352727272</v>
      </c>
      <c r="AP108" s="9"/>
      <c r="AQ108" s="21">
        <v>0.70648200000000005</v>
      </c>
      <c r="AR108" s="21">
        <v>19.936599999999999</v>
      </c>
      <c r="AS108" s="21">
        <v>-3.1524700000000001E-3</v>
      </c>
      <c r="AT108" s="21">
        <v>98</v>
      </c>
      <c r="AU108" s="21">
        <v>0.70608499999999996</v>
      </c>
      <c r="AV108">
        <f t="shared" si="20"/>
        <v>19.105878787878787</v>
      </c>
      <c r="AW108">
        <f t="shared" si="21"/>
        <v>13.497959457818181</v>
      </c>
      <c r="AX108" s="9"/>
      <c r="AY108" s="21">
        <v>0.39352399999999998</v>
      </c>
      <c r="AZ108" s="21">
        <v>22.557400000000001</v>
      </c>
      <c r="BA108" s="21">
        <v>-3.2028199999999999E-3</v>
      </c>
      <c r="BB108" s="21">
        <v>98</v>
      </c>
      <c r="BC108" s="21">
        <v>0.39315800000000001</v>
      </c>
      <c r="BD108">
        <f t="shared" si="22"/>
        <v>19.411030303030302</v>
      </c>
      <c r="BE108">
        <f t="shared" si="23"/>
        <v>7.6387062889696962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6.0273500000000002</v>
      </c>
      <c r="I109" s="21">
        <v>-3.18024E-3</v>
      </c>
      <c r="J109" s="21">
        <v>99</v>
      </c>
      <c r="K109" s="21">
        <v>0.70098899999999997</v>
      </c>
      <c r="L109">
        <f t="shared" si="12"/>
        <v>19.27418181818182</v>
      </c>
      <c r="M109">
        <f t="shared" si="13"/>
        <v>13.519817013818184</v>
      </c>
      <c r="N109" s="9"/>
      <c r="O109" s="21">
        <v>0.39856000000000003</v>
      </c>
      <c r="P109" s="21">
        <v>8.6480899999999998</v>
      </c>
      <c r="Q109" s="21">
        <v>-3.2196E-3</v>
      </c>
      <c r="R109" s="21">
        <v>99</v>
      </c>
      <c r="S109" s="21">
        <v>0.39816299999999999</v>
      </c>
      <c r="T109">
        <f t="shared" si="14"/>
        <v>19.512727272727272</v>
      </c>
      <c r="U109">
        <f t="shared" si="15"/>
        <v>7.776992581818182</v>
      </c>
      <c r="X109" s="9"/>
      <c r="Y109" s="21">
        <v>0.70144700000000004</v>
      </c>
      <c r="Z109" s="21">
        <v>12.955500000000001</v>
      </c>
      <c r="AA109" s="21">
        <v>-3.1484999999999998E-3</v>
      </c>
      <c r="AB109" s="21">
        <v>99</v>
      </c>
      <c r="AC109" s="21">
        <v>0.70101899999999995</v>
      </c>
      <c r="AD109">
        <f t="shared" si="16"/>
        <v>19.081818181818178</v>
      </c>
      <c r="AE109">
        <f t="shared" si="17"/>
        <v>13.384884118181816</v>
      </c>
      <c r="AF109" s="9"/>
      <c r="AG109" s="21">
        <v>0.39856000000000003</v>
      </c>
      <c r="AH109" s="21">
        <v>15.5763</v>
      </c>
      <c r="AI109" s="21">
        <v>-3.20404E-3</v>
      </c>
      <c r="AJ109" s="21">
        <v>99</v>
      </c>
      <c r="AK109" s="21">
        <v>0.39813199999999999</v>
      </c>
      <c r="AL109">
        <f t="shared" si="18"/>
        <v>19.418424242424241</v>
      </c>
      <c r="AM109">
        <f t="shared" si="19"/>
        <v>7.7394071660606061</v>
      </c>
      <c r="AP109" s="9"/>
      <c r="AQ109" s="21">
        <v>0.70144700000000004</v>
      </c>
      <c r="AR109" s="21">
        <v>19.9467</v>
      </c>
      <c r="AS109" s="21">
        <v>-3.1552099999999999E-3</v>
      </c>
      <c r="AT109" s="21">
        <v>99</v>
      </c>
      <c r="AU109" s="21">
        <v>0.70095799999999997</v>
      </c>
      <c r="AV109">
        <f t="shared" si="20"/>
        <v>19.122484848484849</v>
      </c>
      <c r="AW109">
        <f t="shared" si="21"/>
        <v>13.413409629515153</v>
      </c>
      <c r="AX109" s="9"/>
      <c r="AY109" s="21">
        <v>0.39856000000000003</v>
      </c>
      <c r="AZ109" s="21">
        <v>22.567499999999999</v>
      </c>
      <c r="BA109" s="21">
        <v>-3.2037400000000001E-3</v>
      </c>
      <c r="BB109" s="21">
        <v>99</v>
      </c>
      <c r="BC109" s="21">
        <v>0.39813199999999999</v>
      </c>
      <c r="BD109">
        <f t="shared" si="22"/>
        <v>19.41660606060606</v>
      </c>
      <c r="BE109">
        <f t="shared" si="23"/>
        <v>7.7386825115151519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6.03742</v>
      </c>
      <c r="I110" s="21">
        <v>-3.1832900000000001E-3</v>
      </c>
      <c r="J110" s="21">
        <v>100</v>
      </c>
      <c r="K110" s="21">
        <v>0.69592299999999996</v>
      </c>
      <c r="L110">
        <f t="shared" si="12"/>
        <v>19.292666666666666</v>
      </c>
      <c r="M110">
        <f t="shared" si="13"/>
        <v>13.435625285999999</v>
      </c>
      <c r="N110" s="9"/>
      <c r="O110" s="21">
        <v>0.40359499999999998</v>
      </c>
      <c r="P110" s="21">
        <v>8.6581600000000005</v>
      </c>
      <c r="Q110" s="21">
        <v>-3.2183799999999999E-3</v>
      </c>
      <c r="R110" s="21">
        <v>100</v>
      </c>
      <c r="S110" s="21">
        <v>0.40328999999999998</v>
      </c>
      <c r="T110">
        <f t="shared" si="14"/>
        <v>19.505333333333333</v>
      </c>
      <c r="U110">
        <f t="shared" si="15"/>
        <v>7.8722550066666663</v>
      </c>
      <c r="X110" s="9"/>
      <c r="Y110" s="21">
        <v>0.696411</v>
      </c>
      <c r="Z110" s="21">
        <v>12.9656</v>
      </c>
      <c r="AA110" s="21">
        <v>-3.1518599999999998E-3</v>
      </c>
      <c r="AB110" s="21">
        <v>100</v>
      </c>
      <c r="AC110" s="21">
        <v>0.69589199999999996</v>
      </c>
      <c r="AD110">
        <f t="shared" si="16"/>
        <v>19.102181818181815</v>
      </c>
      <c r="AE110">
        <f t="shared" si="17"/>
        <v>13.302969542181817</v>
      </c>
      <c r="AF110" s="9"/>
      <c r="AG110" s="21">
        <v>0.40359499999999998</v>
      </c>
      <c r="AH110" s="21">
        <v>15.5863</v>
      </c>
      <c r="AI110" s="21">
        <v>-3.2043499999999999E-3</v>
      </c>
      <c r="AJ110" s="21">
        <v>100</v>
      </c>
      <c r="AK110" s="21">
        <v>0.40316800000000003</v>
      </c>
      <c r="AL110">
        <f t="shared" si="18"/>
        <v>19.420303030303028</v>
      </c>
      <c r="AM110">
        <f t="shared" si="19"/>
        <v>7.8379372015151505</v>
      </c>
      <c r="AP110" s="9"/>
      <c r="AQ110" s="21">
        <v>0.696411</v>
      </c>
      <c r="AR110" s="21">
        <v>19.956800000000001</v>
      </c>
      <c r="AS110" s="21">
        <v>-3.1573500000000002E-3</v>
      </c>
      <c r="AT110" s="21">
        <v>100</v>
      </c>
      <c r="AU110" s="21">
        <v>0.69589199999999996</v>
      </c>
      <c r="AV110">
        <f t="shared" si="20"/>
        <v>19.135454545454547</v>
      </c>
      <c r="AW110">
        <f t="shared" si="21"/>
        <v>13.326141035454546</v>
      </c>
      <c r="AX110" s="9"/>
      <c r="AY110" s="21">
        <v>0.40359499999999998</v>
      </c>
      <c r="AZ110" s="21">
        <v>22.577500000000001</v>
      </c>
      <c r="BA110" s="21">
        <v>-3.2028199999999999E-3</v>
      </c>
      <c r="BB110" s="21">
        <v>100</v>
      </c>
      <c r="BC110" s="21">
        <v>0.403229</v>
      </c>
      <c r="BD110">
        <f t="shared" si="22"/>
        <v>19.411030303030302</v>
      </c>
      <c r="BE110">
        <f t="shared" si="23"/>
        <v>7.8341947751515137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6.0474899999999998</v>
      </c>
      <c r="I111" s="21">
        <v>-3.1848100000000002E-3</v>
      </c>
      <c r="J111" s="21">
        <v>101</v>
      </c>
      <c r="K111" s="21">
        <v>0.69091800000000003</v>
      </c>
      <c r="L111">
        <f t="shared" si="12"/>
        <v>19.301878787878788</v>
      </c>
      <c r="M111">
        <f t="shared" si="13"/>
        <v>13.344855748848484</v>
      </c>
      <c r="N111" s="9"/>
      <c r="O111" s="21">
        <v>0.40862999999999999</v>
      </c>
      <c r="P111" s="21">
        <v>8.6682299999999994</v>
      </c>
      <c r="Q111" s="21">
        <v>-3.2153300000000002E-3</v>
      </c>
      <c r="R111" s="21">
        <v>101</v>
      </c>
      <c r="S111" s="21">
        <v>0.40823399999999999</v>
      </c>
      <c r="T111">
        <f t="shared" si="14"/>
        <v>19.486848484848487</v>
      </c>
      <c r="U111">
        <f t="shared" si="15"/>
        <v>7.9629108963636375</v>
      </c>
      <c r="X111" s="9"/>
      <c r="Y111" s="21">
        <v>0.69137599999999999</v>
      </c>
      <c r="Z111" s="21">
        <v>12.9757</v>
      </c>
      <c r="AA111" s="21">
        <v>-3.15613E-3</v>
      </c>
      <c r="AB111" s="21">
        <v>101</v>
      </c>
      <c r="AC111" s="21">
        <v>0.69088700000000003</v>
      </c>
      <c r="AD111">
        <f t="shared" si="16"/>
        <v>19.128060606060608</v>
      </c>
      <c r="AE111">
        <f t="shared" si="17"/>
        <v>13.224682029575758</v>
      </c>
      <c r="AF111" s="9"/>
      <c r="AG111" s="21">
        <v>0.40862999999999999</v>
      </c>
      <c r="AH111" s="21">
        <v>15.596399999999999</v>
      </c>
      <c r="AI111" s="21">
        <v>-3.2037400000000001E-3</v>
      </c>
      <c r="AJ111" s="21">
        <v>101</v>
      </c>
      <c r="AK111" s="21">
        <v>0.40826400000000002</v>
      </c>
      <c r="AL111">
        <f t="shared" si="18"/>
        <v>19.41660606060606</v>
      </c>
      <c r="AM111">
        <f t="shared" si="19"/>
        <v>7.9342077345454545</v>
      </c>
      <c r="AP111" s="9"/>
      <c r="AQ111" s="21">
        <v>0.69137599999999999</v>
      </c>
      <c r="AR111" s="21">
        <v>19.966899999999999</v>
      </c>
      <c r="AS111" s="21">
        <v>-3.1607100000000002E-3</v>
      </c>
      <c r="AT111" s="21">
        <v>101</v>
      </c>
      <c r="AU111" s="21">
        <v>0.69091800000000003</v>
      </c>
      <c r="AV111">
        <f t="shared" si="20"/>
        <v>19.155818181818184</v>
      </c>
      <c r="AW111">
        <f t="shared" si="21"/>
        <v>13.243872951272728</v>
      </c>
      <c r="AX111" s="9"/>
      <c r="AY111" s="21">
        <v>0.40862999999999999</v>
      </c>
      <c r="AZ111" s="21">
        <v>22.587599999999998</v>
      </c>
      <c r="BA111" s="21">
        <v>-3.2000700000000002E-3</v>
      </c>
      <c r="BB111" s="21">
        <v>101</v>
      </c>
      <c r="BC111" s="21">
        <v>0.408142</v>
      </c>
      <c r="BD111">
        <f t="shared" si="22"/>
        <v>19.394363636363636</v>
      </c>
      <c r="BE111">
        <f t="shared" si="23"/>
        <v>7.9251188127272725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6.0575599999999996</v>
      </c>
      <c r="I112" s="21">
        <v>-3.1900000000000001E-3</v>
      </c>
      <c r="J112" s="21">
        <v>102</v>
      </c>
      <c r="K112" s="21">
        <v>0.68588300000000002</v>
      </c>
      <c r="L112">
        <f t="shared" si="12"/>
        <v>19.333333333333336</v>
      </c>
      <c r="M112">
        <f t="shared" si="13"/>
        <v>13.26924</v>
      </c>
      <c r="N112" s="9"/>
      <c r="O112" s="21">
        <v>0.41366599999999998</v>
      </c>
      <c r="P112" s="21">
        <v>8.6783000000000001</v>
      </c>
      <c r="Q112" s="21">
        <v>-3.2116699999999998E-3</v>
      </c>
      <c r="R112" s="21">
        <v>102</v>
      </c>
      <c r="S112" s="21">
        <v>0.4133</v>
      </c>
      <c r="T112">
        <f t="shared" si="14"/>
        <v>19.464666666666666</v>
      </c>
      <c r="U112">
        <f t="shared" si="15"/>
        <v>8.0518708013333331</v>
      </c>
      <c r="X112" s="9"/>
      <c r="Y112" s="21">
        <v>0.68633999999999995</v>
      </c>
      <c r="Z112" s="21">
        <v>12.9857</v>
      </c>
      <c r="AA112" s="21">
        <v>-3.1576500000000001E-3</v>
      </c>
      <c r="AB112" s="21">
        <v>102</v>
      </c>
      <c r="AC112" s="21">
        <v>0.68582200000000004</v>
      </c>
      <c r="AD112">
        <f t="shared" si="16"/>
        <v>19.137272727272727</v>
      </c>
      <c r="AE112">
        <f t="shared" si="17"/>
        <v>13.134675763636363</v>
      </c>
      <c r="AF112" s="9"/>
      <c r="AG112" s="21">
        <v>0.41366599999999998</v>
      </c>
      <c r="AH112" s="21">
        <v>15.6065</v>
      </c>
      <c r="AI112" s="21">
        <v>-3.2028199999999999E-3</v>
      </c>
      <c r="AJ112" s="21">
        <v>102</v>
      </c>
      <c r="AK112" s="21">
        <v>0.41332999999999998</v>
      </c>
      <c r="AL112">
        <f t="shared" si="18"/>
        <v>19.411030303030302</v>
      </c>
      <c r="AM112">
        <f t="shared" si="19"/>
        <v>8.0296832613333322</v>
      </c>
      <c r="AP112" s="9"/>
      <c r="AQ112" s="21">
        <v>0.68633999999999995</v>
      </c>
      <c r="AR112" s="21">
        <v>19.976900000000001</v>
      </c>
      <c r="AS112" s="21">
        <v>-3.1634499999999999E-3</v>
      </c>
      <c r="AT112" s="21">
        <v>102</v>
      </c>
      <c r="AU112" s="21">
        <v>0.68588300000000002</v>
      </c>
      <c r="AV112">
        <f t="shared" si="20"/>
        <v>19.172424242424242</v>
      </c>
      <c r="AW112">
        <f t="shared" si="21"/>
        <v>13.158801654545453</v>
      </c>
      <c r="AX112" s="9"/>
      <c r="AY112" s="21">
        <v>0.41366599999999998</v>
      </c>
      <c r="AZ112" s="21">
        <v>22.5977</v>
      </c>
      <c r="BA112" s="21">
        <v>-3.1970200000000001E-3</v>
      </c>
      <c r="BB112" s="21">
        <v>102</v>
      </c>
      <c r="BC112" s="21">
        <v>0.413269</v>
      </c>
      <c r="BD112">
        <f t="shared" si="22"/>
        <v>19.375878787878786</v>
      </c>
      <c r="BE112">
        <f t="shared" si="23"/>
        <v>8.0151422746666654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6.0676399999999999</v>
      </c>
      <c r="I113" s="21">
        <v>-3.1915300000000001E-3</v>
      </c>
      <c r="J113" s="21">
        <v>103</v>
      </c>
      <c r="K113" s="21">
        <v>0.68081700000000001</v>
      </c>
      <c r="L113">
        <f t="shared" si="12"/>
        <v>19.342606060606059</v>
      </c>
      <c r="M113">
        <f t="shared" si="13"/>
        <v>13.178214222121213</v>
      </c>
      <c r="N113" s="9"/>
      <c r="O113" s="21">
        <v>0.41870099999999999</v>
      </c>
      <c r="P113" s="21">
        <v>8.6883800000000004</v>
      </c>
      <c r="Q113" s="21">
        <v>-3.2086200000000001E-3</v>
      </c>
      <c r="R113" s="21">
        <v>103</v>
      </c>
      <c r="S113" s="21">
        <v>0.41833500000000001</v>
      </c>
      <c r="T113">
        <f t="shared" si="14"/>
        <v>19.446181818181817</v>
      </c>
      <c r="U113">
        <f t="shared" si="15"/>
        <v>8.1421357734545445</v>
      </c>
      <c r="X113" s="9"/>
      <c r="Y113" s="21">
        <v>0.68130500000000005</v>
      </c>
      <c r="Z113" s="21">
        <v>12.995799999999999</v>
      </c>
      <c r="AA113" s="21">
        <v>-3.1607100000000002E-3</v>
      </c>
      <c r="AB113" s="21">
        <v>103</v>
      </c>
      <c r="AC113" s="21">
        <v>0.68084699999999998</v>
      </c>
      <c r="AD113">
        <f t="shared" si="16"/>
        <v>19.155818181818184</v>
      </c>
      <c r="AE113">
        <f t="shared" si="17"/>
        <v>13.050954706363639</v>
      </c>
      <c r="AF113" s="9"/>
      <c r="AG113" s="21">
        <v>0.41870099999999999</v>
      </c>
      <c r="AH113" s="21">
        <v>15.6165</v>
      </c>
      <c r="AI113" s="21">
        <v>-3.2034300000000002E-3</v>
      </c>
      <c r="AJ113" s="21">
        <v>103</v>
      </c>
      <c r="AK113" s="21">
        <v>0.41824299999999998</v>
      </c>
      <c r="AL113">
        <f t="shared" si="18"/>
        <v>19.414727272727273</v>
      </c>
      <c r="AM113">
        <f t="shared" si="19"/>
        <v>8.1289657238181814</v>
      </c>
      <c r="AP113" s="9"/>
      <c r="AQ113" s="21">
        <v>0.68130500000000005</v>
      </c>
      <c r="AR113" s="21">
        <v>19.986999999999998</v>
      </c>
      <c r="AS113" s="21">
        <v>-3.16498E-3</v>
      </c>
      <c r="AT113" s="21">
        <v>103</v>
      </c>
      <c r="AU113" s="21">
        <v>0.68084699999999998</v>
      </c>
      <c r="AV113">
        <f t="shared" si="20"/>
        <v>19.181696969696969</v>
      </c>
      <c r="AW113">
        <f t="shared" si="21"/>
        <v>13.068586053939395</v>
      </c>
      <c r="AX113" s="9"/>
      <c r="AY113" s="21">
        <v>0.41870099999999999</v>
      </c>
      <c r="AZ113" s="21">
        <v>22.607700000000001</v>
      </c>
      <c r="BA113" s="21">
        <v>-3.1994599999999999E-3</v>
      </c>
      <c r="BB113" s="21">
        <v>103</v>
      </c>
      <c r="BC113" s="21">
        <v>0.41830400000000001</v>
      </c>
      <c r="BD113">
        <f t="shared" si="22"/>
        <v>19.390666666666664</v>
      </c>
      <c r="BE113">
        <f t="shared" si="23"/>
        <v>8.1188915239999986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6.0777099999999997</v>
      </c>
      <c r="I114" s="21">
        <v>-3.1909199999999999E-3</v>
      </c>
      <c r="J114" s="21">
        <v>104</v>
      </c>
      <c r="K114" s="21">
        <v>0.67584200000000005</v>
      </c>
      <c r="L114">
        <f t="shared" si="12"/>
        <v>19.338909090909091</v>
      </c>
      <c r="M114">
        <f t="shared" si="13"/>
        <v>13.078324050909092</v>
      </c>
      <c r="N114" s="9"/>
      <c r="O114" s="21">
        <v>0.42373699999999997</v>
      </c>
      <c r="P114" s="21">
        <v>8.6984499999999993</v>
      </c>
      <c r="Q114" s="21">
        <v>-3.20404E-3</v>
      </c>
      <c r="R114" s="21">
        <v>104</v>
      </c>
      <c r="S114" s="21">
        <v>0.42337000000000002</v>
      </c>
      <c r="T114">
        <f t="shared" si="14"/>
        <v>19.418424242424241</v>
      </c>
      <c r="U114">
        <f t="shared" si="15"/>
        <v>8.2283048332121194</v>
      </c>
      <c r="X114" s="9"/>
      <c r="Y114" s="21">
        <v>0.67627000000000004</v>
      </c>
      <c r="Z114" s="21">
        <v>13.0059</v>
      </c>
      <c r="AA114" s="21">
        <v>-3.1655899999999998E-3</v>
      </c>
      <c r="AB114" s="21">
        <v>104</v>
      </c>
      <c r="AC114" s="21">
        <v>0.67584200000000005</v>
      </c>
      <c r="AD114">
        <f t="shared" si="16"/>
        <v>19.185393939393936</v>
      </c>
      <c r="AE114">
        <f t="shared" si="17"/>
        <v>12.974506359393938</v>
      </c>
      <c r="AF114" s="9"/>
      <c r="AG114" s="21">
        <v>0.42373699999999997</v>
      </c>
      <c r="AH114" s="21">
        <v>15.6266</v>
      </c>
      <c r="AI114" s="21">
        <v>-3.20404E-3</v>
      </c>
      <c r="AJ114" s="21">
        <v>104</v>
      </c>
      <c r="AK114" s="21">
        <v>0.42340100000000003</v>
      </c>
      <c r="AL114">
        <f t="shared" si="18"/>
        <v>19.418424242424241</v>
      </c>
      <c r="AM114">
        <f t="shared" si="19"/>
        <v>8.2283048332121194</v>
      </c>
      <c r="AP114" s="9"/>
      <c r="AQ114" s="21">
        <v>0.67627000000000004</v>
      </c>
      <c r="AR114" s="21">
        <v>19.9971</v>
      </c>
      <c r="AS114" s="21">
        <v>-3.1665E-3</v>
      </c>
      <c r="AT114" s="21">
        <v>104</v>
      </c>
      <c r="AU114" s="21">
        <v>0.67590300000000003</v>
      </c>
      <c r="AV114">
        <f t="shared" si="20"/>
        <v>19.190909090909091</v>
      </c>
      <c r="AW114">
        <f t="shared" si="21"/>
        <v>12.978236090909093</v>
      </c>
      <c r="AX114" s="9"/>
      <c r="AY114" s="21">
        <v>0.42373699999999997</v>
      </c>
      <c r="AZ114" s="21">
        <v>22.617799999999999</v>
      </c>
      <c r="BA114" s="21">
        <v>-3.2012899999999999E-3</v>
      </c>
      <c r="BB114" s="21">
        <v>104</v>
      </c>
      <c r="BC114" s="21">
        <v>0.42333999999999999</v>
      </c>
      <c r="BD114">
        <f t="shared" si="22"/>
        <v>19.401757575757575</v>
      </c>
      <c r="BE114">
        <f t="shared" si="23"/>
        <v>8.2212425498787862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6.0877800000000004</v>
      </c>
      <c r="I115" s="21">
        <v>-3.1930499999999998E-3</v>
      </c>
      <c r="J115" s="21">
        <v>105</v>
      </c>
      <c r="K115" s="21">
        <v>0.67077600000000004</v>
      </c>
      <c r="L115">
        <f t="shared" si="12"/>
        <v>19.351818181818178</v>
      </c>
      <c r="M115">
        <f t="shared" si="13"/>
        <v>12.989598325454542</v>
      </c>
      <c r="N115" s="9"/>
      <c r="O115" s="21">
        <v>0.42877199999999999</v>
      </c>
      <c r="P115" s="21">
        <v>8.70852</v>
      </c>
      <c r="Q115" s="21">
        <v>-3.2009899999999999E-3</v>
      </c>
      <c r="R115" s="21">
        <v>105</v>
      </c>
      <c r="S115" s="21">
        <v>0.42837500000000001</v>
      </c>
      <c r="T115">
        <f t="shared" si="14"/>
        <v>19.399939393939395</v>
      </c>
      <c r="U115">
        <f t="shared" si="15"/>
        <v>8.3181508138181819</v>
      </c>
      <c r="X115" s="9"/>
      <c r="Y115" s="21">
        <v>0.671234</v>
      </c>
      <c r="Z115" s="21">
        <v>13.016</v>
      </c>
      <c r="AA115" s="21">
        <v>-3.1707800000000002E-3</v>
      </c>
      <c r="AB115" s="21">
        <v>105</v>
      </c>
      <c r="AC115" s="21">
        <v>0.67071499999999995</v>
      </c>
      <c r="AD115">
        <f t="shared" si="16"/>
        <v>19.216848484848487</v>
      </c>
      <c r="AE115">
        <f t="shared" si="17"/>
        <v>12.899002075878789</v>
      </c>
      <c r="AF115" s="9"/>
      <c r="AG115" s="21">
        <v>0.42877199999999999</v>
      </c>
      <c r="AH115" s="21">
        <v>15.636699999999999</v>
      </c>
      <c r="AI115" s="21">
        <v>-3.2034300000000002E-3</v>
      </c>
      <c r="AJ115" s="21">
        <v>105</v>
      </c>
      <c r="AK115" s="21">
        <v>0.42834499999999998</v>
      </c>
      <c r="AL115">
        <f t="shared" si="18"/>
        <v>19.414727272727273</v>
      </c>
      <c r="AM115">
        <f t="shared" si="19"/>
        <v>8.3244914421818184</v>
      </c>
      <c r="AP115" s="9"/>
      <c r="AQ115" s="21">
        <v>0.671234</v>
      </c>
      <c r="AR115" s="21">
        <v>20.007100000000001</v>
      </c>
      <c r="AS115" s="21">
        <v>-3.1671099999999999E-3</v>
      </c>
      <c r="AT115" s="21">
        <v>105</v>
      </c>
      <c r="AU115" s="21">
        <v>0.67077600000000004</v>
      </c>
      <c r="AV115">
        <f t="shared" si="20"/>
        <v>19.194606060606059</v>
      </c>
      <c r="AW115">
        <f t="shared" si="21"/>
        <v>12.884072204484847</v>
      </c>
      <c r="AX115" s="9"/>
      <c r="AY115" s="21">
        <v>0.42877199999999999</v>
      </c>
      <c r="AZ115" s="21">
        <v>22.6279</v>
      </c>
      <c r="BA115" s="21">
        <v>-3.1991599999999999E-3</v>
      </c>
      <c r="BB115" s="21">
        <v>105</v>
      </c>
      <c r="BC115" s="21">
        <v>0.42840600000000001</v>
      </c>
      <c r="BD115">
        <f t="shared" si="22"/>
        <v>19.388848484848484</v>
      </c>
      <c r="BE115">
        <f t="shared" si="23"/>
        <v>8.3133953425454532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6.0978500000000002</v>
      </c>
      <c r="I116" s="21">
        <v>-3.19397E-3</v>
      </c>
      <c r="J116" s="21">
        <v>106</v>
      </c>
      <c r="K116" s="21">
        <v>0.665771</v>
      </c>
      <c r="L116">
        <f t="shared" si="12"/>
        <v>19.357393939393937</v>
      </c>
      <c r="M116">
        <f t="shared" si="13"/>
        <v>12.895876485030302</v>
      </c>
      <c r="N116" s="9"/>
      <c r="O116" s="21">
        <v>0.433807</v>
      </c>
      <c r="P116" s="21">
        <v>8.7185900000000007</v>
      </c>
      <c r="Q116" s="21">
        <v>-3.19885E-3</v>
      </c>
      <c r="R116" s="21">
        <v>106</v>
      </c>
      <c r="S116" s="21">
        <v>0.43341099999999999</v>
      </c>
      <c r="T116">
        <f t="shared" si="14"/>
        <v>19.386969696969697</v>
      </c>
      <c r="U116">
        <f t="shared" si="15"/>
        <v>8.4102031633333336</v>
      </c>
      <c r="X116" s="9"/>
      <c r="Y116" s="21">
        <v>0.66619899999999999</v>
      </c>
      <c r="Z116" s="21">
        <v>13.026</v>
      </c>
      <c r="AA116" s="21">
        <v>-3.17352E-3</v>
      </c>
      <c r="AB116" s="21">
        <v>106</v>
      </c>
      <c r="AC116" s="21">
        <v>0.66571000000000002</v>
      </c>
      <c r="AD116">
        <f t="shared" si="16"/>
        <v>19.233454545454542</v>
      </c>
      <c r="AE116">
        <f t="shared" si="17"/>
        <v>12.813308184727271</v>
      </c>
      <c r="AF116" s="9"/>
      <c r="AG116" s="21">
        <v>0.433807</v>
      </c>
      <c r="AH116" s="21">
        <v>15.646800000000001</v>
      </c>
      <c r="AI116" s="21">
        <v>-3.2028199999999999E-3</v>
      </c>
      <c r="AJ116" s="21">
        <v>106</v>
      </c>
      <c r="AK116" s="21">
        <v>0.433502</v>
      </c>
      <c r="AL116">
        <f t="shared" si="18"/>
        <v>19.411030303030302</v>
      </c>
      <c r="AM116">
        <f t="shared" si="19"/>
        <v>8.420640822666666</v>
      </c>
      <c r="AP116" s="9"/>
      <c r="AQ116" s="21">
        <v>0.66619899999999999</v>
      </c>
      <c r="AR116" s="21">
        <v>20.017199999999999</v>
      </c>
      <c r="AS116" s="21">
        <v>-3.1707800000000002E-3</v>
      </c>
      <c r="AT116" s="21">
        <v>106</v>
      </c>
      <c r="AU116" s="21">
        <v>0.66571000000000002</v>
      </c>
      <c r="AV116">
        <f t="shared" si="20"/>
        <v>19.216848484848487</v>
      </c>
      <c r="AW116">
        <f t="shared" si="21"/>
        <v>12.802245243757577</v>
      </c>
      <c r="AX116" s="9"/>
      <c r="AY116" s="21">
        <v>0.433807</v>
      </c>
      <c r="AZ116" s="21">
        <v>22.637899999999998</v>
      </c>
      <c r="BA116" s="21">
        <v>-3.1982400000000002E-3</v>
      </c>
      <c r="BB116" s="21">
        <v>106</v>
      </c>
      <c r="BC116" s="21">
        <v>0.43344100000000002</v>
      </c>
      <c r="BD116">
        <f t="shared" si="22"/>
        <v>19.383272727272729</v>
      </c>
      <c r="BE116">
        <f t="shared" si="23"/>
        <v>8.4085993920000011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6.10792</v>
      </c>
      <c r="I117" s="21">
        <v>-3.1945799999999998E-3</v>
      </c>
      <c r="J117" s="21">
        <v>107</v>
      </c>
      <c r="K117" s="21">
        <v>0.66073599999999999</v>
      </c>
      <c r="L117">
        <f t="shared" si="12"/>
        <v>19.361090909090908</v>
      </c>
      <c r="M117">
        <f t="shared" si="13"/>
        <v>12.800836948727271</v>
      </c>
      <c r="N117" s="9"/>
      <c r="O117" s="21">
        <v>0.43884299999999998</v>
      </c>
      <c r="P117" s="21">
        <v>8.7286599999999996</v>
      </c>
      <c r="Q117" s="21">
        <v>-3.1948900000000001E-3</v>
      </c>
      <c r="R117" s="21">
        <v>107</v>
      </c>
      <c r="S117" s="21">
        <v>0.43841599999999997</v>
      </c>
      <c r="T117">
        <f t="shared" si="14"/>
        <v>19.362969696969699</v>
      </c>
      <c r="U117">
        <f t="shared" si="15"/>
        <v>8.4973037107272731</v>
      </c>
      <c r="X117" s="9"/>
      <c r="Y117" s="21">
        <v>0.66116299999999995</v>
      </c>
      <c r="Z117" s="21">
        <v>13.036099999999999</v>
      </c>
      <c r="AA117" s="21">
        <v>-3.18024E-3</v>
      </c>
      <c r="AB117" s="21">
        <v>107</v>
      </c>
      <c r="AC117" s="21">
        <v>0.66067500000000001</v>
      </c>
      <c r="AD117">
        <f t="shared" si="16"/>
        <v>19.27418181818182</v>
      </c>
      <c r="AE117">
        <f t="shared" si="17"/>
        <v>12.743375873454545</v>
      </c>
      <c r="AF117" s="9"/>
      <c r="AG117" s="21">
        <v>0.43884299999999998</v>
      </c>
      <c r="AH117" s="21">
        <v>15.6568</v>
      </c>
      <c r="AI117" s="21">
        <v>-3.2028199999999999E-3</v>
      </c>
      <c r="AJ117" s="21">
        <v>107</v>
      </c>
      <c r="AK117" s="21">
        <v>0.43841599999999997</v>
      </c>
      <c r="AL117">
        <f t="shared" si="18"/>
        <v>19.411030303030302</v>
      </c>
      <c r="AM117">
        <f t="shared" si="19"/>
        <v>8.5183947712727264</v>
      </c>
      <c r="AP117" s="9"/>
      <c r="AQ117" s="21">
        <v>0.66116299999999995</v>
      </c>
      <c r="AR117" s="21">
        <v>20.0273</v>
      </c>
      <c r="AS117" s="21">
        <v>-3.1765700000000001E-3</v>
      </c>
      <c r="AT117" s="21">
        <v>107</v>
      </c>
      <c r="AU117" s="21">
        <v>0.66067500000000001</v>
      </c>
      <c r="AV117">
        <f t="shared" si="20"/>
        <v>19.251939393939395</v>
      </c>
      <c r="AW117">
        <f t="shared" si="21"/>
        <v>12.728670005515152</v>
      </c>
      <c r="AX117" s="9"/>
      <c r="AY117" s="21">
        <v>0.43884299999999998</v>
      </c>
      <c r="AZ117" s="21">
        <v>22.648</v>
      </c>
      <c r="BA117" s="21">
        <v>-3.1933600000000001E-3</v>
      </c>
      <c r="BB117" s="21">
        <v>107</v>
      </c>
      <c r="BC117" s="21">
        <v>0.43841599999999997</v>
      </c>
      <c r="BD117">
        <f t="shared" si="22"/>
        <v>19.353696969696969</v>
      </c>
      <c r="BE117">
        <f t="shared" si="23"/>
        <v>8.4932344392727259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6.1179899999999998</v>
      </c>
      <c r="I118" s="21">
        <v>-3.1970200000000001E-3</v>
      </c>
      <c r="J118" s="21">
        <v>108</v>
      </c>
      <c r="K118" s="21">
        <v>0.65570099999999998</v>
      </c>
      <c r="L118">
        <f t="shared" si="12"/>
        <v>19.375878787878786</v>
      </c>
      <c r="M118">
        <f t="shared" si="13"/>
        <v>12.713056597333333</v>
      </c>
      <c r="N118" s="9"/>
      <c r="O118" s="21">
        <v>0.44387799999999999</v>
      </c>
      <c r="P118" s="21">
        <v>8.7387300000000003</v>
      </c>
      <c r="Q118" s="21">
        <v>-3.1930499999999998E-3</v>
      </c>
      <c r="R118" s="21">
        <v>108</v>
      </c>
      <c r="S118" s="21">
        <v>0.44351200000000002</v>
      </c>
      <c r="T118">
        <f t="shared" si="14"/>
        <v>19.351818181818178</v>
      </c>
      <c r="U118">
        <f t="shared" si="15"/>
        <v>8.5898463509090899</v>
      </c>
      <c r="X118" s="9"/>
      <c r="Y118" s="21">
        <v>0.65612800000000004</v>
      </c>
      <c r="Z118" s="21">
        <v>13.046200000000001</v>
      </c>
      <c r="AA118" s="21">
        <v>-3.1826799999999998E-3</v>
      </c>
      <c r="AB118" s="21">
        <v>108</v>
      </c>
      <c r="AC118" s="21">
        <v>0.655609</v>
      </c>
      <c r="AD118">
        <f t="shared" si="16"/>
        <v>19.288969696969694</v>
      </c>
      <c r="AE118">
        <f t="shared" si="17"/>
        <v>12.656033109333332</v>
      </c>
      <c r="AF118" s="9"/>
      <c r="AG118" s="21">
        <v>0.44387799999999999</v>
      </c>
      <c r="AH118" s="21">
        <v>15.6669</v>
      </c>
      <c r="AI118" s="21">
        <v>-3.2037400000000001E-3</v>
      </c>
      <c r="AJ118" s="21">
        <v>108</v>
      </c>
      <c r="AK118" s="21">
        <v>0.44348100000000001</v>
      </c>
      <c r="AL118">
        <f t="shared" si="18"/>
        <v>19.41660606060606</v>
      </c>
      <c r="AM118">
        <f t="shared" si="19"/>
        <v>8.6186042649696972</v>
      </c>
      <c r="AP118" s="9"/>
      <c r="AQ118" s="21">
        <v>0.65612800000000004</v>
      </c>
      <c r="AR118" s="21">
        <v>20.037299999999998</v>
      </c>
      <c r="AS118" s="21">
        <v>-3.1774899999999998E-3</v>
      </c>
      <c r="AT118" s="21">
        <v>108</v>
      </c>
      <c r="AU118" s="21">
        <v>0.65566999999999998</v>
      </c>
      <c r="AV118">
        <f t="shared" si="20"/>
        <v>19.25751515151515</v>
      </c>
      <c r="AW118">
        <f t="shared" si="21"/>
        <v>12.635394901333333</v>
      </c>
      <c r="AX118" s="9"/>
      <c r="AY118" s="21">
        <v>0.44387799999999999</v>
      </c>
      <c r="AZ118" s="21">
        <v>22.658100000000001</v>
      </c>
      <c r="BA118" s="21">
        <v>-3.19061E-3</v>
      </c>
      <c r="BB118" s="21">
        <v>108</v>
      </c>
      <c r="BC118" s="21">
        <v>0.44348100000000001</v>
      </c>
      <c r="BD118">
        <f t="shared" si="22"/>
        <v>19.3370303030303</v>
      </c>
      <c r="BE118">
        <f t="shared" si="23"/>
        <v>8.5832823368484839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6.1280599999999996</v>
      </c>
      <c r="I119" s="21">
        <v>-3.20251E-3</v>
      </c>
      <c r="J119" s="21">
        <v>109</v>
      </c>
      <c r="K119" s="21">
        <v>0.65063499999999996</v>
      </c>
      <c r="L119">
        <f t="shared" si="12"/>
        <v>19.409151515151514</v>
      </c>
      <c r="M119">
        <f t="shared" si="13"/>
        <v>12.637162687454545</v>
      </c>
      <c r="N119" s="9"/>
      <c r="O119" s="21">
        <v>0.44891399999999998</v>
      </c>
      <c r="P119" s="21">
        <v>8.7487999999999992</v>
      </c>
      <c r="Q119" s="21">
        <v>-3.19214E-3</v>
      </c>
      <c r="R119" s="21">
        <v>109</v>
      </c>
      <c r="S119" s="21">
        <v>0.448517</v>
      </c>
      <c r="T119">
        <f t="shared" si="14"/>
        <v>19.34630303030303</v>
      </c>
      <c r="U119">
        <f t="shared" si="15"/>
        <v>8.6848262785454544</v>
      </c>
      <c r="X119" s="9"/>
      <c r="Y119" s="21">
        <v>0.65109300000000003</v>
      </c>
      <c r="Z119" s="21">
        <v>13.0562</v>
      </c>
      <c r="AA119" s="21">
        <v>-3.1872599999999999E-3</v>
      </c>
      <c r="AB119" s="21">
        <v>109</v>
      </c>
      <c r="AC119" s="21">
        <v>0.65063499999999996</v>
      </c>
      <c r="AD119">
        <f t="shared" si="16"/>
        <v>19.31672727272727</v>
      </c>
      <c r="AE119">
        <f t="shared" si="17"/>
        <v>12.576985910181817</v>
      </c>
      <c r="AF119" s="9"/>
      <c r="AG119" s="21">
        <v>0.44891399999999998</v>
      </c>
      <c r="AH119" s="21">
        <v>15.677</v>
      </c>
      <c r="AI119" s="21">
        <v>-3.2019000000000001E-3</v>
      </c>
      <c r="AJ119" s="21">
        <v>109</v>
      </c>
      <c r="AK119" s="21">
        <v>0.448486</v>
      </c>
      <c r="AL119">
        <f t="shared" si="18"/>
        <v>19.405454545454546</v>
      </c>
      <c r="AM119">
        <f t="shared" si="19"/>
        <v>8.7113802218181817</v>
      </c>
      <c r="AP119" s="9"/>
      <c r="AQ119" s="21">
        <v>0.65109300000000003</v>
      </c>
      <c r="AR119" s="21">
        <v>20.0474</v>
      </c>
      <c r="AS119" s="21">
        <v>-3.1808499999999998E-3</v>
      </c>
      <c r="AT119" s="21">
        <v>109</v>
      </c>
      <c r="AU119" s="21">
        <v>0.65063499999999996</v>
      </c>
      <c r="AV119">
        <f t="shared" si="20"/>
        <v>19.277878787878784</v>
      </c>
      <c r="AW119">
        <f t="shared" si="21"/>
        <v>12.551691933636361</v>
      </c>
      <c r="AX119" s="9"/>
      <c r="AY119" s="21">
        <v>0.44891399999999998</v>
      </c>
      <c r="AZ119" s="21">
        <v>22.668199999999999</v>
      </c>
      <c r="BA119" s="21">
        <v>-3.1872599999999999E-3</v>
      </c>
      <c r="BB119" s="21">
        <v>109</v>
      </c>
      <c r="BC119" s="21">
        <v>0.44845600000000002</v>
      </c>
      <c r="BD119">
        <f t="shared" si="22"/>
        <v>19.31672727272727</v>
      </c>
      <c r="BE119">
        <f t="shared" si="23"/>
        <v>8.671549306909089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6.1381300000000003</v>
      </c>
      <c r="I120" s="21">
        <v>-3.2043499999999999E-3</v>
      </c>
      <c r="J120" s="21">
        <v>110</v>
      </c>
      <c r="K120" s="21">
        <v>0.64569100000000001</v>
      </c>
      <c r="L120">
        <f t="shared" si="12"/>
        <v>19.420303030303028</v>
      </c>
      <c r="M120">
        <f t="shared" si="13"/>
        <v>12.546622714848484</v>
      </c>
      <c r="N120" s="9"/>
      <c r="O120" s="21">
        <v>0.45394899999999999</v>
      </c>
      <c r="P120" s="21">
        <v>8.7588699999999999</v>
      </c>
      <c r="Q120" s="21">
        <v>-3.1909199999999999E-3</v>
      </c>
      <c r="R120" s="21">
        <v>110</v>
      </c>
      <c r="S120" s="21">
        <v>0.45355200000000001</v>
      </c>
      <c r="T120">
        <f t="shared" si="14"/>
        <v>19.338909090909091</v>
      </c>
      <c r="U120">
        <f t="shared" si="15"/>
        <v>8.7788784429090914</v>
      </c>
      <c r="X120" s="9"/>
      <c r="Y120" s="21">
        <v>0.64605699999999999</v>
      </c>
      <c r="Z120" s="21">
        <v>13.0663</v>
      </c>
      <c r="AA120" s="21">
        <v>-3.1933600000000001E-3</v>
      </c>
      <c r="AB120" s="21">
        <v>110</v>
      </c>
      <c r="AC120" s="21">
        <v>0.64569100000000001</v>
      </c>
      <c r="AD120">
        <f t="shared" si="16"/>
        <v>19.353696969696969</v>
      </c>
      <c r="AE120">
        <f t="shared" si="17"/>
        <v>12.503591403151514</v>
      </c>
      <c r="AF120" s="9"/>
      <c r="AG120" s="21">
        <v>0.45394899999999999</v>
      </c>
      <c r="AH120" s="21">
        <v>15.686999999999999</v>
      </c>
      <c r="AI120" s="21">
        <v>-3.2000700000000002E-3</v>
      </c>
      <c r="AJ120" s="21">
        <v>110</v>
      </c>
      <c r="AK120" s="21">
        <v>0.45355200000000001</v>
      </c>
      <c r="AL120">
        <f t="shared" si="18"/>
        <v>19.394363636363636</v>
      </c>
      <c r="AM120">
        <f t="shared" si="19"/>
        <v>8.8040519783636366</v>
      </c>
      <c r="AP120" s="9"/>
      <c r="AQ120" s="21">
        <v>0.64605699999999999</v>
      </c>
      <c r="AR120" s="21">
        <v>20.057500000000001</v>
      </c>
      <c r="AS120" s="21">
        <v>-3.1832900000000001E-3</v>
      </c>
      <c r="AT120" s="21">
        <v>110</v>
      </c>
      <c r="AU120" s="21">
        <v>0.64556899999999995</v>
      </c>
      <c r="AV120">
        <f t="shared" si="20"/>
        <v>19.292666666666666</v>
      </c>
      <c r="AW120">
        <f t="shared" si="21"/>
        <v>12.464162348666665</v>
      </c>
      <c r="AX120" s="9"/>
      <c r="AY120" s="21">
        <v>0.45394899999999999</v>
      </c>
      <c r="AZ120" s="21">
        <v>22.6782</v>
      </c>
      <c r="BA120" s="21">
        <v>-3.18207E-3</v>
      </c>
      <c r="BB120" s="21">
        <v>110</v>
      </c>
      <c r="BC120" s="21">
        <v>0.45355200000000001</v>
      </c>
      <c r="BD120">
        <f t="shared" si="22"/>
        <v>19.285272727272726</v>
      </c>
      <c r="BE120">
        <f t="shared" si="23"/>
        <v>8.7545302692727276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6.1482000000000001</v>
      </c>
      <c r="I121" s="21">
        <v>-3.2046499999999999E-3</v>
      </c>
      <c r="J121" s="21">
        <v>111</v>
      </c>
      <c r="K121" s="21">
        <v>0.64056400000000002</v>
      </c>
      <c r="L121">
        <f t="shared" si="12"/>
        <v>19.422121212121208</v>
      </c>
      <c r="M121">
        <f t="shared" si="13"/>
        <v>12.45000698363636</v>
      </c>
      <c r="N121" s="9"/>
      <c r="O121" s="21">
        <v>0.458984</v>
      </c>
      <c r="P121" s="21">
        <v>8.7689400000000006</v>
      </c>
      <c r="Q121" s="21">
        <v>-3.1878700000000002E-3</v>
      </c>
      <c r="R121" s="21">
        <v>111</v>
      </c>
      <c r="S121" s="21">
        <v>0.45861800000000003</v>
      </c>
      <c r="T121">
        <f t="shared" si="14"/>
        <v>19.320424242424242</v>
      </c>
      <c r="U121">
        <f t="shared" si="15"/>
        <v>8.867765600484848</v>
      </c>
      <c r="X121" s="9"/>
      <c r="Y121" s="21">
        <v>0.64102199999999998</v>
      </c>
      <c r="Z121" s="21">
        <v>13.0764</v>
      </c>
      <c r="AA121" s="21">
        <v>-3.1970200000000001E-3</v>
      </c>
      <c r="AB121" s="21">
        <v>111</v>
      </c>
      <c r="AC121" s="21">
        <v>0.64053300000000002</v>
      </c>
      <c r="AD121">
        <f t="shared" si="16"/>
        <v>19.375878787878786</v>
      </c>
      <c r="AE121">
        <f t="shared" si="17"/>
        <v>12.420364572363635</v>
      </c>
      <c r="AF121" s="9"/>
      <c r="AG121" s="21">
        <v>0.458984</v>
      </c>
      <c r="AH121" s="21">
        <v>15.697100000000001</v>
      </c>
      <c r="AI121" s="21">
        <v>-3.1997699999999998E-3</v>
      </c>
      <c r="AJ121" s="21">
        <v>111</v>
      </c>
      <c r="AK121" s="21">
        <v>0.458588</v>
      </c>
      <c r="AL121">
        <f t="shared" si="18"/>
        <v>19.392545454545456</v>
      </c>
      <c r="AM121">
        <f t="shared" si="19"/>
        <v>8.900868082909092</v>
      </c>
      <c r="AP121" s="9"/>
      <c r="AQ121" s="21">
        <v>0.64102199999999998</v>
      </c>
      <c r="AR121" s="21">
        <v>20.067599999999999</v>
      </c>
      <c r="AS121" s="21">
        <v>-3.1845100000000002E-3</v>
      </c>
      <c r="AT121" s="21">
        <v>111</v>
      </c>
      <c r="AU121" s="21">
        <v>0.64056400000000002</v>
      </c>
      <c r="AV121">
        <f t="shared" si="20"/>
        <v>19.300060606060605</v>
      </c>
      <c r="AW121">
        <f t="shared" si="21"/>
        <v>12.371763449818181</v>
      </c>
      <c r="AX121" s="9"/>
      <c r="AY121" s="21">
        <v>0.458984</v>
      </c>
      <c r="AZ121" s="21">
        <v>22.688300000000002</v>
      </c>
      <c r="BA121" s="21">
        <v>-3.1799300000000001E-3</v>
      </c>
      <c r="BB121" s="21">
        <v>111</v>
      </c>
      <c r="BC121" s="21">
        <v>0.45852700000000002</v>
      </c>
      <c r="BD121">
        <f t="shared" si="22"/>
        <v>19.272303030303028</v>
      </c>
      <c r="BE121">
        <f t="shared" si="23"/>
        <v>8.8456787340606056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6.1582699999999999</v>
      </c>
      <c r="I122" s="21">
        <v>-3.2064799999999998E-3</v>
      </c>
      <c r="J122" s="21">
        <v>112</v>
      </c>
      <c r="K122" s="21">
        <v>0.63552900000000001</v>
      </c>
      <c r="L122">
        <f t="shared" si="12"/>
        <v>19.433212121212119</v>
      </c>
      <c r="M122">
        <f t="shared" si="13"/>
        <v>12.359250844121211</v>
      </c>
      <c r="N122" s="9"/>
      <c r="O122" s="21">
        <v>0.46401999999999999</v>
      </c>
      <c r="P122" s="21">
        <v>8.7790099999999995</v>
      </c>
      <c r="Q122" s="21">
        <v>-3.1823699999999999E-3</v>
      </c>
      <c r="R122" s="21">
        <v>112</v>
      </c>
      <c r="S122" s="21">
        <v>0.46356199999999997</v>
      </c>
      <c r="T122">
        <f t="shared" si="14"/>
        <v>19.287090909090907</v>
      </c>
      <c r="U122">
        <f t="shared" si="15"/>
        <v>8.9495959236363625</v>
      </c>
      <c r="X122" s="9"/>
      <c r="Y122" s="21">
        <v>0.63598600000000005</v>
      </c>
      <c r="Z122" s="21">
        <v>13.086399999999999</v>
      </c>
      <c r="AA122" s="21">
        <v>-3.1961099999999998E-3</v>
      </c>
      <c r="AB122" s="21">
        <v>112</v>
      </c>
      <c r="AC122" s="21">
        <v>0.63546800000000003</v>
      </c>
      <c r="AD122">
        <f t="shared" si="16"/>
        <v>19.370363636363635</v>
      </c>
      <c r="AE122">
        <f t="shared" si="17"/>
        <v>12.319280087636363</v>
      </c>
      <c r="AF122" s="9"/>
      <c r="AG122" s="21">
        <v>0.46401999999999999</v>
      </c>
      <c r="AH122" s="21">
        <v>15.7072</v>
      </c>
      <c r="AI122" s="21">
        <v>-3.1976299999999999E-3</v>
      </c>
      <c r="AJ122" s="21">
        <v>112</v>
      </c>
      <c r="AK122" s="21">
        <v>0.46362300000000001</v>
      </c>
      <c r="AL122">
        <f t="shared" si="18"/>
        <v>19.379575757575754</v>
      </c>
      <c r="AM122">
        <f t="shared" si="19"/>
        <v>8.9925107430303015</v>
      </c>
      <c r="AP122" s="9"/>
      <c r="AQ122" s="21">
        <v>0.63598600000000005</v>
      </c>
      <c r="AR122" s="21">
        <v>20.0776</v>
      </c>
      <c r="AS122" s="21">
        <v>-3.18542E-3</v>
      </c>
      <c r="AT122" s="21">
        <v>112</v>
      </c>
      <c r="AU122" s="21">
        <v>0.63555899999999999</v>
      </c>
      <c r="AV122">
        <f t="shared" si="20"/>
        <v>19.305575757575756</v>
      </c>
      <c r="AW122">
        <f t="shared" si="21"/>
        <v>12.278075903757577</v>
      </c>
      <c r="AX122" s="9"/>
      <c r="AY122" s="21">
        <v>0.46401999999999999</v>
      </c>
      <c r="AZ122" s="21">
        <v>22.698399999999999</v>
      </c>
      <c r="BA122" s="21">
        <v>-3.1765700000000001E-3</v>
      </c>
      <c r="BB122" s="21">
        <v>112</v>
      </c>
      <c r="BC122" s="21">
        <v>0.46359299999999998</v>
      </c>
      <c r="BD122">
        <f t="shared" si="22"/>
        <v>19.251939393939395</v>
      </c>
      <c r="BE122">
        <f t="shared" si="23"/>
        <v>8.933284917575758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6.1683500000000002</v>
      </c>
      <c r="I123" s="21">
        <v>-3.2086200000000001E-3</v>
      </c>
      <c r="J123" s="21">
        <v>113</v>
      </c>
      <c r="K123" s="21">
        <v>0.63049299999999997</v>
      </c>
      <c r="L123">
        <f t="shared" si="12"/>
        <v>19.446181818181817</v>
      </c>
      <c r="M123">
        <f t="shared" si="13"/>
        <v>12.269587864363636</v>
      </c>
      <c r="N123" s="9"/>
      <c r="O123" s="21">
        <v>0.469055</v>
      </c>
      <c r="P123" s="21">
        <v>8.7890899999999998</v>
      </c>
      <c r="Q123" s="21">
        <v>-3.1778000000000002E-3</v>
      </c>
      <c r="R123" s="21">
        <v>113</v>
      </c>
      <c r="S123" s="21">
        <v>0.46862799999999999</v>
      </c>
      <c r="T123">
        <f t="shared" si="14"/>
        <v>19.259393939393942</v>
      </c>
      <c r="U123">
        <f t="shared" si="15"/>
        <v>9.0337150242424258</v>
      </c>
      <c r="X123" s="9"/>
      <c r="Y123" s="21">
        <v>0.63095100000000004</v>
      </c>
      <c r="Z123" s="21">
        <v>13.096500000000001</v>
      </c>
      <c r="AA123" s="21">
        <v>-3.1927499999999998E-3</v>
      </c>
      <c r="AB123" s="21">
        <v>113</v>
      </c>
      <c r="AC123" s="21">
        <v>0.63049299999999997</v>
      </c>
      <c r="AD123">
        <f t="shared" si="16"/>
        <v>19.349999999999998</v>
      </c>
      <c r="AE123">
        <f t="shared" si="17"/>
        <v>12.20890185</v>
      </c>
      <c r="AF123" s="9"/>
      <c r="AG123" s="21">
        <v>0.469055</v>
      </c>
      <c r="AH123" s="21">
        <v>15.7173</v>
      </c>
      <c r="AI123" s="21">
        <v>-3.1942699999999999E-3</v>
      </c>
      <c r="AJ123" s="21">
        <v>113</v>
      </c>
      <c r="AK123" s="21">
        <v>0.46865800000000002</v>
      </c>
      <c r="AL123">
        <f t="shared" si="18"/>
        <v>19.359212121212121</v>
      </c>
      <c r="AM123">
        <f t="shared" si="19"/>
        <v>9.0805352415151521</v>
      </c>
      <c r="AP123" s="9"/>
      <c r="AQ123" s="21">
        <v>0.63095100000000004</v>
      </c>
      <c r="AR123" s="21">
        <v>20.087700000000002</v>
      </c>
      <c r="AS123" s="21">
        <v>-3.1878700000000002E-3</v>
      </c>
      <c r="AT123" s="21">
        <v>113</v>
      </c>
      <c r="AU123" s="21">
        <v>0.630463</v>
      </c>
      <c r="AV123">
        <f t="shared" si="20"/>
        <v>19.320424242424242</v>
      </c>
      <c r="AW123">
        <f t="shared" si="21"/>
        <v>12.190240996181819</v>
      </c>
      <c r="AX123" s="9"/>
      <c r="AY123" s="21">
        <v>0.469055</v>
      </c>
      <c r="AZ123" s="21">
        <v>22.708400000000001</v>
      </c>
      <c r="BA123" s="21">
        <v>-3.1759599999999998E-3</v>
      </c>
      <c r="BB123" s="21">
        <v>113</v>
      </c>
      <c r="BC123" s="21">
        <v>0.46856700000000001</v>
      </c>
      <c r="BD123">
        <f t="shared" si="22"/>
        <v>19.24824242424242</v>
      </c>
      <c r="BE123">
        <f t="shared" si="23"/>
        <v>9.0284843503030281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6.17842</v>
      </c>
      <c r="I124" s="21">
        <v>-3.21442E-3</v>
      </c>
      <c r="J124" s="21">
        <v>114</v>
      </c>
      <c r="K124" s="21">
        <v>0.62548800000000004</v>
      </c>
      <c r="L124">
        <f t="shared" si="12"/>
        <v>19.481333333333332</v>
      </c>
      <c r="M124">
        <f t="shared" si="13"/>
        <v>12.193678234666667</v>
      </c>
      <c r="N124" s="9"/>
      <c r="O124" s="21">
        <v>0.47409099999999998</v>
      </c>
      <c r="P124" s="21">
        <v>8.7991600000000005</v>
      </c>
      <c r="Q124" s="21">
        <v>-3.1738299999999999E-3</v>
      </c>
      <c r="R124" s="21">
        <v>114</v>
      </c>
      <c r="S124" s="21">
        <v>0.473663</v>
      </c>
      <c r="T124">
        <f t="shared" si="14"/>
        <v>19.23533333333333</v>
      </c>
      <c r="U124">
        <f t="shared" si="15"/>
        <v>9.119298415333331</v>
      </c>
      <c r="X124" s="9"/>
      <c r="Y124" s="21">
        <v>0.62591600000000003</v>
      </c>
      <c r="Z124" s="21">
        <v>13.1066</v>
      </c>
      <c r="AA124" s="21">
        <v>-3.1924399999999999E-3</v>
      </c>
      <c r="AB124" s="21">
        <v>114</v>
      </c>
      <c r="AC124" s="21">
        <v>0.62548800000000004</v>
      </c>
      <c r="AD124">
        <f t="shared" si="16"/>
        <v>19.348121212121214</v>
      </c>
      <c r="AE124">
        <f t="shared" si="17"/>
        <v>12.110298636606062</v>
      </c>
      <c r="AF124" s="9"/>
      <c r="AG124" s="21">
        <v>0.47409099999999998</v>
      </c>
      <c r="AH124" s="21">
        <v>15.7273</v>
      </c>
      <c r="AI124" s="21">
        <v>-3.18878E-3</v>
      </c>
      <c r="AJ124" s="21">
        <v>114</v>
      </c>
      <c r="AK124" s="21">
        <v>0.473694</v>
      </c>
      <c r="AL124">
        <f t="shared" si="18"/>
        <v>19.325939393939393</v>
      </c>
      <c r="AM124">
        <f t="shared" si="19"/>
        <v>9.1622539332121207</v>
      </c>
      <c r="AP124" s="9"/>
      <c r="AQ124" s="21">
        <v>0.62591600000000003</v>
      </c>
      <c r="AR124" s="21">
        <v>20.097799999999999</v>
      </c>
      <c r="AS124" s="21">
        <v>-3.1933600000000001E-3</v>
      </c>
      <c r="AT124" s="21">
        <v>114</v>
      </c>
      <c r="AU124" s="21">
        <v>0.62551900000000005</v>
      </c>
      <c r="AV124">
        <f t="shared" si="20"/>
        <v>19.353696969696969</v>
      </c>
      <c r="AW124">
        <f t="shared" si="21"/>
        <v>12.113788592484848</v>
      </c>
      <c r="AX124" s="9"/>
      <c r="AY124" s="21">
        <v>0.47409099999999998</v>
      </c>
      <c r="AZ124" s="21">
        <v>22.718499999999999</v>
      </c>
      <c r="BA124" s="21">
        <v>-3.1744400000000002E-3</v>
      </c>
      <c r="BB124" s="21">
        <v>114</v>
      </c>
      <c r="BC124" s="21">
        <v>0.473663</v>
      </c>
      <c r="BD124">
        <f t="shared" si="22"/>
        <v>19.239030303030304</v>
      </c>
      <c r="BE124">
        <f t="shared" si="23"/>
        <v>9.1210511153939393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6.1884899999999998</v>
      </c>
      <c r="I125" s="21">
        <v>-3.2174700000000001E-3</v>
      </c>
      <c r="J125" s="21">
        <v>115</v>
      </c>
      <c r="K125" s="21">
        <v>0.62039200000000005</v>
      </c>
      <c r="L125">
        <f t="shared" si="12"/>
        <v>19.499818181818181</v>
      </c>
      <c r="M125">
        <f t="shared" si="13"/>
        <v>12.107047112727273</v>
      </c>
      <c r="N125" s="9"/>
      <c r="O125" s="21">
        <v>0.479126</v>
      </c>
      <c r="P125" s="21">
        <v>8.8092299999999994</v>
      </c>
      <c r="Q125" s="21">
        <v>-3.16986E-3</v>
      </c>
      <c r="R125" s="21">
        <v>115</v>
      </c>
      <c r="S125" s="21">
        <v>0.47866799999999998</v>
      </c>
      <c r="T125">
        <f t="shared" si="14"/>
        <v>19.211272727272725</v>
      </c>
      <c r="U125">
        <f t="shared" si="15"/>
        <v>9.2046202567272708</v>
      </c>
      <c r="X125" s="9"/>
      <c r="Y125" s="21">
        <v>0.62087999999999999</v>
      </c>
      <c r="Z125" s="21">
        <v>13.1167</v>
      </c>
      <c r="AA125" s="21">
        <v>-3.1982400000000002E-3</v>
      </c>
      <c r="AB125" s="21">
        <v>115</v>
      </c>
      <c r="AC125" s="21">
        <v>0.62042200000000003</v>
      </c>
      <c r="AD125">
        <f t="shared" si="16"/>
        <v>19.383272727272729</v>
      </c>
      <c r="AE125">
        <f t="shared" si="17"/>
        <v>12.034686370909093</v>
      </c>
      <c r="AF125" s="9"/>
      <c r="AG125" s="21">
        <v>0.479126</v>
      </c>
      <c r="AH125" s="21">
        <v>15.737399999999999</v>
      </c>
      <c r="AI125" s="21">
        <v>-3.1848100000000002E-3</v>
      </c>
      <c r="AJ125" s="21">
        <v>115</v>
      </c>
      <c r="AK125" s="21">
        <v>0.47872900000000002</v>
      </c>
      <c r="AL125">
        <f t="shared" si="18"/>
        <v>19.301878787878788</v>
      </c>
      <c r="AM125">
        <f t="shared" si="19"/>
        <v>9.2480319761212115</v>
      </c>
      <c r="AP125" s="9"/>
      <c r="AQ125" s="21">
        <v>0.62087999999999999</v>
      </c>
      <c r="AR125" s="21">
        <v>20.107800000000001</v>
      </c>
      <c r="AS125" s="21">
        <v>-3.1936600000000001E-3</v>
      </c>
      <c r="AT125" s="21">
        <v>115</v>
      </c>
      <c r="AU125" s="21">
        <v>0.62039200000000005</v>
      </c>
      <c r="AV125">
        <f t="shared" si="20"/>
        <v>19.355515151515153</v>
      </c>
      <c r="AW125">
        <f t="shared" si="21"/>
        <v>12.017452247272727</v>
      </c>
      <c r="AX125" s="9"/>
      <c r="AY125" s="21">
        <v>0.479126</v>
      </c>
      <c r="AZ125" s="21">
        <v>22.7286</v>
      </c>
      <c r="BA125" s="21">
        <v>-3.1747400000000001E-3</v>
      </c>
      <c r="BB125" s="21">
        <v>115</v>
      </c>
      <c r="BC125" s="21">
        <v>0.47872900000000002</v>
      </c>
      <c r="BD125">
        <f t="shared" si="22"/>
        <v>19.240848484848485</v>
      </c>
      <c r="BE125">
        <f t="shared" si="23"/>
        <v>9.2187907711515145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6.1985599999999996</v>
      </c>
      <c r="I126" s="21">
        <v>-3.22266E-3</v>
      </c>
      <c r="J126" s="21">
        <v>116</v>
      </c>
      <c r="K126" s="21">
        <v>0.61538700000000002</v>
      </c>
      <c r="L126">
        <f t="shared" si="12"/>
        <v>19.531272727272729</v>
      </c>
      <c r="M126">
        <f t="shared" si="13"/>
        <v>12.028236652727273</v>
      </c>
      <c r="N126" s="9"/>
      <c r="O126" s="21">
        <v>0.48416100000000001</v>
      </c>
      <c r="P126" s="21">
        <v>8.8193000000000001</v>
      </c>
      <c r="Q126" s="21">
        <v>-3.1677200000000002E-3</v>
      </c>
      <c r="R126" s="21">
        <v>116</v>
      </c>
      <c r="S126" s="21">
        <v>0.483734</v>
      </c>
      <c r="T126">
        <f t="shared" si="14"/>
        <v>19.19830303030303</v>
      </c>
      <c r="U126">
        <f t="shared" si="15"/>
        <v>9.2950695934545458</v>
      </c>
      <c r="X126" s="9"/>
      <c r="Y126" s="21">
        <v>0.61584499999999998</v>
      </c>
      <c r="Z126" s="21">
        <v>13.1267</v>
      </c>
      <c r="AA126" s="21">
        <v>-3.1994599999999999E-3</v>
      </c>
      <c r="AB126" s="21">
        <v>116</v>
      </c>
      <c r="AC126" s="21">
        <v>0.61535600000000001</v>
      </c>
      <c r="AD126">
        <f t="shared" si="16"/>
        <v>19.390666666666664</v>
      </c>
      <c r="AE126">
        <f t="shared" si="17"/>
        <v>11.941645113333331</v>
      </c>
      <c r="AF126" s="9"/>
      <c r="AG126" s="21">
        <v>0.48416100000000001</v>
      </c>
      <c r="AH126" s="21">
        <v>15.7475</v>
      </c>
      <c r="AI126" s="21">
        <v>-3.18207E-3</v>
      </c>
      <c r="AJ126" s="21">
        <v>116</v>
      </c>
      <c r="AK126" s="21">
        <v>0.48379499999999998</v>
      </c>
      <c r="AL126">
        <f t="shared" si="18"/>
        <v>19.285272727272726</v>
      </c>
      <c r="AM126">
        <f t="shared" si="19"/>
        <v>9.3371769289090913</v>
      </c>
      <c r="AP126" s="9"/>
      <c r="AQ126" s="21">
        <v>0.61584499999999998</v>
      </c>
      <c r="AR126" s="21">
        <v>20.117899999999999</v>
      </c>
      <c r="AS126" s="21">
        <v>-3.1967200000000001E-3</v>
      </c>
      <c r="AT126" s="21">
        <v>116</v>
      </c>
      <c r="AU126" s="21">
        <v>0.61535600000000001</v>
      </c>
      <c r="AV126">
        <f t="shared" si="20"/>
        <v>19.374060606060606</v>
      </c>
      <c r="AW126">
        <f t="shared" si="21"/>
        <v>11.931418353939394</v>
      </c>
      <c r="AX126" s="9"/>
      <c r="AY126" s="21">
        <v>0.48416100000000001</v>
      </c>
      <c r="AZ126" s="21">
        <v>22.738700000000001</v>
      </c>
      <c r="BA126" s="21">
        <v>-3.1744400000000002E-3</v>
      </c>
      <c r="BB126" s="21">
        <v>116</v>
      </c>
      <c r="BC126" s="21">
        <v>0.48370400000000002</v>
      </c>
      <c r="BD126">
        <f t="shared" si="22"/>
        <v>19.239030303030304</v>
      </c>
      <c r="BE126">
        <f t="shared" si="23"/>
        <v>9.3147881505454553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6.2086300000000003</v>
      </c>
      <c r="I127" s="21">
        <v>-3.2257100000000001E-3</v>
      </c>
      <c r="J127" s="21">
        <v>117</v>
      </c>
      <c r="K127" s="21">
        <v>0.61026000000000002</v>
      </c>
      <c r="L127">
        <f t="shared" si="12"/>
        <v>19.549757575757575</v>
      </c>
      <c r="M127">
        <f t="shared" si="13"/>
        <v>11.94116787509091</v>
      </c>
      <c r="N127" s="9"/>
      <c r="O127" s="21">
        <v>0.48919699999999999</v>
      </c>
      <c r="P127" s="21">
        <v>8.8293700000000008</v>
      </c>
      <c r="Q127" s="21">
        <v>-3.1674199999999998E-3</v>
      </c>
      <c r="R127" s="21">
        <v>117</v>
      </c>
      <c r="S127" s="21">
        <v>0.48880000000000001</v>
      </c>
      <c r="T127">
        <f t="shared" si="14"/>
        <v>19.196484848484843</v>
      </c>
      <c r="U127">
        <f t="shared" si="15"/>
        <v>9.390862798424239</v>
      </c>
      <c r="X127" s="9"/>
      <c r="Y127" s="21">
        <v>0.61080900000000005</v>
      </c>
      <c r="Z127" s="21">
        <v>13.136799999999999</v>
      </c>
      <c r="AA127" s="21">
        <v>-3.2009899999999999E-3</v>
      </c>
      <c r="AB127" s="21">
        <v>117</v>
      </c>
      <c r="AC127" s="21">
        <v>0.61041299999999998</v>
      </c>
      <c r="AD127">
        <f t="shared" si="16"/>
        <v>19.399939393939395</v>
      </c>
      <c r="AE127">
        <f t="shared" si="17"/>
        <v>11.849657581272728</v>
      </c>
      <c r="AF127" s="9"/>
      <c r="AG127" s="21">
        <v>0.48919699999999999</v>
      </c>
      <c r="AH127" s="21">
        <v>15.7575</v>
      </c>
      <c r="AI127" s="21">
        <v>-3.1793199999999998E-3</v>
      </c>
      <c r="AJ127" s="21">
        <v>117</v>
      </c>
      <c r="AK127" s="21">
        <v>0.48880000000000001</v>
      </c>
      <c r="AL127">
        <f t="shared" si="18"/>
        <v>19.268606060606061</v>
      </c>
      <c r="AM127">
        <f t="shared" si="19"/>
        <v>9.4261442790303036</v>
      </c>
      <c r="AP127" s="9"/>
      <c r="AQ127" s="21">
        <v>0.61080900000000005</v>
      </c>
      <c r="AR127" s="21">
        <v>20.128</v>
      </c>
      <c r="AS127" s="21">
        <v>-3.2000700000000002E-3</v>
      </c>
      <c r="AT127" s="21">
        <v>117</v>
      </c>
      <c r="AU127" s="21">
        <v>0.61038199999999998</v>
      </c>
      <c r="AV127">
        <f t="shared" si="20"/>
        <v>19.394363636363636</v>
      </c>
      <c r="AW127">
        <f t="shared" si="21"/>
        <v>11.846251858363637</v>
      </c>
      <c r="AX127" s="9"/>
      <c r="AY127" s="21">
        <v>0.48919699999999999</v>
      </c>
      <c r="AZ127" s="21">
        <v>22.748699999999999</v>
      </c>
      <c r="BA127" s="21">
        <v>-3.1741299999999998E-3</v>
      </c>
      <c r="BB127" s="21">
        <v>117</v>
      </c>
      <c r="BC127" s="21">
        <v>0.48876999999999998</v>
      </c>
      <c r="BD127">
        <f t="shared" si="22"/>
        <v>19.237151515151513</v>
      </c>
      <c r="BE127">
        <f t="shared" si="23"/>
        <v>9.410756809757574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6.2187000000000001</v>
      </c>
      <c r="I128" s="21">
        <v>-3.2281499999999999E-3</v>
      </c>
      <c r="J128" s="21">
        <v>118</v>
      </c>
      <c r="K128" s="21">
        <v>0.60528599999999999</v>
      </c>
      <c r="L128">
        <f t="shared" si="12"/>
        <v>19.564545454545453</v>
      </c>
      <c r="M128">
        <f t="shared" si="13"/>
        <v>11.851692958181818</v>
      </c>
      <c r="N128" s="9"/>
      <c r="O128" s="21">
        <v>0.494232</v>
      </c>
      <c r="P128" s="21">
        <v>8.8394399999999997</v>
      </c>
      <c r="Q128" s="21">
        <v>-3.1674199999999998E-3</v>
      </c>
      <c r="R128" s="21">
        <v>118</v>
      </c>
      <c r="S128" s="21">
        <v>0.49383500000000002</v>
      </c>
      <c r="T128">
        <f t="shared" si="14"/>
        <v>19.196484848484843</v>
      </c>
      <c r="U128">
        <f t="shared" si="15"/>
        <v>9.4875170996363618</v>
      </c>
      <c r="X128" s="9"/>
      <c r="Y128" s="21">
        <v>0.60577400000000003</v>
      </c>
      <c r="Z128" s="21">
        <v>13.1469</v>
      </c>
      <c r="AA128" s="21">
        <v>-3.2012899999999999E-3</v>
      </c>
      <c r="AB128" s="21">
        <v>118</v>
      </c>
      <c r="AC128" s="21">
        <v>0.60531599999999997</v>
      </c>
      <c r="AD128">
        <f t="shared" si="16"/>
        <v>19.401757575757575</v>
      </c>
      <c r="AE128">
        <f t="shared" si="17"/>
        <v>11.75308029369697</v>
      </c>
      <c r="AF128" s="9"/>
      <c r="AG128" s="21">
        <v>0.494232</v>
      </c>
      <c r="AH128" s="21">
        <v>15.7676</v>
      </c>
      <c r="AI128" s="21">
        <v>-3.1790199999999998E-3</v>
      </c>
      <c r="AJ128" s="21">
        <v>118</v>
      </c>
      <c r="AK128" s="21">
        <v>0.49380499999999999</v>
      </c>
      <c r="AL128">
        <f t="shared" si="18"/>
        <v>19.266787878787877</v>
      </c>
      <c r="AM128">
        <f t="shared" si="19"/>
        <v>9.5222631069090902</v>
      </c>
      <c r="AP128" s="9"/>
      <c r="AQ128" s="21">
        <v>0.60577400000000003</v>
      </c>
      <c r="AR128" s="21">
        <v>20.138100000000001</v>
      </c>
      <c r="AS128" s="21">
        <v>-3.2019000000000001E-3</v>
      </c>
      <c r="AT128" s="21">
        <v>118</v>
      </c>
      <c r="AU128" s="21">
        <v>0.60522500000000001</v>
      </c>
      <c r="AV128">
        <f t="shared" si="20"/>
        <v>19.405454545454546</v>
      </c>
      <c r="AW128">
        <f t="shared" si="21"/>
        <v>11.755319821818183</v>
      </c>
      <c r="AX128" s="9"/>
      <c r="AY128" s="21">
        <v>0.494232</v>
      </c>
      <c r="AZ128" s="21">
        <v>22.758800000000001</v>
      </c>
      <c r="BA128" s="21">
        <v>-3.1726100000000002E-3</v>
      </c>
      <c r="BB128" s="21">
        <v>118</v>
      </c>
      <c r="BC128" s="21">
        <v>0.49380499999999999</v>
      </c>
      <c r="BD128">
        <f t="shared" si="22"/>
        <v>19.227939393939394</v>
      </c>
      <c r="BE128">
        <f t="shared" si="23"/>
        <v>9.5030629425454549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6.2287699999999999</v>
      </c>
      <c r="I129" s="21">
        <v>-3.22968E-3</v>
      </c>
      <c r="J129" s="21">
        <v>119</v>
      </c>
      <c r="K129" s="21">
        <v>0.60028099999999995</v>
      </c>
      <c r="L129">
        <f t="shared" si="12"/>
        <v>19.573818181818183</v>
      </c>
      <c r="M129">
        <f t="shared" si="13"/>
        <v>11.758755960727274</v>
      </c>
      <c r="N129" s="9"/>
      <c r="O129" s="21">
        <v>0.49926799999999999</v>
      </c>
      <c r="P129" s="21">
        <v>8.8495100000000004</v>
      </c>
      <c r="Q129" s="21">
        <v>-3.1655899999999998E-3</v>
      </c>
      <c r="R129" s="21">
        <v>119</v>
      </c>
      <c r="S129" s="21">
        <v>0.49884000000000001</v>
      </c>
      <c r="T129">
        <f t="shared" si="14"/>
        <v>19.185393939393936</v>
      </c>
      <c r="U129">
        <f t="shared" si="15"/>
        <v>9.5786532613333311</v>
      </c>
      <c r="X129" s="9"/>
      <c r="Y129" s="21">
        <v>0.60073900000000002</v>
      </c>
      <c r="Z129" s="21">
        <v>13.1569</v>
      </c>
      <c r="AA129" s="21">
        <v>-3.2034300000000002E-3</v>
      </c>
      <c r="AB129" s="21">
        <v>119</v>
      </c>
      <c r="AC129" s="21">
        <v>0.60024999999999995</v>
      </c>
      <c r="AD129">
        <f t="shared" si="16"/>
        <v>19.414727272727273</v>
      </c>
      <c r="AE129">
        <f t="shared" si="17"/>
        <v>11.663183847090909</v>
      </c>
      <c r="AF129" s="9"/>
      <c r="AG129" s="21">
        <v>0.49926799999999999</v>
      </c>
      <c r="AH129" s="21">
        <v>15.777699999999999</v>
      </c>
      <c r="AI129" s="21">
        <v>-3.1738299999999999E-3</v>
      </c>
      <c r="AJ129" s="21">
        <v>119</v>
      </c>
      <c r="AK129" s="21">
        <v>0.49877899999999997</v>
      </c>
      <c r="AL129">
        <f t="shared" si="18"/>
        <v>19.23533333333333</v>
      </c>
      <c r="AM129">
        <f t="shared" si="19"/>
        <v>9.6035864026666644</v>
      </c>
      <c r="AP129" s="9"/>
      <c r="AQ129" s="21">
        <v>0.60073900000000002</v>
      </c>
      <c r="AR129" s="21">
        <v>20.148099999999999</v>
      </c>
      <c r="AS129" s="21">
        <v>-3.2043499999999999E-3</v>
      </c>
      <c r="AT129" s="21">
        <v>119</v>
      </c>
      <c r="AU129" s="21">
        <v>0.60028099999999995</v>
      </c>
      <c r="AV129">
        <f t="shared" si="20"/>
        <v>19.420303030303028</v>
      </c>
      <c r="AW129">
        <f t="shared" si="21"/>
        <v>11.666533422121212</v>
      </c>
      <c r="AX129" s="9"/>
      <c r="AY129" s="21">
        <v>0.49926799999999999</v>
      </c>
      <c r="AZ129" s="21">
        <v>22.768899999999999</v>
      </c>
      <c r="BA129" s="21">
        <v>-3.1738299999999999E-3</v>
      </c>
      <c r="BB129" s="21">
        <v>119</v>
      </c>
      <c r="BC129" s="21">
        <v>0.49880999999999998</v>
      </c>
      <c r="BD129">
        <f t="shared" si="22"/>
        <v>19.23533333333333</v>
      </c>
      <c r="BE129">
        <f t="shared" si="23"/>
        <v>9.6035864026666644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6.2388399999999997</v>
      </c>
      <c r="I130" s="21">
        <v>-3.22784E-3</v>
      </c>
      <c r="J130" s="21">
        <v>120</v>
      </c>
      <c r="K130" s="21">
        <v>0.59527600000000003</v>
      </c>
      <c r="L130">
        <f t="shared" si="12"/>
        <v>19.562666666666665</v>
      </c>
      <c r="M130">
        <f t="shared" si="13"/>
        <v>11.653539221333332</v>
      </c>
      <c r="N130" s="9"/>
      <c r="O130" s="21">
        <v>0.50430299999999995</v>
      </c>
      <c r="P130" s="21">
        <v>8.8595799999999993</v>
      </c>
      <c r="Q130" s="21">
        <v>-3.1674199999999998E-3</v>
      </c>
      <c r="R130" s="21">
        <v>120</v>
      </c>
      <c r="S130" s="21">
        <v>0.50384499999999999</v>
      </c>
      <c r="T130">
        <f t="shared" si="14"/>
        <v>19.196484848484843</v>
      </c>
      <c r="U130">
        <f t="shared" si="15"/>
        <v>9.6808448985454501</v>
      </c>
      <c r="X130" s="9"/>
      <c r="Y130" s="21">
        <v>0.59570299999999998</v>
      </c>
      <c r="Z130" s="21">
        <v>13.167</v>
      </c>
      <c r="AA130" s="21">
        <v>-3.2074E-3</v>
      </c>
      <c r="AB130" s="21">
        <v>120</v>
      </c>
      <c r="AC130" s="21">
        <v>0.59518400000000005</v>
      </c>
      <c r="AD130">
        <f t="shared" si="16"/>
        <v>19.438787878787878</v>
      </c>
      <c r="AE130">
        <f t="shared" si="17"/>
        <v>11.579744255757575</v>
      </c>
      <c r="AF130" s="9"/>
      <c r="AG130" s="21">
        <v>0.50430299999999995</v>
      </c>
      <c r="AH130" s="21">
        <v>15.787800000000001</v>
      </c>
      <c r="AI130" s="21">
        <v>-3.1680300000000001E-3</v>
      </c>
      <c r="AJ130" s="21">
        <v>120</v>
      </c>
      <c r="AK130" s="21">
        <v>0.50381500000000001</v>
      </c>
      <c r="AL130">
        <f t="shared" si="18"/>
        <v>19.200181818181818</v>
      </c>
      <c r="AM130">
        <f t="shared" si="19"/>
        <v>9.682709291454545</v>
      </c>
      <c r="AP130" s="9"/>
      <c r="AQ130" s="21">
        <v>0.59570299999999998</v>
      </c>
      <c r="AR130" s="21">
        <v>20.158200000000001</v>
      </c>
      <c r="AS130" s="21">
        <v>-3.2028199999999999E-3</v>
      </c>
      <c r="AT130" s="21">
        <v>120</v>
      </c>
      <c r="AU130" s="21">
        <v>0.59524500000000002</v>
      </c>
      <c r="AV130">
        <f t="shared" si="20"/>
        <v>19.411030303030302</v>
      </c>
      <c r="AW130">
        <f t="shared" si="21"/>
        <v>11.56320898460606</v>
      </c>
      <c r="AX130" s="9"/>
      <c r="AY130" s="21">
        <v>0.50430299999999995</v>
      </c>
      <c r="AZ130" s="21">
        <v>22.7789</v>
      </c>
      <c r="BA130" s="21">
        <v>-3.1744400000000002E-3</v>
      </c>
      <c r="BB130" s="21">
        <v>120</v>
      </c>
      <c r="BC130" s="21">
        <v>0.50384499999999999</v>
      </c>
      <c r="BD130">
        <f t="shared" si="22"/>
        <v>19.239030303030304</v>
      </c>
      <c r="BE130">
        <f t="shared" si="23"/>
        <v>9.7023006989090899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6.2489100000000004</v>
      </c>
      <c r="I131" s="21">
        <v>-3.2284499999999999E-3</v>
      </c>
      <c r="J131" s="21">
        <v>121</v>
      </c>
      <c r="K131" s="21">
        <v>0.59023999999999999</v>
      </c>
      <c r="L131">
        <f t="shared" si="12"/>
        <v>19.566363636363636</v>
      </c>
      <c r="M131">
        <f t="shared" si="13"/>
        <v>11.557224876363636</v>
      </c>
      <c r="N131" s="9"/>
      <c r="O131" s="21">
        <v>0.50933799999999996</v>
      </c>
      <c r="P131" s="21">
        <v>8.86965</v>
      </c>
      <c r="Q131" s="21">
        <v>-3.1652799999999999E-3</v>
      </c>
      <c r="R131" s="21">
        <v>121</v>
      </c>
      <c r="S131" s="21">
        <v>0.508911</v>
      </c>
      <c r="T131">
        <f t="shared" si="14"/>
        <v>19.183515151515149</v>
      </c>
      <c r="U131">
        <f t="shared" si="15"/>
        <v>9.7708932402424225</v>
      </c>
      <c r="X131" s="9"/>
      <c r="Y131" s="21">
        <v>0.59066799999999997</v>
      </c>
      <c r="Z131" s="21">
        <v>13.177099999999999</v>
      </c>
      <c r="AA131" s="21">
        <v>-3.2104500000000001E-3</v>
      </c>
      <c r="AB131" s="21">
        <v>121</v>
      </c>
      <c r="AC131" s="21">
        <v>0.59030199999999999</v>
      </c>
      <c r="AD131">
        <f t="shared" si="16"/>
        <v>19.457272727272727</v>
      </c>
      <c r="AE131">
        <f t="shared" si="17"/>
        <v>11.492788367272727</v>
      </c>
      <c r="AF131" s="9"/>
      <c r="AG131" s="21">
        <v>0.50933799999999996</v>
      </c>
      <c r="AH131" s="21">
        <v>15.797800000000001</v>
      </c>
      <c r="AI131" s="21">
        <v>-3.1643700000000001E-3</v>
      </c>
      <c r="AJ131" s="21">
        <v>121</v>
      </c>
      <c r="AK131" s="21">
        <v>0.50885000000000002</v>
      </c>
      <c r="AL131">
        <f t="shared" si="18"/>
        <v>19.178000000000001</v>
      </c>
      <c r="AM131">
        <f t="shared" si="19"/>
        <v>9.7680841639999993</v>
      </c>
      <c r="AP131" s="9"/>
      <c r="AQ131" s="21">
        <v>0.59066799999999997</v>
      </c>
      <c r="AR131" s="21">
        <v>20.168299999999999</v>
      </c>
      <c r="AS131" s="21">
        <v>-3.2009899999999999E-3</v>
      </c>
      <c r="AT131" s="21">
        <v>121</v>
      </c>
      <c r="AU131" s="21">
        <v>0.59023999999999999</v>
      </c>
      <c r="AV131">
        <f t="shared" si="20"/>
        <v>19.399939393939395</v>
      </c>
      <c r="AW131">
        <f t="shared" si="21"/>
        <v>11.458923401939394</v>
      </c>
      <c r="AX131" s="9"/>
      <c r="AY131" s="21">
        <v>0.50933799999999996</v>
      </c>
      <c r="AZ131" s="21">
        <v>22.789000000000001</v>
      </c>
      <c r="BA131" s="21">
        <v>-3.17505E-3</v>
      </c>
      <c r="BB131" s="21">
        <v>121</v>
      </c>
      <c r="BC131" s="21">
        <v>0.50885000000000002</v>
      </c>
      <c r="BD131">
        <f t="shared" si="22"/>
        <v>19.242727272727272</v>
      </c>
      <c r="BE131">
        <f t="shared" si="23"/>
        <v>9.8010522236363631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6.2589800000000002</v>
      </c>
      <c r="I132" s="21">
        <v>-3.2287599999999998E-3</v>
      </c>
      <c r="J132" s="21">
        <v>122</v>
      </c>
      <c r="K132" s="21">
        <v>0.58520499999999998</v>
      </c>
      <c r="L132">
        <f t="shared" si="12"/>
        <v>19.56824242424242</v>
      </c>
      <c r="M132">
        <f t="shared" si="13"/>
        <v>11.459788947393937</v>
      </c>
      <c r="N132" s="9"/>
      <c r="O132" s="21">
        <v>0.514374</v>
      </c>
      <c r="P132" s="21">
        <v>8.8797200000000007</v>
      </c>
      <c r="Q132" s="21">
        <v>-3.16498E-3</v>
      </c>
      <c r="R132" s="21">
        <v>122</v>
      </c>
      <c r="S132" s="21">
        <v>0.51391600000000004</v>
      </c>
      <c r="T132">
        <f t="shared" si="14"/>
        <v>19.181696969696969</v>
      </c>
      <c r="U132">
        <f t="shared" si="15"/>
        <v>9.8665661970909078</v>
      </c>
      <c r="X132" s="9"/>
      <c r="Y132" s="21">
        <v>0.58563200000000004</v>
      </c>
      <c r="Z132" s="21">
        <v>13.187200000000001</v>
      </c>
      <c r="AA132" s="21">
        <v>-3.2153300000000002E-3</v>
      </c>
      <c r="AB132" s="21">
        <v>122</v>
      </c>
      <c r="AC132" s="21">
        <v>0.58520499999999998</v>
      </c>
      <c r="AD132">
        <f t="shared" si="16"/>
        <v>19.486848484848487</v>
      </c>
      <c r="AE132">
        <f t="shared" si="17"/>
        <v>11.412122051878789</v>
      </c>
      <c r="AF132" s="9"/>
      <c r="AG132" s="21">
        <v>0.514374</v>
      </c>
      <c r="AH132" s="21">
        <v>15.8079</v>
      </c>
      <c r="AI132" s="21">
        <v>-3.16162E-3</v>
      </c>
      <c r="AJ132" s="21">
        <v>122</v>
      </c>
      <c r="AK132" s="21">
        <v>0.51388500000000004</v>
      </c>
      <c r="AL132">
        <f t="shared" si="18"/>
        <v>19.161333333333332</v>
      </c>
      <c r="AM132">
        <f t="shared" si="19"/>
        <v>9.8560916719999998</v>
      </c>
      <c r="AP132" s="9"/>
      <c r="AQ132" s="21">
        <v>0.58563200000000004</v>
      </c>
      <c r="AR132" s="21">
        <v>20.1783</v>
      </c>
      <c r="AS132" s="21">
        <v>-3.2003800000000001E-3</v>
      </c>
      <c r="AT132" s="21">
        <v>122</v>
      </c>
      <c r="AU132" s="21">
        <v>0.585144</v>
      </c>
      <c r="AV132">
        <f t="shared" si="20"/>
        <v>19.396242424242423</v>
      </c>
      <c r="AW132">
        <f t="shared" si="21"/>
        <v>11.359060243393939</v>
      </c>
      <c r="AX132" s="9"/>
      <c r="AY132" s="21">
        <v>0.514374</v>
      </c>
      <c r="AZ132" s="21">
        <v>22.799099999999999</v>
      </c>
      <c r="BA132" s="21">
        <v>-3.1756599999999999E-3</v>
      </c>
      <c r="BB132" s="21">
        <v>122</v>
      </c>
      <c r="BC132" s="21">
        <v>0.51385499999999995</v>
      </c>
      <c r="BD132">
        <f t="shared" si="22"/>
        <v>19.246424242424244</v>
      </c>
      <c r="BE132">
        <f t="shared" si="23"/>
        <v>9.8998602232727286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6.2690599999999996</v>
      </c>
      <c r="I133" s="21">
        <v>-3.2302899999999998E-3</v>
      </c>
      <c r="J133" s="21">
        <v>123</v>
      </c>
      <c r="K133" s="21">
        <v>0.58010899999999999</v>
      </c>
      <c r="L133">
        <f t="shared" si="12"/>
        <v>19.577515151515147</v>
      </c>
      <c r="M133">
        <f t="shared" si="13"/>
        <v>11.36664656442424</v>
      </c>
      <c r="N133" s="9"/>
      <c r="O133" s="21">
        <v>0.51940900000000001</v>
      </c>
      <c r="P133" s="21">
        <v>8.8897999999999993</v>
      </c>
      <c r="Q133" s="21">
        <v>-3.1643700000000001E-3</v>
      </c>
      <c r="R133" s="21">
        <v>123</v>
      </c>
      <c r="S133" s="21">
        <v>0.51892099999999997</v>
      </c>
      <c r="T133">
        <f t="shared" si="14"/>
        <v>19.178000000000001</v>
      </c>
      <c r="U133">
        <f t="shared" si="15"/>
        <v>9.9612258020000013</v>
      </c>
      <c r="X133" s="9"/>
      <c r="Y133" s="21">
        <v>0.58059700000000003</v>
      </c>
      <c r="Z133" s="21">
        <v>13.1972</v>
      </c>
      <c r="AA133" s="21">
        <v>-3.2147199999999999E-3</v>
      </c>
      <c r="AB133" s="21">
        <v>123</v>
      </c>
      <c r="AC133" s="21">
        <v>0.58013899999999996</v>
      </c>
      <c r="AD133">
        <f t="shared" si="16"/>
        <v>19.483151515151512</v>
      </c>
      <c r="AE133">
        <f t="shared" si="17"/>
        <v>11.311859320242423</v>
      </c>
      <c r="AF133" s="9"/>
      <c r="AG133" s="21">
        <v>0.51940900000000001</v>
      </c>
      <c r="AH133" s="21">
        <v>15.818</v>
      </c>
      <c r="AI133" s="21">
        <v>-3.1622299999999998E-3</v>
      </c>
      <c r="AJ133" s="21">
        <v>123</v>
      </c>
      <c r="AK133" s="21">
        <v>0.51895100000000005</v>
      </c>
      <c r="AL133">
        <f t="shared" si="18"/>
        <v>19.165030303030303</v>
      </c>
      <c r="AM133">
        <f t="shared" si="19"/>
        <v>9.9544892246666663</v>
      </c>
      <c r="AP133" s="9"/>
      <c r="AQ133" s="21">
        <v>0.58059700000000003</v>
      </c>
      <c r="AR133" s="21">
        <v>20.188400000000001</v>
      </c>
      <c r="AS133" s="21">
        <v>-3.2000700000000002E-3</v>
      </c>
      <c r="AT133" s="21">
        <v>123</v>
      </c>
      <c r="AU133" s="21">
        <v>0.58013899999999996</v>
      </c>
      <c r="AV133">
        <f t="shared" si="20"/>
        <v>19.394363636363636</v>
      </c>
      <c r="AW133">
        <f t="shared" si="21"/>
        <v>11.260309344181819</v>
      </c>
      <c r="AX133" s="9"/>
      <c r="AY133" s="21">
        <v>0.51940900000000001</v>
      </c>
      <c r="AZ133" s="21">
        <v>22.809200000000001</v>
      </c>
      <c r="BA133" s="21">
        <v>-3.1747400000000001E-3</v>
      </c>
      <c r="BB133" s="21">
        <v>123</v>
      </c>
      <c r="BC133" s="21">
        <v>0.51898200000000005</v>
      </c>
      <c r="BD133">
        <f t="shared" si="22"/>
        <v>19.240848484848485</v>
      </c>
      <c r="BE133">
        <f t="shared" si="23"/>
        <v>9.993869870666666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6.2791300000000003</v>
      </c>
      <c r="I134" s="21">
        <v>-3.2299799999999999E-3</v>
      </c>
      <c r="J134" s="21">
        <v>124</v>
      </c>
      <c r="K134" s="21">
        <v>0.57510399999999995</v>
      </c>
      <c r="L134">
        <f t="shared" si="12"/>
        <v>19.57563636363636</v>
      </c>
      <c r="M134">
        <f t="shared" si="13"/>
        <v>11.266992416727271</v>
      </c>
      <c r="N134" s="9"/>
      <c r="O134" s="21">
        <v>0.52444500000000005</v>
      </c>
      <c r="P134" s="21">
        <v>8.8998699999999999</v>
      </c>
      <c r="Q134" s="21">
        <v>-3.16498E-3</v>
      </c>
      <c r="R134" s="21">
        <v>124</v>
      </c>
      <c r="S134" s="21">
        <v>0.52395599999999998</v>
      </c>
      <c r="T134">
        <f t="shared" si="14"/>
        <v>19.181696969696969</v>
      </c>
      <c r="U134">
        <f t="shared" si="15"/>
        <v>10.059745067272727</v>
      </c>
      <c r="X134" s="9"/>
      <c r="Y134" s="21">
        <v>0.57556200000000002</v>
      </c>
      <c r="Z134" s="21">
        <v>13.2073</v>
      </c>
      <c r="AA134" s="21">
        <v>-3.2147199999999999E-3</v>
      </c>
      <c r="AB134" s="21">
        <v>124</v>
      </c>
      <c r="AC134" s="21">
        <v>0.57516500000000004</v>
      </c>
      <c r="AD134">
        <f t="shared" si="16"/>
        <v>19.483151515151512</v>
      </c>
      <c r="AE134">
        <f t="shared" si="17"/>
        <v>11.213761652363635</v>
      </c>
      <c r="AF134" s="9"/>
      <c r="AG134" s="21">
        <v>0.52444500000000005</v>
      </c>
      <c r="AH134" s="21">
        <v>15.827999999999999</v>
      </c>
      <c r="AI134" s="21">
        <v>-3.16315E-3</v>
      </c>
      <c r="AJ134" s="21">
        <v>124</v>
      </c>
      <c r="AK134" s="21">
        <v>0.52395599999999998</v>
      </c>
      <c r="AL134">
        <f t="shared" si="18"/>
        <v>19.170606060606058</v>
      </c>
      <c r="AM134">
        <f t="shared" si="19"/>
        <v>10.053928495454546</v>
      </c>
      <c r="AP134" s="9"/>
      <c r="AQ134" s="21">
        <v>0.57556200000000002</v>
      </c>
      <c r="AR134" s="21">
        <v>20.198499999999999</v>
      </c>
      <c r="AS134" s="21">
        <v>-3.2003800000000001E-3</v>
      </c>
      <c r="AT134" s="21">
        <v>124</v>
      </c>
      <c r="AU134" s="21">
        <v>0.57510399999999995</v>
      </c>
      <c r="AV134">
        <f t="shared" si="20"/>
        <v>19.396242424242423</v>
      </c>
      <c r="AW134">
        <f t="shared" si="21"/>
        <v>11.163740082181818</v>
      </c>
      <c r="AX134" s="9"/>
      <c r="AY134" s="21">
        <v>0.52444500000000005</v>
      </c>
      <c r="AZ134" s="21">
        <v>22.819199999999999</v>
      </c>
      <c r="BA134" s="21">
        <v>-3.1738299999999999E-3</v>
      </c>
      <c r="BB134" s="21">
        <v>124</v>
      </c>
      <c r="BC134" s="21">
        <v>0.52398699999999998</v>
      </c>
      <c r="BD134">
        <f t="shared" si="22"/>
        <v>19.23533333333333</v>
      </c>
      <c r="BE134">
        <f t="shared" si="23"/>
        <v>10.08787439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6.2892000000000001</v>
      </c>
      <c r="I135" s="21">
        <v>-3.2269299999999998E-3</v>
      </c>
      <c r="J135" s="21">
        <v>125</v>
      </c>
      <c r="K135" s="21">
        <v>0.57003800000000004</v>
      </c>
      <c r="L135">
        <f t="shared" si="12"/>
        <v>19.557151515151514</v>
      </c>
      <c r="M135">
        <f t="shared" si="13"/>
        <v>11.157863425333332</v>
      </c>
      <c r="N135" s="9"/>
      <c r="O135" s="21">
        <v>0.52947999999999995</v>
      </c>
      <c r="P135" s="21">
        <v>8.9099400000000006</v>
      </c>
      <c r="Q135" s="21">
        <v>-3.16132E-3</v>
      </c>
      <c r="R135" s="21">
        <v>125</v>
      </c>
      <c r="S135" s="21">
        <v>0.529053</v>
      </c>
      <c r="T135">
        <f t="shared" si="14"/>
        <v>19.159515151515151</v>
      </c>
      <c r="U135">
        <f t="shared" si="15"/>
        <v>10.144580082424241</v>
      </c>
      <c r="X135" s="9"/>
      <c r="Y135" s="21">
        <v>0.57052599999999998</v>
      </c>
      <c r="Z135" s="21">
        <v>13.2174</v>
      </c>
      <c r="AA135" s="21">
        <v>-3.2135000000000002E-3</v>
      </c>
      <c r="AB135" s="21">
        <v>125</v>
      </c>
      <c r="AC135" s="21">
        <v>0.57009900000000002</v>
      </c>
      <c r="AD135">
        <f t="shared" si="16"/>
        <v>19.475757575757576</v>
      </c>
      <c r="AE135">
        <f t="shared" si="17"/>
        <v>11.111426066666667</v>
      </c>
      <c r="AF135" s="9"/>
      <c r="AG135" s="21">
        <v>0.52947999999999995</v>
      </c>
      <c r="AH135" s="21">
        <v>15.838100000000001</v>
      </c>
      <c r="AI135" s="21">
        <v>-3.1640599999999998E-3</v>
      </c>
      <c r="AJ135" s="21">
        <v>125</v>
      </c>
      <c r="AK135" s="21">
        <v>0.52908299999999997</v>
      </c>
      <c r="AL135">
        <f t="shared" si="18"/>
        <v>19.17612121212121</v>
      </c>
      <c r="AM135">
        <f t="shared" si="19"/>
        <v>10.153372659393938</v>
      </c>
      <c r="AP135" s="9"/>
      <c r="AQ135" s="21">
        <v>0.57052599999999998</v>
      </c>
      <c r="AR135" s="21">
        <v>20.208600000000001</v>
      </c>
      <c r="AS135" s="21">
        <v>-3.1991599999999999E-3</v>
      </c>
      <c r="AT135" s="21">
        <v>125</v>
      </c>
      <c r="AU135" s="21">
        <v>0.57006800000000002</v>
      </c>
      <c r="AV135">
        <f t="shared" si="20"/>
        <v>19.388848484848484</v>
      </c>
      <c r="AW135">
        <f t="shared" si="21"/>
        <v>11.061842170666665</v>
      </c>
      <c r="AX135" s="9"/>
      <c r="AY135" s="21">
        <v>0.52947999999999995</v>
      </c>
      <c r="AZ135" s="21">
        <v>22.8293</v>
      </c>
      <c r="BA135" s="21">
        <v>-3.1713900000000001E-3</v>
      </c>
      <c r="BB135" s="21">
        <v>125</v>
      </c>
      <c r="BC135" s="21">
        <v>0.52902199999999999</v>
      </c>
      <c r="BD135">
        <f t="shared" si="22"/>
        <v>19.220545454545455</v>
      </c>
      <c r="BE135">
        <f t="shared" si="23"/>
        <v>10.176894407272727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6.2992699999999999</v>
      </c>
      <c r="I136" s="21">
        <v>-3.2253999999999998E-3</v>
      </c>
      <c r="J136" s="21">
        <v>126</v>
      </c>
      <c r="K136" s="21">
        <v>0.56497200000000003</v>
      </c>
      <c r="L136">
        <f t="shared" si="12"/>
        <v>19.547878787878783</v>
      </c>
      <c r="M136">
        <f t="shared" si="13"/>
        <v>11.05414952363636</v>
      </c>
      <c r="N136" s="9"/>
      <c r="O136" s="21">
        <v>0.53451499999999996</v>
      </c>
      <c r="P136" s="21">
        <v>8.9200099999999996</v>
      </c>
      <c r="Q136" s="21">
        <v>-3.1570399999999998E-3</v>
      </c>
      <c r="R136" s="21">
        <v>126</v>
      </c>
      <c r="S136" s="21">
        <v>0.53405800000000003</v>
      </c>
      <c r="T136">
        <f t="shared" si="14"/>
        <v>19.133575757575755</v>
      </c>
      <c r="U136">
        <f t="shared" si="15"/>
        <v>10.227183246060605</v>
      </c>
      <c r="X136" s="9"/>
      <c r="Y136" s="21">
        <v>0.56549099999999997</v>
      </c>
      <c r="Z136" s="21">
        <v>13.227399999999999</v>
      </c>
      <c r="AA136" s="21">
        <v>-3.2153300000000002E-3</v>
      </c>
      <c r="AB136" s="21">
        <v>126</v>
      </c>
      <c r="AC136" s="21">
        <v>0.56503300000000001</v>
      </c>
      <c r="AD136">
        <f t="shared" si="16"/>
        <v>19.486848484848487</v>
      </c>
      <c r="AE136">
        <f t="shared" si="17"/>
        <v>11.019637436545455</v>
      </c>
      <c r="AF136" s="9"/>
      <c r="AG136" s="21">
        <v>0.53451499999999996</v>
      </c>
      <c r="AH136" s="21">
        <v>15.8482</v>
      </c>
      <c r="AI136" s="21">
        <v>-3.1646700000000001E-3</v>
      </c>
      <c r="AJ136" s="21">
        <v>126</v>
      </c>
      <c r="AK136" s="21">
        <v>0.53405800000000003</v>
      </c>
      <c r="AL136">
        <f t="shared" si="18"/>
        <v>19.179818181818181</v>
      </c>
      <c r="AM136">
        <f t="shared" si="19"/>
        <v>10.251900515454544</v>
      </c>
      <c r="AP136" s="9"/>
      <c r="AQ136" s="21">
        <v>0.56549099999999997</v>
      </c>
      <c r="AR136" s="21">
        <v>20.218599999999999</v>
      </c>
      <c r="AS136" s="21">
        <v>-3.2000700000000002E-3</v>
      </c>
      <c r="AT136" s="21">
        <v>126</v>
      </c>
      <c r="AU136" s="21">
        <v>0.565002</v>
      </c>
      <c r="AV136">
        <f t="shared" si="20"/>
        <v>19.394363636363636</v>
      </c>
      <c r="AW136">
        <f t="shared" si="21"/>
        <v>10.967338087090909</v>
      </c>
      <c r="AX136" s="9"/>
      <c r="AY136" s="21">
        <v>0.53451499999999996</v>
      </c>
      <c r="AZ136" s="21">
        <v>22.839400000000001</v>
      </c>
      <c r="BA136" s="21">
        <v>-3.1671099999999999E-3</v>
      </c>
      <c r="BB136" s="21">
        <v>126</v>
      </c>
      <c r="BC136" s="21">
        <v>0.53411900000000001</v>
      </c>
      <c r="BD136">
        <f t="shared" si="22"/>
        <v>19.194606060606059</v>
      </c>
      <c r="BE136">
        <f t="shared" si="23"/>
        <v>10.259804858484847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6.3093399999999997</v>
      </c>
      <c r="I137" s="21">
        <v>-3.2257100000000001E-3</v>
      </c>
      <c r="J137" s="21">
        <v>127</v>
      </c>
      <c r="K137" s="21">
        <v>0.56002799999999997</v>
      </c>
      <c r="L137">
        <f t="shared" si="12"/>
        <v>19.549757575757575</v>
      </c>
      <c r="M137">
        <f t="shared" si="13"/>
        <v>10.956759382121213</v>
      </c>
      <c r="N137" s="9"/>
      <c r="O137" s="21">
        <v>0.539551</v>
      </c>
      <c r="P137" s="21">
        <v>8.9300800000000002</v>
      </c>
      <c r="Q137" s="21">
        <v>-3.1555200000000002E-3</v>
      </c>
      <c r="R137" s="21">
        <v>127</v>
      </c>
      <c r="S137" s="21">
        <v>0.53906299999999996</v>
      </c>
      <c r="T137">
        <f t="shared" si="14"/>
        <v>19.124363636363636</v>
      </c>
      <c r="U137">
        <f t="shared" si="15"/>
        <v>10.318569524363637</v>
      </c>
      <c r="X137" s="9"/>
      <c r="Y137" s="21">
        <v>0.56045500000000004</v>
      </c>
      <c r="Z137" s="21">
        <v>13.237500000000001</v>
      </c>
      <c r="AA137" s="21">
        <v>-3.2150299999999998E-3</v>
      </c>
      <c r="AB137" s="21">
        <v>127</v>
      </c>
      <c r="AC137" s="21">
        <v>0.559998</v>
      </c>
      <c r="AD137">
        <f t="shared" si="16"/>
        <v>19.4850303030303</v>
      </c>
      <c r="AE137">
        <f t="shared" si="17"/>
        <v>10.920482658484847</v>
      </c>
      <c r="AF137" s="9"/>
      <c r="AG137" s="21">
        <v>0.539551</v>
      </c>
      <c r="AH137" s="21">
        <v>15.8583</v>
      </c>
      <c r="AI137" s="21">
        <v>-3.1655899999999998E-3</v>
      </c>
      <c r="AJ137" s="21">
        <v>127</v>
      </c>
      <c r="AK137" s="21">
        <v>0.53906299999999996</v>
      </c>
      <c r="AL137">
        <f t="shared" si="18"/>
        <v>19.185393939393936</v>
      </c>
      <c r="AM137">
        <f t="shared" si="19"/>
        <v>10.351498485393938</v>
      </c>
      <c r="AP137" s="9"/>
      <c r="AQ137" s="21">
        <v>0.56045500000000004</v>
      </c>
      <c r="AR137" s="21">
        <v>20.2287</v>
      </c>
      <c r="AS137" s="21">
        <v>-3.20251E-3</v>
      </c>
      <c r="AT137" s="21">
        <v>127</v>
      </c>
      <c r="AU137" s="21">
        <v>0.56005899999999997</v>
      </c>
      <c r="AV137">
        <f t="shared" si="20"/>
        <v>19.409151515151514</v>
      </c>
      <c r="AW137">
        <f t="shared" si="21"/>
        <v>10.877956012424242</v>
      </c>
      <c r="AX137" s="9"/>
      <c r="AY137" s="21">
        <v>0.539551</v>
      </c>
      <c r="AZ137" s="21">
        <v>22.849399999999999</v>
      </c>
      <c r="BA137" s="21">
        <v>-3.1671099999999999E-3</v>
      </c>
      <c r="BB137" s="21">
        <v>127</v>
      </c>
      <c r="BC137" s="21">
        <v>0.53909300000000004</v>
      </c>
      <c r="BD137">
        <f t="shared" si="22"/>
        <v>19.194606060606059</v>
      </c>
      <c r="BE137">
        <f t="shared" si="23"/>
        <v>10.35646889460606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6.3194100000000004</v>
      </c>
      <c r="I138" s="21">
        <v>-3.2257100000000001E-3</v>
      </c>
      <c r="J138" s="21">
        <v>128</v>
      </c>
      <c r="K138" s="21">
        <v>0.55499299999999996</v>
      </c>
      <c r="L138">
        <f t="shared" si="12"/>
        <v>19.549757575757575</v>
      </c>
      <c r="M138">
        <f t="shared" si="13"/>
        <v>10.858326352727273</v>
      </c>
      <c r="N138" s="9"/>
      <c r="O138" s="21">
        <v>0.54458600000000001</v>
      </c>
      <c r="P138" s="21">
        <v>8.9401499999999992</v>
      </c>
      <c r="Q138" s="21">
        <v>-3.1536899999999998E-3</v>
      </c>
      <c r="R138" s="21">
        <v>128</v>
      </c>
      <c r="S138" s="21">
        <v>0.54403699999999999</v>
      </c>
      <c r="T138">
        <f t="shared" si="14"/>
        <v>19.113272727272726</v>
      </c>
      <c r="U138">
        <f t="shared" si="15"/>
        <v>10.408820741454544</v>
      </c>
      <c r="X138" s="9"/>
      <c r="Y138" s="21">
        <v>0.55542000000000002</v>
      </c>
      <c r="Z138" s="21">
        <v>13.2476</v>
      </c>
      <c r="AA138" s="21">
        <v>-3.2141100000000001E-3</v>
      </c>
      <c r="AB138" s="21">
        <v>128</v>
      </c>
      <c r="AC138" s="21">
        <v>0.55490099999999998</v>
      </c>
      <c r="AD138">
        <f t="shared" si="16"/>
        <v>19.479454545454548</v>
      </c>
      <c r="AE138">
        <f t="shared" si="17"/>
        <v>10.819278643636366</v>
      </c>
      <c r="AF138" s="9"/>
      <c r="AG138" s="21">
        <v>0.54458600000000001</v>
      </c>
      <c r="AH138" s="21">
        <v>15.8683</v>
      </c>
      <c r="AI138" s="21">
        <v>-3.1640599999999998E-3</v>
      </c>
      <c r="AJ138" s="21">
        <v>128</v>
      </c>
      <c r="AK138" s="21">
        <v>0.54415899999999995</v>
      </c>
      <c r="AL138">
        <f t="shared" si="18"/>
        <v>19.17612121212121</v>
      </c>
      <c r="AM138">
        <f t="shared" si="19"/>
        <v>10.443047146424242</v>
      </c>
      <c r="AP138" s="9"/>
      <c r="AQ138" s="21">
        <v>0.55542000000000002</v>
      </c>
      <c r="AR138" s="21">
        <v>20.238800000000001</v>
      </c>
      <c r="AS138" s="21">
        <v>-3.20404E-3</v>
      </c>
      <c r="AT138" s="21">
        <v>128</v>
      </c>
      <c r="AU138" s="21">
        <v>0.55502300000000004</v>
      </c>
      <c r="AV138">
        <f t="shared" si="20"/>
        <v>19.418424242424241</v>
      </c>
      <c r="AW138">
        <f t="shared" si="21"/>
        <v>10.785381192727272</v>
      </c>
      <c r="AX138" s="9"/>
      <c r="AY138" s="21">
        <v>0.54458600000000001</v>
      </c>
      <c r="AZ138" s="21">
        <v>22.859500000000001</v>
      </c>
      <c r="BA138" s="21">
        <v>-3.1637599999999998E-3</v>
      </c>
      <c r="BB138" s="21">
        <v>128</v>
      </c>
      <c r="BC138" s="21">
        <v>0.54409799999999997</v>
      </c>
      <c r="BD138">
        <f t="shared" si="22"/>
        <v>19.174303030303026</v>
      </c>
      <c r="BE138">
        <f t="shared" si="23"/>
        <v>10.442056990060603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6.3294800000000002</v>
      </c>
      <c r="I139" s="21">
        <v>-3.2257100000000001E-3</v>
      </c>
      <c r="J139" s="21">
        <v>129</v>
      </c>
      <c r="K139" s="21">
        <v>0.54995700000000003</v>
      </c>
      <c r="L139">
        <f t="shared" si="12"/>
        <v>19.549757575757575</v>
      </c>
      <c r="M139">
        <f t="shared" si="13"/>
        <v>10.759893323333333</v>
      </c>
      <c r="N139" s="9"/>
      <c r="O139" s="21">
        <v>0.54962200000000005</v>
      </c>
      <c r="P139" s="21">
        <v>8.9502199999999998</v>
      </c>
      <c r="Q139" s="21">
        <v>-3.1536899999999998E-3</v>
      </c>
      <c r="R139" s="21">
        <v>129</v>
      </c>
      <c r="S139" s="21">
        <v>0.54925500000000005</v>
      </c>
      <c r="T139">
        <f t="shared" si="14"/>
        <v>19.113272727272726</v>
      </c>
      <c r="U139">
        <f t="shared" si="15"/>
        <v>10.505075182909092</v>
      </c>
      <c r="X139" s="9"/>
      <c r="Y139" s="21">
        <v>0.55038500000000001</v>
      </c>
      <c r="Z139" s="21">
        <v>13.2577</v>
      </c>
      <c r="AA139" s="21">
        <v>-3.2162499999999999E-3</v>
      </c>
      <c r="AB139" s="21">
        <v>129</v>
      </c>
      <c r="AC139" s="21">
        <v>0.55001800000000001</v>
      </c>
      <c r="AD139">
        <f t="shared" si="16"/>
        <v>19.492424242424242</v>
      </c>
      <c r="AE139">
        <f t="shared" si="17"/>
        <v>10.728337916666666</v>
      </c>
      <c r="AF139" s="9"/>
      <c r="AG139" s="21">
        <v>0.54962200000000005</v>
      </c>
      <c r="AH139" s="21">
        <v>15.878399999999999</v>
      </c>
      <c r="AI139" s="21">
        <v>-3.1622299999999998E-3</v>
      </c>
      <c r="AJ139" s="21">
        <v>129</v>
      </c>
      <c r="AK139" s="21">
        <v>0.54919399999999996</v>
      </c>
      <c r="AL139">
        <f t="shared" si="18"/>
        <v>19.165030303030303</v>
      </c>
      <c r="AM139">
        <f t="shared" si="19"/>
        <v>10.533522285212122</v>
      </c>
      <c r="AP139" s="9"/>
      <c r="AQ139" s="21">
        <v>0.55038500000000001</v>
      </c>
      <c r="AR139" s="21">
        <v>20.248799999999999</v>
      </c>
      <c r="AS139" s="21">
        <v>-3.2049600000000002E-3</v>
      </c>
      <c r="AT139" s="21">
        <v>129</v>
      </c>
      <c r="AU139" s="21">
        <v>0.54995700000000003</v>
      </c>
      <c r="AV139">
        <f t="shared" si="20"/>
        <v>19.423999999999999</v>
      </c>
      <c r="AW139">
        <f t="shared" si="21"/>
        <v>10.69067824</v>
      </c>
      <c r="AX139" s="9"/>
      <c r="AY139" s="21">
        <v>0.54962200000000005</v>
      </c>
      <c r="AZ139" s="21">
        <v>22.869599999999998</v>
      </c>
      <c r="BA139" s="21">
        <v>-3.1619299999999999E-3</v>
      </c>
      <c r="BB139" s="21">
        <v>129</v>
      </c>
      <c r="BC139" s="21">
        <v>0.54919399999999996</v>
      </c>
      <c r="BD139">
        <f t="shared" si="22"/>
        <v>19.163212121212119</v>
      </c>
      <c r="BE139">
        <f t="shared" si="23"/>
        <v>10.532522972484848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6.33955</v>
      </c>
      <c r="I140" s="21">
        <v>-3.22632E-3</v>
      </c>
      <c r="J140" s="21">
        <v>130</v>
      </c>
      <c r="K140" s="21">
        <v>0.54486100000000004</v>
      </c>
      <c r="L140">
        <f t="shared" ref="L140:L203" si="24">-I140/$F$2*1000</f>
        <v>19.553454545454542</v>
      </c>
      <c r="M140">
        <f t="shared" ref="M140:M203" si="25">L140*G140</f>
        <v>10.663456882909088</v>
      </c>
      <c r="N140" s="9"/>
      <c r="O140" s="21">
        <v>0.55465699999999996</v>
      </c>
      <c r="P140" s="21">
        <v>8.9602900000000005</v>
      </c>
      <c r="Q140" s="21">
        <v>-3.1500199999999999E-3</v>
      </c>
      <c r="R140" s="21">
        <v>130</v>
      </c>
      <c r="S140" s="21">
        <v>0.55425999999999997</v>
      </c>
      <c r="T140">
        <f t="shared" ref="T140:T203" si="26">-Q140/$F$2*1000</f>
        <v>19.091030303030301</v>
      </c>
      <c r="U140">
        <f t="shared" ref="U140:U203" si="27">T140*O140</f>
        <v>10.588973594787877</v>
      </c>
      <c r="X140" s="9"/>
      <c r="Y140" s="21">
        <v>0.54534899999999997</v>
      </c>
      <c r="Z140" s="21">
        <v>13.2677</v>
      </c>
      <c r="AA140" s="21">
        <v>-3.2168600000000002E-3</v>
      </c>
      <c r="AB140" s="21">
        <v>130</v>
      </c>
      <c r="AC140" s="21">
        <v>0.54486100000000004</v>
      </c>
      <c r="AD140">
        <f t="shared" ref="AD140:AD203" si="28">-AA140/$F$2*1000</f>
        <v>19.49612121212121</v>
      </c>
      <c r="AE140">
        <f t="shared" ref="AE140:AE203" si="29">AD140*Y140</f>
        <v>10.632190206909089</v>
      </c>
      <c r="AF140" s="9"/>
      <c r="AG140" s="21">
        <v>0.55465699999999996</v>
      </c>
      <c r="AH140" s="21">
        <v>15.888500000000001</v>
      </c>
      <c r="AI140" s="21">
        <v>-3.1610100000000001E-3</v>
      </c>
      <c r="AJ140" s="21">
        <v>130</v>
      </c>
      <c r="AK140" s="21">
        <v>0.55423</v>
      </c>
      <c r="AL140">
        <f t="shared" ref="AL140:AL203" si="30">-AI140/$F$2*1000</f>
        <v>19.157636363636364</v>
      </c>
      <c r="AM140">
        <f t="shared" ref="AM140:AM203" si="31">AL140*AG140</f>
        <v>10.625917112545453</v>
      </c>
      <c r="AP140" s="9"/>
      <c r="AQ140" s="21">
        <v>0.54534899999999997</v>
      </c>
      <c r="AR140" s="21">
        <v>20.258900000000001</v>
      </c>
      <c r="AS140" s="21">
        <v>-3.2067900000000002E-3</v>
      </c>
      <c r="AT140" s="21">
        <v>130</v>
      </c>
      <c r="AU140" s="21">
        <v>0.54486100000000004</v>
      </c>
      <c r="AV140">
        <f t="shared" ref="AV140:AV203" si="32">-AS140/$F$2*1000</f>
        <v>19.43509090909091</v>
      </c>
      <c r="AW140">
        <f t="shared" ref="AW140:AW203" si="33">AV140*AQ140</f>
        <v>10.598907392181818</v>
      </c>
      <c r="AX140" s="9"/>
      <c r="AY140" s="21">
        <v>0.55465699999999996</v>
      </c>
      <c r="AZ140" s="21">
        <v>22.8797</v>
      </c>
      <c r="BA140" s="21">
        <v>-3.1585699999999999E-3</v>
      </c>
      <c r="BB140" s="21">
        <v>130</v>
      </c>
      <c r="BC140" s="21">
        <v>0.55423</v>
      </c>
      <c r="BD140">
        <f t="shared" ref="BD140:BD203" si="34">-BA140/$F$2*1000</f>
        <v>19.142848484848486</v>
      </c>
      <c r="BE140">
        <f t="shared" ref="BE140:BE203" si="35">BD140*AY140</f>
        <v>10.617714912060606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6.3496199999999998</v>
      </c>
      <c r="I141" s="21">
        <v>-3.2269299999999998E-3</v>
      </c>
      <c r="J141" s="21">
        <v>131</v>
      </c>
      <c r="K141" s="21">
        <v>0.539856</v>
      </c>
      <c r="L141">
        <f t="shared" si="24"/>
        <v>19.557151515151514</v>
      </c>
      <c r="M141">
        <f t="shared" si="25"/>
        <v>10.567002763757575</v>
      </c>
      <c r="N141" s="9"/>
      <c r="O141" s="21">
        <v>0.55969199999999997</v>
      </c>
      <c r="P141" s="21">
        <v>8.9703599999999994</v>
      </c>
      <c r="Q141" s="21">
        <v>-3.14606E-3</v>
      </c>
      <c r="R141" s="21">
        <v>131</v>
      </c>
      <c r="S141" s="21">
        <v>0.55923500000000004</v>
      </c>
      <c r="T141">
        <f t="shared" si="26"/>
        <v>19.0670303030303</v>
      </c>
      <c r="U141">
        <f t="shared" si="27"/>
        <v>10.671664324363634</v>
      </c>
      <c r="X141" s="9"/>
      <c r="Y141" s="21">
        <v>0.54031399999999996</v>
      </c>
      <c r="Z141" s="21">
        <v>13.277799999999999</v>
      </c>
      <c r="AA141" s="21">
        <v>-3.2202099999999998E-3</v>
      </c>
      <c r="AB141" s="21">
        <v>131</v>
      </c>
      <c r="AC141" s="21">
        <v>0.539825</v>
      </c>
      <c r="AD141">
        <f t="shared" si="28"/>
        <v>19.516424242424243</v>
      </c>
      <c r="AE141">
        <f t="shared" si="29"/>
        <v>10.544997248121211</v>
      </c>
      <c r="AF141" s="9"/>
      <c r="AG141" s="21">
        <v>0.55969199999999997</v>
      </c>
      <c r="AH141" s="21">
        <v>15.8985</v>
      </c>
      <c r="AI141" s="21">
        <v>-3.1552099999999999E-3</v>
      </c>
      <c r="AJ141" s="21">
        <v>131</v>
      </c>
      <c r="AK141" s="21">
        <v>0.55929600000000002</v>
      </c>
      <c r="AL141">
        <f t="shared" si="30"/>
        <v>19.122484848484849</v>
      </c>
      <c r="AM141">
        <f t="shared" si="31"/>
        <v>10.702701789818182</v>
      </c>
      <c r="AP141" s="9"/>
      <c r="AQ141" s="21">
        <v>0.54031399999999996</v>
      </c>
      <c r="AR141" s="21">
        <v>20.268999999999998</v>
      </c>
      <c r="AS141" s="21">
        <v>-3.2070900000000001E-3</v>
      </c>
      <c r="AT141" s="21">
        <v>131</v>
      </c>
      <c r="AU141" s="21">
        <v>0.539856</v>
      </c>
      <c r="AV141">
        <f t="shared" si="32"/>
        <v>19.43690909090909</v>
      </c>
      <c r="AW141">
        <f t="shared" si="33"/>
        <v>10.502034098545453</v>
      </c>
      <c r="AX141" s="9"/>
      <c r="AY141" s="21">
        <v>0.55969199999999997</v>
      </c>
      <c r="AZ141" s="21">
        <v>22.889700000000001</v>
      </c>
      <c r="BA141" s="21">
        <v>-3.15643E-3</v>
      </c>
      <c r="BB141" s="21">
        <v>131</v>
      </c>
      <c r="BC141" s="21">
        <v>0.55929600000000002</v>
      </c>
      <c r="BD141">
        <f t="shared" si="34"/>
        <v>19.129878787878788</v>
      </c>
      <c r="BE141">
        <f t="shared" si="35"/>
        <v>10.706840118545454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6.3596899999999996</v>
      </c>
      <c r="I142" s="21">
        <v>-3.2290600000000002E-3</v>
      </c>
      <c r="J142" s="21">
        <v>132</v>
      </c>
      <c r="K142" s="21">
        <v>0.53478999999999999</v>
      </c>
      <c r="L142">
        <f t="shared" si="24"/>
        <v>19.570060606060604</v>
      </c>
      <c r="M142">
        <f t="shared" si="25"/>
        <v>10.475422901090909</v>
      </c>
      <c r="N142" s="9"/>
      <c r="O142" s="21">
        <v>0.56472800000000001</v>
      </c>
      <c r="P142" s="21">
        <v>8.9804300000000001</v>
      </c>
      <c r="Q142" s="21">
        <v>-3.1424000000000001E-3</v>
      </c>
      <c r="R142" s="21">
        <v>132</v>
      </c>
      <c r="S142" s="21">
        <v>0.56433100000000003</v>
      </c>
      <c r="T142">
        <f t="shared" si="26"/>
        <v>19.044848484848483</v>
      </c>
      <c r="U142">
        <f t="shared" si="27"/>
        <v>10.755159195151514</v>
      </c>
      <c r="X142" s="9"/>
      <c r="Y142" s="21">
        <v>0.53527800000000003</v>
      </c>
      <c r="Z142" s="21">
        <v>13.2879</v>
      </c>
      <c r="AA142" s="21">
        <v>-3.22083E-3</v>
      </c>
      <c r="AB142" s="21">
        <v>132</v>
      </c>
      <c r="AC142" s="21">
        <v>0.53478999999999999</v>
      </c>
      <c r="AD142">
        <f t="shared" si="28"/>
        <v>19.520181818181818</v>
      </c>
      <c r="AE142">
        <f t="shared" si="29"/>
        <v>10.448723883272727</v>
      </c>
      <c r="AF142" s="9"/>
      <c r="AG142" s="21">
        <v>0.56472800000000001</v>
      </c>
      <c r="AH142" s="21">
        <v>15.9086</v>
      </c>
      <c r="AI142" s="21">
        <v>-3.1521600000000002E-3</v>
      </c>
      <c r="AJ142" s="21">
        <v>132</v>
      </c>
      <c r="AK142" s="21">
        <v>0.56420899999999996</v>
      </c>
      <c r="AL142">
        <f t="shared" si="30"/>
        <v>19.103999999999999</v>
      </c>
      <c r="AM142">
        <f t="shared" si="31"/>
        <v>10.788563712</v>
      </c>
      <c r="AP142" s="9"/>
      <c r="AQ142" s="21">
        <v>0.53527800000000003</v>
      </c>
      <c r="AR142" s="21">
        <v>20.2791</v>
      </c>
      <c r="AS142" s="21">
        <v>-3.2080099999999999E-3</v>
      </c>
      <c r="AT142" s="21">
        <v>132</v>
      </c>
      <c r="AU142" s="21">
        <v>0.53482099999999999</v>
      </c>
      <c r="AV142">
        <f t="shared" si="32"/>
        <v>19.442484848484849</v>
      </c>
      <c r="AW142">
        <f t="shared" si="33"/>
        <v>10.407134404727273</v>
      </c>
      <c r="AX142" s="9"/>
      <c r="AY142" s="21">
        <v>0.56472800000000001</v>
      </c>
      <c r="AZ142" s="21">
        <v>22.899799999999999</v>
      </c>
      <c r="BA142" s="21">
        <v>-3.1521600000000002E-3</v>
      </c>
      <c r="BB142" s="21">
        <v>132</v>
      </c>
      <c r="BC142" s="21">
        <v>0.56427000000000005</v>
      </c>
      <c r="BD142">
        <f t="shared" si="34"/>
        <v>19.103999999999999</v>
      </c>
      <c r="BE142">
        <f t="shared" si="35"/>
        <v>10.788563712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6.3697699999999999</v>
      </c>
      <c r="I143" s="21">
        <v>-3.2305900000000002E-3</v>
      </c>
      <c r="J143" s="21">
        <v>133</v>
      </c>
      <c r="K143" s="21">
        <v>0.52978499999999995</v>
      </c>
      <c r="L143">
        <f t="shared" si="24"/>
        <v>19.579333333333334</v>
      </c>
      <c r="M143">
        <f t="shared" si="25"/>
        <v>10.381804444666667</v>
      </c>
      <c r="N143" s="9"/>
      <c r="O143" s="21">
        <v>0.56976300000000002</v>
      </c>
      <c r="P143" s="21">
        <v>8.9905100000000004</v>
      </c>
      <c r="Q143" s="21">
        <v>-3.1378199999999999E-3</v>
      </c>
      <c r="R143" s="21">
        <v>133</v>
      </c>
      <c r="S143" s="21">
        <v>0.56924399999999997</v>
      </c>
      <c r="T143">
        <f t="shared" si="26"/>
        <v>19.017090909090907</v>
      </c>
      <c r="U143">
        <f t="shared" si="27"/>
        <v>10.835234767636363</v>
      </c>
      <c r="X143" s="9"/>
      <c r="Y143" s="21">
        <v>0.53024300000000002</v>
      </c>
      <c r="Z143" s="21">
        <v>13.2979</v>
      </c>
      <c r="AA143" s="21">
        <v>-3.2214399999999999E-3</v>
      </c>
      <c r="AB143" s="21">
        <v>133</v>
      </c>
      <c r="AC143" s="21">
        <v>0.52981599999999995</v>
      </c>
      <c r="AD143">
        <f t="shared" si="28"/>
        <v>19.52387878787879</v>
      </c>
      <c r="AE143">
        <f t="shared" si="29"/>
        <v>10.352400060121214</v>
      </c>
      <c r="AF143" s="9"/>
      <c r="AG143" s="21">
        <v>0.56976300000000002</v>
      </c>
      <c r="AH143" s="21">
        <v>15.918699999999999</v>
      </c>
      <c r="AI143" s="21">
        <v>-3.14789E-3</v>
      </c>
      <c r="AJ143" s="21">
        <v>133</v>
      </c>
      <c r="AK143" s="21">
        <v>0.56927499999999998</v>
      </c>
      <c r="AL143">
        <f t="shared" si="30"/>
        <v>19.078121212121211</v>
      </c>
      <c r="AM143">
        <f t="shared" si="31"/>
        <v>10.870007576181818</v>
      </c>
      <c r="AP143" s="9"/>
      <c r="AQ143" s="21">
        <v>0.53024300000000002</v>
      </c>
      <c r="AR143" s="21">
        <v>20.289100000000001</v>
      </c>
      <c r="AS143" s="21">
        <v>-3.2104500000000001E-3</v>
      </c>
      <c r="AT143" s="21">
        <v>133</v>
      </c>
      <c r="AU143" s="21">
        <v>0.52978499999999995</v>
      </c>
      <c r="AV143">
        <f t="shared" si="32"/>
        <v>19.457272727272727</v>
      </c>
      <c r="AW143">
        <f t="shared" si="33"/>
        <v>10.317082662727273</v>
      </c>
      <c r="AX143" s="9"/>
      <c r="AY143" s="21">
        <v>0.56976300000000002</v>
      </c>
      <c r="AZ143" s="21">
        <v>22.9099</v>
      </c>
      <c r="BA143" s="21">
        <v>-3.15125E-3</v>
      </c>
      <c r="BB143" s="21">
        <v>133</v>
      </c>
      <c r="BC143" s="21">
        <v>0.56927499999999998</v>
      </c>
      <c r="BD143">
        <f t="shared" si="34"/>
        <v>19.098484848484848</v>
      </c>
      <c r="BE143">
        <f t="shared" si="35"/>
        <v>10.881610022727273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6.3798399999999997</v>
      </c>
      <c r="I144" s="21">
        <v>-3.2333399999999999E-3</v>
      </c>
      <c r="J144" s="21">
        <v>134</v>
      </c>
      <c r="K144" s="21">
        <v>0.52465799999999996</v>
      </c>
      <c r="L144">
        <f t="shared" si="24"/>
        <v>19.596</v>
      </c>
      <c r="M144">
        <f t="shared" si="25"/>
        <v>10.291975968000001</v>
      </c>
      <c r="N144" s="9"/>
      <c r="O144" s="21">
        <v>0.57479899999999995</v>
      </c>
      <c r="P144" s="21">
        <v>9.0005799999999994</v>
      </c>
      <c r="Q144" s="21">
        <v>-3.1320200000000001E-3</v>
      </c>
      <c r="R144" s="21">
        <v>134</v>
      </c>
      <c r="S144" s="21">
        <v>0.57437099999999996</v>
      </c>
      <c r="T144">
        <f t="shared" si="26"/>
        <v>18.981939393939395</v>
      </c>
      <c r="U144">
        <f t="shared" si="27"/>
        <v>10.910799781696969</v>
      </c>
      <c r="X144" s="9"/>
      <c r="Y144" s="21">
        <v>0.52520800000000001</v>
      </c>
      <c r="Z144" s="21">
        <v>13.308</v>
      </c>
      <c r="AA144" s="21">
        <v>-3.2214399999999999E-3</v>
      </c>
      <c r="AB144" s="21">
        <v>134</v>
      </c>
      <c r="AC144" s="21">
        <v>0.52475000000000005</v>
      </c>
      <c r="AD144">
        <f t="shared" si="28"/>
        <v>19.52387878787879</v>
      </c>
      <c r="AE144">
        <f t="shared" si="29"/>
        <v>10.254097330424244</v>
      </c>
      <c r="AF144" s="9"/>
      <c r="AG144" s="21">
        <v>0.57479899999999995</v>
      </c>
      <c r="AH144" s="21">
        <v>15.928699999999999</v>
      </c>
      <c r="AI144" s="21">
        <v>-3.1439200000000001E-3</v>
      </c>
      <c r="AJ144" s="21">
        <v>134</v>
      </c>
      <c r="AK144" s="21">
        <v>0.57428000000000001</v>
      </c>
      <c r="AL144">
        <f t="shared" si="30"/>
        <v>19.054060606060606</v>
      </c>
      <c r="AM144">
        <f t="shared" si="31"/>
        <v>10.95225498230303</v>
      </c>
      <c r="AP144" s="9"/>
      <c r="AQ144" s="21">
        <v>0.52520800000000001</v>
      </c>
      <c r="AR144" s="21">
        <v>20.299199999999999</v>
      </c>
      <c r="AS144" s="21">
        <v>-3.2113599999999999E-3</v>
      </c>
      <c r="AT144" s="21">
        <v>134</v>
      </c>
      <c r="AU144" s="21">
        <v>0.52481100000000003</v>
      </c>
      <c r="AV144">
        <f t="shared" si="32"/>
        <v>19.462787878787879</v>
      </c>
      <c r="AW144">
        <f t="shared" si="33"/>
        <v>10.222011896242424</v>
      </c>
      <c r="AX144" s="9"/>
      <c r="AY144" s="21">
        <v>0.57479899999999995</v>
      </c>
      <c r="AZ144" s="21">
        <v>22.919899999999998</v>
      </c>
      <c r="BA144" s="21">
        <v>-3.1454500000000002E-3</v>
      </c>
      <c r="BB144" s="21">
        <v>134</v>
      </c>
      <c r="BC144" s="21">
        <v>0.57430999999999999</v>
      </c>
      <c r="BD144">
        <f t="shared" si="34"/>
        <v>19.063333333333336</v>
      </c>
      <c r="BE144">
        <f t="shared" si="35"/>
        <v>10.957584936666667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6.3899100000000004</v>
      </c>
      <c r="I145" s="21">
        <v>-3.2327300000000001E-3</v>
      </c>
      <c r="J145" s="21">
        <v>135</v>
      </c>
      <c r="K145" s="21">
        <v>0.51971400000000001</v>
      </c>
      <c r="L145">
        <f t="shared" si="24"/>
        <v>19.592303030303029</v>
      </c>
      <c r="M145">
        <f t="shared" si="25"/>
        <v>10.191367451878786</v>
      </c>
      <c r="N145" s="9"/>
      <c r="O145" s="21">
        <v>0.57983399999999996</v>
      </c>
      <c r="P145" s="21">
        <v>9.01065</v>
      </c>
      <c r="Q145" s="21">
        <v>-3.12714E-3</v>
      </c>
      <c r="R145" s="21">
        <v>135</v>
      </c>
      <c r="S145" s="21">
        <v>0.57934600000000003</v>
      </c>
      <c r="T145">
        <f t="shared" si="26"/>
        <v>18.952363636363636</v>
      </c>
      <c r="U145">
        <f t="shared" si="27"/>
        <v>10.989224816727271</v>
      </c>
      <c r="X145" s="9"/>
      <c r="Y145" s="21">
        <v>0.52017199999999997</v>
      </c>
      <c r="Z145" s="21">
        <v>13.318099999999999</v>
      </c>
      <c r="AA145" s="21">
        <v>-3.2247899999999999E-3</v>
      </c>
      <c r="AB145" s="21">
        <v>135</v>
      </c>
      <c r="AC145" s="21">
        <v>0.51977499999999999</v>
      </c>
      <c r="AD145">
        <f t="shared" si="28"/>
        <v>19.544181818181819</v>
      </c>
      <c r="AE145">
        <f t="shared" si="29"/>
        <v>10.166336144727273</v>
      </c>
      <c r="AF145" s="9"/>
      <c r="AG145" s="21">
        <v>0.57983399999999996</v>
      </c>
      <c r="AH145" s="21">
        <v>15.938800000000001</v>
      </c>
      <c r="AI145" s="21">
        <v>-3.1399499999999999E-3</v>
      </c>
      <c r="AJ145" s="21">
        <v>135</v>
      </c>
      <c r="AK145" s="21">
        <v>0.57934600000000003</v>
      </c>
      <c r="AL145">
        <f t="shared" si="30"/>
        <v>19.029999999999998</v>
      </c>
      <c r="AM145">
        <f t="shared" si="31"/>
        <v>11.034241019999998</v>
      </c>
      <c r="AP145" s="9"/>
      <c r="AQ145" s="21">
        <v>0.52017199999999997</v>
      </c>
      <c r="AR145" s="21">
        <v>20.3093</v>
      </c>
      <c r="AS145" s="21">
        <v>-3.2113599999999999E-3</v>
      </c>
      <c r="AT145" s="21">
        <v>135</v>
      </c>
      <c r="AU145" s="21">
        <v>0.51977499999999999</v>
      </c>
      <c r="AV145">
        <f t="shared" si="32"/>
        <v>19.462787878787879</v>
      </c>
      <c r="AW145">
        <f t="shared" si="33"/>
        <v>10.123997296484848</v>
      </c>
      <c r="AX145" s="9"/>
      <c r="AY145" s="21">
        <v>0.57983399999999996</v>
      </c>
      <c r="AZ145" s="21">
        <v>22.93</v>
      </c>
      <c r="BA145" s="21">
        <v>-3.1424000000000001E-3</v>
      </c>
      <c r="BB145" s="21">
        <v>135</v>
      </c>
      <c r="BC145" s="21">
        <v>0.57934600000000003</v>
      </c>
      <c r="BD145">
        <f t="shared" si="34"/>
        <v>19.044848484848483</v>
      </c>
      <c r="BE145">
        <f t="shared" si="35"/>
        <v>11.042850676363635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6.3999800000000002</v>
      </c>
      <c r="I146" s="21">
        <v>-3.2351699999999999E-3</v>
      </c>
      <c r="J146" s="21">
        <v>136</v>
      </c>
      <c r="K146" s="21">
        <v>0.51461800000000002</v>
      </c>
      <c r="L146">
        <f t="shared" si="24"/>
        <v>19.607090909090907</v>
      </c>
      <c r="M146">
        <f t="shared" si="25"/>
        <v>10.100337989636362</v>
      </c>
      <c r="N146" s="9"/>
      <c r="O146" s="21">
        <v>0.58486899999999997</v>
      </c>
      <c r="P146" s="21">
        <v>9.0207200000000007</v>
      </c>
      <c r="Q146" s="21">
        <v>-3.1250000000000002E-3</v>
      </c>
      <c r="R146" s="21">
        <v>136</v>
      </c>
      <c r="S146" s="21">
        <v>0.58435099999999995</v>
      </c>
      <c r="T146">
        <f t="shared" si="26"/>
        <v>18.939393939393941</v>
      </c>
      <c r="U146">
        <f t="shared" si="27"/>
        <v>11.077064393939395</v>
      </c>
      <c r="X146" s="9"/>
      <c r="Y146" s="21">
        <v>0.51513699999999996</v>
      </c>
      <c r="Z146" s="21">
        <v>13.328200000000001</v>
      </c>
      <c r="AA146" s="21">
        <v>-3.22968E-3</v>
      </c>
      <c r="AB146" s="21">
        <v>136</v>
      </c>
      <c r="AC146" s="21">
        <v>0.51464799999999999</v>
      </c>
      <c r="AD146">
        <f t="shared" si="28"/>
        <v>19.573818181818183</v>
      </c>
      <c r="AE146">
        <f t="shared" si="29"/>
        <v>10.083197976727272</v>
      </c>
      <c r="AF146" s="9"/>
      <c r="AG146" s="21">
        <v>0.58486899999999997</v>
      </c>
      <c r="AH146" s="21">
        <v>15.9489</v>
      </c>
      <c r="AI146" s="21">
        <v>-3.13599E-3</v>
      </c>
      <c r="AJ146" s="21">
        <v>136</v>
      </c>
      <c r="AK146" s="21">
        <v>0.58444200000000002</v>
      </c>
      <c r="AL146">
        <f t="shared" si="30"/>
        <v>19.006</v>
      </c>
      <c r="AM146">
        <f t="shared" si="31"/>
        <v>11.116020213999999</v>
      </c>
      <c r="AP146" s="9"/>
      <c r="AQ146" s="21">
        <v>0.51513699999999996</v>
      </c>
      <c r="AR146" s="21">
        <v>20.319299999999998</v>
      </c>
      <c r="AS146" s="21">
        <v>-3.2116699999999998E-3</v>
      </c>
      <c r="AT146" s="21">
        <v>136</v>
      </c>
      <c r="AU146" s="21">
        <v>0.514679</v>
      </c>
      <c r="AV146">
        <f t="shared" si="32"/>
        <v>19.464666666666666</v>
      </c>
      <c r="AW146">
        <f t="shared" si="33"/>
        <v>10.026969992666665</v>
      </c>
      <c r="AX146" s="9"/>
      <c r="AY146" s="21">
        <v>0.58486899999999997</v>
      </c>
      <c r="AZ146" s="21">
        <v>22.940100000000001</v>
      </c>
      <c r="BA146" s="21">
        <v>-3.1372100000000001E-3</v>
      </c>
      <c r="BB146" s="21">
        <v>136</v>
      </c>
      <c r="BC146" s="21">
        <v>0.58435099999999995</v>
      </c>
      <c r="BD146">
        <f t="shared" si="34"/>
        <v>19.013393939393939</v>
      </c>
      <c r="BE146">
        <f t="shared" si="35"/>
        <v>11.120344699939393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6.41005</v>
      </c>
      <c r="I147" s="21">
        <v>-3.2369999999999999E-3</v>
      </c>
      <c r="J147" s="21">
        <v>137</v>
      </c>
      <c r="K147" s="21">
        <v>0.50964399999999999</v>
      </c>
      <c r="L147">
        <f t="shared" si="24"/>
        <v>19.618181818181817</v>
      </c>
      <c r="M147">
        <f t="shared" si="25"/>
        <v>10.007254163636365</v>
      </c>
      <c r="N147" s="9"/>
      <c r="O147" s="21">
        <v>0.58990500000000001</v>
      </c>
      <c r="P147" s="21">
        <v>9.0307899999999997</v>
      </c>
      <c r="Q147" s="21">
        <v>-3.12378E-3</v>
      </c>
      <c r="R147" s="21">
        <v>137</v>
      </c>
      <c r="S147" s="21">
        <v>0.58944700000000005</v>
      </c>
      <c r="T147">
        <f t="shared" si="26"/>
        <v>18.932000000000002</v>
      </c>
      <c r="U147">
        <f t="shared" si="27"/>
        <v>11.168081460000002</v>
      </c>
      <c r="X147" s="9"/>
      <c r="Y147" s="21">
        <v>0.51010100000000003</v>
      </c>
      <c r="Z147" s="21">
        <v>13.338200000000001</v>
      </c>
      <c r="AA147" s="21">
        <v>-3.2315099999999999E-3</v>
      </c>
      <c r="AB147" s="21">
        <v>137</v>
      </c>
      <c r="AC147" s="21">
        <v>0.50961299999999998</v>
      </c>
      <c r="AD147">
        <f t="shared" si="28"/>
        <v>19.58490909090909</v>
      </c>
      <c r="AE147">
        <f t="shared" si="29"/>
        <v>9.9902817121818188</v>
      </c>
      <c r="AF147" s="9"/>
      <c r="AG147" s="21">
        <v>0.58990500000000001</v>
      </c>
      <c r="AH147" s="21">
        <v>15.959</v>
      </c>
      <c r="AI147" s="21">
        <v>-3.1332399999999998E-3</v>
      </c>
      <c r="AJ147" s="21">
        <v>137</v>
      </c>
      <c r="AK147" s="21">
        <v>0.58944700000000005</v>
      </c>
      <c r="AL147">
        <f t="shared" si="30"/>
        <v>18.989333333333331</v>
      </c>
      <c r="AM147">
        <f t="shared" si="31"/>
        <v>11.201902679999998</v>
      </c>
      <c r="AP147" s="9"/>
      <c r="AQ147" s="21">
        <v>0.51010100000000003</v>
      </c>
      <c r="AR147" s="21">
        <v>20.3294</v>
      </c>
      <c r="AS147" s="21">
        <v>-3.2113599999999999E-3</v>
      </c>
      <c r="AT147" s="21">
        <v>137</v>
      </c>
      <c r="AU147" s="21">
        <v>0.50967399999999996</v>
      </c>
      <c r="AV147">
        <f t="shared" si="32"/>
        <v>19.462787878787879</v>
      </c>
      <c r="AW147">
        <f t="shared" si="33"/>
        <v>9.9279875597575753</v>
      </c>
      <c r="AX147" s="9"/>
      <c r="AY147" s="21">
        <v>0.58990500000000001</v>
      </c>
      <c r="AZ147" s="21">
        <v>22.950199999999999</v>
      </c>
      <c r="BA147" s="21">
        <v>-3.1347699999999998E-3</v>
      </c>
      <c r="BB147" s="21">
        <v>137</v>
      </c>
      <c r="BC147" s="21">
        <v>0.58947799999999995</v>
      </c>
      <c r="BD147">
        <f t="shared" si="34"/>
        <v>18.998606060606061</v>
      </c>
      <c r="BE147">
        <f t="shared" si="35"/>
        <v>11.207372708181818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6.4201199999999998</v>
      </c>
      <c r="I148" s="21">
        <v>-3.23792E-3</v>
      </c>
      <c r="J148" s="21">
        <v>138</v>
      </c>
      <c r="K148" s="21">
        <v>0.50463899999999995</v>
      </c>
      <c r="L148">
        <f t="shared" si="24"/>
        <v>19.623757575757576</v>
      </c>
      <c r="M148">
        <f t="shared" si="25"/>
        <v>9.911292743757576</v>
      </c>
      <c r="N148" s="9"/>
      <c r="O148" s="21">
        <v>0.59494000000000002</v>
      </c>
      <c r="P148" s="21">
        <v>9.0408600000000003</v>
      </c>
      <c r="Q148" s="21">
        <v>-3.1234700000000002E-3</v>
      </c>
      <c r="R148" s="21">
        <v>138</v>
      </c>
      <c r="S148" s="21">
        <v>0.59445199999999998</v>
      </c>
      <c r="T148">
        <f t="shared" si="26"/>
        <v>18.930121212121211</v>
      </c>
      <c r="U148">
        <f t="shared" si="27"/>
        <v>11.262286313939393</v>
      </c>
      <c r="X148" s="9"/>
      <c r="Y148" s="21">
        <v>0.50506600000000001</v>
      </c>
      <c r="Z148" s="21">
        <v>13.3483</v>
      </c>
      <c r="AA148" s="21">
        <v>-3.2339500000000002E-3</v>
      </c>
      <c r="AB148" s="21">
        <v>138</v>
      </c>
      <c r="AC148" s="21">
        <v>0.50460799999999995</v>
      </c>
      <c r="AD148">
        <f t="shared" si="28"/>
        <v>19.599696969696968</v>
      </c>
      <c r="AE148">
        <f t="shared" si="29"/>
        <v>9.8991405496969698</v>
      </c>
      <c r="AF148" s="9"/>
      <c r="AG148" s="21">
        <v>0.59494000000000002</v>
      </c>
      <c r="AH148" s="21">
        <v>15.968999999999999</v>
      </c>
      <c r="AI148" s="21">
        <v>-3.1332399999999998E-3</v>
      </c>
      <c r="AJ148" s="21">
        <v>138</v>
      </c>
      <c r="AK148" s="21">
        <v>0.59445199999999998</v>
      </c>
      <c r="AL148">
        <f t="shared" si="30"/>
        <v>18.989333333333331</v>
      </c>
      <c r="AM148">
        <f t="shared" si="31"/>
        <v>11.297513973333333</v>
      </c>
      <c r="AP148" s="9"/>
      <c r="AQ148" s="21">
        <v>0.50506600000000001</v>
      </c>
      <c r="AR148" s="21">
        <v>20.339500000000001</v>
      </c>
      <c r="AS148" s="21">
        <v>-3.2116699999999998E-3</v>
      </c>
      <c r="AT148" s="21">
        <v>138</v>
      </c>
      <c r="AU148" s="21">
        <v>0.50463899999999995</v>
      </c>
      <c r="AV148">
        <f t="shared" si="32"/>
        <v>19.464666666666666</v>
      </c>
      <c r="AW148">
        <f t="shared" si="33"/>
        <v>9.830941334666667</v>
      </c>
      <c r="AX148" s="9"/>
      <c r="AY148" s="21">
        <v>0.59494000000000002</v>
      </c>
      <c r="AZ148" s="21">
        <v>22.9602</v>
      </c>
      <c r="BA148" s="21">
        <v>-3.1304900000000001E-3</v>
      </c>
      <c r="BB148" s="21">
        <v>138</v>
      </c>
      <c r="BC148" s="21">
        <v>0.59448199999999995</v>
      </c>
      <c r="BD148">
        <f t="shared" si="34"/>
        <v>18.972666666666665</v>
      </c>
      <c r="BE148">
        <f t="shared" si="35"/>
        <v>11.287598306666666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6.4301899999999996</v>
      </c>
      <c r="I149" s="21">
        <v>-3.2388299999999998E-3</v>
      </c>
      <c r="J149" s="21">
        <v>139</v>
      </c>
      <c r="K149" s="21">
        <v>0.49963400000000002</v>
      </c>
      <c r="L149">
        <f t="shared" si="24"/>
        <v>19.629272727272724</v>
      </c>
      <c r="M149">
        <f t="shared" si="25"/>
        <v>9.8152448710909077</v>
      </c>
      <c r="N149" s="9"/>
      <c r="O149" s="21">
        <v>0.59997599999999995</v>
      </c>
      <c r="P149" s="21">
        <v>9.0509299999999993</v>
      </c>
      <c r="Q149" s="21">
        <v>-3.1204200000000001E-3</v>
      </c>
      <c r="R149" s="21">
        <v>139</v>
      </c>
      <c r="S149" s="21">
        <v>0.59960899999999995</v>
      </c>
      <c r="T149">
        <f t="shared" si="26"/>
        <v>18.911636363636362</v>
      </c>
      <c r="U149">
        <f t="shared" si="27"/>
        <v>11.346527938909089</v>
      </c>
      <c r="X149" s="9"/>
      <c r="Y149" s="21">
        <v>0.500031</v>
      </c>
      <c r="Z149" s="21">
        <v>13.3584</v>
      </c>
      <c r="AA149" s="21">
        <v>-3.23486E-3</v>
      </c>
      <c r="AB149" s="21">
        <v>139</v>
      </c>
      <c r="AC149" s="21">
        <v>0.49960300000000002</v>
      </c>
      <c r="AD149">
        <f t="shared" si="28"/>
        <v>19.605212121212119</v>
      </c>
      <c r="AE149">
        <f t="shared" si="29"/>
        <v>9.8032138221818172</v>
      </c>
      <c r="AF149" s="9"/>
      <c r="AG149" s="21">
        <v>0.59997599999999995</v>
      </c>
      <c r="AH149" s="21">
        <v>15.979100000000001</v>
      </c>
      <c r="AI149" s="21">
        <v>-3.12897E-3</v>
      </c>
      <c r="AJ149" s="21">
        <v>139</v>
      </c>
      <c r="AK149" s="21">
        <v>0.59957899999999997</v>
      </c>
      <c r="AL149">
        <f t="shared" si="30"/>
        <v>18.963454545454542</v>
      </c>
      <c r="AM149">
        <f t="shared" si="31"/>
        <v>11.377617604363634</v>
      </c>
      <c r="AP149" s="9"/>
      <c r="AQ149" s="21">
        <v>0.500031</v>
      </c>
      <c r="AR149" s="21">
        <v>20.349499999999999</v>
      </c>
      <c r="AS149" s="21">
        <v>-3.2141100000000001E-3</v>
      </c>
      <c r="AT149" s="21">
        <v>139</v>
      </c>
      <c r="AU149" s="21">
        <v>0.49954199999999999</v>
      </c>
      <c r="AV149">
        <f t="shared" si="32"/>
        <v>19.479454545454548</v>
      </c>
      <c r="AW149">
        <f t="shared" si="33"/>
        <v>9.7403311358181828</v>
      </c>
      <c r="AX149" s="9"/>
      <c r="AY149" s="21">
        <v>0.59997599999999995</v>
      </c>
      <c r="AZ149" s="21">
        <v>22.970300000000002</v>
      </c>
      <c r="BA149" s="21">
        <v>-3.1280499999999998E-3</v>
      </c>
      <c r="BB149" s="21">
        <v>139</v>
      </c>
      <c r="BC149" s="21">
        <v>0.599518</v>
      </c>
      <c r="BD149">
        <f t="shared" si="34"/>
        <v>18.957878787878787</v>
      </c>
      <c r="BE149">
        <f t="shared" si="35"/>
        <v>11.374272283636362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6.4402600000000003</v>
      </c>
      <c r="I150" s="21">
        <v>-3.2424900000000002E-3</v>
      </c>
      <c r="J150" s="21">
        <v>140</v>
      </c>
      <c r="K150" s="21">
        <v>0.494537</v>
      </c>
      <c r="L150">
        <f t="shared" si="24"/>
        <v>19.651454545454545</v>
      </c>
      <c r="M150">
        <f t="shared" si="25"/>
        <v>9.7273717427272732</v>
      </c>
      <c r="N150" s="9"/>
      <c r="O150" s="21">
        <v>0.60501099999999997</v>
      </c>
      <c r="P150" s="21">
        <v>9.0609999999999999</v>
      </c>
      <c r="Q150" s="21">
        <v>-3.1189E-3</v>
      </c>
      <c r="R150" s="21">
        <v>140</v>
      </c>
      <c r="S150" s="21">
        <v>0.60455300000000001</v>
      </c>
      <c r="T150">
        <f t="shared" si="26"/>
        <v>18.902424242424242</v>
      </c>
      <c r="U150">
        <f t="shared" si="27"/>
        <v>11.436174593333332</v>
      </c>
      <c r="X150" s="9"/>
      <c r="Y150" s="21">
        <v>0.49499500000000002</v>
      </c>
      <c r="Z150" s="21">
        <v>13.368399999999999</v>
      </c>
      <c r="AA150" s="21">
        <v>-3.2360800000000001E-3</v>
      </c>
      <c r="AB150" s="21">
        <v>140</v>
      </c>
      <c r="AC150" s="21">
        <v>0.49459799999999998</v>
      </c>
      <c r="AD150">
        <f t="shared" si="28"/>
        <v>19.612606060606058</v>
      </c>
      <c r="AE150">
        <f t="shared" si="29"/>
        <v>9.708141936969696</v>
      </c>
      <c r="AF150" s="9"/>
      <c r="AG150" s="21">
        <v>0.60501099999999997</v>
      </c>
      <c r="AH150" s="21">
        <v>15.9892</v>
      </c>
      <c r="AI150" s="21">
        <v>-3.1253100000000001E-3</v>
      </c>
      <c r="AJ150" s="21">
        <v>140</v>
      </c>
      <c r="AK150" s="21">
        <v>0.60455300000000001</v>
      </c>
      <c r="AL150">
        <f t="shared" si="30"/>
        <v>18.941272727272725</v>
      </c>
      <c r="AM150">
        <f t="shared" si="31"/>
        <v>11.459678353999998</v>
      </c>
      <c r="AP150" s="9"/>
      <c r="AQ150" s="21">
        <v>0.49499500000000002</v>
      </c>
      <c r="AR150" s="21">
        <v>20.3596</v>
      </c>
      <c r="AS150" s="21">
        <v>-3.2165499999999999E-3</v>
      </c>
      <c r="AT150" s="21">
        <v>140</v>
      </c>
      <c r="AU150" s="21">
        <v>0.49456800000000001</v>
      </c>
      <c r="AV150">
        <f t="shared" si="32"/>
        <v>19.494242424242422</v>
      </c>
      <c r="AW150">
        <f t="shared" si="33"/>
        <v>9.6495525287878774</v>
      </c>
      <c r="AX150" s="9"/>
      <c r="AY150" s="21">
        <v>0.60501099999999997</v>
      </c>
      <c r="AZ150" s="21">
        <v>22.980399999999999</v>
      </c>
      <c r="BA150" s="21">
        <v>-3.1219500000000001E-3</v>
      </c>
      <c r="BB150" s="21">
        <v>140</v>
      </c>
      <c r="BC150" s="21">
        <v>0.60458400000000001</v>
      </c>
      <c r="BD150">
        <f t="shared" si="34"/>
        <v>18.920909090909088</v>
      </c>
      <c r="BE150">
        <f t="shared" si="35"/>
        <v>11.447358129999998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6.4503300000000001</v>
      </c>
      <c r="I151" s="21">
        <v>-3.24341E-3</v>
      </c>
      <c r="J151" s="21">
        <v>141</v>
      </c>
      <c r="K151" s="21">
        <v>0.48959399999999997</v>
      </c>
      <c r="L151">
        <f t="shared" si="24"/>
        <v>19.6570303030303</v>
      </c>
      <c r="M151">
        <f t="shared" si="25"/>
        <v>9.6311585672727258</v>
      </c>
      <c r="N151" s="9"/>
      <c r="O151" s="21">
        <v>0.61004599999999998</v>
      </c>
      <c r="P151" s="21">
        <v>9.0710700000000006</v>
      </c>
      <c r="Q151" s="21">
        <v>-3.1191999999999999E-3</v>
      </c>
      <c r="R151" s="21">
        <v>141</v>
      </c>
      <c r="S151" s="21">
        <v>0.60961900000000002</v>
      </c>
      <c r="T151">
        <f t="shared" si="26"/>
        <v>18.904242424242423</v>
      </c>
      <c r="U151">
        <f t="shared" si="27"/>
        <v>11.532457473939392</v>
      </c>
      <c r="X151" s="9"/>
      <c r="Y151" s="21">
        <v>0.48996000000000001</v>
      </c>
      <c r="Z151" s="21">
        <v>13.378500000000001</v>
      </c>
      <c r="AA151" s="21">
        <v>-3.2388299999999998E-3</v>
      </c>
      <c r="AB151" s="21">
        <v>141</v>
      </c>
      <c r="AC151" s="21">
        <v>0.48953200000000002</v>
      </c>
      <c r="AD151">
        <f t="shared" si="28"/>
        <v>19.629272727272724</v>
      </c>
      <c r="AE151">
        <f t="shared" si="29"/>
        <v>9.6175584654545432</v>
      </c>
      <c r="AF151" s="9"/>
      <c r="AG151" s="21">
        <v>0.61004599999999998</v>
      </c>
      <c r="AH151" s="21">
        <v>15.9992</v>
      </c>
      <c r="AI151" s="21">
        <v>-3.1216400000000002E-3</v>
      </c>
      <c r="AJ151" s="21">
        <v>141</v>
      </c>
      <c r="AK151" s="21">
        <v>0.60961900000000002</v>
      </c>
      <c r="AL151">
        <f t="shared" si="30"/>
        <v>18.919030303030301</v>
      </c>
      <c r="AM151">
        <f t="shared" si="31"/>
        <v>11.541478760242422</v>
      </c>
      <c r="AP151" s="9"/>
      <c r="AQ151" s="21">
        <v>0.48996000000000001</v>
      </c>
      <c r="AR151" s="21">
        <v>20.369700000000002</v>
      </c>
      <c r="AS151" s="21">
        <v>-3.2183799999999999E-3</v>
      </c>
      <c r="AT151" s="21">
        <v>141</v>
      </c>
      <c r="AU151" s="21">
        <v>0.48956300000000003</v>
      </c>
      <c r="AV151">
        <f t="shared" si="32"/>
        <v>19.505333333333333</v>
      </c>
      <c r="AW151">
        <f t="shared" si="33"/>
        <v>9.5568331200000003</v>
      </c>
      <c r="AX151" s="9"/>
      <c r="AY151" s="21">
        <v>0.61004599999999998</v>
      </c>
      <c r="AZ151" s="21">
        <v>22.990400000000001</v>
      </c>
      <c r="BA151" s="21">
        <v>-3.1167600000000001E-3</v>
      </c>
      <c r="BB151" s="21">
        <v>141</v>
      </c>
      <c r="BC151" s="21">
        <v>0.60952799999999996</v>
      </c>
      <c r="BD151">
        <f t="shared" si="34"/>
        <v>18.889454545454544</v>
      </c>
      <c r="BE151">
        <f t="shared" si="35"/>
        <v>11.523436187636362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6.4603999999999999</v>
      </c>
      <c r="I152" s="21">
        <v>-3.24493E-3</v>
      </c>
      <c r="J152" s="21">
        <v>142</v>
      </c>
      <c r="K152" s="21">
        <v>0.48452800000000001</v>
      </c>
      <c r="L152">
        <f t="shared" si="24"/>
        <v>19.666242424242423</v>
      </c>
      <c r="M152">
        <f t="shared" si="25"/>
        <v>9.5366329413333339</v>
      </c>
      <c r="N152" s="9"/>
      <c r="O152" s="21">
        <v>0.61508200000000002</v>
      </c>
      <c r="P152" s="21">
        <v>9.0811399999999995</v>
      </c>
      <c r="Q152" s="21">
        <v>-3.1182900000000001E-3</v>
      </c>
      <c r="R152" s="21">
        <v>142</v>
      </c>
      <c r="S152" s="21">
        <v>0.61456299999999997</v>
      </c>
      <c r="T152">
        <f t="shared" si="26"/>
        <v>18.898727272727271</v>
      </c>
      <c r="U152">
        <f t="shared" si="27"/>
        <v>11.624266968363635</v>
      </c>
      <c r="X152" s="9"/>
      <c r="Y152" s="21">
        <v>0.48492400000000002</v>
      </c>
      <c r="Z152" s="21">
        <v>13.3886</v>
      </c>
      <c r="AA152" s="21">
        <v>-3.2391400000000002E-3</v>
      </c>
      <c r="AB152" s="21">
        <v>142</v>
      </c>
      <c r="AC152" s="21">
        <v>0.48449700000000001</v>
      </c>
      <c r="AD152">
        <f t="shared" si="28"/>
        <v>19.631151515151515</v>
      </c>
      <c r="AE152">
        <f t="shared" si="29"/>
        <v>9.5196165173333345</v>
      </c>
      <c r="AF152" s="9"/>
      <c r="AG152" s="21">
        <v>0.61508200000000002</v>
      </c>
      <c r="AH152" s="21">
        <v>16.0093</v>
      </c>
      <c r="AI152" s="21">
        <v>-3.11737E-3</v>
      </c>
      <c r="AJ152" s="21">
        <v>142</v>
      </c>
      <c r="AK152" s="21">
        <v>0.61453199999999997</v>
      </c>
      <c r="AL152">
        <f t="shared" si="30"/>
        <v>18.893151515151516</v>
      </c>
      <c r="AM152">
        <f t="shared" si="31"/>
        <v>11.620837420242426</v>
      </c>
      <c r="AP152" s="9"/>
      <c r="AQ152" s="21">
        <v>0.48492400000000002</v>
      </c>
      <c r="AR152" s="21">
        <v>20.379799999999999</v>
      </c>
      <c r="AS152" s="21">
        <v>-3.2186900000000002E-3</v>
      </c>
      <c r="AT152" s="21">
        <v>142</v>
      </c>
      <c r="AU152" s="21">
        <v>0.48449700000000001</v>
      </c>
      <c r="AV152">
        <f t="shared" si="32"/>
        <v>19.50721212121212</v>
      </c>
      <c r="AW152">
        <f t="shared" si="33"/>
        <v>9.4595153306666671</v>
      </c>
      <c r="AX152" s="9"/>
      <c r="AY152" s="21">
        <v>0.61508200000000002</v>
      </c>
      <c r="AZ152" s="21">
        <v>23.000499999999999</v>
      </c>
      <c r="BA152" s="21">
        <v>-3.1167600000000001E-3</v>
      </c>
      <c r="BB152" s="21">
        <v>142</v>
      </c>
      <c r="BC152" s="21">
        <v>0.61459399999999997</v>
      </c>
      <c r="BD152">
        <f t="shared" si="34"/>
        <v>18.889454545454544</v>
      </c>
      <c r="BE152">
        <f t="shared" si="35"/>
        <v>11.618563480727273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6.4704800000000002</v>
      </c>
      <c r="I153" s="21">
        <v>-3.24677E-3</v>
      </c>
      <c r="J153" s="21">
        <v>143</v>
      </c>
      <c r="K153" s="21">
        <v>0.479431</v>
      </c>
      <c r="L153">
        <f t="shared" si="24"/>
        <v>19.677393939393937</v>
      </c>
      <c r="M153">
        <f t="shared" si="25"/>
        <v>9.442964900181817</v>
      </c>
      <c r="N153" s="9"/>
      <c r="O153" s="21">
        <v>0.62011700000000003</v>
      </c>
      <c r="P153" s="21">
        <v>9.0912199999999999</v>
      </c>
      <c r="Q153" s="21">
        <v>-3.1164600000000002E-3</v>
      </c>
      <c r="R153" s="21">
        <v>143</v>
      </c>
      <c r="S153" s="21">
        <v>0.61965899999999996</v>
      </c>
      <c r="T153">
        <f t="shared" si="26"/>
        <v>18.887636363636364</v>
      </c>
      <c r="U153">
        <f t="shared" si="27"/>
        <v>11.712544398909092</v>
      </c>
      <c r="X153" s="9"/>
      <c r="Y153" s="21">
        <v>0.47988900000000001</v>
      </c>
      <c r="Z153" s="21">
        <v>13.3986</v>
      </c>
      <c r="AA153" s="21">
        <v>-3.24005E-3</v>
      </c>
      <c r="AB153" s="21">
        <v>143</v>
      </c>
      <c r="AC153" s="21">
        <v>0.479431</v>
      </c>
      <c r="AD153">
        <f t="shared" si="28"/>
        <v>19.636666666666667</v>
      </c>
      <c r="AE153">
        <f t="shared" si="29"/>
        <v>9.4234203300000008</v>
      </c>
      <c r="AF153" s="9"/>
      <c r="AG153" s="21">
        <v>0.62011700000000003</v>
      </c>
      <c r="AH153" s="21">
        <v>16.019400000000001</v>
      </c>
      <c r="AI153" s="21">
        <v>-3.1100500000000001E-3</v>
      </c>
      <c r="AJ153" s="21">
        <v>143</v>
      </c>
      <c r="AK153" s="21">
        <v>0.61968999999999996</v>
      </c>
      <c r="AL153">
        <f t="shared" si="30"/>
        <v>18.848787878787878</v>
      </c>
      <c r="AM153">
        <f t="shared" si="31"/>
        <v>11.688453793030304</v>
      </c>
      <c r="AP153" s="9"/>
      <c r="AQ153" s="21">
        <v>0.47988900000000001</v>
      </c>
      <c r="AR153" s="21">
        <v>20.389800000000001</v>
      </c>
      <c r="AS153" s="21">
        <v>-3.2202099999999998E-3</v>
      </c>
      <c r="AT153" s="21">
        <v>143</v>
      </c>
      <c r="AU153" s="21">
        <v>0.47949199999999997</v>
      </c>
      <c r="AV153">
        <f t="shared" si="32"/>
        <v>19.516424242424243</v>
      </c>
      <c r="AW153">
        <f t="shared" si="33"/>
        <v>9.3657173132727269</v>
      </c>
      <c r="AX153" s="9"/>
      <c r="AY153" s="21">
        <v>0.62011700000000003</v>
      </c>
      <c r="AZ153" s="21">
        <v>23.0106</v>
      </c>
      <c r="BA153" s="21">
        <v>-3.11401E-3</v>
      </c>
      <c r="BB153" s="21">
        <v>143</v>
      </c>
      <c r="BC153" s="21">
        <v>0.61962899999999999</v>
      </c>
      <c r="BD153">
        <f t="shared" si="34"/>
        <v>18.872787878787879</v>
      </c>
      <c r="BE153">
        <f t="shared" si="35"/>
        <v>11.703336601030303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6.48055</v>
      </c>
      <c r="I154" s="21">
        <v>-3.2470699999999999E-3</v>
      </c>
      <c r="J154" s="21">
        <v>144</v>
      </c>
      <c r="K154" s="21">
        <v>0.47442600000000001</v>
      </c>
      <c r="L154">
        <f t="shared" si="24"/>
        <v>19.679212121212117</v>
      </c>
      <c r="M154">
        <f t="shared" si="25"/>
        <v>9.3447525926060582</v>
      </c>
      <c r="N154" s="9"/>
      <c r="O154" s="21">
        <v>0.62515299999999996</v>
      </c>
      <c r="P154" s="21">
        <v>9.1012900000000005</v>
      </c>
      <c r="Q154" s="21">
        <v>-3.1134000000000001E-3</v>
      </c>
      <c r="R154" s="21">
        <v>144</v>
      </c>
      <c r="S154" s="21">
        <v>0.624695</v>
      </c>
      <c r="T154">
        <f t="shared" si="26"/>
        <v>18.869090909090907</v>
      </c>
      <c r="U154">
        <f t="shared" si="27"/>
        <v>11.796068789090906</v>
      </c>
      <c r="X154" s="9"/>
      <c r="Y154" s="21">
        <v>0.474854</v>
      </c>
      <c r="Z154" s="21">
        <v>13.4087</v>
      </c>
      <c r="AA154" s="21">
        <v>-3.2412700000000001E-3</v>
      </c>
      <c r="AB154" s="21">
        <v>144</v>
      </c>
      <c r="AC154" s="21">
        <v>0.47442600000000001</v>
      </c>
      <c r="AD154">
        <f t="shared" si="28"/>
        <v>19.644060606060606</v>
      </c>
      <c r="AE154">
        <f t="shared" si="29"/>
        <v>9.3280607550303021</v>
      </c>
      <c r="AF154" s="9"/>
      <c r="AG154" s="21">
        <v>0.62515299999999996</v>
      </c>
      <c r="AH154" s="21">
        <v>16.029499999999999</v>
      </c>
      <c r="AI154" s="21">
        <v>-3.10364E-3</v>
      </c>
      <c r="AJ154" s="21">
        <v>144</v>
      </c>
      <c r="AK154" s="21">
        <v>0.62475599999999998</v>
      </c>
      <c r="AL154">
        <f t="shared" si="30"/>
        <v>18.809939393939391</v>
      </c>
      <c r="AM154">
        <f t="shared" si="31"/>
        <v>11.759090041939391</v>
      </c>
      <c r="AP154" s="9"/>
      <c r="AQ154" s="21">
        <v>0.474854</v>
      </c>
      <c r="AR154" s="21">
        <v>20.399899999999999</v>
      </c>
      <c r="AS154" s="21">
        <v>-3.22266E-3</v>
      </c>
      <c r="AT154" s="21">
        <v>144</v>
      </c>
      <c r="AU154" s="21">
        <v>0.47442600000000001</v>
      </c>
      <c r="AV154">
        <f t="shared" si="32"/>
        <v>19.531272727272729</v>
      </c>
      <c r="AW154">
        <f t="shared" si="33"/>
        <v>9.2745029796363649</v>
      </c>
      <c r="AX154" s="9"/>
      <c r="AY154" s="21">
        <v>0.62515299999999996</v>
      </c>
      <c r="AZ154" s="21">
        <v>23.020600000000002</v>
      </c>
      <c r="BA154" s="21">
        <v>-3.1115700000000001E-3</v>
      </c>
      <c r="BB154" s="21">
        <v>144</v>
      </c>
      <c r="BC154" s="21">
        <v>0.624664</v>
      </c>
      <c r="BD154">
        <f t="shared" si="34"/>
        <v>18.858000000000001</v>
      </c>
      <c r="BE154">
        <f t="shared" si="35"/>
        <v>11.789135273999999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6.4906199999999998</v>
      </c>
      <c r="I155" s="21">
        <v>-3.2470699999999999E-3</v>
      </c>
      <c r="J155" s="21">
        <v>145</v>
      </c>
      <c r="K155" s="21">
        <v>0.469391</v>
      </c>
      <c r="L155">
        <f t="shared" si="24"/>
        <v>19.679212121212117</v>
      </c>
      <c r="M155">
        <f t="shared" si="25"/>
        <v>9.2456480803636349</v>
      </c>
      <c r="N155" s="9"/>
      <c r="O155" s="21">
        <v>0.63018799999999997</v>
      </c>
      <c r="P155" s="21">
        <v>9.1113599999999995</v>
      </c>
      <c r="Q155" s="21">
        <v>-3.1072999999999999E-3</v>
      </c>
      <c r="R155" s="21">
        <v>145</v>
      </c>
      <c r="S155" s="21">
        <v>0.62973000000000001</v>
      </c>
      <c r="T155">
        <f t="shared" si="26"/>
        <v>18.832121212121208</v>
      </c>
      <c r="U155">
        <f t="shared" si="27"/>
        <v>11.86777680242424</v>
      </c>
      <c r="X155" s="9"/>
      <c r="Y155" s="21">
        <v>0.46981800000000001</v>
      </c>
      <c r="Z155" s="21">
        <v>13.418799999999999</v>
      </c>
      <c r="AA155" s="21">
        <v>-3.24158E-3</v>
      </c>
      <c r="AB155" s="21">
        <v>145</v>
      </c>
      <c r="AC155" s="21">
        <v>0.469391</v>
      </c>
      <c r="AD155">
        <f t="shared" si="28"/>
        <v>19.645939393939393</v>
      </c>
      <c r="AE155">
        <f t="shared" si="29"/>
        <v>9.2300159541818179</v>
      </c>
      <c r="AF155" s="9"/>
      <c r="AG155" s="21">
        <v>0.63018799999999997</v>
      </c>
      <c r="AH155" s="21">
        <v>16.0395</v>
      </c>
      <c r="AI155" s="21">
        <v>-3.1012000000000001E-3</v>
      </c>
      <c r="AJ155" s="21">
        <v>145</v>
      </c>
      <c r="AK155" s="21">
        <v>0.62973000000000001</v>
      </c>
      <c r="AL155">
        <f t="shared" si="30"/>
        <v>18.795151515151513</v>
      </c>
      <c r="AM155">
        <f t="shared" si="31"/>
        <v>11.844478943030301</v>
      </c>
      <c r="AP155" s="9"/>
      <c r="AQ155" s="21">
        <v>0.46981800000000001</v>
      </c>
      <c r="AR155" s="21">
        <v>20.41</v>
      </c>
      <c r="AS155" s="21">
        <v>-3.2238800000000001E-3</v>
      </c>
      <c r="AT155" s="21">
        <v>145</v>
      </c>
      <c r="AU155" s="21">
        <v>0.469391</v>
      </c>
      <c r="AV155">
        <f t="shared" si="32"/>
        <v>19.538666666666668</v>
      </c>
      <c r="AW155">
        <f t="shared" si="33"/>
        <v>9.179617296</v>
      </c>
      <c r="AX155" s="9"/>
      <c r="AY155" s="21">
        <v>0.63018799999999997</v>
      </c>
      <c r="AZ155" s="21">
        <v>23.0307</v>
      </c>
      <c r="BA155" s="21">
        <v>-3.10699E-3</v>
      </c>
      <c r="BB155" s="21">
        <v>145</v>
      </c>
      <c r="BC155" s="21">
        <v>0.62970000000000004</v>
      </c>
      <c r="BD155">
        <f t="shared" si="34"/>
        <v>18.830242424242424</v>
      </c>
      <c r="BE155">
        <f t="shared" si="35"/>
        <v>11.866592812848484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6.5006899999999996</v>
      </c>
      <c r="I156" s="21">
        <v>-3.2461500000000002E-3</v>
      </c>
      <c r="J156" s="21">
        <v>146</v>
      </c>
      <c r="K156" s="21">
        <v>0.46435500000000002</v>
      </c>
      <c r="L156">
        <f t="shared" si="24"/>
        <v>19.673636363636366</v>
      </c>
      <c r="M156">
        <f t="shared" si="25"/>
        <v>9.1439717300000005</v>
      </c>
      <c r="N156" s="9"/>
      <c r="O156" s="21">
        <v>0.63522299999999998</v>
      </c>
      <c r="P156" s="21">
        <v>9.1214300000000001</v>
      </c>
      <c r="Q156" s="21">
        <v>-3.1021099999999999E-3</v>
      </c>
      <c r="R156" s="21">
        <v>146</v>
      </c>
      <c r="S156" s="21">
        <v>0.63476600000000005</v>
      </c>
      <c r="T156">
        <f t="shared" si="26"/>
        <v>18.800666666666668</v>
      </c>
      <c r="U156">
        <f t="shared" si="27"/>
        <v>11.942615882</v>
      </c>
      <c r="X156" s="9"/>
      <c r="Y156" s="21">
        <v>0.464783</v>
      </c>
      <c r="Z156" s="21">
        <v>13.428900000000001</v>
      </c>
      <c r="AA156" s="21">
        <v>-3.2446300000000001E-3</v>
      </c>
      <c r="AB156" s="21">
        <v>146</v>
      </c>
      <c r="AC156" s="21">
        <v>0.46441700000000002</v>
      </c>
      <c r="AD156">
        <f t="shared" si="28"/>
        <v>19.664424242424243</v>
      </c>
      <c r="AE156">
        <f t="shared" si="29"/>
        <v>9.1396900926666671</v>
      </c>
      <c r="AF156" s="9"/>
      <c r="AG156" s="21">
        <v>0.63522299999999998</v>
      </c>
      <c r="AH156" s="21">
        <v>16.049600000000002</v>
      </c>
      <c r="AI156" s="21">
        <v>-3.0990599999999998E-3</v>
      </c>
      <c r="AJ156" s="21">
        <v>146</v>
      </c>
      <c r="AK156" s="21">
        <v>0.63476600000000005</v>
      </c>
      <c r="AL156">
        <f t="shared" si="30"/>
        <v>18.782181818181815</v>
      </c>
      <c r="AM156">
        <f t="shared" si="31"/>
        <v>11.930873881090907</v>
      </c>
      <c r="AP156" s="9"/>
      <c r="AQ156" s="21">
        <v>0.464783</v>
      </c>
      <c r="AR156" s="21">
        <v>20.420000000000002</v>
      </c>
      <c r="AS156" s="21">
        <v>-3.2235699999999998E-3</v>
      </c>
      <c r="AT156" s="21">
        <v>146</v>
      </c>
      <c r="AU156" s="21">
        <v>0.46438600000000002</v>
      </c>
      <c r="AV156">
        <f t="shared" si="32"/>
        <v>19.536787878787877</v>
      </c>
      <c r="AW156">
        <f t="shared" si="33"/>
        <v>9.0803668806666664</v>
      </c>
      <c r="AX156" s="9"/>
      <c r="AY156" s="21">
        <v>0.63522299999999998</v>
      </c>
      <c r="AZ156" s="21">
        <v>23.040800000000001</v>
      </c>
      <c r="BA156" s="21">
        <v>-3.1005899999999999E-3</v>
      </c>
      <c r="BB156" s="21">
        <v>146</v>
      </c>
      <c r="BC156" s="21">
        <v>0.63473500000000005</v>
      </c>
      <c r="BD156">
        <f t="shared" si="34"/>
        <v>18.791454545454545</v>
      </c>
      <c r="BE156">
        <f t="shared" si="35"/>
        <v>11.936764130727273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6.5107600000000003</v>
      </c>
      <c r="I157" s="21">
        <v>-3.2452399999999999E-3</v>
      </c>
      <c r="J157" s="21">
        <v>147</v>
      </c>
      <c r="K157" s="21">
        <v>0.45935100000000001</v>
      </c>
      <c r="L157">
        <f t="shared" si="24"/>
        <v>19.668121212121211</v>
      </c>
      <c r="M157">
        <f t="shared" si="25"/>
        <v>9.0423597229090902</v>
      </c>
      <c r="N157" s="9"/>
      <c r="O157" s="21">
        <v>0.64025900000000002</v>
      </c>
      <c r="P157" s="21">
        <v>9.1315000000000008</v>
      </c>
      <c r="Q157" s="21">
        <v>-3.09845E-3</v>
      </c>
      <c r="R157" s="21">
        <v>147</v>
      </c>
      <c r="S157" s="21">
        <v>0.63980099999999995</v>
      </c>
      <c r="T157">
        <f t="shared" si="26"/>
        <v>18.778484848484847</v>
      </c>
      <c r="U157">
        <f t="shared" si="27"/>
        <v>12.023093930606061</v>
      </c>
      <c r="X157" s="9"/>
      <c r="Y157" s="21">
        <v>0.45974700000000002</v>
      </c>
      <c r="Z157" s="21">
        <v>13.4389</v>
      </c>
      <c r="AA157" s="21">
        <v>-3.25195E-3</v>
      </c>
      <c r="AB157" s="21">
        <v>147</v>
      </c>
      <c r="AC157" s="21">
        <v>0.45935100000000001</v>
      </c>
      <c r="AD157">
        <f t="shared" si="28"/>
        <v>19.708787878787877</v>
      </c>
      <c r="AE157">
        <f t="shared" si="29"/>
        <v>9.0610561009090897</v>
      </c>
      <c r="AF157" s="9"/>
      <c r="AG157" s="21">
        <v>0.64025900000000002</v>
      </c>
      <c r="AH157" s="21">
        <v>16.059699999999999</v>
      </c>
      <c r="AI157" s="21">
        <v>-3.0960100000000002E-3</v>
      </c>
      <c r="AJ157" s="21">
        <v>147</v>
      </c>
      <c r="AK157" s="21">
        <v>0.63980099999999995</v>
      </c>
      <c r="AL157">
        <f t="shared" si="30"/>
        <v>18.763696969696969</v>
      </c>
      <c r="AM157">
        <f t="shared" si="31"/>
        <v>12.013625858121213</v>
      </c>
      <c r="AP157" s="9"/>
      <c r="AQ157" s="21">
        <v>0.45974700000000002</v>
      </c>
      <c r="AR157" s="21">
        <v>20.430099999999999</v>
      </c>
      <c r="AS157" s="21">
        <v>-3.22266E-3</v>
      </c>
      <c r="AT157" s="21">
        <v>147</v>
      </c>
      <c r="AU157" s="21">
        <v>0.45928999999999998</v>
      </c>
      <c r="AV157">
        <f t="shared" si="32"/>
        <v>19.531272727272729</v>
      </c>
      <c r="AW157">
        <f t="shared" si="33"/>
        <v>8.979444042545456</v>
      </c>
      <c r="AX157" s="9"/>
      <c r="AY157" s="21">
        <v>0.64025900000000002</v>
      </c>
      <c r="AZ157" s="21">
        <v>23.050899999999999</v>
      </c>
      <c r="BA157" s="21">
        <v>-3.0972299999999999E-3</v>
      </c>
      <c r="BB157" s="21">
        <v>147</v>
      </c>
      <c r="BC157" s="21">
        <v>0.63977099999999998</v>
      </c>
      <c r="BD157">
        <f t="shared" si="34"/>
        <v>18.771090909090908</v>
      </c>
      <c r="BE157">
        <f t="shared" si="35"/>
        <v>12.018359894363636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6.5208300000000001</v>
      </c>
      <c r="I158" s="21">
        <v>-3.2452399999999999E-3</v>
      </c>
      <c r="J158" s="21">
        <v>148</v>
      </c>
      <c r="K158" s="21">
        <v>0.454376</v>
      </c>
      <c r="L158">
        <f t="shared" si="24"/>
        <v>19.668121212121211</v>
      </c>
      <c r="M158">
        <f t="shared" si="25"/>
        <v>8.9433307326060607</v>
      </c>
      <c r="N158" s="9"/>
      <c r="O158" s="21">
        <v>0.64529400000000003</v>
      </c>
      <c r="P158" s="21">
        <v>9.1415699999999998</v>
      </c>
      <c r="Q158" s="21">
        <v>-3.0923499999999998E-3</v>
      </c>
      <c r="R158" s="21">
        <v>148</v>
      </c>
      <c r="S158" s="21">
        <v>0.64477499999999999</v>
      </c>
      <c r="T158">
        <f t="shared" si="26"/>
        <v>18.741515151515149</v>
      </c>
      <c r="U158">
        <f t="shared" si="27"/>
        <v>12.093787278181816</v>
      </c>
      <c r="X158" s="9"/>
      <c r="Y158" s="21">
        <v>0.45471200000000001</v>
      </c>
      <c r="Z158" s="21">
        <v>13.449</v>
      </c>
      <c r="AA158" s="21">
        <v>-3.2589699999999999E-3</v>
      </c>
      <c r="AB158" s="21">
        <v>148</v>
      </c>
      <c r="AC158" s="21">
        <v>0.45428499999999999</v>
      </c>
      <c r="AD158">
        <f t="shared" si="28"/>
        <v>19.751333333333331</v>
      </c>
      <c r="AE158">
        <f t="shared" si="29"/>
        <v>8.9811682826666654</v>
      </c>
      <c r="AF158" s="9"/>
      <c r="AG158" s="21">
        <v>0.64529400000000003</v>
      </c>
      <c r="AH158" s="21">
        <v>16.069700000000001</v>
      </c>
      <c r="AI158" s="21">
        <v>-3.0908200000000002E-3</v>
      </c>
      <c r="AJ158" s="21">
        <v>148</v>
      </c>
      <c r="AK158" s="21">
        <v>0.64489700000000005</v>
      </c>
      <c r="AL158">
        <f t="shared" si="30"/>
        <v>18.732242424242425</v>
      </c>
      <c r="AM158">
        <f t="shared" si="31"/>
        <v>12.087803642909092</v>
      </c>
      <c r="AP158" s="9"/>
      <c r="AQ158" s="21">
        <v>0.45471200000000001</v>
      </c>
      <c r="AR158" s="21">
        <v>20.440200000000001</v>
      </c>
      <c r="AS158" s="21">
        <v>-3.2223500000000001E-3</v>
      </c>
      <c r="AT158" s="21">
        <v>148</v>
      </c>
      <c r="AU158" s="21">
        <v>0.45428499999999999</v>
      </c>
      <c r="AV158">
        <f t="shared" si="32"/>
        <v>19.529393939393941</v>
      </c>
      <c r="AW158">
        <f t="shared" si="33"/>
        <v>8.8802497769696984</v>
      </c>
      <c r="AX158" s="9"/>
      <c r="AY158" s="21">
        <v>0.64529400000000003</v>
      </c>
      <c r="AZ158" s="21">
        <v>23.0609</v>
      </c>
      <c r="BA158" s="21">
        <v>-3.0911300000000001E-3</v>
      </c>
      <c r="BB158" s="21">
        <v>148</v>
      </c>
      <c r="BC158" s="21">
        <v>0.64489700000000005</v>
      </c>
      <c r="BD158">
        <f t="shared" si="34"/>
        <v>18.734121212121213</v>
      </c>
      <c r="BE158">
        <f t="shared" si="35"/>
        <v>12.089016013454547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6.5308999999999999</v>
      </c>
      <c r="I159" s="21">
        <v>-3.2458500000000002E-3</v>
      </c>
      <c r="J159" s="21">
        <v>149</v>
      </c>
      <c r="K159" s="21">
        <v>0.44930999999999999</v>
      </c>
      <c r="L159">
        <f t="shared" si="24"/>
        <v>19.671818181818182</v>
      </c>
      <c r="M159">
        <f t="shared" si="25"/>
        <v>8.8459641845454549</v>
      </c>
      <c r="N159" s="9"/>
      <c r="O159" s="21">
        <v>0.65032999999999996</v>
      </c>
      <c r="P159" s="21">
        <v>9.1516400000000004</v>
      </c>
      <c r="Q159" s="21">
        <v>-3.0877700000000001E-3</v>
      </c>
      <c r="R159" s="21">
        <v>149</v>
      </c>
      <c r="S159" s="21">
        <v>0.64987200000000001</v>
      </c>
      <c r="T159">
        <f t="shared" si="26"/>
        <v>18.713757575757576</v>
      </c>
      <c r="U159">
        <f t="shared" si="27"/>
        <v>12.170117964242424</v>
      </c>
      <c r="X159" s="9"/>
      <c r="Y159" s="21">
        <v>0.44967699999999999</v>
      </c>
      <c r="Z159" s="21">
        <v>13.459099999999999</v>
      </c>
      <c r="AA159" s="21">
        <v>-3.2580600000000001E-3</v>
      </c>
      <c r="AB159" s="21">
        <v>149</v>
      </c>
      <c r="AC159" s="21">
        <v>0.44924900000000001</v>
      </c>
      <c r="AD159">
        <f t="shared" si="28"/>
        <v>19.74581818181818</v>
      </c>
      <c r="AE159">
        <f t="shared" si="29"/>
        <v>8.8792402825454531</v>
      </c>
      <c r="AF159" s="9"/>
      <c r="AG159" s="21">
        <v>0.65032999999999996</v>
      </c>
      <c r="AH159" s="21">
        <v>16.079799999999999</v>
      </c>
      <c r="AI159" s="21">
        <v>-3.0850199999999999E-3</v>
      </c>
      <c r="AJ159" s="21">
        <v>149</v>
      </c>
      <c r="AK159" s="21">
        <v>0.64993299999999998</v>
      </c>
      <c r="AL159">
        <f t="shared" si="30"/>
        <v>18.697090909090907</v>
      </c>
      <c r="AM159">
        <f t="shared" si="31"/>
        <v>12.15927913090909</v>
      </c>
      <c r="AP159" s="9"/>
      <c r="AQ159" s="21">
        <v>0.44967699999999999</v>
      </c>
      <c r="AR159" s="21">
        <v>20.450299999999999</v>
      </c>
      <c r="AS159" s="21">
        <v>-3.2247899999999999E-3</v>
      </c>
      <c r="AT159" s="21">
        <v>149</v>
      </c>
      <c r="AU159" s="21">
        <v>0.44924900000000001</v>
      </c>
      <c r="AV159">
        <f t="shared" si="32"/>
        <v>19.544181818181819</v>
      </c>
      <c r="AW159">
        <f t="shared" si="33"/>
        <v>8.7885690474545459</v>
      </c>
      <c r="AX159" s="9"/>
      <c r="AY159" s="21">
        <v>0.65032999999999996</v>
      </c>
      <c r="AZ159" s="21">
        <v>23.071000000000002</v>
      </c>
      <c r="BA159" s="21">
        <v>-3.0889899999999998E-3</v>
      </c>
      <c r="BB159" s="21">
        <v>149</v>
      </c>
      <c r="BC159" s="21">
        <v>0.649841</v>
      </c>
      <c r="BD159">
        <f t="shared" si="34"/>
        <v>18.721151515151515</v>
      </c>
      <c r="BE159">
        <f t="shared" si="35"/>
        <v>12.174926464848484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6.5409699999999997</v>
      </c>
      <c r="I160" s="21">
        <v>-3.2458500000000002E-3</v>
      </c>
      <c r="J160" s="21">
        <v>150</v>
      </c>
      <c r="K160" s="21">
        <v>0.44424400000000003</v>
      </c>
      <c r="L160">
        <f t="shared" si="24"/>
        <v>19.671818181818182</v>
      </c>
      <c r="M160">
        <f t="shared" si="25"/>
        <v>8.7468969081818191</v>
      </c>
      <c r="N160" s="9"/>
      <c r="O160" s="21">
        <v>0.65536499999999998</v>
      </c>
      <c r="P160" s="21">
        <v>9.1617099999999994</v>
      </c>
      <c r="Q160" s="21">
        <v>-3.0856299999999998E-3</v>
      </c>
      <c r="R160" s="21">
        <v>150</v>
      </c>
      <c r="S160" s="21">
        <v>0.65487700000000004</v>
      </c>
      <c r="T160">
        <f t="shared" si="26"/>
        <v>18.700787878787875</v>
      </c>
      <c r="U160">
        <f t="shared" si="27"/>
        <v>12.255841848181815</v>
      </c>
      <c r="X160" s="9"/>
      <c r="Y160" s="21">
        <v>0.44464100000000001</v>
      </c>
      <c r="Z160" s="21">
        <v>13.469099999999999</v>
      </c>
      <c r="AA160" s="21">
        <v>-3.2589699999999999E-3</v>
      </c>
      <c r="AB160" s="21">
        <v>150</v>
      </c>
      <c r="AC160" s="21">
        <v>0.444214</v>
      </c>
      <c r="AD160">
        <f t="shared" si="28"/>
        <v>19.751333333333331</v>
      </c>
      <c r="AE160">
        <f t="shared" si="29"/>
        <v>8.7822526046666667</v>
      </c>
      <c r="AF160" s="9"/>
      <c r="AG160" s="21">
        <v>0.65536499999999998</v>
      </c>
      <c r="AH160" s="21">
        <v>16.0899</v>
      </c>
      <c r="AI160" s="21">
        <v>-3.0807500000000002E-3</v>
      </c>
      <c r="AJ160" s="21">
        <v>150</v>
      </c>
      <c r="AK160" s="21">
        <v>0.65493800000000002</v>
      </c>
      <c r="AL160">
        <f t="shared" si="30"/>
        <v>18.671212121212118</v>
      </c>
      <c r="AM160">
        <f t="shared" si="31"/>
        <v>12.236458931818179</v>
      </c>
      <c r="AP160" s="9"/>
      <c r="AQ160" s="21">
        <v>0.44464100000000001</v>
      </c>
      <c r="AR160" s="21">
        <v>20.4603</v>
      </c>
      <c r="AS160" s="21">
        <v>-3.2257100000000001E-3</v>
      </c>
      <c r="AT160" s="21">
        <v>150</v>
      </c>
      <c r="AU160" s="21">
        <v>0.44424400000000003</v>
      </c>
      <c r="AV160">
        <f t="shared" si="32"/>
        <v>19.549757575757575</v>
      </c>
      <c r="AW160">
        <f t="shared" si="33"/>
        <v>8.6926237582424246</v>
      </c>
      <c r="AX160" s="9"/>
      <c r="AY160" s="21">
        <v>0.65536499999999998</v>
      </c>
      <c r="AZ160" s="21">
        <v>23.081099999999999</v>
      </c>
      <c r="BA160" s="21">
        <v>-3.0871599999999998E-3</v>
      </c>
      <c r="BB160" s="21">
        <v>150</v>
      </c>
      <c r="BC160" s="21">
        <v>0.65487700000000004</v>
      </c>
      <c r="BD160">
        <f t="shared" si="34"/>
        <v>18.710060606060605</v>
      </c>
      <c r="BE160">
        <f t="shared" si="35"/>
        <v>12.261918869090907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6.5510400000000004</v>
      </c>
      <c r="I161" s="21">
        <v>-3.2461500000000002E-3</v>
      </c>
      <c r="J161" s="21">
        <v>151</v>
      </c>
      <c r="K161" s="21">
        <v>0.43917800000000001</v>
      </c>
      <c r="L161">
        <f t="shared" si="24"/>
        <v>19.673636363636366</v>
      </c>
      <c r="M161">
        <f t="shared" si="25"/>
        <v>8.6486485872727279</v>
      </c>
      <c r="N161" s="9"/>
      <c r="O161" s="21">
        <v>0.66039999999999999</v>
      </c>
      <c r="P161" s="21">
        <v>9.17178</v>
      </c>
      <c r="Q161" s="21">
        <v>-3.0801399999999999E-3</v>
      </c>
      <c r="R161" s="21">
        <v>151</v>
      </c>
      <c r="S161" s="21">
        <v>0.65994299999999995</v>
      </c>
      <c r="T161">
        <f t="shared" si="26"/>
        <v>18.667515151515151</v>
      </c>
      <c r="U161">
        <f t="shared" si="27"/>
        <v>12.328027006060605</v>
      </c>
      <c r="X161" s="9"/>
      <c r="Y161" s="21">
        <v>0.439606</v>
      </c>
      <c r="Z161" s="21">
        <v>13.479200000000001</v>
      </c>
      <c r="AA161" s="21">
        <v>-3.2598900000000001E-3</v>
      </c>
      <c r="AB161" s="21">
        <v>151</v>
      </c>
      <c r="AC161" s="21">
        <v>0.43920900000000002</v>
      </c>
      <c r="AD161">
        <f t="shared" si="28"/>
        <v>19.75690909090909</v>
      </c>
      <c r="AE161">
        <f t="shared" si="29"/>
        <v>8.6852557778181811</v>
      </c>
      <c r="AF161" s="9"/>
      <c r="AG161" s="21">
        <v>0.66039999999999999</v>
      </c>
      <c r="AH161" s="21">
        <v>16.100000000000001</v>
      </c>
      <c r="AI161" s="21">
        <v>-3.0773900000000002E-3</v>
      </c>
      <c r="AJ161" s="21">
        <v>151</v>
      </c>
      <c r="AK161" s="21">
        <v>0.65997300000000003</v>
      </c>
      <c r="AL161">
        <f t="shared" si="30"/>
        <v>18.650848484848485</v>
      </c>
      <c r="AM161">
        <f t="shared" si="31"/>
        <v>12.31702033939394</v>
      </c>
      <c r="AP161" s="9"/>
      <c r="AQ161" s="21">
        <v>0.439606</v>
      </c>
      <c r="AR161" s="21">
        <v>20.470400000000001</v>
      </c>
      <c r="AS161" s="21">
        <v>-3.2235699999999998E-3</v>
      </c>
      <c r="AT161" s="21">
        <v>151</v>
      </c>
      <c r="AU161" s="21">
        <v>0.43917800000000001</v>
      </c>
      <c r="AV161">
        <f t="shared" si="32"/>
        <v>19.536787878787877</v>
      </c>
      <c r="AW161">
        <f t="shared" si="33"/>
        <v>8.5884891722424239</v>
      </c>
      <c r="AX161" s="9"/>
      <c r="AY161" s="21">
        <v>0.66039999999999999</v>
      </c>
      <c r="AZ161" s="21">
        <v>23.091100000000001</v>
      </c>
      <c r="BA161" s="21">
        <v>-3.0844100000000001E-3</v>
      </c>
      <c r="BB161" s="21">
        <v>151</v>
      </c>
      <c r="BC161" s="21">
        <v>0.65994299999999995</v>
      </c>
      <c r="BD161">
        <f t="shared" si="34"/>
        <v>18.693393939393939</v>
      </c>
      <c r="BE161">
        <f t="shared" si="35"/>
        <v>12.345117357575758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6.5611100000000002</v>
      </c>
      <c r="I162" s="21">
        <v>-3.2440199999999998E-3</v>
      </c>
      <c r="J162" s="21">
        <v>152</v>
      </c>
      <c r="K162" s="21">
        <v>0.434174</v>
      </c>
      <c r="L162">
        <f t="shared" si="24"/>
        <v>19.660727272727271</v>
      </c>
      <c r="M162">
        <f t="shared" si="25"/>
        <v>8.5439622509090913</v>
      </c>
      <c r="N162" s="9"/>
      <c r="O162" s="21">
        <v>0.66543600000000003</v>
      </c>
      <c r="P162" s="21">
        <v>9.1818500000000007</v>
      </c>
      <c r="Q162" s="21">
        <v>-3.0773900000000002E-3</v>
      </c>
      <c r="R162" s="21">
        <v>152</v>
      </c>
      <c r="S162" s="21">
        <v>0.66503900000000005</v>
      </c>
      <c r="T162">
        <f t="shared" si="26"/>
        <v>18.650848484848485</v>
      </c>
      <c r="U162">
        <f t="shared" si="27"/>
        <v>12.410946012363636</v>
      </c>
      <c r="X162" s="9"/>
      <c r="Y162" s="21">
        <v>0.43457000000000001</v>
      </c>
      <c r="Z162" s="21">
        <v>13.4893</v>
      </c>
      <c r="AA162" s="21">
        <v>-3.2580600000000001E-3</v>
      </c>
      <c r="AB162" s="21">
        <v>152</v>
      </c>
      <c r="AC162" s="21">
        <v>0.43420399999999998</v>
      </c>
      <c r="AD162">
        <f t="shared" si="28"/>
        <v>19.74581818181818</v>
      </c>
      <c r="AE162">
        <f t="shared" si="29"/>
        <v>8.580940207272727</v>
      </c>
      <c r="AF162" s="9"/>
      <c r="AG162" s="21">
        <v>0.66543600000000003</v>
      </c>
      <c r="AH162" s="21">
        <v>16.11</v>
      </c>
      <c r="AI162" s="21">
        <v>-3.0722000000000002E-3</v>
      </c>
      <c r="AJ162" s="21">
        <v>152</v>
      </c>
      <c r="AK162" s="21">
        <v>0.66494799999999998</v>
      </c>
      <c r="AL162">
        <f t="shared" si="30"/>
        <v>18.619393939393937</v>
      </c>
      <c r="AM162">
        <f t="shared" si="31"/>
        <v>12.390015025454545</v>
      </c>
      <c r="AP162" s="9"/>
      <c r="AQ162" s="21">
        <v>0.43457000000000001</v>
      </c>
      <c r="AR162" s="21">
        <v>20.480499999999999</v>
      </c>
      <c r="AS162" s="21">
        <v>-3.2250999999999998E-3</v>
      </c>
      <c r="AT162" s="21">
        <v>152</v>
      </c>
      <c r="AU162" s="21">
        <v>0.43420399999999998</v>
      </c>
      <c r="AV162">
        <f t="shared" si="32"/>
        <v>19.546060606060603</v>
      </c>
      <c r="AW162">
        <f t="shared" si="33"/>
        <v>8.4941315575757574</v>
      </c>
      <c r="AX162" s="9"/>
      <c r="AY162" s="21">
        <v>0.66543600000000003</v>
      </c>
      <c r="AZ162" s="21">
        <v>23.101199999999999</v>
      </c>
      <c r="BA162" s="21">
        <v>-3.0825800000000001E-3</v>
      </c>
      <c r="BB162" s="21">
        <v>152</v>
      </c>
      <c r="BC162" s="21">
        <v>0.66494799999999998</v>
      </c>
      <c r="BD162">
        <f t="shared" si="34"/>
        <v>18.682303030303032</v>
      </c>
      <c r="BE162">
        <f t="shared" si="35"/>
        <v>12.431876999272729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6.5711899999999996</v>
      </c>
      <c r="I163" s="21">
        <v>-3.2418799999999999E-3</v>
      </c>
      <c r="J163" s="21">
        <v>153</v>
      </c>
      <c r="K163" s="21">
        <v>0.42916900000000002</v>
      </c>
      <c r="L163">
        <f t="shared" si="24"/>
        <v>19.647757575757577</v>
      </c>
      <c r="M163">
        <f t="shared" si="25"/>
        <v>8.4393995503030315</v>
      </c>
      <c r="N163" s="9"/>
      <c r="O163" s="21">
        <v>0.67047100000000004</v>
      </c>
      <c r="P163" s="21">
        <v>9.1919299999999993</v>
      </c>
      <c r="Q163" s="21">
        <v>-3.0718999999999998E-3</v>
      </c>
      <c r="R163" s="21">
        <v>153</v>
      </c>
      <c r="S163" s="21">
        <v>0.669983</v>
      </c>
      <c r="T163">
        <f t="shared" si="26"/>
        <v>18.617575757575757</v>
      </c>
      <c r="U163">
        <f t="shared" si="27"/>
        <v>12.482544635757577</v>
      </c>
      <c r="X163" s="9"/>
      <c r="Y163" s="21">
        <v>0.429535</v>
      </c>
      <c r="Z163" s="21">
        <v>13.4994</v>
      </c>
      <c r="AA163" s="21">
        <v>-3.2547000000000001E-3</v>
      </c>
      <c r="AB163" s="21">
        <v>153</v>
      </c>
      <c r="AC163" s="21">
        <v>0.42907699999999999</v>
      </c>
      <c r="AD163">
        <f t="shared" si="28"/>
        <v>19.725454545454546</v>
      </c>
      <c r="AE163">
        <f t="shared" si="29"/>
        <v>8.4727731181818182</v>
      </c>
      <c r="AF163" s="9"/>
      <c r="AG163" s="21">
        <v>0.67047100000000004</v>
      </c>
      <c r="AH163" s="21">
        <v>16.120100000000001</v>
      </c>
      <c r="AI163" s="21">
        <v>-3.0667099999999998E-3</v>
      </c>
      <c r="AJ163" s="21">
        <v>153</v>
      </c>
      <c r="AK163" s="21">
        <v>0.66995199999999999</v>
      </c>
      <c r="AL163">
        <f t="shared" si="30"/>
        <v>18.58612121212121</v>
      </c>
      <c r="AM163">
        <f t="shared" si="31"/>
        <v>12.461455275212121</v>
      </c>
      <c r="AP163" s="9"/>
      <c r="AQ163" s="21">
        <v>0.429535</v>
      </c>
      <c r="AR163" s="21">
        <v>20.490500000000001</v>
      </c>
      <c r="AS163" s="21">
        <v>-3.2253999999999998E-3</v>
      </c>
      <c r="AT163" s="21">
        <v>153</v>
      </c>
      <c r="AU163" s="21">
        <v>0.42910799999999999</v>
      </c>
      <c r="AV163">
        <f t="shared" si="32"/>
        <v>19.547878787878783</v>
      </c>
      <c r="AW163">
        <f t="shared" si="33"/>
        <v>8.3964981151515126</v>
      </c>
      <c r="AX163" s="9"/>
      <c r="AY163" s="21">
        <v>0.67047100000000004</v>
      </c>
      <c r="AZ163" s="21">
        <v>23.1113</v>
      </c>
      <c r="BA163" s="21">
        <v>-3.08136E-3</v>
      </c>
      <c r="BB163" s="21">
        <v>153</v>
      </c>
      <c r="BC163" s="21">
        <v>0.669983</v>
      </c>
      <c r="BD163">
        <f t="shared" si="34"/>
        <v>18.67490909090909</v>
      </c>
      <c r="BE163">
        <f t="shared" si="35"/>
        <v>12.52098497309091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6.5812600000000003</v>
      </c>
      <c r="I164" s="21">
        <v>-3.2372999999999998E-3</v>
      </c>
      <c r="J164" s="21">
        <v>154</v>
      </c>
      <c r="K164" s="21">
        <v>0.424072</v>
      </c>
      <c r="L164">
        <f t="shared" si="24"/>
        <v>19.619999999999997</v>
      </c>
      <c r="M164">
        <f t="shared" si="25"/>
        <v>8.3286899999999982</v>
      </c>
      <c r="N164" s="9"/>
      <c r="O164" s="21">
        <v>0.67550699999999997</v>
      </c>
      <c r="P164" s="21">
        <v>9.202</v>
      </c>
      <c r="Q164" s="21">
        <v>-3.06427E-3</v>
      </c>
      <c r="R164" s="21">
        <v>154</v>
      </c>
      <c r="S164" s="21">
        <v>0.67501800000000001</v>
      </c>
      <c r="T164">
        <f t="shared" si="26"/>
        <v>18.571333333333332</v>
      </c>
      <c r="U164">
        <f t="shared" si="27"/>
        <v>12.545065665999998</v>
      </c>
      <c r="X164" s="9"/>
      <c r="Y164" s="21">
        <v>0.42449999999999999</v>
      </c>
      <c r="Z164" s="21">
        <v>13.509399999999999</v>
      </c>
      <c r="AA164" s="21">
        <v>-3.25012E-3</v>
      </c>
      <c r="AB164" s="21">
        <v>154</v>
      </c>
      <c r="AC164" s="21">
        <v>0.424072</v>
      </c>
      <c r="AD164">
        <f t="shared" si="28"/>
        <v>19.69769696969697</v>
      </c>
      <c r="AE164">
        <f t="shared" si="29"/>
        <v>8.3616723636363641</v>
      </c>
      <c r="AF164" s="9"/>
      <c r="AG164" s="21">
        <v>0.67550699999999997</v>
      </c>
      <c r="AH164" s="21">
        <v>16.130199999999999</v>
      </c>
      <c r="AI164" s="21">
        <v>-3.06091E-3</v>
      </c>
      <c r="AJ164" s="21">
        <v>154</v>
      </c>
      <c r="AK164" s="21">
        <v>0.67504900000000001</v>
      </c>
      <c r="AL164">
        <f t="shared" si="30"/>
        <v>18.550969696969698</v>
      </c>
      <c r="AM164">
        <f t="shared" si="31"/>
        <v>12.531309887090909</v>
      </c>
      <c r="AP164" s="9"/>
      <c r="AQ164" s="21">
        <v>0.42449999999999999</v>
      </c>
      <c r="AR164" s="21">
        <v>20.500599999999999</v>
      </c>
      <c r="AS164" s="21">
        <v>-3.22632E-3</v>
      </c>
      <c r="AT164" s="21">
        <v>154</v>
      </c>
      <c r="AU164" s="21">
        <v>0.42413299999999998</v>
      </c>
      <c r="AV164">
        <f t="shared" si="32"/>
        <v>19.553454545454542</v>
      </c>
      <c r="AW164">
        <f t="shared" si="33"/>
        <v>8.300441454545453</v>
      </c>
      <c r="AX164" s="9"/>
      <c r="AY164" s="21">
        <v>0.67550699999999997</v>
      </c>
      <c r="AZ164" s="21">
        <v>23.121400000000001</v>
      </c>
      <c r="BA164" s="21">
        <v>-3.0737300000000002E-3</v>
      </c>
      <c r="BB164" s="21">
        <v>154</v>
      </c>
      <c r="BC164" s="21">
        <v>0.67501800000000001</v>
      </c>
      <c r="BD164">
        <f t="shared" si="34"/>
        <v>18.628666666666668</v>
      </c>
      <c r="BE164">
        <f t="shared" si="35"/>
        <v>12.583794734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6.5913300000000001</v>
      </c>
      <c r="I165" s="21">
        <v>-3.2360800000000001E-3</v>
      </c>
      <c r="J165" s="21">
        <v>155</v>
      </c>
      <c r="K165" s="21">
        <v>0.41906700000000002</v>
      </c>
      <c r="L165">
        <f t="shared" si="24"/>
        <v>19.612606060606058</v>
      </c>
      <c r="M165">
        <f t="shared" si="25"/>
        <v>8.2267821886060606</v>
      </c>
      <c r="N165" s="9"/>
      <c r="O165" s="21">
        <v>0.68054199999999998</v>
      </c>
      <c r="P165" s="21">
        <v>9.2120700000000006</v>
      </c>
      <c r="Q165" s="21">
        <v>-3.0599999999999998E-3</v>
      </c>
      <c r="R165" s="21">
        <v>155</v>
      </c>
      <c r="S165" s="21">
        <v>0.68008400000000002</v>
      </c>
      <c r="T165">
        <f t="shared" si="26"/>
        <v>18.545454545454543</v>
      </c>
      <c r="U165">
        <f t="shared" si="27"/>
        <v>12.620960727272726</v>
      </c>
      <c r="X165" s="9"/>
      <c r="Y165" s="21">
        <v>0.419464</v>
      </c>
      <c r="Z165" s="21">
        <v>13.519500000000001</v>
      </c>
      <c r="AA165" s="21">
        <v>-3.2470699999999999E-3</v>
      </c>
      <c r="AB165" s="21">
        <v>155</v>
      </c>
      <c r="AC165" s="21">
        <v>0.41906700000000002</v>
      </c>
      <c r="AD165">
        <f t="shared" si="28"/>
        <v>19.679212121212117</v>
      </c>
      <c r="AE165">
        <f t="shared" si="29"/>
        <v>8.2547210332121193</v>
      </c>
      <c r="AF165" s="9"/>
      <c r="AG165" s="21">
        <v>0.68054199999999998</v>
      </c>
      <c r="AH165" s="21">
        <v>16.1402</v>
      </c>
      <c r="AI165" s="21">
        <v>-3.0554200000000001E-3</v>
      </c>
      <c r="AJ165" s="21">
        <v>155</v>
      </c>
      <c r="AK165" s="21">
        <v>0.68008400000000002</v>
      </c>
      <c r="AL165">
        <f t="shared" si="30"/>
        <v>18.517696969696967</v>
      </c>
      <c r="AM165">
        <f t="shared" si="31"/>
        <v>12.602070531151513</v>
      </c>
      <c r="AP165" s="9"/>
      <c r="AQ165" s="21">
        <v>0.419464</v>
      </c>
      <c r="AR165" s="21">
        <v>20.5107</v>
      </c>
      <c r="AS165" s="21">
        <v>-3.2309000000000001E-3</v>
      </c>
      <c r="AT165" s="21">
        <v>155</v>
      </c>
      <c r="AU165" s="21">
        <v>0.41909800000000003</v>
      </c>
      <c r="AV165">
        <f t="shared" si="32"/>
        <v>19.581212121212122</v>
      </c>
      <c r="AW165">
        <f t="shared" si="33"/>
        <v>8.2136135612121208</v>
      </c>
      <c r="AX165" s="9"/>
      <c r="AY165" s="21">
        <v>0.68054199999999998</v>
      </c>
      <c r="AZ165" s="21">
        <v>23.131399999999999</v>
      </c>
      <c r="BA165" s="21">
        <v>-3.0682399999999999E-3</v>
      </c>
      <c r="BB165" s="21">
        <v>155</v>
      </c>
      <c r="BC165" s="21">
        <v>0.68002300000000004</v>
      </c>
      <c r="BD165">
        <f t="shared" si="34"/>
        <v>18.59539393939394</v>
      </c>
      <c r="BE165">
        <f t="shared" si="35"/>
        <v>12.65494658230303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6.6013999999999999</v>
      </c>
      <c r="I166" s="21">
        <v>-3.2360800000000001E-3</v>
      </c>
      <c r="J166" s="21">
        <v>156</v>
      </c>
      <c r="K166" s="21">
        <v>0.41406300000000001</v>
      </c>
      <c r="L166">
        <f t="shared" si="24"/>
        <v>19.612606060606058</v>
      </c>
      <c r="M166">
        <f t="shared" si="25"/>
        <v>8.1280327170909086</v>
      </c>
      <c r="N166" s="9"/>
      <c r="O166" s="21">
        <v>0.68557699999999999</v>
      </c>
      <c r="P166" s="21">
        <v>9.2221399999999996</v>
      </c>
      <c r="Q166" s="21">
        <v>-3.0569500000000001E-3</v>
      </c>
      <c r="R166" s="21">
        <v>156</v>
      </c>
      <c r="S166" s="21">
        <v>0.68508899999999995</v>
      </c>
      <c r="T166">
        <f t="shared" si="26"/>
        <v>18.526969696969697</v>
      </c>
      <c r="U166">
        <f t="shared" si="27"/>
        <v>12.701664303939394</v>
      </c>
      <c r="X166" s="9"/>
      <c r="Y166" s="21">
        <v>0.41442899999999999</v>
      </c>
      <c r="Z166" s="21">
        <v>13.5296</v>
      </c>
      <c r="AA166" s="21">
        <v>-3.2479900000000001E-3</v>
      </c>
      <c r="AB166" s="21">
        <v>156</v>
      </c>
      <c r="AC166" s="21">
        <v>0.41406300000000001</v>
      </c>
      <c r="AD166">
        <f t="shared" si="28"/>
        <v>19.684787878787876</v>
      </c>
      <c r="AE166">
        <f t="shared" si="29"/>
        <v>8.157946955818181</v>
      </c>
      <c r="AF166" s="9"/>
      <c r="AG166" s="21">
        <v>0.68557699999999999</v>
      </c>
      <c r="AH166" s="21">
        <v>16.150300000000001</v>
      </c>
      <c r="AI166" s="21">
        <v>-3.0535900000000001E-3</v>
      </c>
      <c r="AJ166" s="21">
        <v>156</v>
      </c>
      <c r="AK166" s="21">
        <v>0.68511999999999995</v>
      </c>
      <c r="AL166">
        <f t="shared" si="30"/>
        <v>18.50660606060606</v>
      </c>
      <c r="AM166">
        <f t="shared" si="31"/>
        <v>12.68770346321212</v>
      </c>
      <c r="AP166" s="9"/>
      <c r="AQ166" s="21">
        <v>0.41442899999999999</v>
      </c>
      <c r="AR166" s="21">
        <v>20.520800000000001</v>
      </c>
      <c r="AS166" s="21">
        <v>-3.2309000000000001E-3</v>
      </c>
      <c r="AT166" s="21">
        <v>156</v>
      </c>
      <c r="AU166" s="21">
        <v>0.41403200000000001</v>
      </c>
      <c r="AV166">
        <f t="shared" si="32"/>
        <v>19.581212121212122</v>
      </c>
      <c r="AW166">
        <f t="shared" si="33"/>
        <v>8.1150221581818176</v>
      </c>
      <c r="AX166" s="9"/>
      <c r="AY166" s="21">
        <v>0.68557699999999999</v>
      </c>
      <c r="AZ166" s="21">
        <v>23.141500000000001</v>
      </c>
      <c r="BA166" s="21">
        <v>-3.0639600000000001E-3</v>
      </c>
      <c r="BB166" s="21">
        <v>156</v>
      </c>
      <c r="BC166" s="21">
        <v>0.68515000000000004</v>
      </c>
      <c r="BD166">
        <f t="shared" si="34"/>
        <v>18.569454545454544</v>
      </c>
      <c r="BE166">
        <f t="shared" si="35"/>
        <v>12.73079093890909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6.6114699999999997</v>
      </c>
      <c r="I167" s="21">
        <v>-3.23669E-3</v>
      </c>
      <c r="J167" s="21">
        <v>157</v>
      </c>
      <c r="K167" s="21">
        <v>0.40893600000000002</v>
      </c>
      <c r="L167">
        <f t="shared" si="24"/>
        <v>19.61630303030303</v>
      </c>
      <c r="M167">
        <f t="shared" si="25"/>
        <v>8.0307771464848479</v>
      </c>
      <c r="N167" s="9"/>
      <c r="O167" s="21">
        <v>0.69061300000000003</v>
      </c>
      <c r="P167" s="21">
        <v>9.2322100000000002</v>
      </c>
      <c r="Q167" s="21">
        <v>-3.0538900000000001E-3</v>
      </c>
      <c r="R167" s="21">
        <v>157</v>
      </c>
      <c r="S167" s="21">
        <v>0.69009399999999999</v>
      </c>
      <c r="T167">
        <f t="shared" si="26"/>
        <v>18.508424242424244</v>
      </c>
      <c r="U167">
        <f t="shared" si="27"/>
        <v>12.782158391333335</v>
      </c>
      <c r="X167" s="9"/>
      <c r="Y167" s="21">
        <v>0.40939300000000001</v>
      </c>
      <c r="Z167" s="21">
        <v>13.5396</v>
      </c>
      <c r="AA167" s="21">
        <v>-3.25012E-3</v>
      </c>
      <c r="AB167" s="21">
        <v>157</v>
      </c>
      <c r="AC167" s="21">
        <v>0.40890500000000002</v>
      </c>
      <c r="AD167">
        <f t="shared" si="28"/>
        <v>19.69769696969697</v>
      </c>
      <c r="AE167">
        <f t="shared" si="29"/>
        <v>8.0640992555151527</v>
      </c>
      <c r="AF167" s="9"/>
      <c r="AG167" s="21">
        <v>0.69061300000000003</v>
      </c>
      <c r="AH167" s="21">
        <v>16.160399999999999</v>
      </c>
      <c r="AI167" s="21">
        <v>-3.0499300000000002E-3</v>
      </c>
      <c r="AJ167" s="21">
        <v>157</v>
      </c>
      <c r="AK167" s="21">
        <v>0.69012499999999999</v>
      </c>
      <c r="AL167">
        <f t="shared" si="30"/>
        <v>18.484424242424243</v>
      </c>
      <c r="AM167">
        <f t="shared" si="31"/>
        <v>12.765583679333334</v>
      </c>
      <c r="AP167" s="9"/>
      <c r="AQ167" s="21">
        <v>0.40939300000000001</v>
      </c>
      <c r="AR167" s="21">
        <v>20.530799999999999</v>
      </c>
      <c r="AS167" s="21">
        <v>-3.2324200000000002E-3</v>
      </c>
      <c r="AT167" s="21">
        <v>157</v>
      </c>
      <c r="AU167" s="21">
        <v>0.408966</v>
      </c>
      <c r="AV167">
        <f t="shared" si="32"/>
        <v>19.590424242424241</v>
      </c>
      <c r="AW167">
        <f t="shared" si="33"/>
        <v>8.0201825518787881</v>
      </c>
      <c r="AX167" s="9"/>
      <c r="AY167" s="21">
        <v>0.69061300000000003</v>
      </c>
      <c r="AZ167" s="21">
        <v>23.151599999999998</v>
      </c>
      <c r="BA167" s="21">
        <v>-3.0578599999999999E-3</v>
      </c>
      <c r="BB167" s="21">
        <v>157</v>
      </c>
      <c r="BC167" s="21">
        <v>0.69015499999999996</v>
      </c>
      <c r="BD167">
        <f t="shared" si="34"/>
        <v>18.532484848484845</v>
      </c>
      <c r="BE167">
        <f t="shared" si="35"/>
        <v>12.798774958666664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6.6215400000000004</v>
      </c>
      <c r="I168" s="21">
        <v>-3.2391400000000002E-3</v>
      </c>
      <c r="J168" s="21">
        <v>158</v>
      </c>
      <c r="K168" s="21">
        <v>0.40399200000000002</v>
      </c>
      <c r="L168">
        <f t="shared" si="24"/>
        <v>19.631151515151515</v>
      </c>
      <c r="M168">
        <f t="shared" si="25"/>
        <v>7.9380131643636362</v>
      </c>
      <c r="N168" s="9"/>
      <c r="O168" s="21">
        <v>0.69564800000000004</v>
      </c>
      <c r="P168" s="21">
        <v>9.2422799999999992</v>
      </c>
      <c r="Q168" s="21">
        <v>-3.05084E-3</v>
      </c>
      <c r="R168" s="21">
        <v>158</v>
      </c>
      <c r="S168" s="21">
        <v>0.69516</v>
      </c>
      <c r="T168">
        <f t="shared" si="26"/>
        <v>18.489939393939391</v>
      </c>
      <c r="U168">
        <f t="shared" si="27"/>
        <v>12.86248935951515</v>
      </c>
      <c r="X168" s="9"/>
      <c r="Y168" s="21">
        <v>0.404358</v>
      </c>
      <c r="Z168" s="21">
        <v>13.5497</v>
      </c>
      <c r="AA168" s="21">
        <v>-3.2498200000000001E-3</v>
      </c>
      <c r="AB168" s="21">
        <v>158</v>
      </c>
      <c r="AC168" s="21">
        <v>0.40393099999999998</v>
      </c>
      <c r="AD168">
        <f t="shared" si="28"/>
        <v>19.695878787878787</v>
      </c>
      <c r="AE168">
        <f t="shared" si="29"/>
        <v>7.9641861549090907</v>
      </c>
      <c r="AF168" s="9"/>
      <c r="AG168" s="21">
        <v>0.69564800000000004</v>
      </c>
      <c r="AH168" s="21">
        <v>16.170500000000001</v>
      </c>
      <c r="AI168" s="21">
        <v>-3.0416900000000001E-3</v>
      </c>
      <c r="AJ168" s="21">
        <v>158</v>
      </c>
      <c r="AK168" s="21">
        <v>0.69518999999999997</v>
      </c>
      <c r="AL168">
        <f t="shared" si="30"/>
        <v>18.43448484848485</v>
      </c>
      <c r="AM168">
        <f t="shared" si="31"/>
        <v>12.82391251587879</v>
      </c>
      <c r="AP168" s="9"/>
      <c r="AQ168" s="21">
        <v>0.404358</v>
      </c>
      <c r="AR168" s="21">
        <v>20.540900000000001</v>
      </c>
      <c r="AS168" s="21">
        <v>-3.23456E-3</v>
      </c>
      <c r="AT168" s="21">
        <v>158</v>
      </c>
      <c r="AU168" s="21">
        <v>0.40399200000000002</v>
      </c>
      <c r="AV168">
        <f t="shared" si="32"/>
        <v>19.603393939393939</v>
      </c>
      <c r="AW168">
        <f t="shared" si="33"/>
        <v>7.9267891665454542</v>
      </c>
      <c r="AX168" s="9"/>
      <c r="AY168" s="21">
        <v>0.69564800000000004</v>
      </c>
      <c r="AZ168" s="21">
        <v>23.1616</v>
      </c>
      <c r="BA168" s="21">
        <v>-3.0517600000000001E-3</v>
      </c>
      <c r="BB168" s="21">
        <v>158</v>
      </c>
      <c r="BC168" s="21">
        <v>0.69522099999999998</v>
      </c>
      <c r="BD168">
        <f t="shared" si="34"/>
        <v>18.49551515151515</v>
      </c>
      <c r="BE168">
        <f t="shared" si="35"/>
        <v>12.866368124121212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6.6316100000000002</v>
      </c>
      <c r="I169" s="21">
        <v>-3.2428000000000001E-3</v>
      </c>
      <c r="J169" s="21">
        <v>159</v>
      </c>
      <c r="K169" s="21">
        <v>0.398926</v>
      </c>
      <c r="L169">
        <f t="shared" si="24"/>
        <v>19.653333333333332</v>
      </c>
      <c r="M169">
        <f t="shared" si="25"/>
        <v>7.8480280266666655</v>
      </c>
      <c r="N169" s="9"/>
      <c r="O169" s="21">
        <v>0.70068399999999997</v>
      </c>
      <c r="P169" s="21">
        <v>9.2523499999999999</v>
      </c>
      <c r="Q169" s="21">
        <v>-3.0468800000000001E-3</v>
      </c>
      <c r="R169" s="21">
        <v>159</v>
      </c>
      <c r="S169" s="21">
        <v>0.70025599999999999</v>
      </c>
      <c r="T169">
        <f t="shared" si="26"/>
        <v>18.465939393939394</v>
      </c>
      <c r="U169">
        <f t="shared" si="27"/>
        <v>12.938788278303029</v>
      </c>
      <c r="X169" s="9"/>
      <c r="Y169" s="21">
        <v>0.39932299999999998</v>
      </c>
      <c r="Z169" s="21">
        <v>13.559799999999999</v>
      </c>
      <c r="AA169" s="21">
        <v>-3.2479900000000001E-3</v>
      </c>
      <c r="AB169" s="21">
        <v>159</v>
      </c>
      <c r="AC169" s="21">
        <v>0.398926</v>
      </c>
      <c r="AD169">
        <f t="shared" si="28"/>
        <v>19.684787878787876</v>
      </c>
      <c r="AE169">
        <f t="shared" si="29"/>
        <v>7.8605885501212107</v>
      </c>
      <c r="AF169" s="9"/>
      <c r="AG169" s="21">
        <v>0.70068399999999997</v>
      </c>
      <c r="AH169" s="21">
        <v>16.180499999999999</v>
      </c>
      <c r="AI169" s="21">
        <v>-3.0361899999999998E-3</v>
      </c>
      <c r="AJ169" s="21">
        <v>159</v>
      </c>
      <c r="AK169" s="21">
        <v>0.70016500000000004</v>
      </c>
      <c r="AL169">
        <f t="shared" si="30"/>
        <v>18.401151515151511</v>
      </c>
      <c r="AM169">
        <f t="shared" si="31"/>
        <v>12.893392448242421</v>
      </c>
      <c r="AP169" s="9"/>
      <c r="AQ169" s="21">
        <v>0.39932299999999998</v>
      </c>
      <c r="AR169" s="21">
        <v>20.550999999999998</v>
      </c>
      <c r="AS169" s="21">
        <v>-3.24005E-3</v>
      </c>
      <c r="AT169" s="21">
        <v>159</v>
      </c>
      <c r="AU169" s="21">
        <v>0.398895</v>
      </c>
      <c r="AV169">
        <f t="shared" si="32"/>
        <v>19.636666666666667</v>
      </c>
      <c r="AW169">
        <f t="shared" si="33"/>
        <v>7.8413726433333331</v>
      </c>
      <c r="AX169" s="9"/>
      <c r="AY169" s="21">
        <v>0.70068399999999997</v>
      </c>
      <c r="AZ169" s="21">
        <v>23.171700000000001</v>
      </c>
      <c r="BA169" s="21">
        <v>-3.0468800000000001E-3</v>
      </c>
      <c r="BB169" s="21">
        <v>159</v>
      </c>
      <c r="BC169" s="21">
        <v>0.70025599999999999</v>
      </c>
      <c r="BD169">
        <f t="shared" si="34"/>
        <v>18.465939393939394</v>
      </c>
      <c r="BE169">
        <f t="shared" si="35"/>
        <v>12.938788278303029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6.64168</v>
      </c>
      <c r="I170" s="21">
        <v>-3.2470699999999999E-3</v>
      </c>
      <c r="J170" s="21">
        <v>160</v>
      </c>
      <c r="K170" s="21">
        <v>0.39392100000000002</v>
      </c>
      <c r="L170">
        <f t="shared" si="24"/>
        <v>19.679212121212117</v>
      </c>
      <c r="M170">
        <f t="shared" si="25"/>
        <v>7.7592575096363623</v>
      </c>
      <c r="N170" s="9"/>
      <c r="O170" s="21">
        <v>0.70571899999999999</v>
      </c>
      <c r="P170" s="21">
        <v>9.2624200000000005</v>
      </c>
      <c r="Q170" s="21">
        <v>-3.03864E-3</v>
      </c>
      <c r="R170" s="21">
        <v>160</v>
      </c>
      <c r="S170" s="21">
        <v>0.705322</v>
      </c>
      <c r="T170">
        <f t="shared" si="26"/>
        <v>18.415999999999997</v>
      </c>
      <c r="U170">
        <f t="shared" si="27"/>
        <v>12.996521103999997</v>
      </c>
      <c r="X170" s="9"/>
      <c r="Y170" s="21">
        <v>0.394287</v>
      </c>
      <c r="Z170" s="21">
        <v>13.569900000000001</v>
      </c>
      <c r="AA170" s="21">
        <v>-3.2498200000000001E-3</v>
      </c>
      <c r="AB170" s="21">
        <v>160</v>
      </c>
      <c r="AC170" s="21">
        <v>0.39385999999999999</v>
      </c>
      <c r="AD170">
        <f t="shared" si="28"/>
        <v>19.695878787878787</v>
      </c>
      <c r="AE170">
        <f t="shared" si="29"/>
        <v>7.7658289596363632</v>
      </c>
      <c r="AF170" s="9"/>
      <c r="AG170" s="21">
        <v>0.70571899999999999</v>
      </c>
      <c r="AH170" s="21">
        <v>16.1906</v>
      </c>
      <c r="AI170" s="21">
        <v>-3.0316200000000001E-3</v>
      </c>
      <c r="AJ170" s="21">
        <v>160</v>
      </c>
      <c r="AK170" s="21">
        <v>0.705322</v>
      </c>
      <c r="AL170">
        <f t="shared" si="30"/>
        <v>18.373454545454543</v>
      </c>
      <c r="AM170">
        <f t="shared" si="31"/>
        <v>12.966495968363635</v>
      </c>
      <c r="AP170" s="9"/>
      <c r="AQ170" s="21">
        <v>0.394287</v>
      </c>
      <c r="AR170" s="21">
        <v>20.561</v>
      </c>
      <c r="AS170" s="21">
        <v>-3.2437099999999999E-3</v>
      </c>
      <c r="AT170" s="21">
        <v>160</v>
      </c>
      <c r="AU170" s="21">
        <v>0.39389000000000002</v>
      </c>
      <c r="AV170">
        <f t="shared" si="32"/>
        <v>19.658848484848484</v>
      </c>
      <c r="AW170">
        <f t="shared" si="33"/>
        <v>7.7512283925454541</v>
      </c>
      <c r="AX170" s="9"/>
      <c r="AY170" s="21">
        <v>0.70571899999999999</v>
      </c>
      <c r="AZ170" s="21">
        <v>23.181799999999999</v>
      </c>
      <c r="BA170" s="21">
        <v>-3.0425999999999999E-3</v>
      </c>
      <c r="BB170" s="21">
        <v>160</v>
      </c>
      <c r="BC170" s="21">
        <v>0.70526100000000003</v>
      </c>
      <c r="BD170">
        <f t="shared" si="34"/>
        <v>18.439999999999998</v>
      </c>
      <c r="BE170">
        <f t="shared" si="35"/>
        <v>13.013458359999998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6.6517499999999998</v>
      </c>
      <c r="I171" s="21">
        <v>-3.2473799999999998E-3</v>
      </c>
      <c r="J171" s="21">
        <v>161</v>
      </c>
      <c r="K171" s="21">
        <v>0.388824</v>
      </c>
      <c r="L171">
        <f t="shared" si="24"/>
        <v>19.681090909090909</v>
      </c>
      <c r="M171">
        <f t="shared" si="25"/>
        <v>7.6609039985454537</v>
      </c>
      <c r="N171" s="9"/>
      <c r="O171" s="21">
        <v>0.710754</v>
      </c>
      <c r="P171" s="21">
        <v>9.2724899999999995</v>
      </c>
      <c r="Q171" s="21">
        <v>-3.0303999999999999E-3</v>
      </c>
      <c r="R171" s="21">
        <v>161</v>
      </c>
      <c r="S171" s="21">
        <v>0.71032700000000004</v>
      </c>
      <c r="T171">
        <f t="shared" si="26"/>
        <v>18.366060606060604</v>
      </c>
      <c r="U171">
        <f t="shared" si="27"/>
        <v>13.053751039999998</v>
      </c>
      <c r="X171" s="9"/>
      <c r="Y171" s="21">
        <v>0.38925199999999999</v>
      </c>
      <c r="Z171" s="21">
        <v>13.5799</v>
      </c>
      <c r="AA171" s="21">
        <v>-3.2488999999999999E-3</v>
      </c>
      <c r="AB171" s="21">
        <v>161</v>
      </c>
      <c r="AC171" s="21">
        <v>0.38885500000000001</v>
      </c>
      <c r="AD171">
        <f t="shared" si="28"/>
        <v>19.690303030303031</v>
      </c>
      <c r="AE171">
        <f t="shared" si="29"/>
        <v>7.6644898351515156</v>
      </c>
      <c r="AF171" s="9"/>
      <c r="AG171" s="21">
        <v>0.710754</v>
      </c>
      <c r="AH171" s="21">
        <v>16.200700000000001</v>
      </c>
      <c r="AI171" s="21">
        <v>-3.0264300000000001E-3</v>
      </c>
      <c r="AJ171" s="21">
        <v>161</v>
      </c>
      <c r="AK171" s="21">
        <v>0.71032700000000004</v>
      </c>
      <c r="AL171">
        <f t="shared" si="30"/>
        <v>18.342000000000002</v>
      </c>
      <c r="AM171">
        <f t="shared" si="31"/>
        <v>13.036649868000001</v>
      </c>
      <c r="AP171" s="9"/>
      <c r="AQ171" s="21">
        <v>0.38925199999999999</v>
      </c>
      <c r="AR171" s="21">
        <v>20.571100000000001</v>
      </c>
      <c r="AS171" s="21">
        <v>-3.2458500000000002E-3</v>
      </c>
      <c r="AT171" s="21">
        <v>161</v>
      </c>
      <c r="AU171" s="21">
        <v>0.38885500000000001</v>
      </c>
      <c r="AV171">
        <f t="shared" si="32"/>
        <v>19.671818181818182</v>
      </c>
      <c r="AW171">
        <f t="shared" si="33"/>
        <v>7.6572945709090909</v>
      </c>
      <c r="AX171" s="9"/>
      <c r="AY171" s="21">
        <v>0.710754</v>
      </c>
      <c r="AZ171" s="21">
        <v>23.1919</v>
      </c>
      <c r="BA171" s="21">
        <v>-3.0358899999999999E-3</v>
      </c>
      <c r="BB171" s="21">
        <v>161</v>
      </c>
      <c r="BC171" s="21">
        <v>0.71032700000000004</v>
      </c>
      <c r="BD171">
        <f t="shared" si="34"/>
        <v>18.399333333333331</v>
      </c>
      <c r="BE171">
        <f t="shared" si="35"/>
        <v>13.077399763999999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6.6618199999999996</v>
      </c>
      <c r="I172" s="21">
        <v>-3.2473799999999998E-3</v>
      </c>
      <c r="J172" s="21">
        <v>162</v>
      </c>
      <c r="K172" s="21">
        <v>0.38375900000000002</v>
      </c>
      <c r="L172">
        <f t="shared" si="24"/>
        <v>19.681090909090909</v>
      </c>
      <c r="M172">
        <f t="shared" si="25"/>
        <v>7.5617900247272729</v>
      </c>
      <c r="N172" s="9"/>
      <c r="O172" s="21">
        <v>0.71579000000000004</v>
      </c>
      <c r="P172" s="21">
        <v>9.2825600000000001</v>
      </c>
      <c r="Q172" s="21">
        <v>-3.0209400000000002E-3</v>
      </c>
      <c r="R172" s="21">
        <v>162</v>
      </c>
      <c r="S172" s="21">
        <v>0.71539299999999995</v>
      </c>
      <c r="T172">
        <f t="shared" si="26"/>
        <v>18.308727272727271</v>
      </c>
      <c r="U172">
        <f t="shared" si="27"/>
        <v>13.105203894545454</v>
      </c>
      <c r="X172" s="9"/>
      <c r="Y172" s="21">
        <v>0.384216</v>
      </c>
      <c r="Z172" s="21">
        <v>13.59</v>
      </c>
      <c r="AA172" s="21">
        <v>-3.2485999999999999E-3</v>
      </c>
      <c r="AB172" s="21">
        <v>162</v>
      </c>
      <c r="AC172" s="21">
        <v>0.383911</v>
      </c>
      <c r="AD172">
        <f t="shared" si="28"/>
        <v>19.688484848484848</v>
      </c>
      <c r="AE172">
        <f t="shared" si="29"/>
        <v>7.5646308945454539</v>
      </c>
      <c r="AF172" s="9"/>
      <c r="AG172" s="21">
        <v>0.71579000000000004</v>
      </c>
      <c r="AH172" s="21">
        <v>16.210699999999999</v>
      </c>
      <c r="AI172" s="21">
        <v>-3.0224599999999998E-3</v>
      </c>
      <c r="AJ172" s="21">
        <v>162</v>
      </c>
      <c r="AK172" s="21">
        <v>0.71533199999999997</v>
      </c>
      <c r="AL172">
        <f t="shared" si="30"/>
        <v>18.317939393939394</v>
      </c>
      <c r="AM172">
        <f t="shared" si="31"/>
        <v>13.111797838787879</v>
      </c>
      <c r="AP172" s="9"/>
      <c r="AQ172" s="21">
        <v>0.384216</v>
      </c>
      <c r="AR172" s="21">
        <v>20.581199999999999</v>
      </c>
      <c r="AS172" s="21">
        <v>-3.2485999999999999E-3</v>
      </c>
      <c r="AT172" s="21">
        <v>162</v>
      </c>
      <c r="AU172" s="21">
        <v>0.38381999999999999</v>
      </c>
      <c r="AV172">
        <f t="shared" si="32"/>
        <v>19.688484848484848</v>
      </c>
      <c r="AW172">
        <f t="shared" si="33"/>
        <v>7.5646308945454539</v>
      </c>
      <c r="AX172" s="9"/>
      <c r="AY172" s="21">
        <v>0.71579000000000004</v>
      </c>
      <c r="AZ172" s="21">
        <v>23.201899999999998</v>
      </c>
      <c r="BA172" s="21">
        <v>-3.0255099999999999E-3</v>
      </c>
      <c r="BB172" s="21">
        <v>162</v>
      </c>
      <c r="BC172" s="21">
        <v>0.71533199999999997</v>
      </c>
      <c r="BD172">
        <f t="shared" si="34"/>
        <v>18.33642424242424</v>
      </c>
      <c r="BE172">
        <f t="shared" si="35"/>
        <v>13.125029108484847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6.6718999999999999</v>
      </c>
      <c r="I173" s="21">
        <v>-3.24829E-3</v>
      </c>
      <c r="J173" s="21">
        <v>163</v>
      </c>
      <c r="K173" s="21">
        <v>0.37881500000000001</v>
      </c>
      <c r="L173">
        <f t="shared" si="24"/>
        <v>19.68660606060606</v>
      </c>
      <c r="M173">
        <f t="shared" si="25"/>
        <v>7.4647869726666665</v>
      </c>
      <c r="N173" s="9"/>
      <c r="O173" s="21">
        <v>0.72082500000000005</v>
      </c>
      <c r="P173" s="21">
        <v>9.2926400000000005</v>
      </c>
      <c r="Q173" s="21">
        <v>-3.0139199999999998E-3</v>
      </c>
      <c r="R173" s="21">
        <v>163</v>
      </c>
      <c r="S173" s="21">
        <v>0.72033700000000001</v>
      </c>
      <c r="T173">
        <f t="shared" si="26"/>
        <v>18.266181818181817</v>
      </c>
      <c r="U173">
        <f t="shared" si="27"/>
        <v>13.16672050909091</v>
      </c>
      <c r="X173" s="9"/>
      <c r="Y173" s="21">
        <v>0.37918099999999999</v>
      </c>
      <c r="Z173" s="21">
        <v>13.600099999999999</v>
      </c>
      <c r="AA173" s="21">
        <v>-3.25012E-3</v>
      </c>
      <c r="AB173" s="21">
        <v>163</v>
      </c>
      <c r="AC173" s="21">
        <v>0.37881500000000001</v>
      </c>
      <c r="AD173">
        <f t="shared" si="28"/>
        <v>19.69769696969697</v>
      </c>
      <c r="AE173">
        <f t="shared" si="29"/>
        <v>7.4689924346666663</v>
      </c>
      <c r="AF173" s="9"/>
      <c r="AG173" s="21">
        <v>0.72082500000000005</v>
      </c>
      <c r="AH173" s="21">
        <v>16.220800000000001</v>
      </c>
      <c r="AI173" s="21">
        <v>-3.0145300000000001E-3</v>
      </c>
      <c r="AJ173" s="21">
        <v>163</v>
      </c>
      <c r="AK173" s="21">
        <v>0.72039799999999998</v>
      </c>
      <c r="AL173">
        <f t="shared" si="30"/>
        <v>18.269878787878785</v>
      </c>
      <c r="AM173">
        <f t="shared" si="31"/>
        <v>13.169385377272725</v>
      </c>
      <c r="AP173" s="9"/>
      <c r="AQ173" s="21">
        <v>0.37918099999999999</v>
      </c>
      <c r="AR173" s="21">
        <v>20.5913</v>
      </c>
      <c r="AS173" s="21">
        <v>-3.2476800000000002E-3</v>
      </c>
      <c r="AT173" s="21">
        <v>163</v>
      </c>
      <c r="AU173" s="21">
        <v>0.37881500000000001</v>
      </c>
      <c r="AV173">
        <f t="shared" si="32"/>
        <v>19.682909090909092</v>
      </c>
      <c r="AW173">
        <f t="shared" si="33"/>
        <v>7.4633851520000007</v>
      </c>
      <c r="AX173" s="9"/>
      <c r="AY173" s="21">
        <v>0.72082500000000005</v>
      </c>
      <c r="AZ173" s="21">
        <v>23.212</v>
      </c>
      <c r="BA173" s="21">
        <v>-3.01819E-3</v>
      </c>
      <c r="BB173" s="21">
        <v>163</v>
      </c>
      <c r="BC173" s="21">
        <v>0.72033700000000001</v>
      </c>
      <c r="BD173">
        <f t="shared" si="34"/>
        <v>18.292060606060605</v>
      </c>
      <c r="BE173">
        <f t="shared" si="35"/>
        <v>13.185374586363636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6.6819699999999997</v>
      </c>
      <c r="I174" s="21">
        <v>-3.2507299999999999E-3</v>
      </c>
      <c r="J174" s="21">
        <v>164</v>
      </c>
      <c r="K174" s="21">
        <v>0.373749</v>
      </c>
      <c r="L174">
        <f t="shared" si="24"/>
        <v>19.701393939393938</v>
      </c>
      <c r="M174">
        <f t="shared" si="25"/>
        <v>7.371197736848484</v>
      </c>
      <c r="N174" s="9"/>
      <c r="O174" s="21">
        <v>0.72586099999999998</v>
      </c>
      <c r="P174" s="21">
        <v>9.3027099999999994</v>
      </c>
      <c r="Q174" s="21">
        <v>-3.0068999999999999E-3</v>
      </c>
      <c r="R174" s="21">
        <v>164</v>
      </c>
      <c r="S174" s="21">
        <v>0.72540300000000002</v>
      </c>
      <c r="T174">
        <f t="shared" si="26"/>
        <v>18.223636363636363</v>
      </c>
      <c r="U174">
        <f t="shared" si="27"/>
        <v>13.227826914545453</v>
      </c>
      <c r="X174" s="9"/>
      <c r="Y174" s="21">
        <v>0.37414599999999998</v>
      </c>
      <c r="Z174" s="21">
        <v>13.610099999999999</v>
      </c>
      <c r="AA174" s="21">
        <v>-3.2498200000000001E-3</v>
      </c>
      <c r="AB174" s="21">
        <v>164</v>
      </c>
      <c r="AC174" s="21">
        <v>0.37371799999999999</v>
      </c>
      <c r="AD174">
        <f t="shared" si="28"/>
        <v>19.695878787878787</v>
      </c>
      <c r="AE174">
        <f t="shared" si="29"/>
        <v>7.3691342649696958</v>
      </c>
      <c r="AF174" s="9"/>
      <c r="AG174" s="21">
        <v>0.72586099999999998</v>
      </c>
      <c r="AH174" s="21">
        <v>16.230899999999998</v>
      </c>
      <c r="AI174" s="21">
        <v>-3.0096400000000001E-3</v>
      </c>
      <c r="AJ174" s="21">
        <v>164</v>
      </c>
      <c r="AK174" s="21">
        <v>0.72540300000000002</v>
      </c>
      <c r="AL174">
        <f t="shared" si="30"/>
        <v>18.240242424242421</v>
      </c>
      <c r="AM174">
        <f t="shared" si="31"/>
        <v>13.239880606303027</v>
      </c>
      <c r="AP174" s="9"/>
      <c r="AQ174" s="21">
        <v>0.37414599999999998</v>
      </c>
      <c r="AR174" s="21">
        <v>20.601299999999998</v>
      </c>
      <c r="AS174" s="21">
        <v>-3.2455399999999999E-3</v>
      </c>
      <c r="AT174" s="21">
        <v>164</v>
      </c>
      <c r="AU174" s="21">
        <v>0.37371799999999999</v>
      </c>
      <c r="AV174">
        <f t="shared" si="32"/>
        <v>19.669939393939391</v>
      </c>
      <c r="AW174">
        <f t="shared" si="33"/>
        <v>7.3594291444848468</v>
      </c>
      <c r="AX174" s="9"/>
      <c r="AY174" s="21">
        <v>0.72586099999999998</v>
      </c>
      <c r="AZ174" s="21">
        <v>23.222100000000001</v>
      </c>
      <c r="BA174" s="21">
        <v>-3.01147E-3</v>
      </c>
      <c r="BB174" s="21">
        <v>164</v>
      </c>
      <c r="BC174" s="21">
        <v>0.72540300000000002</v>
      </c>
      <c r="BD174">
        <f t="shared" si="34"/>
        <v>18.251333333333331</v>
      </c>
      <c r="BE174">
        <f t="shared" si="35"/>
        <v>13.247931064666664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6.6920400000000004</v>
      </c>
      <c r="I175" s="21">
        <v>-3.2492100000000002E-3</v>
      </c>
      <c r="J175" s="21">
        <v>165</v>
      </c>
      <c r="K175" s="21">
        <v>0.36871300000000001</v>
      </c>
      <c r="L175">
        <f t="shared" si="24"/>
        <v>19.692181818181815</v>
      </c>
      <c r="M175">
        <f t="shared" si="25"/>
        <v>7.2685812309090894</v>
      </c>
      <c r="N175" s="9"/>
      <c r="O175" s="21">
        <v>0.73089599999999999</v>
      </c>
      <c r="P175" s="21">
        <v>9.3127800000000001</v>
      </c>
      <c r="Q175" s="21">
        <v>-2.9992700000000001E-3</v>
      </c>
      <c r="R175" s="21">
        <v>165</v>
      </c>
      <c r="S175" s="21">
        <v>0.73046900000000003</v>
      </c>
      <c r="T175">
        <f t="shared" si="26"/>
        <v>18.177393939393937</v>
      </c>
      <c r="U175">
        <f t="shared" si="27"/>
        <v>13.285784520727271</v>
      </c>
      <c r="X175" s="9"/>
      <c r="Y175" s="21">
        <v>0.36910999999999999</v>
      </c>
      <c r="Z175" s="21">
        <v>13.620200000000001</v>
      </c>
      <c r="AA175" s="21">
        <v>-3.2504299999999999E-3</v>
      </c>
      <c r="AB175" s="21">
        <v>165</v>
      </c>
      <c r="AC175" s="21">
        <v>0.36871300000000001</v>
      </c>
      <c r="AD175">
        <f t="shared" si="28"/>
        <v>19.699575757575754</v>
      </c>
      <c r="AE175">
        <f t="shared" si="29"/>
        <v>7.2713104078787865</v>
      </c>
      <c r="AF175" s="9"/>
      <c r="AG175" s="21">
        <v>0.73089599999999999</v>
      </c>
      <c r="AH175" s="21">
        <v>16.241</v>
      </c>
      <c r="AI175" s="21">
        <v>-2.9974400000000001E-3</v>
      </c>
      <c r="AJ175" s="21">
        <v>165</v>
      </c>
      <c r="AK175" s="21">
        <v>0.73043800000000003</v>
      </c>
      <c r="AL175">
        <f t="shared" si="30"/>
        <v>18.16630303030303</v>
      </c>
      <c r="AM175">
        <f t="shared" si="31"/>
        <v>13.277678219636364</v>
      </c>
      <c r="AP175" s="9"/>
      <c r="AQ175" s="21">
        <v>0.36910999999999999</v>
      </c>
      <c r="AR175" s="21">
        <v>20.6114</v>
      </c>
      <c r="AS175" s="21">
        <v>-3.2455399999999999E-3</v>
      </c>
      <c r="AT175" s="21">
        <v>165</v>
      </c>
      <c r="AU175" s="21">
        <v>0.36868299999999998</v>
      </c>
      <c r="AV175">
        <f t="shared" si="32"/>
        <v>19.669939393939391</v>
      </c>
      <c r="AW175">
        <f t="shared" si="33"/>
        <v>7.2603713296969685</v>
      </c>
      <c r="AX175" s="9"/>
      <c r="AY175" s="21">
        <v>0.73089599999999999</v>
      </c>
      <c r="AZ175" s="21">
        <v>23.232099999999999</v>
      </c>
      <c r="BA175" s="21">
        <v>-3.0050699999999999E-3</v>
      </c>
      <c r="BB175" s="21">
        <v>165</v>
      </c>
      <c r="BC175" s="21">
        <v>0.73043800000000003</v>
      </c>
      <c r="BD175">
        <f t="shared" si="34"/>
        <v>18.212545454545452</v>
      </c>
      <c r="BE175">
        <f t="shared" si="35"/>
        <v>13.311476622545452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6.7021100000000002</v>
      </c>
      <c r="I176" s="21">
        <v>-3.2513400000000001E-3</v>
      </c>
      <c r="J176" s="21">
        <v>166</v>
      </c>
      <c r="K176" s="21">
        <v>0.36370799999999998</v>
      </c>
      <c r="L176">
        <f t="shared" si="24"/>
        <v>19.705090909090909</v>
      </c>
      <c r="M176">
        <f t="shared" si="25"/>
        <v>7.1741309727272728</v>
      </c>
      <c r="N176" s="9"/>
      <c r="O176" s="21">
        <v>0.735931</v>
      </c>
      <c r="P176" s="21">
        <v>9.3228500000000007</v>
      </c>
      <c r="Q176" s="21">
        <v>-2.9888900000000001E-3</v>
      </c>
      <c r="R176" s="21">
        <v>166</v>
      </c>
      <c r="S176" s="21">
        <v>0.73550400000000005</v>
      </c>
      <c r="T176">
        <f t="shared" si="26"/>
        <v>18.11448484848485</v>
      </c>
      <c r="U176">
        <f t="shared" si="27"/>
        <v>13.331010949030304</v>
      </c>
      <c r="X176" s="9"/>
      <c r="Y176" s="21">
        <v>0.36407499999999998</v>
      </c>
      <c r="Z176" s="21">
        <v>13.6303</v>
      </c>
      <c r="AA176" s="21">
        <v>-3.2510400000000002E-3</v>
      </c>
      <c r="AB176" s="21">
        <v>166</v>
      </c>
      <c r="AC176" s="21">
        <v>0.36370799999999998</v>
      </c>
      <c r="AD176">
        <f t="shared" si="28"/>
        <v>19.703272727272729</v>
      </c>
      <c r="AE176">
        <f t="shared" si="29"/>
        <v>7.1734690181818186</v>
      </c>
      <c r="AF176" s="9"/>
      <c r="AG176" s="21">
        <v>0.735931</v>
      </c>
      <c r="AH176" s="21">
        <v>16.251000000000001</v>
      </c>
      <c r="AI176" s="21">
        <v>-2.9892E-3</v>
      </c>
      <c r="AJ176" s="21">
        <v>166</v>
      </c>
      <c r="AK176" s="21">
        <v>0.73550400000000005</v>
      </c>
      <c r="AL176">
        <f t="shared" si="30"/>
        <v>18.116363636363634</v>
      </c>
      <c r="AM176">
        <f t="shared" si="31"/>
        <v>13.332393607272726</v>
      </c>
      <c r="AP176" s="9"/>
      <c r="AQ176" s="21">
        <v>0.36407499999999998</v>
      </c>
      <c r="AR176" s="21">
        <v>20.621500000000001</v>
      </c>
      <c r="AS176" s="21">
        <v>-3.2479900000000001E-3</v>
      </c>
      <c r="AT176" s="21">
        <v>166</v>
      </c>
      <c r="AU176" s="21">
        <v>0.36373899999999998</v>
      </c>
      <c r="AV176">
        <f t="shared" si="32"/>
        <v>19.684787878787876</v>
      </c>
      <c r="AW176">
        <f t="shared" si="33"/>
        <v>7.1667391469696957</v>
      </c>
      <c r="AX176" s="9"/>
      <c r="AY176" s="21">
        <v>0.735931</v>
      </c>
      <c r="AZ176" s="21">
        <v>23.2422</v>
      </c>
      <c r="BA176" s="21">
        <v>-2.99774E-3</v>
      </c>
      <c r="BB176" s="21">
        <v>166</v>
      </c>
      <c r="BC176" s="21">
        <v>0.73547399999999996</v>
      </c>
      <c r="BD176">
        <f t="shared" si="34"/>
        <v>18.168121212121211</v>
      </c>
      <c r="BE176">
        <f t="shared" si="35"/>
        <v>13.370483611757574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6.71218</v>
      </c>
      <c r="I177" s="21">
        <v>-3.2510400000000002E-3</v>
      </c>
      <c r="J177" s="21">
        <v>167</v>
      </c>
      <c r="K177" s="21">
        <v>0.35864299999999999</v>
      </c>
      <c r="L177">
        <f t="shared" si="24"/>
        <v>19.703272727272729</v>
      </c>
      <c r="M177">
        <f t="shared" si="25"/>
        <v>7.0742433367272737</v>
      </c>
      <c r="N177" s="9"/>
      <c r="O177" s="21">
        <v>0.74096700000000004</v>
      </c>
      <c r="P177" s="21">
        <v>9.3329199999999997</v>
      </c>
      <c r="Q177" s="21">
        <v>-2.9827899999999999E-3</v>
      </c>
      <c r="R177" s="21">
        <v>167</v>
      </c>
      <c r="S177" s="21">
        <v>0.74050899999999997</v>
      </c>
      <c r="T177">
        <f t="shared" si="26"/>
        <v>18.077515151515151</v>
      </c>
      <c r="U177">
        <f t="shared" si="27"/>
        <v>13.394842169272728</v>
      </c>
      <c r="X177" s="9"/>
      <c r="Y177" s="21">
        <v>0.359039</v>
      </c>
      <c r="Z177" s="21">
        <v>13.6404</v>
      </c>
      <c r="AA177" s="21">
        <v>-3.2528700000000002E-3</v>
      </c>
      <c r="AB177" s="21">
        <v>167</v>
      </c>
      <c r="AC177" s="21">
        <v>0.35861199999999999</v>
      </c>
      <c r="AD177">
        <f t="shared" si="28"/>
        <v>19.714363636363636</v>
      </c>
      <c r="AE177">
        <f t="shared" si="29"/>
        <v>7.0782254056363634</v>
      </c>
      <c r="AF177" s="9"/>
      <c r="AG177" s="21">
        <v>0.74096700000000004</v>
      </c>
      <c r="AH177" s="21">
        <v>16.261099999999999</v>
      </c>
      <c r="AI177" s="21">
        <v>-2.9785200000000001E-3</v>
      </c>
      <c r="AJ177" s="21">
        <v>167</v>
      </c>
      <c r="AK177" s="21">
        <v>0.740479</v>
      </c>
      <c r="AL177">
        <f t="shared" si="30"/>
        <v>18.051636363636362</v>
      </c>
      <c r="AM177">
        <f t="shared" si="31"/>
        <v>13.375666841454546</v>
      </c>
      <c r="AP177" s="9"/>
      <c r="AQ177" s="21">
        <v>0.359039</v>
      </c>
      <c r="AR177" s="21">
        <v>20.631499999999999</v>
      </c>
      <c r="AS177" s="21">
        <v>-3.2488999999999999E-3</v>
      </c>
      <c r="AT177" s="21">
        <v>167</v>
      </c>
      <c r="AU177" s="21">
        <v>0.35861199999999999</v>
      </c>
      <c r="AV177">
        <f t="shared" si="32"/>
        <v>19.690303030303031</v>
      </c>
      <c r="AW177">
        <f t="shared" si="33"/>
        <v>7.0695867096969698</v>
      </c>
      <c r="AX177" s="9"/>
      <c r="AY177" s="21">
        <v>0.74096700000000004</v>
      </c>
      <c r="AZ177" s="21">
        <v>23.252300000000002</v>
      </c>
      <c r="BA177" s="21">
        <v>-2.9885900000000002E-3</v>
      </c>
      <c r="BB177" s="21">
        <v>167</v>
      </c>
      <c r="BC177" s="21">
        <v>0.74050899999999997</v>
      </c>
      <c r="BD177">
        <f t="shared" si="34"/>
        <v>18.112666666666666</v>
      </c>
      <c r="BE177">
        <f t="shared" si="35"/>
        <v>13.420888282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6.7222499999999998</v>
      </c>
      <c r="I178" s="21">
        <v>-3.2504299999999999E-3</v>
      </c>
      <c r="J178" s="21">
        <v>168</v>
      </c>
      <c r="K178" s="21">
        <v>0.35366799999999998</v>
      </c>
      <c r="L178">
        <f t="shared" si="24"/>
        <v>19.699575757575754</v>
      </c>
      <c r="M178">
        <f t="shared" si="25"/>
        <v>6.9737286164848467</v>
      </c>
      <c r="N178" s="9"/>
      <c r="O178" s="21">
        <v>0.74600200000000005</v>
      </c>
      <c r="P178" s="21">
        <v>9.3429900000000004</v>
      </c>
      <c r="Q178" s="21">
        <v>-2.9751600000000001E-3</v>
      </c>
      <c r="R178" s="21">
        <v>168</v>
      </c>
      <c r="S178" s="21">
        <v>0.74554399999999998</v>
      </c>
      <c r="T178">
        <f t="shared" si="26"/>
        <v>18.031272727272725</v>
      </c>
      <c r="U178">
        <f t="shared" si="27"/>
        <v>13.451365517090908</v>
      </c>
      <c r="X178" s="9"/>
      <c r="Y178" s="21">
        <v>0.35400399999999999</v>
      </c>
      <c r="Z178" s="21">
        <v>13.650399999999999</v>
      </c>
      <c r="AA178" s="21">
        <v>-3.2540899999999998E-3</v>
      </c>
      <c r="AB178" s="21">
        <v>168</v>
      </c>
      <c r="AC178" s="21">
        <v>0.353607</v>
      </c>
      <c r="AD178">
        <f t="shared" si="28"/>
        <v>19.721757575757572</v>
      </c>
      <c r="AE178">
        <f t="shared" si="29"/>
        <v>6.9815810688484827</v>
      </c>
      <c r="AF178" s="9"/>
      <c r="AG178" s="21">
        <v>0.74600200000000005</v>
      </c>
      <c r="AH178" s="21">
        <v>16.2712</v>
      </c>
      <c r="AI178" s="21">
        <v>-2.97241E-3</v>
      </c>
      <c r="AJ178" s="21">
        <v>168</v>
      </c>
      <c r="AK178" s="21">
        <v>0.74557499999999999</v>
      </c>
      <c r="AL178">
        <f t="shared" si="30"/>
        <v>18.014606060606059</v>
      </c>
      <c r="AM178">
        <f t="shared" si="31"/>
        <v>13.438932150424243</v>
      </c>
      <c r="AP178" s="9"/>
      <c r="AQ178" s="21">
        <v>0.35400399999999999</v>
      </c>
      <c r="AR178" s="21">
        <v>20.6416</v>
      </c>
      <c r="AS178" s="21">
        <v>-3.2476800000000002E-3</v>
      </c>
      <c r="AT178" s="21">
        <v>168</v>
      </c>
      <c r="AU178" s="21">
        <v>0.35363800000000001</v>
      </c>
      <c r="AV178">
        <f t="shared" si="32"/>
        <v>19.682909090909092</v>
      </c>
      <c r="AW178">
        <f t="shared" si="33"/>
        <v>6.967828549818182</v>
      </c>
      <c r="AX178" s="9"/>
      <c r="AY178" s="21">
        <v>0.74600200000000005</v>
      </c>
      <c r="AZ178" s="21">
        <v>23.2624</v>
      </c>
      <c r="BA178" s="21">
        <v>-2.9818700000000002E-3</v>
      </c>
      <c r="BB178" s="21">
        <v>168</v>
      </c>
      <c r="BC178" s="21">
        <v>0.74554399999999998</v>
      </c>
      <c r="BD178">
        <f t="shared" si="34"/>
        <v>18.071939393939395</v>
      </c>
      <c r="BE178">
        <f t="shared" si="35"/>
        <v>13.481702931757578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6.7323199999999996</v>
      </c>
      <c r="I179" s="21">
        <v>-3.2510400000000002E-3</v>
      </c>
      <c r="J179" s="21">
        <v>169</v>
      </c>
      <c r="K179" s="21">
        <v>0.34860200000000002</v>
      </c>
      <c r="L179">
        <f t="shared" si="24"/>
        <v>19.703272727272729</v>
      </c>
      <c r="M179">
        <f t="shared" si="25"/>
        <v>6.8758313803636364</v>
      </c>
      <c r="N179" s="9"/>
      <c r="O179" s="21">
        <v>0.75103799999999998</v>
      </c>
      <c r="P179" s="21">
        <v>9.3530599999999993</v>
      </c>
      <c r="Q179" s="21">
        <v>-2.9699700000000002E-3</v>
      </c>
      <c r="R179" s="21">
        <v>169</v>
      </c>
      <c r="S179" s="21">
        <v>0.75051900000000005</v>
      </c>
      <c r="T179">
        <f t="shared" si="26"/>
        <v>17.999818181818181</v>
      </c>
      <c r="U179">
        <f t="shared" si="27"/>
        <v>13.518547447636363</v>
      </c>
      <c r="X179" s="9"/>
      <c r="Y179" s="21">
        <v>0.34896899999999997</v>
      </c>
      <c r="Z179" s="21">
        <v>13.660500000000001</v>
      </c>
      <c r="AA179" s="21">
        <v>-3.2562300000000001E-3</v>
      </c>
      <c r="AB179" s="21">
        <v>169</v>
      </c>
      <c r="AC179" s="21">
        <v>0.34854099999999999</v>
      </c>
      <c r="AD179">
        <f t="shared" si="28"/>
        <v>19.734727272727273</v>
      </c>
      <c r="AE179">
        <f t="shared" si="29"/>
        <v>6.8868080416363631</v>
      </c>
      <c r="AF179" s="9"/>
      <c r="AG179" s="21">
        <v>0.75103799999999998</v>
      </c>
      <c r="AH179" s="21">
        <v>16.281199999999998</v>
      </c>
      <c r="AI179" s="21">
        <v>-2.9644799999999998E-3</v>
      </c>
      <c r="AJ179" s="21">
        <v>169</v>
      </c>
      <c r="AK179" s="21">
        <v>0.75054900000000002</v>
      </c>
      <c r="AL179">
        <f t="shared" si="30"/>
        <v>17.966545454545454</v>
      </c>
      <c r="AM179">
        <f t="shared" si="31"/>
        <v>13.493558365090909</v>
      </c>
      <c r="AP179" s="9"/>
      <c r="AQ179" s="21">
        <v>0.34896899999999997</v>
      </c>
      <c r="AR179" s="21">
        <v>20.651700000000002</v>
      </c>
      <c r="AS179" s="21">
        <v>-3.2470699999999999E-3</v>
      </c>
      <c r="AT179" s="21">
        <v>169</v>
      </c>
      <c r="AU179" s="21">
        <v>0.34857199999999999</v>
      </c>
      <c r="AV179">
        <f t="shared" si="32"/>
        <v>19.679212121212117</v>
      </c>
      <c r="AW179">
        <f t="shared" si="33"/>
        <v>6.8674349747272707</v>
      </c>
      <c r="AX179" s="9"/>
      <c r="AY179" s="21">
        <v>0.75103799999999998</v>
      </c>
      <c r="AZ179" s="21">
        <v>23.272400000000001</v>
      </c>
      <c r="BA179" s="21">
        <v>-2.9733300000000002E-3</v>
      </c>
      <c r="BB179" s="21">
        <v>169</v>
      </c>
      <c r="BC179" s="21">
        <v>0.75051900000000005</v>
      </c>
      <c r="BD179">
        <f t="shared" si="34"/>
        <v>18.020181818181818</v>
      </c>
      <c r="BE179">
        <f t="shared" si="35"/>
        <v>13.533841312363636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6.7423900000000003</v>
      </c>
      <c r="I180" s="21">
        <v>-3.2540899999999998E-3</v>
      </c>
      <c r="J180" s="21">
        <v>170</v>
      </c>
      <c r="K180" s="21">
        <v>0.34359699999999999</v>
      </c>
      <c r="L180">
        <f t="shared" si="24"/>
        <v>19.721757575757572</v>
      </c>
      <c r="M180">
        <f t="shared" si="25"/>
        <v>6.7829632483030284</v>
      </c>
      <c r="N180" s="9"/>
      <c r="O180" s="21">
        <v>0.756073</v>
      </c>
      <c r="P180" s="21">
        <v>9.36313</v>
      </c>
      <c r="Q180" s="21">
        <v>-2.96539E-3</v>
      </c>
      <c r="R180" s="21">
        <v>170</v>
      </c>
      <c r="S180" s="21">
        <v>0.75500500000000004</v>
      </c>
      <c r="T180">
        <f t="shared" si="26"/>
        <v>17.972060606060605</v>
      </c>
      <c r="U180">
        <f t="shared" si="27"/>
        <v>13.588189778606059</v>
      </c>
      <c r="X180" s="9"/>
      <c r="Y180" s="21">
        <v>0.34393299999999999</v>
      </c>
      <c r="Z180" s="21">
        <v>13.6706</v>
      </c>
      <c r="AA180" s="21">
        <v>-3.2562300000000001E-3</v>
      </c>
      <c r="AB180" s="21">
        <v>170</v>
      </c>
      <c r="AC180" s="21">
        <v>0.34356700000000001</v>
      </c>
      <c r="AD180">
        <f t="shared" si="28"/>
        <v>19.734727272727273</v>
      </c>
      <c r="AE180">
        <f t="shared" si="29"/>
        <v>6.787423955090909</v>
      </c>
      <c r="AF180" s="9"/>
      <c r="AG180" s="21">
        <v>0.756073</v>
      </c>
      <c r="AH180" s="21">
        <v>16.2913</v>
      </c>
      <c r="AI180" s="21">
        <v>-2.9544100000000002E-3</v>
      </c>
      <c r="AJ180" s="21">
        <v>170</v>
      </c>
      <c r="AK180" s="21">
        <v>0.75470000000000004</v>
      </c>
      <c r="AL180">
        <f t="shared" si="30"/>
        <v>17.90551515151515</v>
      </c>
      <c r="AM180">
        <f t="shared" si="31"/>
        <v>13.537876557151513</v>
      </c>
      <c r="AP180" s="9"/>
      <c r="AQ180" s="21">
        <v>0.34393299999999999</v>
      </c>
      <c r="AR180" s="21">
        <v>20.661799999999999</v>
      </c>
      <c r="AS180" s="21">
        <v>-3.24493E-3</v>
      </c>
      <c r="AT180" s="21">
        <v>170</v>
      </c>
      <c r="AU180" s="21">
        <v>0.34353600000000001</v>
      </c>
      <c r="AV180">
        <f t="shared" si="32"/>
        <v>19.666242424242423</v>
      </c>
      <c r="AW180">
        <f t="shared" si="33"/>
        <v>6.7638697556969687</v>
      </c>
      <c r="AX180" s="9"/>
      <c r="AY180" s="21">
        <v>0.756073</v>
      </c>
      <c r="AZ180" s="21">
        <v>23.282499999999999</v>
      </c>
      <c r="BA180" s="21">
        <v>-2.9669200000000001E-3</v>
      </c>
      <c r="BB180" s="21">
        <v>170</v>
      </c>
      <c r="BC180" s="21">
        <v>0.75500500000000004</v>
      </c>
      <c r="BD180">
        <f t="shared" si="34"/>
        <v>17.981333333333332</v>
      </c>
      <c r="BE180">
        <f t="shared" si="35"/>
        <v>13.595200637333333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6.7524600000000001</v>
      </c>
      <c r="I181" s="21">
        <v>-3.2571399999999999E-3</v>
      </c>
      <c r="J181" s="21">
        <v>171</v>
      </c>
      <c r="K181" s="21">
        <v>0.33853100000000003</v>
      </c>
      <c r="L181">
        <f t="shared" si="24"/>
        <v>19.740242424242425</v>
      </c>
      <c r="M181">
        <f t="shared" si="25"/>
        <v>6.6899286770909088</v>
      </c>
      <c r="N181" s="9"/>
      <c r="O181" s="21">
        <v>0.76110800000000001</v>
      </c>
      <c r="P181" s="21">
        <v>9.3732000000000006</v>
      </c>
      <c r="Q181" s="21">
        <v>-2.95868E-3</v>
      </c>
      <c r="R181" s="21">
        <v>171</v>
      </c>
      <c r="S181" s="21">
        <v>0.76019300000000001</v>
      </c>
      <c r="T181">
        <f t="shared" si="26"/>
        <v>17.931393939393939</v>
      </c>
      <c r="U181">
        <f t="shared" si="27"/>
        <v>13.647727378424243</v>
      </c>
      <c r="X181" s="9"/>
      <c r="Y181" s="21">
        <v>0.33889799999999998</v>
      </c>
      <c r="Z181" s="21">
        <v>13.6806</v>
      </c>
      <c r="AA181" s="21">
        <v>-3.2556199999999999E-3</v>
      </c>
      <c r="AB181" s="21">
        <v>171</v>
      </c>
      <c r="AC181" s="21">
        <v>0.338501</v>
      </c>
      <c r="AD181">
        <f t="shared" si="28"/>
        <v>19.731030303030302</v>
      </c>
      <c r="AE181">
        <f t="shared" si="29"/>
        <v>6.6868067076363626</v>
      </c>
      <c r="AF181" s="9"/>
      <c r="AG181" s="21">
        <v>0.76110800000000001</v>
      </c>
      <c r="AH181" s="21">
        <v>16.301400000000001</v>
      </c>
      <c r="AI181" s="21">
        <v>-2.9440299999999998E-3</v>
      </c>
      <c r="AJ181" s="21">
        <v>171</v>
      </c>
      <c r="AK181" s="21">
        <v>0.76019300000000001</v>
      </c>
      <c r="AL181">
        <f t="shared" si="30"/>
        <v>17.842606060606059</v>
      </c>
      <c r="AM181">
        <f t="shared" si="31"/>
        <v>13.580150213575756</v>
      </c>
      <c r="AP181" s="9"/>
      <c r="AQ181" s="21">
        <v>0.33889799999999998</v>
      </c>
      <c r="AR181" s="21">
        <v>20.671800000000001</v>
      </c>
      <c r="AS181" s="21">
        <v>-3.2437099999999999E-3</v>
      </c>
      <c r="AT181" s="21">
        <v>171</v>
      </c>
      <c r="AU181" s="21">
        <v>0.33846999999999999</v>
      </c>
      <c r="AV181">
        <f t="shared" si="32"/>
        <v>19.658848484848484</v>
      </c>
      <c r="AW181">
        <f t="shared" si="33"/>
        <v>6.6623444338181814</v>
      </c>
      <c r="AX181" s="9"/>
      <c r="AY181" s="21">
        <v>0.76110800000000001</v>
      </c>
      <c r="AZ181" s="21">
        <v>23.2926</v>
      </c>
      <c r="BA181" s="21">
        <v>-2.9617300000000001E-3</v>
      </c>
      <c r="BB181" s="21">
        <v>171</v>
      </c>
      <c r="BC181" s="21">
        <v>0.76049800000000001</v>
      </c>
      <c r="BD181">
        <f t="shared" si="34"/>
        <v>17.949878787878788</v>
      </c>
      <c r="BE181">
        <f t="shared" si="35"/>
        <v>13.661796344484848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6.7625299999999999</v>
      </c>
      <c r="I182" s="21">
        <v>-3.2592799999999998E-3</v>
      </c>
      <c r="J182" s="21">
        <v>172</v>
      </c>
      <c r="K182" s="21">
        <v>0.33343499999999998</v>
      </c>
      <c r="L182">
        <f t="shared" si="24"/>
        <v>19.753212121212119</v>
      </c>
      <c r="M182">
        <f t="shared" si="25"/>
        <v>6.5948469052121199</v>
      </c>
      <c r="N182" s="9"/>
      <c r="O182" s="21">
        <v>0.76614400000000005</v>
      </c>
      <c r="P182" s="21">
        <v>9.3832699999999996</v>
      </c>
      <c r="Q182" s="21">
        <v>-2.95166E-3</v>
      </c>
      <c r="R182" s="21">
        <v>172</v>
      </c>
      <c r="S182" s="21">
        <v>0.76507599999999998</v>
      </c>
      <c r="T182">
        <f t="shared" si="26"/>
        <v>17.888848484848484</v>
      </c>
      <c r="U182">
        <f t="shared" si="27"/>
        <v>13.705433933575758</v>
      </c>
      <c r="X182" s="9"/>
      <c r="Y182" s="21">
        <v>0.33386199999999999</v>
      </c>
      <c r="Z182" s="21">
        <v>13.6907</v>
      </c>
      <c r="AA182" s="21">
        <v>-3.2565300000000001E-3</v>
      </c>
      <c r="AB182" s="21">
        <v>172</v>
      </c>
      <c r="AC182" s="21">
        <v>0.33343499999999998</v>
      </c>
      <c r="AD182">
        <f t="shared" si="28"/>
        <v>19.736545454545453</v>
      </c>
      <c r="AE182">
        <f t="shared" si="29"/>
        <v>6.5892825385454543</v>
      </c>
      <c r="AF182" s="9"/>
      <c r="AG182" s="21">
        <v>0.76614400000000005</v>
      </c>
      <c r="AH182" s="21">
        <v>16.311399999999999</v>
      </c>
      <c r="AI182" s="21">
        <v>-2.9361000000000001E-3</v>
      </c>
      <c r="AJ182" s="21">
        <v>172</v>
      </c>
      <c r="AK182" s="21">
        <v>0.76599099999999998</v>
      </c>
      <c r="AL182">
        <f t="shared" si="30"/>
        <v>17.794545454545457</v>
      </c>
      <c r="AM182">
        <f t="shared" si="31"/>
        <v>13.633184232727276</v>
      </c>
      <c r="AP182" s="9"/>
      <c r="AQ182" s="21">
        <v>0.33386199999999999</v>
      </c>
      <c r="AR182" s="21">
        <v>20.681899999999999</v>
      </c>
      <c r="AS182" s="21">
        <v>-3.2440199999999998E-3</v>
      </c>
      <c r="AT182" s="21">
        <v>172</v>
      </c>
      <c r="AU182" s="21">
        <v>0.33346599999999998</v>
      </c>
      <c r="AV182">
        <f t="shared" si="32"/>
        <v>19.660727272727271</v>
      </c>
      <c r="AW182">
        <f t="shared" si="33"/>
        <v>6.5639697287272725</v>
      </c>
      <c r="AX182" s="9"/>
      <c r="AY182" s="21">
        <v>0.76614400000000005</v>
      </c>
      <c r="AZ182" s="21">
        <v>23.302600000000002</v>
      </c>
      <c r="BA182" s="21">
        <v>-2.9531900000000001E-3</v>
      </c>
      <c r="BB182" s="21">
        <v>172</v>
      </c>
      <c r="BC182" s="21">
        <v>0.76568599999999998</v>
      </c>
      <c r="BD182">
        <f t="shared" si="34"/>
        <v>17.898121212121211</v>
      </c>
      <c r="BE182">
        <f t="shared" si="35"/>
        <v>13.712538177939393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6.7726100000000002</v>
      </c>
      <c r="I183" s="21">
        <v>-3.2598900000000001E-3</v>
      </c>
      <c r="J183" s="21">
        <v>173</v>
      </c>
      <c r="K183" s="21">
        <v>0.328461</v>
      </c>
      <c r="L183">
        <f t="shared" si="24"/>
        <v>19.75690909090909</v>
      </c>
      <c r="M183">
        <f t="shared" si="25"/>
        <v>6.4966051456363632</v>
      </c>
      <c r="N183" s="9"/>
      <c r="O183" s="21">
        <v>0.77117899999999995</v>
      </c>
      <c r="P183" s="21">
        <v>9.3933499999999999</v>
      </c>
      <c r="Q183" s="21">
        <v>-2.9406699999999998E-3</v>
      </c>
      <c r="R183" s="21">
        <v>173</v>
      </c>
      <c r="S183" s="21">
        <v>0.77026399999999995</v>
      </c>
      <c r="T183">
        <f t="shared" si="26"/>
        <v>17.822242424242422</v>
      </c>
      <c r="U183">
        <f t="shared" si="27"/>
        <v>13.744139090484845</v>
      </c>
      <c r="X183" s="9"/>
      <c r="Y183" s="21">
        <v>0.32882699999999998</v>
      </c>
      <c r="Z183" s="21">
        <v>13.700799999999999</v>
      </c>
      <c r="AA183" s="21">
        <v>-3.25684E-3</v>
      </c>
      <c r="AB183" s="21">
        <v>173</v>
      </c>
      <c r="AC183" s="21">
        <v>0.32843</v>
      </c>
      <c r="AD183">
        <f t="shared" si="28"/>
        <v>19.738424242424241</v>
      </c>
      <c r="AE183">
        <f t="shared" si="29"/>
        <v>6.4905268283636355</v>
      </c>
      <c r="AF183" s="9"/>
      <c r="AG183" s="21">
        <v>0.77117899999999995</v>
      </c>
      <c r="AH183" s="21">
        <v>16.3215</v>
      </c>
      <c r="AI183" s="21">
        <v>-2.9269399999999998E-3</v>
      </c>
      <c r="AJ183" s="21">
        <v>173</v>
      </c>
      <c r="AK183" s="21">
        <v>0.77056899999999995</v>
      </c>
      <c r="AL183">
        <f t="shared" si="30"/>
        <v>17.739030303030301</v>
      </c>
      <c r="AM183">
        <f t="shared" si="31"/>
        <v>13.679967650060604</v>
      </c>
      <c r="AP183" s="9"/>
      <c r="AQ183" s="21">
        <v>0.32882699999999998</v>
      </c>
      <c r="AR183" s="21">
        <v>20.692</v>
      </c>
      <c r="AS183" s="21">
        <v>-3.2485999999999999E-3</v>
      </c>
      <c r="AT183" s="21">
        <v>173</v>
      </c>
      <c r="AU183" s="21">
        <v>0.32840000000000003</v>
      </c>
      <c r="AV183">
        <f t="shared" si="32"/>
        <v>19.688484848484848</v>
      </c>
      <c r="AW183">
        <f t="shared" si="33"/>
        <v>6.4741054072727264</v>
      </c>
      <c r="AX183" s="9"/>
      <c r="AY183" s="21">
        <v>0.77117899999999995</v>
      </c>
      <c r="AZ183" s="21">
        <v>23.3127</v>
      </c>
      <c r="BA183" s="21">
        <v>-2.9440299999999998E-3</v>
      </c>
      <c r="BB183" s="21">
        <v>173</v>
      </c>
      <c r="BC183" s="21">
        <v>0.77026399999999995</v>
      </c>
      <c r="BD183">
        <f t="shared" si="34"/>
        <v>17.842606060606059</v>
      </c>
      <c r="BE183">
        <f t="shared" si="35"/>
        <v>13.759843099212119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6.78268</v>
      </c>
      <c r="I184" s="21">
        <v>-3.26019E-3</v>
      </c>
      <c r="J184" s="21">
        <v>174</v>
      </c>
      <c r="K184" s="21">
        <v>0.32345600000000002</v>
      </c>
      <c r="L184">
        <f t="shared" si="24"/>
        <v>19.75872727272727</v>
      </c>
      <c r="M184">
        <f t="shared" si="25"/>
        <v>6.3977178210909091</v>
      </c>
      <c r="N184" s="9"/>
      <c r="O184" s="21">
        <v>0.77621499999999999</v>
      </c>
      <c r="P184" s="21">
        <v>9.4034200000000006</v>
      </c>
      <c r="Q184" s="21">
        <v>-2.9309100000000001E-3</v>
      </c>
      <c r="R184" s="21">
        <v>174</v>
      </c>
      <c r="S184" s="21">
        <v>0.775146</v>
      </c>
      <c r="T184">
        <f t="shared" si="26"/>
        <v>17.763090909090909</v>
      </c>
      <c r="U184">
        <f t="shared" si="27"/>
        <v>13.78797761</v>
      </c>
      <c r="X184" s="9"/>
      <c r="Y184" s="21">
        <v>0.32379200000000002</v>
      </c>
      <c r="Z184" s="21">
        <v>13.710800000000001</v>
      </c>
      <c r="AA184" s="21">
        <v>-3.2565300000000001E-3</v>
      </c>
      <c r="AB184" s="21">
        <v>174</v>
      </c>
      <c r="AC184" s="21">
        <v>0.32339499999999999</v>
      </c>
      <c r="AD184">
        <f t="shared" si="28"/>
        <v>19.736545454545453</v>
      </c>
      <c r="AE184">
        <f t="shared" si="29"/>
        <v>6.3905355258181817</v>
      </c>
      <c r="AF184" s="9"/>
      <c r="AG184" s="21">
        <v>0.77621499999999999</v>
      </c>
      <c r="AH184" s="21">
        <v>16.331600000000002</v>
      </c>
      <c r="AI184" s="21">
        <v>-2.9187000000000002E-3</v>
      </c>
      <c r="AJ184" s="21">
        <v>174</v>
      </c>
      <c r="AK184" s="21">
        <v>0.775146</v>
      </c>
      <c r="AL184">
        <f t="shared" si="30"/>
        <v>17.689090909090908</v>
      </c>
      <c r="AM184">
        <f t="shared" si="31"/>
        <v>13.730537699999999</v>
      </c>
      <c r="AP184" s="9"/>
      <c r="AQ184" s="21">
        <v>0.32379200000000002</v>
      </c>
      <c r="AR184" s="21">
        <v>20.702000000000002</v>
      </c>
      <c r="AS184" s="21">
        <v>-3.25195E-3</v>
      </c>
      <c r="AT184" s="21">
        <v>174</v>
      </c>
      <c r="AU184" s="21">
        <v>0.32339499999999999</v>
      </c>
      <c r="AV184">
        <f t="shared" si="32"/>
        <v>19.708787878787877</v>
      </c>
      <c r="AW184">
        <f t="shared" si="33"/>
        <v>6.3815478448484848</v>
      </c>
      <c r="AX184" s="9"/>
      <c r="AY184" s="21">
        <v>0.77621499999999999</v>
      </c>
      <c r="AZ184" s="21">
        <v>23.322800000000001</v>
      </c>
      <c r="BA184" s="21">
        <v>-2.9354899999999998E-3</v>
      </c>
      <c r="BB184" s="21">
        <v>174</v>
      </c>
      <c r="BC184" s="21">
        <v>0.774841</v>
      </c>
      <c r="BD184">
        <f t="shared" si="34"/>
        <v>17.790848484848482</v>
      </c>
      <c r="BE184">
        <f t="shared" si="35"/>
        <v>13.809523456666664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6.7927499999999998</v>
      </c>
      <c r="I185" s="21">
        <v>-3.2595800000000002E-3</v>
      </c>
      <c r="J185" s="21">
        <v>175</v>
      </c>
      <c r="K185" s="21">
        <v>0.31832899999999997</v>
      </c>
      <c r="L185">
        <f t="shared" si="24"/>
        <v>19.755030303030303</v>
      </c>
      <c r="M185">
        <f t="shared" si="25"/>
        <v>6.2970344392727267</v>
      </c>
      <c r="N185" s="9"/>
      <c r="O185" s="21">
        <v>0.78125</v>
      </c>
      <c r="P185" s="21">
        <v>9.4134899999999995</v>
      </c>
      <c r="Q185" s="21">
        <v>-2.9183999999999998E-3</v>
      </c>
      <c r="R185" s="21">
        <v>175</v>
      </c>
      <c r="S185" s="21">
        <v>0.78033399999999997</v>
      </c>
      <c r="T185">
        <f t="shared" si="26"/>
        <v>17.687272727272724</v>
      </c>
      <c r="U185">
        <f t="shared" si="27"/>
        <v>13.818181818181815</v>
      </c>
      <c r="X185" s="9"/>
      <c r="Y185" s="21">
        <v>0.31875599999999998</v>
      </c>
      <c r="Z185" s="21">
        <v>13.7209</v>
      </c>
      <c r="AA185" s="21">
        <v>-3.2528700000000002E-3</v>
      </c>
      <c r="AB185" s="21">
        <v>175</v>
      </c>
      <c r="AC185" s="21">
        <v>0.318359</v>
      </c>
      <c r="AD185">
        <f t="shared" si="28"/>
        <v>19.714363636363636</v>
      </c>
      <c r="AE185">
        <f t="shared" si="29"/>
        <v>6.2840716952727265</v>
      </c>
      <c r="AF185" s="9"/>
      <c r="AG185" s="21">
        <v>0.78125</v>
      </c>
      <c r="AH185" s="21">
        <v>16.341699999999999</v>
      </c>
      <c r="AI185" s="21">
        <v>-2.9098499999999998E-3</v>
      </c>
      <c r="AJ185" s="21">
        <v>175</v>
      </c>
      <c r="AK185" s="21">
        <v>0.78002899999999997</v>
      </c>
      <c r="AL185">
        <f t="shared" si="30"/>
        <v>17.635454545454543</v>
      </c>
      <c r="AM185">
        <f t="shared" si="31"/>
        <v>13.777698863636362</v>
      </c>
      <c r="AP185" s="9"/>
      <c r="AQ185" s="21">
        <v>0.31875599999999998</v>
      </c>
      <c r="AR185" s="21">
        <v>20.7121</v>
      </c>
      <c r="AS185" s="21">
        <v>-3.2525599999999998E-3</v>
      </c>
      <c r="AT185" s="21">
        <v>175</v>
      </c>
      <c r="AU185" s="21">
        <v>0.31832899999999997</v>
      </c>
      <c r="AV185">
        <f t="shared" si="32"/>
        <v>19.712484848484848</v>
      </c>
      <c r="AW185">
        <f t="shared" si="33"/>
        <v>6.2834728203636363</v>
      </c>
      <c r="AX185" s="9"/>
      <c r="AY185" s="21">
        <v>0.78125</v>
      </c>
      <c r="AZ185" s="21">
        <v>23.332799999999999</v>
      </c>
      <c r="BA185" s="21">
        <v>-2.9254200000000002E-3</v>
      </c>
      <c r="BB185" s="21">
        <v>175</v>
      </c>
      <c r="BC185" s="21">
        <v>0.78064</v>
      </c>
      <c r="BD185">
        <f t="shared" si="34"/>
        <v>17.729818181818182</v>
      </c>
      <c r="BE185">
        <f t="shared" si="35"/>
        <v>13.851420454545455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6.8028199999999996</v>
      </c>
      <c r="I186" s="21">
        <v>-3.2595800000000002E-3</v>
      </c>
      <c r="J186" s="21">
        <v>176</v>
      </c>
      <c r="K186" s="21">
        <v>0.31332399999999999</v>
      </c>
      <c r="L186">
        <f t="shared" si="24"/>
        <v>19.755030303030303</v>
      </c>
      <c r="M186">
        <f t="shared" si="25"/>
        <v>6.19756786169697</v>
      </c>
      <c r="N186" s="9"/>
      <c r="O186" s="21">
        <v>0.78628500000000001</v>
      </c>
      <c r="P186" s="21">
        <v>9.4235600000000002</v>
      </c>
      <c r="Q186" s="21">
        <v>-2.90741E-3</v>
      </c>
      <c r="R186" s="21">
        <v>176</v>
      </c>
      <c r="S186" s="21">
        <v>0.78552200000000005</v>
      </c>
      <c r="T186">
        <f t="shared" si="26"/>
        <v>17.620666666666665</v>
      </c>
      <c r="U186">
        <f t="shared" si="27"/>
        <v>13.854865889999999</v>
      </c>
      <c r="X186" s="9"/>
      <c r="Y186" s="21">
        <v>0.31372100000000003</v>
      </c>
      <c r="Z186" s="21">
        <v>13.731</v>
      </c>
      <c r="AA186" s="21">
        <v>-3.25165E-3</v>
      </c>
      <c r="AB186" s="21">
        <v>176</v>
      </c>
      <c r="AC186" s="21">
        <v>0.31335400000000002</v>
      </c>
      <c r="AD186">
        <f t="shared" si="28"/>
        <v>19.706969696969693</v>
      </c>
      <c r="AE186">
        <f t="shared" si="29"/>
        <v>6.1824902403030295</v>
      </c>
      <c r="AF186" s="9"/>
      <c r="AG186" s="21">
        <v>0.78628500000000001</v>
      </c>
      <c r="AH186" s="21">
        <v>16.351700000000001</v>
      </c>
      <c r="AI186" s="21">
        <v>-2.8985600000000001E-3</v>
      </c>
      <c r="AJ186" s="21">
        <v>176</v>
      </c>
      <c r="AK186" s="21">
        <v>0.78582799999999997</v>
      </c>
      <c r="AL186">
        <f t="shared" si="30"/>
        <v>17.567030303030304</v>
      </c>
      <c r="AM186">
        <f t="shared" si="31"/>
        <v>13.812692421818182</v>
      </c>
      <c r="AP186" s="9"/>
      <c r="AQ186" s="21">
        <v>0.31372100000000003</v>
      </c>
      <c r="AR186" s="21">
        <v>20.722200000000001</v>
      </c>
      <c r="AS186" s="21">
        <v>-3.2540899999999998E-3</v>
      </c>
      <c r="AT186" s="21">
        <v>176</v>
      </c>
      <c r="AU186" s="21">
        <v>0.31326300000000001</v>
      </c>
      <c r="AV186">
        <f t="shared" si="32"/>
        <v>19.721757575757572</v>
      </c>
      <c r="AW186">
        <f t="shared" si="33"/>
        <v>6.1871295084242419</v>
      </c>
      <c r="AX186" s="9"/>
      <c r="AY186" s="21">
        <v>0.78628500000000001</v>
      </c>
      <c r="AZ186" s="21">
        <v>23.3429</v>
      </c>
      <c r="BA186" s="21">
        <v>-2.91443E-3</v>
      </c>
      <c r="BB186" s="21">
        <v>176</v>
      </c>
      <c r="BC186" s="21">
        <v>0.78552200000000005</v>
      </c>
      <c r="BD186">
        <f t="shared" si="34"/>
        <v>17.663212121212123</v>
      </c>
      <c r="BE186">
        <f t="shared" si="35"/>
        <v>13.888318742727273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6.8128900000000003</v>
      </c>
      <c r="I187" s="21">
        <v>-3.2562300000000001E-3</v>
      </c>
      <c r="J187" s="21">
        <v>177</v>
      </c>
      <c r="K187" s="21">
        <v>0.308197</v>
      </c>
      <c r="L187">
        <f t="shared" si="24"/>
        <v>19.734727272727273</v>
      </c>
      <c r="M187">
        <f t="shared" si="25"/>
        <v>6.0918142881818182</v>
      </c>
      <c r="N187" s="9"/>
      <c r="O187" s="21">
        <v>0.79132100000000005</v>
      </c>
      <c r="P187" s="21">
        <v>9.4336300000000008</v>
      </c>
      <c r="Q187" s="21">
        <v>-2.8942899999999999E-3</v>
      </c>
      <c r="R187" s="21">
        <v>177</v>
      </c>
      <c r="S187" s="21">
        <v>0.79071000000000002</v>
      </c>
      <c r="T187">
        <f t="shared" si="26"/>
        <v>17.541151515151512</v>
      </c>
      <c r="U187">
        <f t="shared" si="27"/>
        <v>13.880681558121211</v>
      </c>
      <c r="X187" s="9"/>
      <c r="Y187" s="21">
        <v>0.30868499999999999</v>
      </c>
      <c r="Z187" s="21">
        <v>13.741099999999999</v>
      </c>
      <c r="AA187" s="21">
        <v>-3.2543899999999998E-3</v>
      </c>
      <c r="AB187" s="21">
        <v>177</v>
      </c>
      <c r="AC187" s="21">
        <v>0.30828899999999998</v>
      </c>
      <c r="AD187">
        <f t="shared" si="28"/>
        <v>19.723575757575755</v>
      </c>
      <c r="AE187">
        <f t="shared" si="29"/>
        <v>6.0883719827272715</v>
      </c>
      <c r="AF187" s="9"/>
      <c r="AG187" s="21">
        <v>0.79132100000000005</v>
      </c>
      <c r="AH187" s="21">
        <v>16.361799999999999</v>
      </c>
      <c r="AI187" s="21">
        <v>-2.88879E-3</v>
      </c>
      <c r="AJ187" s="21">
        <v>177</v>
      </c>
      <c r="AK187" s="21">
        <v>0.78979500000000002</v>
      </c>
      <c r="AL187">
        <f t="shared" si="30"/>
        <v>17.50781818181818</v>
      </c>
      <c r="AM187">
        <f t="shared" si="31"/>
        <v>13.854304191454546</v>
      </c>
      <c r="AP187" s="9"/>
      <c r="AQ187" s="21">
        <v>0.30868499999999999</v>
      </c>
      <c r="AR187" s="21">
        <v>20.732199999999999</v>
      </c>
      <c r="AS187" s="21">
        <v>-3.2543899999999998E-3</v>
      </c>
      <c r="AT187" s="21">
        <v>177</v>
      </c>
      <c r="AU187" s="21">
        <v>0.30835000000000001</v>
      </c>
      <c r="AV187">
        <f t="shared" si="32"/>
        <v>19.723575757575755</v>
      </c>
      <c r="AW187">
        <f t="shared" si="33"/>
        <v>6.0883719827272715</v>
      </c>
      <c r="AX187" s="9"/>
      <c r="AY187" s="21">
        <v>0.79132100000000005</v>
      </c>
      <c r="AZ187" s="21">
        <v>23.353000000000002</v>
      </c>
      <c r="BA187" s="21">
        <v>-2.9046599999999999E-3</v>
      </c>
      <c r="BB187" s="21">
        <v>177</v>
      </c>
      <c r="BC187" s="21">
        <v>0.79071000000000002</v>
      </c>
      <c r="BD187">
        <f t="shared" si="34"/>
        <v>17.603999999999999</v>
      </c>
      <c r="BE187">
        <f t="shared" si="35"/>
        <v>13.930414884000001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6.8229600000000001</v>
      </c>
      <c r="I188" s="21">
        <v>-3.2510400000000002E-3</v>
      </c>
      <c r="J188" s="21">
        <v>178</v>
      </c>
      <c r="K188" s="21">
        <v>0.30325299999999999</v>
      </c>
      <c r="L188">
        <f t="shared" si="24"/>
        <v>19.703272727272729</v>
      </c>
      <c r="M188">
        <f t="shared" si="25"/>
        <v>5.9828987636363635</v>
      </c>
      <c r="N188" s="9"/>
      <c r="O188" s="21">
        <v>0.79635599999999995</v>
      </c>
      <c r="P188" s="21">
        <v>9.4436999999999998</v>
      </c>
      <c r="Q188" s="21">
        <v>-2.8857399999999999E-3</v>
      </c>
      <c r="R188" s="21">
        <v>178</v>
      </c>
      <c r="S188" s="21">
        <v>0.79528799999999999</v>
      </c>
      <c r="T188">
        <f t="shared" si="26"/>
        <v>17.489333333333331</v>
      </c>
      <c r="U188">
        <f t="shared" si="27"/>
        <v>13.927735535999997</v>
      </c>
      <c r="X188" s="9"/>
      <c r="Y188" s="21">
        <v>0.30364999999999998</v>
      </c>
      <c r="Z188" s="21">
        <v>13.751099999999999</v>
      </c>
      <c r="AA188" s="21">
        <v>-3.25684E-3</v>
      </c>
      <c r="AB188" s="21">
        <v>178</v>
      </c>
      <c r="AC188" s="21">
        <v>0.303284</v>
      </c>
      <c r="AD188">
        <f t="shared" si="28"/>
        <v>19.738424242424241</v>
      </c>
      <c r="AE188">
        <f t="shared" si="29"/>
        <v>5.99357252121212</v>
      </c>
      <c r="AF188" s="9"/>
      <c r="AG188" s="21">
        <v>0.79635599999999995</v>
      </c>
      <c r="AH188" s="21">
        <v>16.3719</v>
      </c>
      <c r="AI188" s="21">
        <v>-2.8790299999999999E-3</v>
      </c>
      <c r="AJ188" s="21">
        <v>178</v>
      </c>
      <c r="AK188" s="21">
        <v>0.79589799999999999</v>
      </c>
      <c r="AL188">
        <f t="shared" si="30"/>
        <v>17.448666666666664</v>
      </c>
      <c r="AM188">
        <f t="shared" si="31"/>
        <v>13.895350391999997</v>
      </c>
      <c r="AP188" s="9"/>
      <c r="AQ188" s="21">
        <v>0.30364999999999998</v>
      </c>
      <c r="AR188" s="21">
        <v>20.7423</v>
      </c>
      <c r="AS188" s="21">
        <v>-3.2543899999999998E-3</v>
      </c>
      <c r="AT188" s="21">
        <v>178</v>
      </c>
      <c r="AU188" s="21">
        <v>0.30325299999999999</v>
      </c>
      <c r="AV188">
        <f t="shared" si="32"/>
        <v>19.723575757575755</v>
      </c>
      <c r="AW188">
        <f t="shared" si="33"/>
        <v>5.9890637787878775</v>
      </c>
      <c r="AX188" s="9"/>
      <c r="AY188" s="21">
        <v>0.79635599999999995</v>
      </c>
      <c r="AZ188" s="21">
        <v>23.363099999999999</v>
      </c>
      <c r="BA188" s="21">
        <v>-2.8933700000000001E-3</v>
      </c>
      <c r="BB188" s="21">
        <v>178</v>
      </c>
      <c r="BC188" s="21">
        <v>0.79589799999999999</v>
      </c>
      <c r="BD188">
        <f t="shared" si="34"/>
        <v>17.535575757575756</v>
      </c>
      <c r="BE188">
        <f t="shared" si="35"/>
        <v>13.964560967999999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6.8330299999999999</v>
      </c>
      <c r="I189" s="21">
        <v>-3.24829E-3</v>
      </c>
      <c r="J189" s="21">
        <v>179</v>
      </c>
      <c r="K189" s="21">
        <v>0.29824800000000001</v>
      </c>
      <c r="L189">
        <f t="shared" si="24"/>
        <v>19.68660606060606</v>
      </c>
      <c r="M189">
        <f t="shared" si="25"/>
        <v>5.8787158687878787</v>
      </c>
      <c r="N189" s="9"/>
      <c r="O189" s="21">
        <v>0.80139199999999999</v>
      </c>
      <c r="P189" s="21">
        <v>9.4537700000000005</v>
      </c>
      <c r="Q189" s="21">
        <v>-2.8753699999999999E-3</v>
      </c>
      <c r="R189" s="21">
        <v>179</v>
      </c>
      <c r="S189" s="21">
        <v>0.80108599999999996</v>
      </c>
      <c r="T189">
        <f t="shared" si="26"/>
        <v>17.426484848484847</v>
      </c>
      <c r="U189">
        <f t="shared" si="27"/>
        <v>13.965445545696969</v>
      </c>
      <c r="X189" s="9"/>
      <c r="Y189" s="21">
        <v>0.29861500000000002</v>
      </c>
      <c r="Z189" s="21">
        <v>13.761200000000001</v>
      </c>
      <c r="AA189" s="21">
        <v>-3.2611099999999998E-3</v>
      </c>
      <c r="AB189" s="21">
        <v>179</v>
      </c>
      <c r="AC189" s="21">
        <v>0.29818699999999998</v>
      </c>
      <c r="AD189">
        <f t="shared" si="28"/>
        <v>19.764303030303029</v>
      </c>
      <c r="AE189">
        <f t="shared" si="29"/>
        <v>5.9019173493939396</v>
      </c>
      <c r="AF189" s="9"/>
      <c r="AG189" s="21">
        <v>0.80139199999999999</v>
      </c>
      <c r="AH189" s="21">
        <v>16.381900000000002</v>
      </c>
      <c r="AI189" s="21">
        <v>-2.86469E-3</v>
      </c>
      <c r="AJ189" s="21">
        <v>179</v>
      </c>
      <c r="AK189" s="21">
        <v>0.80078099999999997</v>
      </c>
      <c r="AL189">
        <f t="shared" si="30"/>
        <v>17.361757575757576</v>
      </c>
      <c r="AM189">
        <f t="shared" si="31"/>
        <v>13.913573627151514</v>
      </c>
      <c r="AP189" s="9"/>
      <c r="AQ189" s="21">
        <v>0.29861500000000002</v>
      </c>
      <c r="AR189" s="21">
        <v>20.752400000000002</v>
      </c>
      <c r="AS189" s="21">
        <v>-3.2522599999999999E-3</v>
      </c>
      <c r="AT189" s="21">
        <v>179</v>
      </c>
      <c r="AU189" s="21">
        <v>0.29815700000000001</v>
      </c>
      <c r="AV189">
        <f t="shared" si="32"/>
        <v>19.710666666666665</v>
      </c>
      <c r="AW189">
        <f t="shared" si="33"/>
        <v>5.8859007266666667</v>
      </c>
      <c r="AX189" s="9"/>
      <c r="AY189" s="21">
        <v>0.80139199999999999</v>
      </c>
      <c r="AZ189" s="21">
        <v>23.373100000000001</v>
      </c>
      <c r="BA189" s="21">
        <v>-2.8823899999999999E-3</v>
      </c>
      <c r="BB189" s="21">
        <v>179</v>
      </c>
      <c r="BC189" s="21">
        <v>0.80047599999999997</v>
      </c>
      <c r="BD189">
        <f t="shared" si="34"/>
        <v>17.469030303030301</v>
      </c>
      <c r="BE189">
        <f t="shared" si="35"/>
        <v>13.999541132606058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6.8430999999999997</v>
      </c>
      <c r="I190" s="21">
        <v>-3.2470699999999999E-3</v>
      </c>
      <c r="J190" s="21">
        <v>180</v>
      </c>
      <c r="K190" s="21">
        <v>0.293182</v>
      </c>
      <c r="L190">
        <f t="shared" si="24"/>
        <v>19.679212121212117</v>
      </c>
      <c r="M190">
        <f t="shared" si="25"/>
        <v>5.7774034153333318</v>
      </c>
      <c r="N190" s="9"/>
      <c r="O190" s="21">
        <v>0.806427</v>
      </c>
      <c r="P190" s="21">
        <v>9.4638399999999994</v>
      </c>
      <c r="Q190" s="21">
        <v>-2.86163E-3</v>
      </c>
      <c r="R190" s="21">
        <v>180</v>
      </c>
      <c r="S190" s="21">
        <v>0.80566400000000005</v>
      </c>
      <c r="T190">
        <f t="shared" si="26"/>
        <v>17.343212121212119</v>
      </c>
      <c r="U190">
        <f t="shared" si="27"/>
        <v>13.986034521272725</v>
      </c>
      <c r="X190" s="9"/>
      <c r="Y190" s="21">
        <v>0.29357899999999998</v>
      </c>
      <c r="Z190" s="21">
        <v>13.7713</v>
      </c>
      <c r="AA190" s="21">
        <v>-3.2604999999999999E-3</v>
      </c>
      <c r="AB190" s="21">
        <v>180</v>
      </c>
      <c r="AC190" s="21">
        <v>0.293182</v>
      </c>
      <c r="AD190">
        <f t="shared" si="28"/>
        <v>19.760606060606058</v>
      </c>
      <c r="AE190">
        <f t="shared" si="29"/>
        <v>5.8012989666666659</v>
      </c>
      <c r="AF190" s="9"/>
      <c r="AG190" s="21">
        <v>0.806427</v>
      </c>
      <c r="AH190" s="21">
        <v>16.391999999999999</v>
      </c>
      <c r="AI190" s="21">
        <v>-2.8533899999999999E-3</v>
      </c>
      <c r="AJ190" s="21">
        <v>180</v>
      </c>
      <c r="AK190" s="21">
        <v>0.80535900000000005</v>
      </c>
      <c r="AL190">
        <f t="shared" si="30"/>
        <v>17.293272727272726</v>
      </c>
      <c r="AM190">
        <f t="shared" si="31"/>
        <v>13.945762045636362</v>
      </c>
      <c r="AP190" s="9"/>
      <c r="AQ190" s="21">
        <v>0.29357899999999998</v>
      </c>
      <c r="AR190" s="21">
        <v>20.762499999999999</v>
      </c>
      <c r="AS190" s="21">
        <v>-3.2504299999999999E-3</v>
      </c>
      <c r="AT190" s="21">
        <v>180</v>
      </c>
      <c r="AU190" s="21">
        <v>0.293182</v>
      </c>
      <c r="AV190">
        <f t="shared" si="32"/>
        <v>19.699575757575754</v>
      </c>
      <c r="AW190">
        <f t="shared" si="33"/>
        <v>5.7833817513333319</v>
      </c>
      <c r="AX190" s="9"/>
      <c r="AY190" s="21">
        <v>0.806427</v>
      </c>
      <c r="AZ190" s="21">
        <v>23.383199999999999</v>
      </c>
      <c r="BA190" s="21">
        <v>-2.8717E-3</v>
      </c>
      <c r="BB190" s="21">
        <v>180</v>
      </c>
      <c r="BC190" s="21">
        <v>0.80566400000000005</v>
      </c>
      <c r="BD190">
        <f t="shared" si="34"/>
        <v>17.404242424242423</v>
      </c>
      <c r="BE190">
        <f t="shared" si="35"/>
        <v>14.035251005454544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6.8531700000000004</v>
      </c>
      <c r="I191" s="21">
        <v>-3.2495100000000002E-3</v>
      </c>
      <c r="J191" s="21">
        <v>181</v>
      </c>
      <c r="K191" s="21">
        <v>0.28817700000000002</v>
      </c>
      <c r="L191">
        <f t="shared" si="24"/>
        <v>19.693999999999999</v>
      </c>
      <c r="M191">
        <f t="shared" si="25"/>
        <v>5.6825855360000004</v>
      </c>
      <c r="N191" s="9"/>
      <c r="O191" s="21">
        <v>0.81146200000000002</v>
      </c>
      <c r="P191" s="21">
        <v>9.4739100000000001</v>
      </c>
      <c r="Q191" s="21">
        <v>-2.8488200000000002E-3</v>
      </c>
      <c r="R191" s="21">
        <v>181</v>
      </c>
      <c r="S191" s="21">
        <v>0.81024200000000002</v>
      </c>
      <c r="T191">
        <f t="shared" si="26"/>
        <v>17.265575757575757</v>
      </c>
      <c r="U191">
        <f t="shared" si="27"/>
        <v>14.010358635393938</v>
      </c>
      <c r="X191" s="9"/>
      <c r="Y191" s="21">
        <v>0.28854400000000002</v>
      </c>
      <c r="Z191" s="21">
        <v>13.7813</v>
      </c>
      <c r="AA191" s="21">
        <v>-3.2617200000000001E-3</v>
      </c>
      <c r="AB191" s="21">
        <v>181</v>
      </c>
      <c r="AC191" s="21">
        <v>0.28814699999999999</v>
      </c>
      <c r="AD191">
        <f t="shared" si="28"/>
        <v>19.768000000000001</v>
      </c>
      <c r="AE191">
        <f t="shared" si="29"/>
        <v>5.7039377920000005</v>
      </c>
      <c r="AF191" s="9"/>
      <c r="AG191" s="21">
        <v>0.81146200000000002</v>
      </c>
      <c r="AH191" s="21">
        <v>16.402100000000001</v>
      </c>
      <c r="AI191" s="21">
        <v>-2.8390500000000001E-3</v>
      </c>
      <c r="AJ191" s="21">
        <v>181</v>
      </c>
      <c r="AK191" s="21">
        <v>0.81054700000000002</v>
      </c>
      <c r="AL191">
        <f t="shared" si="30"/>
        <v>17.206363636363637</v>
      </c>
      <c r="AM191">
        <f t="shared" si="31"/>
        <v>13.96231024909091</v>
      </c>
      <c r="AP191" s="9"/>
      <c r="AQ191" s="21">
        <v>0.28854400000000002</v>
      </c>
      <c r="AR191" s="21">
        <v>20.772500000000001</v>
      </c>
      <c r="AS191" s="21">
        <v>-3.2498200000000001E-3</v>
      </c>
      <c r="AT191" s="21">
        <v>181</v>
      </c>
      <c r="AU191" s="21">
        <v>0.28817700000000002</v>
      </c>
      <c r="AV191">
        <f t="shared" si="32"/>
        <v>19.695878787878787</v>
      </c>
      <c r="AW191">
        <f t="shared" si="33"/>
        <v>5.6831276489696974</v>
      </c>
      <c r="AX191" s="9"/>
      <c r="AY191" s="21">
        <v>0.81146200000000002</v>
      </c>
      <c r="AZ191" s="21">
        <v>23.3933</v>
      </c>
      <c r="BA191" s="21">
        <v>-2.8582799999999999E-3</v>
      </c>
      <c r="BB191" s="21">
        <v>181</v>
      </c>
      <c r="BC191" s="21">
        <v>0.81054700000000002</v>
      </c>
      <c r="BD191">
        <f t="shared" si="34"/>
        <v>17.322909090909089</v>
      </c>
      <c r="BE191">
        <f t="shared" si="35"/>
        <v>14.056882456727271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6.8632400000000002</v>
      </c>
      <c r="I192" s="21">
        <v>-3.2504299999999999E-3</v>
      </c>
      <c r="J192" s="21">
        <v>182</v>
      </c>
      <c r="K192" s="21">
        <v>0.28308100000000003</v>
      </c>
      <c r="L192">
        <f t="shared" si="24"/>
        <v>19.699575757575754</v>
      </c>
      <c r="M192">
        <f t="shared" si="25"/>
        <v>5.5849873238787868</v>
      </c>
      <c r="N192" s="9"/>
      <c r="O192" s="21">
        <v>0.81649799999999995</v>
      </c>
      <c r="P192" s="21">
        <v>9.4839800000000007</v>
      </c>
      <c r="Q192" s="21">
        <v>-2.8347799999999999E-3</v>
      </c>
      <c r="R192" s="21">
        <v>182</v>
      </c>
      <c r="S192" s="21">
        <v>0.81573499999999999</v>
      </c>
      <c r="T192">
        <f t="shared" si="26"/>
        <v>17.180484848484848</v>
      </c>
      <c r="U192">
        <f t="shared" si="27"/>
        <v>14.02783151781818</v>
      </c>
      <c r="X192" s="9"/>
      <c r="Y192" s="21">
        <v>0.28350799999999998</v>
      </c>
      <c r="Z192" s="21">
        <v>13.791399999999999</v>
      </c>
      <c r="AA192" s="21">
        <v>-3.2659899999999999E-3</v>
      </c>
      <c r="AB192" s="21">
        <v>182</v>
      </c>
      <c r="AC192" s="21">
        <v>0.28308100000000003</v>
      </c>
      <c r="AD192">
        <f t="shared" si="28"/>
        <v>19.793878787878786</v>
      </c>
      <c r="AE192">
        <f t="shared" si="29"/>
        <v>5.6117229873939385</v>
      </c>
      <c r="AF192" s="9"/>
      <c r="AG192" s="21">
        <v>0.81649799999999995</v>
      </c>
      <c r="AH192" s="21">
        <v>16.412199999999999</v>
      </c>
      <c r="AI192" s="21">
        <v>-2.8259299999999999E-3</v>
      </c>
      <c r="AJ192" s="21">
        <v>182</v>
      </c>
      <c r="AK192" s="21">
        <v>0.81512499999999999</v>
      </c>
      <c r="AL192">
        <f t="shared" si="30"/>
        <v>17.126848484848484</v>
      </c>
      <c r="AM192">
        <f t="shared" si="31"/>
        <v>13.984037534181816</v>
      </c>
      <c r="AP192" s="9"/>
      <c r="AQ192" s="21">
        <v>0.28350799999999998</v>
      </c>
      <c r="AR192" s="21">
        <v>20.782599999999999</v>
      </c>
      <c r="AS192" s="21">
        <v>-3.25012E-3</v>
      </c>
      <c r="AT192" s="21">
        <v>182</v>
      </c>
      <c r="AU192" s="21">
        <v>0.28311199999999997</v>
      </c>
      <c r="AV192">
        <f t="shared" si="32"/>
        <v>19.69769696969697</v>
      </c>
      <c r="AW192">
        <f t="shared" si="33"/>
        <v>5.5844546724848483</v>
      </c>
      <c r="AX192" s="9"/>
      <c r="AY192" s="21">
        <v>0.81649799999999995</v>
      </c>
      <c r="AZ192" s="21">
        <v>23.403300000000002</v>
      </c>
      <c r="BA192" s="21">
        <v>-2.8439300000000002E-3</v>
      </c>
      <c r="BB192" s="21">
        <v>182</v>
      </c>
      <c r="BC192" s="21">
        <v>0.81573499999999999</v>
      </c>
      <c r="BD192">
        <f t="shared" si="34"/>
        <v>17.235939393939393</v>
      </c>
      <c r="BE192">
        <f t="shared" si="35"/>
        <v>14.073110043272726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6.8733199999999997</v>
      </c>
      <c r="I193" s="21">
        <v>-3.25348E-3</v>
      </c>
      <c r="J193" s="21">
        <v>183</v>
      </c>
      <c r="K193" s="21">
        <v>0.27804600000000002</v>
      </c>
      <c r="L193">
        <f t="shared" si="24"/>
        <v>19.718060606060604</v>
      </c>
      <c r="M193">
        <f t="shared" si="25"/>
        <v>5.4909474911515153</v>
      </c>
      <c r="N193" s="9"/>
      <c r="O193" s="21">
        <v>0.82153299999999996</v>
      </c>
      <c r="P193" s="21">
        <v>9.4940599999999993</v>
      </c>
      <c r="Q193" s="21">
        <v>-2.8210399999999999E-3</v>
      </c>
      <c r="R193" s="21">
        <v>183</v>
      </c>
      <c r="S193" s="21">
        <v>0.82092299999999996</v>
      </c>
      <c r="T193">
        <f t="shared" si="26"/>
        <v>17.09721212121212</v>
      </c>
      <c r="U193">
        <f t="shared" si="27"/>
        <v>14.045923965575756</v>
      </c>
      <c r="X193" s="9"/>
      <c r="Y193" s="21">
        <v>0.27847300000000003</v>
      </c>
      <c r="Z193" s="21">
        <v>13.801500000000001</v>
      </c>
      <c r="AA193" s="21">
        <v>-3.2656899999999999E-3</v>
      </c>
      <c r="AB193" s="21">
        <v>183</v>
      </c>
      <c r="AC193" s="21">
        <v>0.27804600000000002</v>
      </c>
      <c r="AD193">
        <f t="shared" si="28"/>
        <v>19.792060606060605</v>
      </c>
      <c r="AE193">
        <f t="shared" si="29"/>
        <v>5.5115544931515155</v>
      </c>
      <c r="AF193" s="9"/>
      <c r="AG193" s="21">
        <v>0.82153299999999996</v>
      </c>
      <c r="AH193" s="21">
        <v>16.4222</v>
      </c>
      <c r="AI193" s="21">
        <v>-2.8115800000000002E-3</v>
      </c>
      <c r="AJ193" s="21">
        <v>183</v>
      </c>
      <c r="AK193" s="21">
        <v>0.82092299999999996</v>
      </c>
      <c r="AL193">
        <f t="shared" si="30"/>
        <v>17.039878787878788</v>
      </c>
      <c r="AM193">
        <f t="shared" si="31"/>
        <v>13.998822740242424</v>
      </c>
      <c r="AP193" s="9"/>
      <c r="AQ193" s="21">
        <v>0.27847300000000003</v>
      </c>
      <c r="AR193" s="21">
        <v>20.7927</v>
      </c>
      <c r="AS193" s="21">
        <v>-3.2476800000000002E-3</v>
      </c>
      <c r="AT193" s="21">
        <v>183</v>
      </c>
      <c r="AU193" s="21">
        <v>0.27807599999999999</v>
      </c>
      <c r="AV193">
        <f t="shared" si="32"/>
        <v>19.682909090909092</v>
      </c>
      <c r="AW193">
        <f t="shared" si="33"/>
        <v>5.4811587432727285</v>
      </c>
      <c r="AX193" s="9"/>
      <c r="AY193" s="21">
        <v>0.82153299999999996</v>
      </c>
      <c r="AZ193" s="21">
        <v>23.413399999999999</v>
      </c>
      <c r="BA193" s="21">
        <v>-2.82745E-3</v>
      </c>
      <c r="BB193" s="21">
        <v>183</v>
      </c>
      <c r="BC193" s="21">
        <v>0.82122799999999996</v>
      </c>
      <c r="BD193">
        <f t="shared" si="34"/>
        <v>17.136060606060607</v>
      </c>
      <c r="BE193">
        <f t="shared" si="35"/>
        <v>14.077839277878788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6.8833900000000003</v>
      </c>
      <c r="I194" s="21">
        <v>-3.2550000000000001E-3</v>
      </c>
      <c r="J194" s="21">
        <v>184</v>
      </c>
      <c r="K194" s="21">
        <v>0.27307100000000001</v>
      </c>
      <c r="L194">
        <f t="shared" si="24"/>
        <v>19.727272727272727</v>
      </c>
      <c r="M194">
        <f t="shared" si="25"/>
        <v>5.3941860000000004</v>
      </c>
      <c r="N194" s="9"/>
      <c r="O194" s="21">
        <v>0.826569</v>
      </c>
      <c r="P194" s="21">
        <v>9.50413</v>
      </c>
      <c r="Q194" s="21">
        <v>-2.8082300000000001E-3</v>
      </c>
      <c r="R194" s="21">
        <v>184</v>
      </c>
      <c r="S194" s="21">
        <v>0.82580600000000004</v>
      </c>
      <c r="T194">
        <f t="shared" si="26"/>
        <v>17.019575757575758</v>
      </c>
      <c r="U194">
        <f t="shared" si="27"/>
        <v>14.067853714363636</v>
      </c>
      <c r="X194" s="9"/>
      <c r="Y194" s="21">
        <v>0.27343800000000001</v>
      </c>
      <c r="Z194" s="21">
        <v>13.8116</v>
      </c>
      <c r="AA194" s="21">
        <v>-3.2650800000000001E-3</v>
      </c>
      <c r="AB194" s="21">
        <v>184</v>
      </c>
      <c r="AC194" s="21">
        <v>0.27316299999999999</v>
      </c>
      <c r="AD194">
        <f t="shared" si="28"/>
        <v>19.788363636363634</v>
      </c>
      <c r="AE194">
        <f t="shared" si="29"/>
        <v>5.4108905759999999</v>
      </c>
      <c r="AF194" s="9"/>
      <c r="AG194" s="21">
        <v>0.826569</v>
      </c>
      <c r="AH194" s="21">
        <v>16.432300000000001</v>
      </c>
      <c r="AI194" s="21">
        <v>-2.7941900000000002E-3</v>
      </c>
      <c r="AJ194" s="21">
        <v>184</v>
      </c>
      <c r="AK194" s="21">
        <v>0.82611100000000004</v>
      </c>
      <c r="AL194">
        <f t="shared" si="30"/>
        <v>16.934484848484846</v>
      </c>
      <c r="AM194">
        <f t="shared" si="31"/>
        <v>13.997520206727271</v>
      </c>
      <c r="AP194" s="9"/>
      <c r="AQ194" s="21">
        <v>0.27343800000000001</v>
      </c>
      <c r="AR194" s="21">
        <v>20.802700000000002</v>
      </c>
      <c r="AS194" s="21">
        <v>-3.24677E-3</v>
      </c>
      <c r="AT194" s="21">
        <v>184</v>
      </c>
      <c r="AU194" s="21">
        <v>0.27310200000000001</v>
      </c>
      <c r="AV194">
        <f t="shared" si="32"/>
        <v>19.677393939393937</v>
      </c>
      <c r="AW194">
        <f t="shared" si="33"/>
        <v>5.3805472439999997</v>
      </c>
      <c r="AX194" s="9"/>
      <c r="AY194" s="21">
        <v>0.826569</v>
      </c>
      <c r="AZ194" s="21">
        <v>23.423500000000001</v>
      </c>
      <c r="BA194" s="21">
        <v>-2.8128099999999998E-3</v>
      </c>
      <c r="BB194" s="21">
        <v>184</v>
      </c>
      <c r="BC194" s="21">
        <v>0.82611100000000004</v>
      </c>
      <c r="BD194">
        <f t="shared" si="34"/>
        <v>17.047333333333331</v>
      </c>
      <c r="BE194">
        <f t="shared" si="35"/>
        <v>14.090797265999997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6.8934600000000001</v>
      </c>
      <c r="I195" s="21">
        <v>-3.2559199999999998E-3</v>
      </c>
      <c r="J195" s="21">
        <v>185</v>
      </c>
      <c r="K195" s="21">
        <v>0.26797500000000002</v>
      </c>
      <c r="L195">
        <f t="shared" si="24"/>
        <v>19.732848484848482</v>
      </c>
      <c r="M195">
        <f t="shared" si="25"/>
        <v>5.2963359990303021</v>
      </c>
      <c r="N195" s="9"/>
      <c r="O195" s="21">
        <v>0.83160400000000001</v>
      </c>
      <c r="P195" s="21">
        <v>9.5142000000000007</v>
      </c>
      <c r="Q195" s="21">
        <v>-2.79175E-3</v>
      </c>
      <c r="R195" s="21">
        <v>185</v>
      </c>
      <c r="S195" s="21">
        <v>0.83038299999999998</v>
      </c>
      <c r="T195">
        <f t="shared" si="26"/>
        <v>16.919696969696972</v>
      </c>
      <c r="U195">
        <f t="shared" si="27"/>
        <v>14.070487678787881</v>
      </c>
      <c r="X195" s="9"/>
      <c r="Y195" s="21">
        <v>0.26840199999999997</v>
      </c>
      <c r="Z195" s="21">
        <v>13.8216</v>
      </c>
      <c r="AA195" s="21">
        <v>-3.26691E-3</v>
      </c>
      <c r="AB195" s="21">
        <v>185</v>
      </c>
      <c r="AC195" s="21">
        <v>0.26800499999999999</v>
      </c>
      <c r="AD195">
        <f t="shared" si="28"/>
        <v>19.799454545454545</v>
      </c>
      <c r="AE195">
        <f t="shared" si="29"/>
        <v>5.3142131989090897</v>
      </c>
      <c r="AF195" s="9"/>
      <c r="AG195" s="21">
        <v>0.83160400000000001</v>
      </c>
      <c r="AH195" s="21">
        <v>16.442399999999999</v>
      </c>
      <c r="AI195" s="21">
        <v>-2.7749599999999999E-3</v>
      </c>
      <c r="AJ195" s="21">
        <v>185</v>
      </c>
      <c r="AK195" s="21">
        <v>0.83129900000000001</v>
      </c>
      <c r="AL195">
        <f t="shared" si="30"/>
        <v>16.81793939393939</v>
      </c>
      <c r="AM195">
        <f t="shared" si="31"/>
        <v>13.985865671757573</v>
      </c>
      <c r="AP195" s="9"/>
      <c r="AQ195" s="21">
        <v>0.26840199999999997</v>
      </c>
      <c r="AR195" s="21">
        <v>20.812799999999999</v>
      </c>
      <c r="AS195" s="21">
        <v>-3.2479900000000001E-3</v>
      </c>
      <c r="AT195" s="21">
        <v>185</v>
      </c>
      <c r="AU195" s="21">
        <v>0.268036</v>
      </c>
      <c r="AV195">
        <f t="shared" si="32"/>
        <v>19.684787878787876</v>
      </c>
      <c r="AW195">
        <f t="shared" si="33"/>
        <v>5.2834364362424227</v>
      </c>
      <c r="AX195" s="9"/>
      <c r="AY195" s="21">
        <v>0.83160400000000001</v>
      </c>
      <c r="AZ195" s="21">
        <v>23.433599999999998</v>
      </c>
      <c r="BA195" s="21">
        <v>-2.7972399999999999E-3</v>
      </c>
      <c r="BB195" s="21">
        <v>185</v>
      </c>
      <c r="BC195" s="21">
        <v>0.83038299999999998</v>
      </c>
      <c r="BD195">
        <f t="shared" si="34"/>
        <v>16.952969696969696</v>
      </c>
      <c r="BE195">
        <f t="shared" si="35"/>
        <v>14.098157411878788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6.9035299999999999</v>
      </c>
      <c r="I196" s="21">
        <v>-3.2556199999999999E-3</v>
      </c>
      <c r="J196" s="21">
        <v>186</v>
      </c>
      <c r="K196" s="21">
        <v>0.26296999999999998</v>
      </c>
      <c r="L196">
        <f t="shared" si="24"/>
        <v>19.731030303030302</v>
      </c>
      <c r="M196">
        <f t="shared" si="25"/>
        <v>5.1965022578181816</v>
      </c>
      <c r="N196" s="9"/>
      <c r="O196" s="21">
        <v>0.83663900000000002</v>
      </c>
      <c r="P196" s="21">
        <v>9.5242699999999996</v>
      </c>
      <c r="Q196" s="21">
        <v>-2.7740500000000001E-3</v>
      </c>
      <c r="R196" s="21">
        <v>186</v>
      </c>
      <c r="S196" s="21">
        <v>0.83618199999999998</v>
      </c>
      <c r="T196">
        <f t="shared" si="26"/>
        <v>16.812424242424242</v>
      </c>
      <c r="U196">
        <f t="shared" si="27"/>
        <v>14.065929805757577</v>
      </c>
      <c r="X196" s="9"/>
      <c r="Y196" s="21">
        <v>0.26336700000000002</v>
      </c>
      <c r="Z196" s="21">
        <v>13.8317</v>
      </c>
      <c r="AA196" s="21">
        <v>-3.26691E-3</v>
      </c>
      <c r="AB196" s="21">
        <v>186</v>
      </c>
      <c r="AC196" s="21">
        <v>0.26293899999999998</v>
      </c>
      <c r="AD196">
        <f t="shared" si="28"/>
        <v>19.799454545454545</v>
      </c>
      <c r="AE196">
        <f t="shared" si="29"/>
        <v>5.2145229452727273</v>
      </c>
      <c r="AF196" s="9"/>
      <c r="AG196" s="21">
        <v>0.83663900000000002</v>
      </c>
      <c r="AH196" s="21">
        <v>16.452400000000001</v>
      </c>
      <c r="AI196" s="21">
        <v>-2.7587900000000001E-3</v>
      </c>
      <c r="AJ196" s="21">
        <v>186</v>
      </c>
      <c r="AK196" s="21">
        <v>0.83587599999999995</v>
      </c>
      <c r="AL196">
        <f t="shared" si="30"/>
        <v>16.719939393939395</v>
      </c>
      <c r="AM196">
        <f t="shared" si="31"/>
        <v>13.988553374606061</v>
      </c>
      <c r="AP196" s="9"/>
      <c r="AQ196" s="21">
        <v>0.26336700000000002</v>
      </c>
      <c r="AR196" s="21">
        <v>20.822900000000001</v>
      </c>
      <c r="AS196" s="21">
        <v>-3.2495100000000002E-3</v>
      </c>
      <c r="AT196" s="21">
        <v>186</v>
      </c>
      <c r="AU196" s="21">
        <v>0.26300000000000001</v>
      </c>
      <c r="AV196">
        <f t="shared" si="32"/>
        <v>19.693999999999999</v>
      </c>
      <c r="AW196">
        <f t="shared" si="33"/>
        <v>5.1867496979999999</v>
      </c>
      <c r="AX196" s="9"/>
      <c r="AY196" s="21">
        <v>0.83663900000000002</v>
      </c>
      <c r="AZ196" s="21">
        <v>23.4436</v>
      </c>
      <c r="BA196" s="21">
        <v>-2.78473E-3</v>
      </c>
      <c r="BB196" s="21">
        <v>186</v>
      </c>
      <c r="BC196" s="21">
        <v>0.83618199999999998</v>
      </c>
      <c r="BD196">
        <f t="shared" si="34"/>
        <v>16.877151515151514</v>
      </c>
      <c r="BE196">
        <f t="shared" si="35"/>
        <v>14.120083166484848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6.9135999999999997</v>
      </c>
      <c r="I197" s="21">
        <v>-3.25348E-3</v>
      </c>
      <c r="J197" s="21">
        <v>187</v>
      </c>
      <c r="K197" s="21">
        <v>0.25790400000000002</v>
      </c>
      <c r="L197">
        <f t="shared" si="24"/>
        <v>19.718060606060604</v>
      </c>
      <c r="M197">
        <f t="shared" si="25"/>
        <v>5.093786314424241</v>
      </c>
      <c r="N197" s="9"/>
      <c r="O197" s="21">
        <v>0.84167499999999995</v>
      </c>
      <c r="P197" s="21">
        <v>9.5343400000000003</v>
      </c>
      <c r="Q197" s="21">
        <v>-2.7548199999999998E-3</v>
      </c>
      <c r="R197" s="21">
        <v>187</v>
      </c>
      <c r="S197" s="21">
        <v>0.84106400000000003</v>
      </c>
      <c r="T197">
        <f t="shared" si="26"/>
        <v>16.695878787878787</v>
      </c>
      <c r="U197">
        <f t="shared" si="27"/>
        <v>14.052503778787877</v>
      </c>
      <c r="X197" s="9"/>
      <c r="Y197" s="21">
        <v>0.25833099999999998</v>
      </c>
      <c r="Z197" s="21">
        <v>13.841799999999999</v>
      </c>
      <c r="AA197" s="21">
        <v>-3.2675199999999999E-3</v>
      </c>
      <c r="AB197" s="21">
        <v>187</v>
      </c>
      <c r="AC197" s="21">
        <v>0.25793500000000003</v>
      </c>
      <c r="AD197">
        <f t="shared" si="28"/>
        <v>19.803151515151512</v>
      </c>
      <c r="AE197">
        <f t="shared" si="29"/>
        <v>5.1157679340606048</v>
      </c>
      <c r="AF197" s="9"/>
      <c r="AG197" s="21">
        <v>0.84167499999999995</v>
      </c>
      <c r="AH197" s="21">
        <v>16.462499999999999</v>
      </c>
      <c r="AI197" s="21">
        <v>-2.7441399999999999E-3</v>
      </c>
      <c r="AJ197" s="21">
        <v>187</v>
      </c>
      <c r="AK197" s="21">
        <v>0.84075900000000003</v>
      </c>
      <c r="AL197">
        <f t="shared" si="30"/>
        <v>16.631151515151515</v>
      </c>
      <c r="AM197">
        <f t="shared" si="31"/>
        <v>13.998024451515152</v>
      </c>
      <c r="AP197" s="9"/>
      <c r="AQ197" s="21">
        <v>0.25833099999999998</v>
      </c>
      <c r="AR197" s="21">
        <v>20.832999999999998</v>
      </c>
      <c r="AS197" s="21">
        <v>-3.2492100000000002E-3</v>
      </c>
      <c r="AT197" s="21">
        <v>187</v>
      </c>
      <c r="AU197" s="21">
        <v>0.25787399999999999</v>
      </c>
      <c r="AV197">
        <f t="shared" si="32"/>
        <v>19.692181818181815</v>
      </c>
      <c r="AW197">
        <f t="shared" si="33"/>
        <v>5.0871010212727263</v>
      </c>
      <c r="AX197" s="9"/>
      <c r="AY197" s="21">
        <v>0.84167499999999995</v>
      </c>
      <c r="AZ197" s="21">
        <v>23.453700000000001</v>
      </c>
      <c r="BA197" s="21">
        <v>-2.76794E-3</v>
      </c>
      <c r="BB197" s="21">
        <v>187</v>
      </c>
      <c r="BC197" s="21">
        <v>0.84075900000000003</v>
      </c>
      <c r="BD197">
        <f t="shared" si="34"/>
        <v>16.775393939393936</v>
      </c>
      <c r="BE197">
        <f t="shared" si="35"/>
        <v>14.11942969393939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6.9236700000000004</v>
      </c>
      <c r="I198" s="21">
        <v>-3.2556199999999999E-3</v>
      </c>
      <c r="J198" s="21">
        <v>188</v>
      </c>
      <c r="K198" s="21">
        <v>0.25292999999999999</v>
      </c>
      <c r="L198">
        <f t="shared" si="24"/>
        <v>19.731030303030302</v>
      </c>
      <c r="M198">
        <f t="shared" si="25"/>
        <v>4.9977910516363639</v>
      </c>
      <c r="N198" s="9"/>
      <c r="O198" s="21">
        <v>0.84670999999999996</v>
      </c>
      <c r="P198" s="21">
        <v>9.5444099999999992</v>
      </c>
      <c r="Q198" s="21">
        <v>-2.7368200000000001E-3</v>
      </c>
      <c r="R198" s="21">
        <v>188</v>
      </c>
      <c r="S198" s="21">
        <v>0.845947</v>
      </c>
      <c r="T198">
        <f t="shared" si="26"/>
        <v>16.586787878787877</v>
      </c>
      <c r="U198">
        <f t="shared" si="27"/>
        <v>14.044199164848482</v>
      </c>
      <c r="X198" s="9"/>
      <c r="Y198" s="21">
        <v>0.25329600000000002</v>
      </c>
      <c r="Z198" s="21">
        <v>13.851800000000001</v>
      </c>
      <c r="AA198" s="21">
        <v>-3.2675199999999999E-3</v>
      </c>
      <c r="AB198" s="21">
        <v>188</v>
      </c>
      <c r="AC198" s="21">
        <v>0.25289899999999998</v>
      </c>
      <c r="AD198">
        <f t="shared" si="28"/>
        <v>19.803151515151512</v>
      </c>
      <c r="AE198">
        <f t="shared" si="29"/>
        <v>5.0160590661818176</v>
      </c>
      <c r="AF198" s="9"/>
      <c r="AG198" s="21">
        <v>0.84670999999999996</v>
      </c>
      <c r="AH198" s="21">
        <v>16.4726</v>
      </c>
      <c r="AI198" s="21">
        <v>-2.7291899999999998E-3</v>
      </c>
      <c r="AJ198" s="21">
        <v>188</v>
      </c>
      <c r="AK198" s="21">
        <v>0.846252</v>
      </c>
      <c r="AL198">
        <f t="shared" si="30"/>
        <v>16.540545454545455</v>
      </c>
      <c r="AM198">
        <f t="shared" si="31"/>
        <v>14.005045241818182</v>
      </c>
      <c r="AP198" s="9"/>
      <c r="AQ198" s="21">
        <v>0.25329600000000002</v>
      </c>
      <c r="AR198" s="21">
        <v>20.843</v>
      </c>
      <c r="AS198" s="21">
        <v>-3.25012E-3</v>
      </c>
      <c r="AT198" s="21">
        <v>188</v>
      </c>
      <c r="AU198" s="21">
        <v>0.25292999999999999</v>
      </c>
      <c r="AV198">
        <f t="shared" si="32"/>
        <v>19.69769696969697</v>
      </c>
      <c r="AW198">
        <f t="shared" si="33"/>
        <v>4.9893478516363645</v>
      </c>
      <c r="AX198" s="9"/>
      <c r="AY198" s="21">
        <v>0.84670999999999996</v>
      </c>
      <c r="AZ198" s="21">
        <v>23.463799999999999</v>
      </c>
      <c r="BA198" s="21">
        <v>-2.7499400000000002E-3</v>
      </c>
      <c r="BB198" s="21">
        <v>188</v>
      </c>
      <c r="BC198" s="21">
        <v>0.846252</v>
      </c>
      <c r="BD198">
        <f t="shared" si="34"/>
        <v>16.66630303030303</v>
      </c>
      <c r="BE198">
        <f t="shared" si="35"/>
        <v>14.111525438787877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6.9337400000000002</v>
      </c>
      <c r="I199" s="21">
        <v>-3.2550000000000001E-3</v>
      </c>
      <c r="J199" s="21">
        <v>189</v>
      </c>
      <c r="K199" s="21">
        <v>0.24795500000000001</v>
      </c>
      <c r="L199">
        <f t="shared" si="24"/>
        <v>19.727272727272727</v>
      </c>
      <c r="M199">
        <f t="shared" si="25"/>
        <v>4.8974927272727271</v>
      </c>
      <c r="N199" s="9"/>
      <c r="O199" s="21">
        <v>0.851746</v>
      </c>
      <c r="P199" s="21">
        <v>9.5544799999999999</v>
      </c>
      <c r="Q199" s="21">
        <v>-2.7182E-3</v>
      </c>
      <c r="R199" s="21">
        <v>189</v>
      </c>
      <c r="S199" s="21">
        <v>0.85082999999999998</v>
      </c>
      <c r="T199">
        <f t="shared" si="26"/>
        <v>16.473939393939396</v>
      </c>
      <c r="U199">
        <f t="shared" si="27"/>
        <v>14.031611983030306</v>
      </c>
      <c r="X199" s="9"/>
      <c r="Y199" s="21">
        <v>0.24826000000000001</v>
      </c>
      <c r="Z199" s="21">
        <v>13.8619</v>
      </c>
      <c r="AA199" s="21">
        <v>-3.26721E-3</v>
      </c>
      <c r="AB199" s="21">
        <v>189</v>
      </c>
      <c r="AC199" s="21">
        <v>0.24792500000000001</v>
      </c>
      <c r="AD199">
        <f t="shared" si="28"/>
        <v>19.801272727272725</v>
      </c>
      <c r="AE199">
        <f t="shared" si="29"/>
        <v>4.9158639672727267</v>
      </c>
      <c r="AF199" s="9"/>
      <c r="AG199" s="21">
        <v>0.851746</v>
      </c>
      <c r="AH199" s="21">
        <v>16.482700000000001</v>
      </c>
      <c r="AI199" s="21">
        <v>-2.7105699999999998E-3</v>
      </c>
      <c r="AJ199" s="21">
        <v>189</v>
      </c>
      <c r="AK199" s="21">
        <v>0.85143999999999997</v>
      </c>
      <c r="AL199">
        <f t="shared" si="30"/>
        <v>16.427696969696967</v>
      </c>
      <c r="AM199">
        <f t="shared" si="31"/>
        <v>13.992225183151513</v>
      </c>
      <c r="AP199" s="9"/>
      <c r="AQ199" s="21">
        <v>0.24826000000000001</v>
      </c>
      <c r="AR199" s="21">
        <v>20.853100000000001</v>
      </c>
      <c r="AS199" s="21">
        <v>-3.25195E-3</v>
      </c>
      <c r="AT199" s="21">
        <v>189</v>
      </c>
      <c r="AU199" s="21">
        <v>0.24795500000000001</v>
      </c>
      <c r="AV199">
        <f t="shared" si="32"/>
        <v>19.708787878787877</v>
      </c>
      <c r="AW199">
        <f t="shared" si="33"/>
        <v>4.8929036787878788</v>
      </c>
      <c r="AX199" s="9"/>
      <c r="AY199" s="21">
        <v>0.851746</v>
      </c>
      <c r="AZ199" s="21">
        <v>23.473800000000001</v>
      </c>
      <c r="BA199" s="21">
        <v>-2.7334600000000001E-3</v>
      </c>
      <c r="BB199" s="21">
        <v>189</v>
      </c>
      <c r="BC199" s="21">
        <v>0.85113499999999997</v>
      </c>
      <c r="BD199">
        <f t="shared" si="34"/>
        <v>16.566424242424244</v>
      </c>
      <c r="BE199">
        <f t="shared" si="35"/>
        <v>14.110385582787879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6.94381</v>
      </c>
      <c r="I200" s="21">
        <v>-3.2550000000000001E-3</v>
      </c>
      <c r="J200" s="21">
        <v>190</v>
      </c>
      <c r="K200" s="21">
        <v>0.24288899999999999</v>
      </c>
      <c r="L200">
        <f t="shared" si="24"/>
        <v>19.727272727272727</v>
      </c>
      <c r="M200">
        <f t="shared" si="25"/>
        <v>4.7981659090909092</v>
      </c>
      <c r="N200" s="9"/>
      <c r="O200" s="21">
        <v>0.85678100000000001</v>
      </c>
      <c r="P200" s="21">
        <v>9.5645500000000006</v>
      </c>
      <c r="Q200" s="21">
        <v>-2.7026400000000001E-3</v>
      </c>
      <c r="R200" s="21">
        <v>190</v>
      </c>
      <c r="S200" s="21">
        <v>0.85601799999999995</v>
      </c>
      <c r="T200">
        <f t="shared" si="26"/>
        <v>16.379636363636365</v>
      </c>
      <c r="U200">
        <f t="shared" si="27"/>
        <v>14.033761223272728</v>
      </c>
      <c r="X200" s="9"/>
      <c r="Y200" s="21">
        <v>0.243225</v>
      </c>
      <c r="Z200" s="21">
        <v>13.872</v>
      </c>
      <c r="AA200" s="21">
        <v>-3.2681300000000002E-3</v>
      </c>
      <c r="AB200" s="21">
        <v>190</v>
      </c>
      <c r="AC200" s="21">
        <v>0.24282799999999999</v>
      </c>
      <c r="AD200">
        <f t="shared" si="28"/>
        <v>19.806848484848487</v>
      </c>
      <c r="AE200">
        <f t="shared" si="29"/>
        <v>4.8175207227272736</v>
      </c>
      <c r="AF200" s="9"/>
      <c r="AG200" s="21">
        <v>0.85678100000000001</v>
      </c>
      <c r="AH200" s="21">
        <v>16.492699999999999</v>
      </c>
      <c r="AI200" s="21">
        <v>-2.6898199999999999E-3</v>
      </c>
      <c r="AJ200" s="21">
        <v>190</v>
      </c>
      <c r="AK200" s="21">
        <v>0.85662799999999995</v>
      </c>
      <c r="AL200">
        <f t="shared" si="30"/>
        <v>16.301939393939392</v>
      </c>
      <c r="AM200">
        <f t="shared" si="31"/>
        <v>13.967191935878787</v>
      </c>
      <c r="AP200" s="9"/>
      <c r="AQ200" s="21">
        <v>0.243225</v>
      </c>
      <c r="AR200" s="21">
        <v>20.863199999999999</v>
      </c>
      <c r="AS200" s="21">
        <v>-3.2543899999999998E-3</v>
      </c>
      <c r="AT200" s="21">
        <v>190</v>
      </c>
      <c r="AU200" s="21">
        <v>0.24285899999999999</v>
      </c>
      <c r="AV200">
        <f t="shared" si="32"/>
        <v>19.723575757575755</v>
      </c>
      <c r="AW200">
        <f t="shared" si="33"/>
        <v>4.7972667136363629</v>
      </c>
      <c r="AX200" s="9"/>
      <c r="AY200" s="21">
        <v>0.85678100000000001</v>
      </c>
      <c r="AZ200" s="21">
        <v>23.483899999999998</v>
      </c>
      <c r="BA200" s="21">
        <v>-2.7157599999999998E-3</v>
      </c>
      <c r="BB200" s="21">
        <v>190</v>
      </c>
      <c r="BC200" s="21">
        <v>0.85601799999999995</v>
      </c>
      <c r="BD200">
        <f t="shared" si="34"/>
        <v>16.459151515151515</v>
      </c>
      <c r="BE200">
        <f t="shared" si="35"/>
        <v>14.101888294303031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6.9538799999999998</v>
      </c>
      <c r="I201" s="21">
        <v>-3.2592799999999998E-3</v>
      </c>
      <c r="J201" s="21">
        <v>191</v>
      </c>
      <c r="K201" s="21">
        <v>0.23785400000000001</v>
      </c>
      <c r="L201">
        <f t="shared" si="24"/>
        <v>19.753212121212119</v>
      </c>
      <c r="M201">
        <f t="shared" si="25"/>
        <v>4.7050175951515145</v>
      </c>
      <c r="N201" s="9"/>
      <c r="O201" s="21">
        <v>0.86181600000000003</v>
      </c>
      <c r="P201" s="21">
        <v>9.5746199999999995</v>
      </c>
      <c r="Q201" s="21">
        <v>-2.68433E-3</v>
      </c>
      <c r="R201" s="21">
        <v>191</v>
      </c>
      <c r="S201" s="21">
        <v>0.86090100000000003</v>
      </c>
      <c r="T201">
        <f t="shared" si="26"/>
        <v>16.268666666666668</v>
      </c>
      <c r="U201">
        <f t="shared" si="27"/>
        <v>14.020597232000002</v>
      </c>
      <c r="X201" s="9"/>
      <c r="Y201" s="21">
        <v>0.23819000000000001</v>
      </c>
      <c r="Z201" s="21">
        <v>13.882099999999999</v>
      </c>
      <c r="AA201" s="21">
        <v>-3.27057E-3</v>
      </c>
      <c r="AB201" s="21">
        <v>191</v>
      </c>
      <c r="AC201" s="21">
        <v>0.23785400000000001</v>
      </c>
      <c r="AD201">
        <f t="shared" si="28"/>
        <v>19.821636363636365</v>
      </c>
      <c r="AE201">
        <f t="shared" si="29"/>
        <v>4.721315565454546</v>
      </c>
      <c r="AF201" s="9"/>
      <c r="AG201" s="21">
        <v>0.86181600000000003</v>
      </c>
      <c r="AH201" s="21">
        <v>16.502800000000001</v>
      </c>
      <c r="AI201" s="21">
        <v>-2.6666300000000001E-3</v>
      </c>
      <c r="AJ201" s="21">
        <v>191</v>
      </c>
      <c r="AK201" s="21">
        <v>0.86090100000000003</v>
      </c>
      <c r="AL201">
        <f t="shared" si="30"/>
        <v>16.161393939393939</v>
      </c>
      <c r="AM201">
        <f t="shared" si="31"/>
        <v>13.928147879272727</v>
      </c>
      <c r="AP201" s="9"/>
      <c r="AQ201" s="21">
        <v>0.23819000000000001</v>
      </c>
      <c r="AR201" s="21">
        <v>20.873200000000001</v>
      </c>
      <c r="AS201" s="21">
        <v>-3.2525599999999998E-3</v>
      </c>
      <c r="AT201" s="21">
        <v>191</v>
      </c>
      <c r="AU201" s="21">
        <v>0.23788500000000001</v>
      </c>
      <c r="AV201">
        <f t="shared" si="32"/>
        <v>19.712484848484848</v>
      </c>
      <c r="AW201">
        <f t="shared" si="33"/>
        <v>4.6953167660606061</v>
      </c>
      <c r="AX201" s="9"/>
      <c r="AY201" s="21">
        <v>0.86181600000000003</v>
      </c>
      <c r="AZ201" s="21">
        <v>23.494</v>
      </c>
      <c r="BA201" s="21">
        <v>-2.6947E-3</v>
      </c>
      <c r="BB201" s="21">
        <v>191</v>
      </c>
      <c r="BC201" s="21">
        <v>0.86059600000000003</v>
      </c>
      <c r="BD201">
        <f t="shared" si="34"/>
        <v>16.331515151515148</v>
      </c>
      <c r="BE201">
        <f t="shared" si="35"/>
        <v>14.07476106181818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6.9639499999999996</v>
      </c>
      <c r="I202" s="21">
        <v>-3.26019E-3</v>
      </c>
      <c r="J202" s="21">
        <v>192</v>
      </c>
      <c r="K202" s="21">
        <v>0.23278799999999999</v>
      </c>
      <c r="L202">
        <f t="shared" si="24"/>
        <v>19.75872727272727</v>
      </c>
      <c r="M202">
        <f t="shared" si="25"/>
        <v>4.606826298545454</v>
      </c>
      <c r="N202" s="9"/>
      <c r="O202" s="21">
        <v>0.86685199999999996</v>
      </c>
      <c r="P202" s="21">
        <v>9.5846900000000002</v>
      </c>
      <c r="Q202" s="21">
        <v>-2.6647900000000002E-3</v>
      </c>
      <c r="R202" s="21">
        <v>192</v>
      </c>
      <c r="S202" s="21">
        <v>0.866089</v>
      </c>
      <c r="T202">
        <f t="shared" si="26"/>
        <v>16.150242424242425</v>
      </c>
      <c r="U202">
        <f t="shared" si="27"/>
        <v>13.999869945939393</v>
      </c>
      <c r="X202" s="9"/>
      <c r="Y202" s="21">
        <v>0.233154</v>
      </c>
      <c r="Z202" s="21">
        <v>13.892099999999999</v>
      </c>
      <c r="AA202" s="21">
        <v>-3.2717900000000001E-3</v>
      </c>
      <c r="AB202" s="21">
        <v>192</v>
      </c>
      <c r="AC202" s="21">
        <v>0.232819</v>
      </c>
      <c r="AD202">
        <f t="shared" si="28"/>
        <v>19.829030303030304</v>
      </c>
      <c r="AE202">
        <f t="shared" si="29"/>
        <v>4.6232177312727272</v>
      </c>
      <c r="AF202" s="9"/>
      <c r="AG202" s="21">
        <v>0.86685199999999996</v>
      </c>
      <c r="AH202" s="21">
        <v>16.512899999999998</v>
      </c>
      <c r="AI202" s="21">
        <v>-2.6477100000000002E-3</v>
      </c>
      <c r="AJ202" s="21">
        <v>192</v>
      </c>
      <c r="AK202" s="21">
        <v>0.866089</v>
      </c>
      <c r="AL202">
        <f t="shared" si="30"/>
        <v>16.046727272727271</v>
      </c>
      <c r="AM202">
        <f t="shared" si="31"/>
        <v>13.910137629818179</v>
      </c>
      <c r="AP202" s="9"/>
      <c r="AQ202" s="21">
        <v>0.233154</v>
      </c>
      <c r="AR202" s="21">
        <v>20.883299999999998</v>
      </c>
      <c r="AS202" s="21">
        <v>-3.2495100000000002E-3</v>
      </c>
      <c r="AT202" s="21">
        <v>192</v>
      </c>
      <c r="AU202" s="21">
        <v>0.23278799999999999</v>
      </c>
      <c r="AV202">
        <f t="shared" si="32"/>
        <v>19.693999999999999</v>
      </c>
      <c r="AW202">
        <f t="shared" si="33"/>
        <v>4.5917348759999994</v>
      </c>
      <c r="AX202" s="9"/>
      <c r="AY202" s="21">
        <v>0.86685199999999996</v>
      </c>
      <c r="AZ202" s="21">
        <v>23.504100000000001</v>
      </c>
      <c r="BA202" s="21">
        <v>-2.6715100000000002E-3</v>
      </c>
      <c r="BB202" s="21">
        <v>192</v>
      </c>
      <c r="BC202" s="21">
        <v>0.865784</v>
      </c>
      <c r="BD202">
        <f t="shared" si="34"/>
        <v>16.190969696969695</v>
      </c>
      <c r="BE202">
        <f t="shared" si="35"/>
        <v>14.035174463757574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6.97403</v>
      </c>
      <c r="I203" s="21">
        <v>-3.2641599999999999E-3</v>
      </c>
      <c r="J203" s="21">
        <v>193</v>
      </c>
      <c r="K203" s="21">
        <v>0.22775300000000001</v>
      </c>
      <c r="L203">
        <f t="shared" si="24"/>
        <v>19.782787878787879</v>
      </c>
      <c r="M203">
        <f t="shared" si="25"/>
        <v>4.5128297881212118</v>
      </c>
      <c r="N203" s="9"/>
      <c r="O203" s="21">
        <v>0.87188699999999997</v>
      </c>
      <c r="P203" s="21">
        <v>9.5947700000000005</v>
      </c>
      <c r="Q203" s="21">
        <v>-2.6416E-3</v>
      </c>
      <c r="R203" s="21">
        <v>193</v>
      </c>
      <c r="S203" s="21">
        <v>0.87066699999999997</v>
      </c>
      <c r="T203">
        <f t="shared" si="26"/>
        <v>16.009696969696968</v>
      </c>
      <c r="U203">
        <f t="shared" si="27"/>
        <v>13.958646661818181</v>
      </c>
      <c r="X203" s="9"/>
      <c r="Y203" s="21">
        <v>0.22811899999999999</v>
      </c>
      <c r="Z203" s="21">
        <v>13.902200000000001</v>
      </c>
      <c r="AA203" s="21">
        <v>-3.2714799999999998E-3</v>
      </c>
      <c r="AB203" s="21">
        <v>193</v>
      </c>
      <c r="AC203" s="21">
        <v>0.22778300000000001</v>
      </c>
      <c r="AD203">
        <f t="shared" si="28"/>
        <v>19.827151515151513</v>
      </c>
      <c r="AE203">
        <f t="shared" si="29"/>
        <v>4.5229499764848482</v>
      </c>
      <c r="AF203" s="9"/>
      <c r="AG203" s="21">
        <v>0.87188699999999997</v>
      </c>
      <c r="AH203" s="21">
        <v>16.5229</v>
      </c>
      <c r="AI203" s="21">
        <v>-2.6232899999999999E-3</v>
      </c>
      <c r="AJ203" s="21">
        <v>193</v>
      </c>
      <c r="AK203" s="21">
        <v>0.87127699999999997</v>
      </c>
      <c r="AL203">
        <f t="shared" si="30"/>
        <v>15.898727272727273</v>
      </c>
      <c r="AM203">
        <f t="shared" si="31"/>
        <v>13.861893625636363</v>
      </c>
      <c r="AP203" s="9"/>
      <c r="AQ203" s="21">
        <v>0.22811899999999999</v>
      </c>
      <c r="AR203" s="21">
        <v>20.8934</v>
      </c>
      <c r="AS203" s="21">
        <v>-3.2476800000000002E-3</v>
      </c>
      <c r="AT203" s="21">
        <v>193</v>
      </c>
      <c r="AU203" s="21">
        <v>0.22775300000000001</v>
      </c>
      <c r="AV203">
        <f t="shared" si="32"/>
        <v>19.682909090909092</v>
      </c>
      <c r="AW203">
        <f t="shared" si="33"/>
        <v>4.490045538909091</v>
      </c>
      <c r="AX203" s="9"/>
      <c r="AY203" s="21">
        <v>0.87188699999999997</v>
      </c>
      <c r="AZ203" s="21">
        <v>23.514099999999999</v>
      </c>
      <c r="BA203" s="21">
        <v>-2.64526E-3</v>
      </c>
      <c r="BB203" s="21">
        <v>193</v>
      </c>
      <c r="BC203" s="21">
        <v>0.87097199999999997</v>
      </c>
      <c r="BD203">
        <f t="shared" si="34"/>
        <v>16.031878787878785</v>
      </c>
      <c r="BE203">
        <f t="shared" si="35"/>
        <v>13.97798670072727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6.9840999999999998</v>
      </c>
      <c r="I204" s="21">
        <v>-3.2641599999999999E-3</v>
      </c>
      <c r="J204" s="21">
        <v>194</v>
      </c>
      <c r="K204" s="21">
        <v>0.222687</v>
      </c>
      <c r="L204">
        <f t="shared" ref="L204:L267" si="36">-I204/$F$2*1000</f>
        <v>19.782787878787879</v>
      </c>
      <c r="M204">
        <f t="shared" ref="M204:M267" si="37">L204*G204</f>
        <v>4.4132036683636366</v>
      </c>
      <c r="N204" s="9"/>
      <c r="O204" s="21">
        <v>0.87692300000000001</v>
      </c>
      <c r="P204" s="21">
        <v>9.6048399999999994</v>
      </c>
      <c r="Q204" s="21">
        <v>-2.61963E-3</v>
      </c>
      <c r="R204" s="21">
        <v>194</v>
      </c>
      <c r="S204" s="21">
        <v>0.87585400000000002</v>
      </c>
      <c r="T204">
        <f t="shared" ref="T204:T267" si="38">-Q204/$F$2*1000</f>
        <v>15.876545454545452</v>
      </c>
      <c r="U204">
        <f t="shared" ref="U204:U267" si="39">T204*O204</f>
        <v>13.922507869636362</v>
      </c>
      <c r="X204" s="9"/>
      <c r="Y204" s="21">
        <v>0.223083</v>
      </c>
      <c r="Z204" s="21">
        <v>13.9123</v>
      </c>
      <c r="AA204" s="21">
        <v>-3.27057E-3</v>
      </c>
      <c r="AB204" s="21">
        <v>194</v>
      </c>
      <c r="AC204" s="21">
        <v>0.222778</v>
      </c>
      <c r="AD204">
        <f t="shared" ref="AD204:AD267" si="40">-AA204/$F$2*1000</f>
        <v>19.821636363636365</v>
      </c>
      <c r="AE204">
        <f t="shared" ref="AE204:AE267" si="41">AD204*Y204</f>
        <v>4.4218701049090914</v>
      </c>
      <c r="AF204" s="9"/>
      <c r="AG204" s="21">
        <v>0.87692300000000001</v>
      </c>
      <c r="AH204" s="21">
        <v>16.533000000000001</v>
      </c>
      <c r="AI204" s="21">
        <v>-2.60071E-3</v>
      </c>
      <c r="AJ204" s="21">
        <v>194</v>
      </c>
      <c r="AK204" s="21">
        <v>0.87616000000000005</v>
      </c>
      <c r="AL204">
        <f t="shared" ref="AL204:AL267" si="42">-AI204/$F$2*1000</f>
        <v>15.761878787878787</v>
      </c>
      <c r="AM204">
        <f t="shared" ref="AM204:AM267" si="43">AL204*AG204</f>
        <v>13.821954032303029</v>
      </c>
      <c r="AP204" s="9"/>
      <c r="AQ204" s="21">
        <v>0.223083</v>
      </c>
      <c r="AR204" s="21">
        <v>20.903500000000001</v>
      </c>
      <c r="AS204" s="21">
        <v>-3.2473799999999998E-3</v>
      </c>
      <c r="AT204" s="21">
        <v>194</v>
      </c>
      <c r="AU204" s="21">
        <v>0.222748</v>
      </c>
      <c r="AV204">
        <f t="shared" ref="AV204:AV267" si="44">-AS204/$F$2*1000</f>
        <v>19.681090909090909</v>
      </c>
      <c r="AW204">
        <f t="shared" ref="AW204:AW267" si="45">AV204*AQ204</f>
        <v>4.3905168032727273</v>
      </c>
      <c r="AX204" s="9"/>
      <c r="AY204" s="21">
        <v>0.87692300000000001</v>
      </c>
      <c r="AZ204" s="21">
        <v>23.5242</v>
      </c>
      <c r="BA204" s="21">
        <v>-2.6208500000000001E-3</v>
      </c>
      <c r="BB204" s="21">
        <v>194</v>
      </c>
      <c r="BC204" s="21">
        <v>0.87585400000000002</v>
      </c>
      <c r="BD204">
        <f t="shared" ref="BD204:BD267" si="46">-BA204/$F$2*1000</f>
        <v>15.883939393939395</v>
      </c>
      <c r="BE204">
        <f t="shared" ref="BE204:BE267" si="47">BD204*AY204</f>
        <v>13.928991785151515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6.9941700000000004</v>
      </c>
      <c r="I205" s="21">
        <v>-3.2663000000000002E-3</v>
      </c>
      <c r="J205" s="21">
        <v>195</v>
      </c>
      <c r="K205" s="21">
        <v>0.21771199999999999</v>
      </c>
      <c r="L205">
        <f t="shared" si="36"/>
        <v>19.795757575757577</v>
      </c>
      <c r="M205">
        <f t="shared" si="37"/>
        <v>4.3164253478787877</v>
      </c>
      <c r="N205" s="9"/>
      <c r="O205" s="21">
        <v>0.88195800000000002</v>
      </c>
      <c r="P205" s="21">
        <v>9.6149100000000001</v>
      </c>
      <c r="Q205" s="21">
        <v>-2.59552E-3</v>
      </c>
      <c r="R205" s="21">
        <v>195</v>
      </c>
      <c r="S205" s="21">
        <v>0.88134800000000002</v>
      </c>
      <c r="T205">
        <f t="shared" si="38"/>
        <v>15.73042424242424</v>
      </c>
      <c r="U205">
        <f t="shared" si="39"/>
        <v>13.873573503999998</v>
      </c>
      <c r="X205" s="9"/>
      <c r="Y205" s="21">
        <v>0.21804799999999999</v>
      </c>
      <c r="Z205" s="21">
        <v>13.9223</v>
      </c>
      <c r="AA205" s="21">
        <v>-3.26721E-3</v>
      </c>
      <c r="AB205" s="21">
        <v>195</v>
      </c>
      <c r="AC205" s="21">
        <v>0.21768199999999999</v>
      </c>
      <c r="AD205">
        <f t="shared" si="40"/>
        <v>19.801272727272725</v>
      </c>
      <c r="AE205">
        <f t="shared" si="41"/>
        <v>4.3176279156363631</v>
      </c>
      <c r="AF205" s="9"/>
      <c r="AG205" s="21">
        <v>0.88195800000000002</v>
      </c>
      <c r="AH205" s="21">
        <v>16.543099999999999</v>
      </c>
      <c r="AI205" s="21">
        <v>-2.5772099999999999E-3</v>
      </c>
      <c r="AJ205" s="21">
        <v>195</v>
      </c>
      <c r="AK205" s="21">
        <v>0.88104199999999999</v>
      </c>
      <c r="AL205">
        <f t="shared" si="42"/>
        <v>15.619454545454545</v>
      </c>
      <c r="AM205">
        <f t="shared" si="43"/>
        <v>13.775702892</v>
      </c>
      <c r="AP205" s="9"/>
      <c r="AQ205" s="21">
        <v>0.21804799999999999</v>
      </c>
      <c r="AR205" s="21">
        <v>20.913499999999999</v>
      </c>
      <c r="AS205" s="21">
        <v>-3.2485999999999999E-3</v>
      </c>
      <c r="AT205" s="21">
        <v>195</v>
      </c>
      <c r="AU205" s="21">
        <v>0.21765100000000001</v>
      </c>
      <c r="AV205">
        <f t="shared" si="44"/>
        <v>19.688484848484848</v>
      </c>
      <c r="AW205">
        <f t="shared" si="45"/>
        <v>4.2930347442424237</v>
      </c>
      <c r="AX205" s="9"/>
      <c r="AY205" s="21">
        <v>0.88195800000000002</v>
      </c>
      <c r="AZ205" s="21">
        <v>23.534300000000002</v>
      </c>
      <c r="BA205" s="21">
        <v>-2.5961299999999999E-3</v>
      </c>
      <c r="BB205" s="21">
        <v>195</v>
      </c>
      <c r="BC205" s="21">
        <v>0.88073699999999999</v>
      </c>
      <c r="BD205">
        <f t="shared" si="46"/>
        <v>15.73412121212121</v>
      </c>
      <c r="BE205">
        <f t="shared" si="47"/>
        <v>13.876834075999998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7.0042400000000002</v>
      </c>
      <c r="I206" s="21">
        <v>-3.2644699999999998E-3</v>
      </c>
      <c r="J206" s="21">
        <v>196</v>
      </c>
      <c r="K206" s="21">
        <v>0.212677</v>
      </c>
      <c r="L206">
        <f t="shared" si="36"/>
        <v>19.784666666666666</v>
      </c>
      <c r="M206">
        <f t="shared" si="37"/>
        <v>4.2143912006666664</v>
      </c>
      <c r="N206" s="9"/>
      <c r="O206" s="21">
        <v>0.88699300000000003</v>
      </c>
      <c r="P206" s="21">
        <v>9.6249800000000008</v>
      </c>
      <c r="Q206" s="21">
        <v>-2.57019E-3</v>
      </c>
      <c r="R206" s="21">
        <v>196</v>
      </c>
      <c r="S206" s="21">
        <v>0.88622999999999996</v>
      </c>
      <c r="T206">
        <f t="shared" si="38"/>
        <v>15.576909090909089</v>
      </c>
      <c r="U206">
        <f t="shared" si="39"/>
        <v>13.816609325272726</v>
      </c>
      <c r="X206" s="9"/>
      <c r="Y206" s="21">
        <v>0.21301300000000001</v>
      </c>
      <c r="Z206" s="21">
        <v>13.932399999999999</v>
      </c>
      <c r="AA206" s="21">
        <v>-3.2641599999999999E-3</v>
      </c>
      <c r="AB206" s="21">
        <v>196</v>
      </c>
      <c r="AC206" s="21">
        <v>0.212616</v>
      </c>
      <c r="AD206">
        <f t="shared" si="40"/>
        <v>19.782787878787879</v>
      </c>
      <c r="AE206">
        <f t="shared" si="41"/>
        <v>4.2139909944242424</v>
      </c>
      <c r="AF206" s="9"/>
      <c r="AG206" s="21">
        <v>0.88699300000000003</v>
      </c>
      <c r="AH206" s="21">
        <v>16.5532</v>
      </c>
      <c r="AI206" s="21">
        <v>-2.5537099999999998E-3</v>
      </c>
      <c r="AJ206" s="21">
        <v>196</v>
      </c>
      <c r="AK206" s="21">
        <v>0.88622999999999996</v>
      </c>
      <c r="AL206">
        <f t="shared" si="42"/>
        <v>15.477030303030302</v>
      </c>
      <c r="AM206">
        <f t="shared" si="43"/>
        <v>13.728017539575758</v>
      </c>
      <c r="AP206" s="9"/>
      <c r="AQ206" s="21">
        <v>0.21301300000000001</v>
      </c>
      <c r="AR206" s="21">
        <v>20.9236</v>
      </c>
      <c r="AS206" s="21">
        <v>-3.2485999999999999E-3</v>
      </c>
      <c r="AT206" s="21">
        <v>196</v>
      </c>
      <c r="AU206" s="21">
        <v>0.212677</v>
      </c>
      <c r="AV206">
        <f t="shared" si="44"/>
        <v>19.688484848484848</v>
      </c>
      <c r="AW206">
        <f t="shared" si="45"/>
        <v>4.1939032230303033</v>
      </c>
      <c r="AX206" s="9"/>
      <c r="AY206" s="21">
        <v>0.88699300000000003</v>
      </c>
      <c r="AZ206" s="21">
        <v>23.5443</v>
      </c>
      <c r="BA206" s="21">
        <v>-2.57355E-3</v>
      </c>
      <c r="BB206" s="21">
        <v>196</v>
      </c>
      <c r="BC206" s="21">
        <v>0.88561999999999996</v>
      </c>
      <c r="BD206">
        <f t="shared" si="46"/>
        <v>15.597272727272728</v>
      </c>
      <c r="BE206">
        <f t="shared" si="47"/>
        <v>13.834671728181819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7.01431</v>
      </c>
      <c r="I207" s="21">
        <v>-3.2607999999999999E-3</v>
      </c>
      <c r="J207" s="21">
        <v>197</v>
      </c>
      <c r="K207" s="21">
        <v>0.20761099999999999</v>
      </c>
      <c r="L207">
        <f t="shared" si="36"/>
        <v>19.762424242424242</v>
      </c>
      <c r="M207">
        <f t="shared" si="37"/>
        <v>4.1101297066666662</v>
      </c>
      <c r="N207" s="9"/>
      <c r="O207" s="21">
        <v>0.89202899999999996</v>
      </c>
      <c r="P207" s="21">
        <v>9.6350499999999997</v>
      </c>
      <c r="Q207" s="21">
        <v>-2.5418099999999998E-3</v>
      </c>
      <c r="R207" s="21">
        <v>197</v>
      </c>
      <c r="S207" s="21">
        <v>0.89111300000000004</v>
      </c>
      <c r="T207">
        <f t="shared" si="38"/>
        <v>15.404909090909088</v>
      </c>
      <c r="U207">
        <f t="shared" si="39"/>
        <v>13.741625651454543</v>
      </c>
      <c r="X207" s="9"/>
      <c r="Y207" s="21">
        <v>0.207977</v>
      </c>
      <c r="Z207" s="21">
        <v>13.942500000000001</v>
      </c>
      <c r="AA207" s="21">
        <v>-3.2644699999999998E-3</v>
      </c>
      <c r="AB207" s="21">
        <v>197</v>
      </c>
      <c r="AC207" s="21">
        <v>0.207672</v>
      </c>
      <c r="AD207">
        <f t="shared" si="40"/>
        <v>19.784666666666666</v>
      </c>
      <c r="AE207">
        <f t="shared" si="41"/>
        <v>4.1147556193333328</v>
      </c>
      <c r="AF207" s="9"/>
      <c r="AG207" s="21">
        <v>0.89202899999999996</v>
      </c>
      <c r="AH207" s="21">
        <v>16.563199999999998</v>
      </c>
      <c r="AI207" s="21">
        <v>-2.5295999999999999E-3</v>
      </c>
      <c r="AJ207" s="21">
        <v>197</v>
      </c>
      <c r="AK207" s="21">
        <v>0.89141800000000004</v>
      </c>
      <c r="AL207">
        <f t="shared" si="42"/>
        <v>15.33090909090909</v>
      </c>
      <c r="AM207">
        <f t="shared" si="43"/>
        <v>13.675615505454545</v>
      </c>
      <c r="AP207" s="9"/>
      <c r="AQ207" s="21">
        <v>0.207977</v>
      </c>
      <c r="AR207" s="21">
        <v>20.933700000000002</v>
      </c>
      <c r="AS207" s="21">
        <v>-3.2504299999999999E-3</v>
      </c>
      <c r="AT207" s="21">
        <v>197</v>
      </c>
      <c r="AU207" s="21">
        <v>0.20758099999999999</v>
      </c>
      <c r="AV207">
        <f t="shared" si="44"/>
        <v>19.699575757575754</v>
      </c>
      <c r="AW207">
        <f t="shared" si="45"/>
        <v>4.0970586673333322</v>
      </c>
      <c r="AX207" s="9"/>
      <c r="AY207" s="21">
        <v>0.89202899999999996</v>
      </c>
      <c r="AZ207" s="21">
        <v>23.554400000000001</v>
      </c>
      <c r="BA207" s="21">
        <v>-2.5485199999999999E-3</v>
      </c>
      <c r="BB207" s="21">
        <v>197</v>
      </c>
      <c r="BC207" s="21">
        <v>0.89111300000000004</v>
      </c>
      <c r="BD207">
        <f t="shared" si="46"/>
        <v>15.445575757575755</v>
      </c>
      <c r="BE207">
        <f t="shared" si="47"/>
        <v>13.777901497454543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7.0243799999999998</v>
      </c>
      <c r="I208" s="21">
        <v>-3.2598900000000001E-3</v>
      </c>
      <c r="J208" s="21">
        <v>198</v>
      </c>
      <c r="K208" s="21">
        <v>0.202515</v>
      </c>
      <c r="L208">
        <f t="shared" si="36"/>
        <v>19.75690909090909</v>
      </c>
      <c r="M208">
        <f t="shared" si="37"/>
        <v>4.0095066447272725</v>
      </c>
      <c r="N208" s="9"/>
      <c r="O208" s="21">
        <v>0.89706399999999997</v>
      </c>
      <c r="P208" s="21">
        <v>9.6451200000000004</v>
      </c>
      <c r="Q208" s="21">
        <v>-2.5131200000000002E-3</v>
      </c>
      <c r="R208" s="21">
        <v>198</v>
      </c>
      <c r="S208" s="21">
        <v>0.89599600000000001</v>
      </c>
      <c r="T208">
        <f t="shared" si="38"/>
        <v>15.231030303030304</v>
      </c>
      <c r="U208">
        <f t="shared" si="39"/>
        <v>13.663208967757576</v>
      </c>
      <c r="X208" s="9"/>
      <c r="Y208" s="21">
        <v>0.20294200000000001</v>
      </c>
      <c r="Z208" s="21">
        <v>13.9526</v>
      </c>
      <c r="AA208" s="21">
        <v>-3.26538E-3</v>
      </c>
      <c r="AB208" s="21">
        <v>198</v>
      </c>
      <c r="AC208" s="21">
        <v>0.20260600000000001</v>
      </c>
      <c r="AD208">
        <f t="shared" si="40"/>
        <v>19.790181818181818</v>
      </c>
      <c r="AE208">
        <f t="shared" si="41"/>
        <v>4.0162590785454544</v>
      </c>
      <c r="AF208" s="9"/>
      <c r="AG208" s="21">
        <v>0.89706399999999997</v>
      </c>
      <c r="AH208" s="21">
        <v>16.5733</v>
      </c>
      <c r="AI208" s="21">
        <v>-2.50549E-3</v>
      </c>
      <c r="AJ208" s="21">
        <v>198</v>
      </c>
      <c r="AK208" s="21">
        <v>0.89630100000000001</v>
      </c>
      <c r="AL208">
        <f t="shared" si="42"/>
        <v>15.184787878787878</v>
      </c>
      <c r="AM208">
        <f t="shared" si="43"/>
        <v>13.621726553696968</v>
      </c>
      <c r="AP208" s="9"/>
      <c r="AQ208" s="21">
        <v>0.20294200000000001</v>
      </c>
      <c r="AR208" s="21">
        <v>20.9437</v>
      </c>
      <c r="AS208" s="21">
        <v>-3.25378E-3</v>
      </c>
      <c r="AT208" s="21">
        <v>198</v>
      </c>
      <c r="AU208" s="21">
        <v>0.20263700000000001</v>
      </c>
      <c r="AV208">
        <f t="shared" si="44"/>
        <v>19.719878787878788</v>
      </c>
      <c r="AW208">
        <f t="shared" si="45"/>
        <v>4.0019916409696972</v>
      </c>
      <c r="AX208" s="9"/>
      <c r="AY208" s="21">
        <v>0.89706399999999997</v>
      </c>
      <c r="AZ208" s="21">
        <v>23.564499999999999</v>
      </c>
      <c r="BA208" s="21">
        <v>-2.52045E-3</v>
      </c>
      <c r="BB208" s="21">
        <v>198</v>
      </c>
      <c r="BC208" s="21">
        <v>0.89630100000000001</v>
      </c>
      <c r="BD208">
        <f t="shared" si="46"/>
        <v>15.275454545454545</v>
      </c>
      <c r="BE208">
        <f t="shared" si="47"/>
        <v>13.703060356363636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7.0344499999999996</v>
      </c>
      <c r="I209" s="21">
        <v>-3.2565300000000001E-3</v>
      </c>
      <c r="J209" s="21">
        <v>199</v>
      </c>
      <c r="K209" s="21">
        <v>0.197601</v>
      </c>
      <c r="L209">
        <f t="shared" si="36"/>
        <v>19.736545454545453</v>
      </c>
      <c r="M209">
        <f t="shared" si="37"/>
        <v>3.9059807647272726</v>
      </c>
      <c r="N209" s="9"/>
      <c r="O209" s="21">
        <v>0.90210000000000001</v>
      </c>
      <c r="P209" s="21">
        <v>9.6551899999999993</v>
      </c>
      <c r="Q209" s="21">
        <v>-2.4829100000000001E-3</v>
      </c>
      <c r="R209" s="21">
        <v>199</v>
      </c>
      <c r="S209" s="21">
        <v>0.90179399999999998</v>
      </c>
      <c r="T209">
        <f t="shared" si="38"/>
        <v>15.047939393939393</v>
      </c>
      <c r="U209">
        <f t="shared" si="39"/>
        <v>13.574746127272727</v>
      </c>
      <c r="X209" s="9"/>
      <c r="Y209" s="21">
        <v>0.197906</v>
      </c>
      <c r="Z209" s="21">
        <v>13.9626</v>
      </c>
      <c r="AA209" s="21">
        <v>-3.2663000000000002E-3</v>
      </c>
      <c r="AB209" s="21">
        <v>199</v>
      </c>
      <c r="AC209" s="21">
        <v>0.197601</v>
      </c>
      <c r="AD209">
        <f t="shared" si="40"/>
        <v>19.795757575757577</v>
      </c>
      <c r="AE209">
        <f t="shared" si="41"/>
        <v>3.9176991987878789</v>
      </c>
      <c r="AF209" s="9"/>
      <c r="AG209" s="21">
        <v>0.90210000000000001</v>
      </c>
      <c r="AH209" s="21">
        <v>16.583400000000001</v>
      </c>
      <c r="AI209" s="21">
        <v>-2.4804699999999998E-3</v>
      </c>
      <c r="AJ209" s="21">
        <v>199</v>
      </c>
      <c r="AK209" s="21">
        <v>0.90087899999999999</v>
      </c>
      <c r="AL209">
        <f t="shared" si="42"/>
        <v>15.033151515151513</v>
      </c>
      <c r="AM209">
        <f t="shared" si="43"/>
        <v>13.561405981818179</v>
      </c>
      <c r="AP209" s="9"/>
      <c r="AQ209" s="21">
        <v>0.197906</v>
      </c>
      <c r="AR209" s="21">
        <v>20.953800000000001</v>
      </c>
      <c r="AS209" s="21">
        <v>-3.25378E-3</v>
      </c>
      <c r="AT209" s="21">
        <v>199</v>
      </c>
      <c r="AU209" s="21">
        <v>0.19753999999999999</v>
      </c>
      <c r="AV209">
        <f t="shared" si="44"/>
        <v>19.719878787878788</v>
      </c>
      <c r="AW209">
        <f t="shared" si="45"/>
        <v>3.9026823313939394</v>
      </c>
      <c r="AX209" s="9"/>
      <c r="AY209" s="21">
        <v>0.90210000000000001</v>
      </c>
      <c r="AZ209" s="21">
        <v>23.5746</v>
      </c>
      <c r="BA209" s="21">
        <v>-2.4887099999999999E-3</v>
      </c>
      <c r="BB209" s="21">
        <v>199</v>
      </c>
      <c r="BC209" s="21">
        <v>0.90118399999999999</v>
      </c>
      <c r="BD209">
        <f t="shared" si="46"/>
        <v>15.083090909090908</v>
      </c>
      <c r="BE209">
        <f t="shared" si="47"/>
        <v>13.606456309090909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7.0445200000000003</v>
      </c>
      <c r="I210" s="21">
        <v>-3.2559199999999998E-3</v>
      </c>
      <c r="J210" s="21">
        <v>200</v>
      </c>
      <c r="K210" s="21">
        <v>0.19256599999999999</v>
      </c>
      <c r="L210">
        <f t="shared" si="36"/>
        <v>19.732848484848482</v>
      </c>
      <c r="M210">
        <f t="shared" si="37"/>
        <v>3.8058942201212114</v>
      </c>
      <c r="N210" s="9"/>
      <c r="O210" s="21">
        <v>0.90713500000000002</v>
      </c>
      <c r="P210" s="21">
        <v>9.66526</v>
      </c>
      <c r="Q210" s="21">
        <v>-2.4529999999999999E-3</v>
      </c>
      <c r="R210" s="21">
        <v>200</v>
      </c>
      <c r="S210" s="21">
        <v>0.90515100000000004</v>
      </c>
      <c r="T210">
        <f t="shared" si="38"/>
        <v>14.866666666666665</v>
      </c>
      <c r="U210">
        <f t="shared" si="39"/>
        <v>13.486073666666666</v>
      </c>
      <c r="X210" s="9"/>
      <c r="Y210" s="21">
        <v>0.19287099999999999</v>
      </c>
      <c r="Z210" s="21">
        <v>13.9727</v>
      </c>
      <c r="AA210" s="21">
        <v>-3.2663000000000002E-3</v>
      </c>
      <c r="AB210" s="21">
        <v>200</v>
      </c>
      <c r="AC210" s="21">
        <v>0.19250500000000001</v>
      </c>
      <c r="AD210">
        <f t="shared" si="40"/>
        <v>19.795757575757577</v>
      </c>
      <c r="AE210">
        <f t="shared" si="41"/>
        <v>3.8180275593939395</v>
      </c>
      <c r="AF210" s="9"/>
      <c r="AG210" s="21">
        <v>0.90713500000000002</v>
      </c>
      <c r="AH210" s="21">
        <v>16.593399999999999</v>
      </c>
      <c r="AI210" s="21">
        <v>-2.4493399999999999E-3</v>
      </c>
      <c r="AJ210" s="21">
        <v>200</v>
      </c>
      <c r="AK210" s="21">
        <v>0.90637199999999996</v>
      </c>
      <c r="AL210">
        <f t="shared" si="42"/>
        <v>14.844484848484848</v>
      </c>
      <c r="AM210">
        <f t="shared" si="43"/>
        <v>13.465951763030303</v>
      </c>
      <c r="AP210" s="9"/>
      <c r="AQ210" s="21">
        <v>0.19287099999999999</v>
      </c>
      <c r="AR210" s="21">
        <v>20.963899999999999</v>
      </c>
      <c r="AS210" s="21">
        <v>-3.25531E-3</v>
      </c>
      <c r="AT210" s="21">
        <v>200</v>
      </c>
      <c r="AU210" s="21">
        <v>0.19250500000000001</v>
      </c>
      <c r="AV210">
        <f t="shared" si="44"/>
        <v>19.729151515151514</v>
      </c>
      <c r="AW210">
        <f t="shared" si="45"/>
        <v>3.8051811818787873</v>
      </c>
      <c r="AX210" s="9"/>
      <c r="AY210" s="21">
        <v>0.90713500000000002</v>
      </c>
      <c r="AZ210" s="21">
        <v>23.584599999999998</v>
      </c>
      <c r="BA210" s="21">
        <v>-2.4581899999999999E-3</v>
      </c>
      <c r="BB210" s="21">
        <v>200</v>
      </c>
      <c r="BC210" s="21">
        <v>0.90637199999999996</v>
      </c>
      <c r="BD210">
        <f t="shared" si="46"/>
        <v>14.898121212121209</v>
      </c>
      <c r="BE210">
        <f t="shared" si="47"/>
        <v>13.514607185757573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7.0545900000000001</v>
      </c>
      <c r="I211" s="21">
        <v>-3.25867E-3</v>
      </c>
      <c r="J211" s="21">
        <v>201</v>
      </c>
      <c r="K211" s="21">
        <v>0.18756100000000001</v>
      </c>
      <c r="L211">
        <f t="shared" si="36"/>
        <v>19.749515151515151</v>
      </c>
      <c r="M211">
        <f t="shared" si="37"/>
        <v>3.7096699279999998</v>
      </c>
      <c r="N211" s="9"/>
      <c r="O211" s="21">
        <v>0.91217000000000004</v>
      </c>
      <c r="P211" s="21">
        <v>9.6753300000000007</v>
      </c>
      <c r="Q211" s="21">
        <v>-2.42004E-3</v>
      </c>
      <c r="R211" s="21">
        <v>201</v>
      </c>
      <c r="S211" s="21">
        <v>0.91156000000000004</v>
      </c>
      <c r="T211">
        <f t="shared" si="38"/>
        <v>14.66690909090909</v>
      </c>
      <c r="U211">
        <f t="shared" si="39"/>
        <v>13.378714465454546</v>
      </c>
      <c r="X211" s="9"/>
      <c r="Y211" s="21">
        <v>0.187836</v>
      </c>
      <c r="Z211" s="21">
        <v>13.982799999999999</v>
      </c>
      <c r="AA211" s="21">
        <v>-3.26538E-3</v>
      </c>
      <c r="AB211" s="21">
        <v>201</v>
      </c>
      <c r="AC211" s="21">
        <v>0.187469</v>
      </c>
      <c r="AD211">
        <f t="shared" si="40"/>
        <v>19.790181818181818</v>
      </c>
      <c r="AE211">
        <f t="shared" si="41"/>
        <v>3.7173085920000002</v>
      </c>
      <c r="AF211" s="9"/>
      <c r="AG211" s="21">
        <v>0.91217000000000004</v>
      </c>
      <c r="AH211" s="21">
        <v>16.6035</v>
      </c>
      <c r="AI211" s="21">
        <v>-2.4172999999999998E-3</v>
      </c>
      <c r="AJ211" s="21">
        <v>201</v>
      </c>
      <c r="AK211" s="21">
        <v>0.91156000000000004</v>
      </c>
      <c r="AL211">
        <f t="shared" si="42"/>
        <v>14.650303030303029</v>
      </c>
      <c r="AM211">
        <f t="shared" si="43"/>
        <v>13.363566915151514</v>
      </c>
      <c r="AP211" s="9"/>
      <c r="AQ211" s="21">
        <v>0.187836</v>
      </c>
      <c r="AR211" s="21">
        <v>20.974</v>
      </c>
      <c r="AS211" s="21">
        <v>-3.2592799999999998E-3</v>
      </c>
      <c r="AT211" s="21">
        <v>201</v>
      </c>
      <c r="AU211" s="21">
        <v>0.1875</v>
      </c>
      <c r="AV211">
        <f t="shared" si="44"/>
        <v>19.753212121212119</v>
      </c>
      <c r="AW211">
        <f t="shared" si="45"/>
        <v>3.7103643519999996</v>
      </c>
      <c r="AX211" s="9"/>
      <c r="AY211" s="21">
        <v>0.91217000000000004</v>
      </c>
      <c r="AZ211" s="21">
        <v>23.5947</v>
      </c>
      <c r="BA211" s="21">
        <v>-2.4261500000000002E-3</v>
      </c>
      <c r="BB211" s="21">
        <v>201</v>
      </c>
      <c r="BC211" s="21">
        <v>0.91125500000000004</v>
      </c>
      <c r="BD211">
        <f t="shared" si="46"/>
        <v>14.703939393939395</v>
      </c>
      <c r="BE211">
        <f t="shared" si="47"/>
        <v>13.412492396969698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7.0646599999999999</v>
      </c>
      <c r="I212" s="21">
        <v>-3.26385E-3</v>
      </c>
      <c r="J212" s="21">
        <v>202</v>
      </c>
      <c r="K212" s="21">
        <v>0.18243400000000001</v>
      </c>
      <c r="L212">
        <f t="shared" si="36"/>
        <v>19.780909090909088</v>
      </c>
      <c r="M212">
        <f t="shared" si="37"/>
        <v>3.6159501818181812</v>
      </c>
      <c r="N212" s="9"/>
      <c r="O212" s="21">
        <v>0.91720599999999997</v>
      </c>
      <c r="P212" s="21">
        <v>9.6853999999999996</v>
      </c>
      <c r="Q212" s="21">
        <v>-2.3886100000000002E-3</v>
      </c>
      <c r="R212" s="21">
        <v>202</v>
      </c>
      <c r="S212" s="21">
        <v>0.91613800000000001</v>
      </c>
      <c r="T212">
        <f t="shared" si="38"/>
        <v>14.476424242424244</v>
      </c>
      <c r="U212">
        <f t="shared" si="39"/>
        <v>13.277863173696971</v>
      </c>
      <c r="X212" s="9"/>
      <c r="Y212" s="21">
        <v>0.18279999999999999</v>
      </c>
      <c r="Z212" s="21">
        <v>13.992800000000001</v>
      </c>
      <c r="AA212" s="21">
        <v>-3.26355E-3</v>
      </c>
      <c r="AB212" s="21">
        <v>202</v>
      </c>
      <c r="AC212" s="21">
        <v>0.18246499999999999</v>
      </c>
      <c r="AD212">
        <f t="shared" si="40"/>
        <v>19.779090909090911</v>
      </c>
      <c r="AE212">
        <f t="shared" si="41"/>
        <v>3.6156178181818182</v>
      </c>
      <c r="AF212" s="9"/>
      <c r="AG212" s="21">
        <v>0.91720599999999997</v>
      </c>
      <c r="AH212" s="21">
        <v>16.613600000000002</v>
      </c>
      <c r="AI212" s="21">
        <v>-2.3864699999999999E-3</v>
      </c>
      <c r="AJ212" s="21">
        <v>202</v>
      </c>
      <c r="AK212" s="21">
        <v>0.91674800000000001</v>
      </c>
      <c r="AL212">
        <f t="shared" si="42"/>
        <v>14.463454545454544</v>
      </c>
      <c r="AM212">
        <f t="shared" si="43"/>
        <v>13.26596728981818</v>
      </c>
      <c r="AP212" s="9"/>
      <c r="AQ212" s="21">
        <v>0.18279999999999999</v>
      </c>
      <c r="AR212" s="21">
        <v>20.984000000000002</v>
      </c>
      <c r="AS212" s="21">
        <v>-3.2623299999999999E-3</v>
      </c>
      <c r="AT212" s="21">
        <v>202</v>
      </c>
      <c r="AU212" s="21">
        <v>0.18243400000000001</v>
      </c>
      <c r="AV212">
        <f t="shared" si="44"/>
        <v>19.771696969696968</v>
      </c>
      <c r="AW212">
        <f t="shared" si="45"/>
        <v>3.6142662060606057</v>
      </c>
      <c r="AX212" s="9"/>
      <c r="AY212" s="21">
        <v>0.91720599999999997</v>
      </c>
      <c r="AZ212" s="21">
        <v>23.604800000000001</v>
      </c>
      <c r="BA212" s="21">
        <v>-2.3934899999999999E-3</v>
      </c>
      <c r="BB212" s="21">
        <v>202</v>
      </c>
      <c r="BC212" s="21">
        <v>0.91613800000000001</v>
      </c>
      <c r="BD212">
        <f t="shared" si="46"/>
        <v>14.505999999999998</v>
      </c>
      <c r="BE212">
        <f t="shared" si="47"/>
        <v>13.304990235999998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7.0747400000000003</v>
      </c>
      <c r="I213" s="21">
        <v>-3.26691E-3</v>
      </c>
      <c r="J213" s="21">
        <v>203</v>
      </c>
      <c r="K213" s="21">
        <v>0.17746000000000001</v>
      </c>
      <c r="L213">
        <f t="shared" si="36"/>
        <v>19.799454545454545</v>
      </c>
      <c r="M213">
        <f t="shared" si="37"/>
        <v>3.5196500372727271</v>
      </c>
      <c r="N213" s="9"/>
      <c r="O213" s="21">
        <v>0.92224099999999998</v>
      </c>
      <c r="P213" s="21">
        <v>9.6954799999999999</v>
      </c>
      <c r="Q213" s="21">
        <v>-2.3562600000000002E-3</v>
      </c>
      <c r="R213" s="21">
        <v>203</v>
      </c>
      <c r="S213" s="21">
        <v>0.92132599999999998</v>
      </c>
      <c r="T213">
        <f t="shared" si="38"/>
        <v>14.280363636363637</v>
      </c>
      <c r="U213">
        <f t="shared" si="39"/>
        <v>13.169936840363636</v>
      </c>
      <c r="X213" s="9"/>
      <c r="Y213" s="21">
        <v>0.17776500000000001</v>
      </c>
      <c r="Z213" s="21">
        <v>14.0029</v>
      </c>
      <c r="AA213" s="21">
        <v>-3.2617200000000001E-3</v>
      </c>
      <c r="AB213" s="21">
        <v>203</v>
      </c>
      <c r="AC213" s="21">
        <v>0.177368</v>
      </c>
      <c r="AD213">
        <f t="shared" si="40"/>
        <v>19.768000000000001</v>
      </c>
      <c r="AE213">
        <f t="shared" si="41"/>
        <v>3.5140585200000003</v>
      </c>
      <c r="AF213" s="9"/>
      <c r="AG213" s="21">
        <v>0.92224099999999998</v>
      </c>
      <c r="AH213" s="21">
        <v>16.6236</v>
      </c>
      <c r="AI213" s="21">
        <v>-2.3516800000000001E-3</v>
      </c>
      <c r="AJ213" s="21">
        <v>203</v>
      </c>
      <c r="AK213" s="21">
        <v>0.92102099999999998</v>
      </c>
      <c r="AL213">
        <f t="shared" si="42"/>
        <v>14.252606060606061</v>
      </c>
      <c r="AM213">
        <f t="shared" si="43"/>
        <v>13.144337665939394</v>
      </c>
      <c r="AP213" s="9"/>
      <c r="AQ213" s="21">
        <v>0.17776500000000001</v>
      </c>
      <c r="AR213" s="21">
        <v>20.9941</v>
      </c>
      <c r="AS213" s="21">
        <v>-3.2650800000000001E-3</v>
      </c>
      <c r="AT213" s="21">
        <v>203</v>
      </c>
      <c r="AU213" s="21">
        <v>0.177429</v>
      </c>
      <c r="AV213">
        <f t="shared" si="44"/>
        <v>19.788363636363634</v>
      </c>
      <c r="AW213">
        <f t="shared" si="45"/>
        <v>3.5176784618181816</v>
      </c>
      <c r="AX213" s="9"/>
      <c r="AY213" s="21">
        <v>0.92224099999999998</v>
      </c>
      <c r="AZ213" s="21">
        <v>23.614799999999999</v>
      </c>
      <c r="BA213" s="21">
        <v>-2.3590099999999999E-3</v>
      </c>
      <c r="BB213" s="21">
        <v>203</v>
      </c>
      <c r="BC213" s="21">
        <v>0.92132599999999998</v>
      </c>
      <c r="BD213">
        <f t="shared" si="46"/>
        <v>14.297030303030303</v>
      </c>
      <c r="BE213">
        <f t="shared" si="47"/>
        <v>13.185307523696968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7.0848100000000001</v>
      </c>
      <c r="I214" s="21">
        <v>-3.2656899999999999E-3</v>
      </c>
      <c r="J214" s="21">
        <v>204</v>
      </c>
      <c r="K214" s="21">
        <v>0.17242399999999999</v>
      </c>
      <c r="L214">
        <f t="shared" si="36"/>
        <v>19.792060606060605</v>
      </c>
      <c r="M214">
        <f t="shared" si="37"/>
        <v>3.4186628364242422</v>
      </c>
      <c r="N214" s="9"/>
      <c r="O214" s="21">
        <v>0.92727700000000002</v>
      </c>
      <c r="P214" s="21">
        <v>9.7055500000000006</v>
      </c>
      <c r="Q214" s="21">
        <v>-2.323E-3</v>
      </c>
      <c r="R214" s="21">
        <v>204</v>
      </c>
      <c r="S214" s="21">
        <v>0.92651399999999995</v>
      </c>
      <c r="T214">
        <f t="shared" si="38"/>
        <v>14.078787878787878</v>
      </c>
      <c r="U214">
        <f t="shared" si="39"/>
        <v>13.054936187878788</v>
      </c>
      <c r="X214" s="9"/>
      <c r="Y214" s="21">
        <v>0.17272899999999999</v>
      </c>
      <c r="Z214" s="21">
        <v>14.013</v>
      </c>
      <c r="AA214" s="21">
        <v>-3.2598900000000001E-3</v>
      </c>
      <c r="AB214" s="21">
        <v>204</v>
      </c>
      <c r="AC214" s="21">
        <v>0.17239399999999999</v>
      </c>
      <c r="AD214">
        <f t="shared" si="40"/>
        <v>19.75690909090909</v>
      </c>
      <c r="AE214">
        <f t="shared" si="41"/>
        <v>3.4125911503636361</v>
      </c>
      <c r="AF214" s="9"/>
      <c r="AG214" s="21">
        <v>0.92727700000000002</v>
      </c>
      <c r="AH214" s="21">
        <v>16.633700000000001</v>
      </c>
      <c r="AI214" s="21">
        <v>-2.31445E-3</v>
      </c>
      <c r="AJ214" s="21">
        <v>204</v>
      </c>
      <c r="AK214" s="21">
        <v>0.92681899999999995</v>
      </c>
      <c r="AL214">
        <f t="shared" si="42"/>
        <v>14.026969696969696</v>
      </c>
      <c r="AM214">
        <f t="shared" si="43"/>
        <v>13.006886379696969</v>
      </c>
      <c r="AP214" s="9"/>
      <c r="AQ214" s="21">
        <v>0.17272899999999999</v>
      </c>
      <c r="AR214" s="21">
        <v>21.004200000000001</v>
      </c>
      <c r="AS214" s="21">
        <v>-3.2666000000000001E-3</v>
      </c>
      <c r="AT214" s="21">
        <v>204</v>
      </c>
      <c r="AU214" s="21">
        <v>0.17239399999999999</v>
      </c>
      <c r="AV214">
        <f t="shared" si="44"/>
        <v>19.797575757575757</v>
      </c>
      <c r="AW214">
        <f t="shared" si="45"/>
        <v>3.4196154630303028</v>
      </c>
      <c r="AX214" s="9"/>
      <c r="AY214" s="21">
        <v>0.92727700000000002</v>
      </c>
      <c r="AZ214" s="21">
        <v>23.6249</v>
      </c>
      <c r="BA214" s="21">
        <v>-2.3239100000000002E-3</v>
      </c>
      <c r="BB214" s="21">
        <v>204</v>
      </c>
      <c r="BC214" s="21">
        <v>0.92529300000000003</v>
      </c>
      <c r="BD214">
        <f t="shared" si="46"/>
        <v>14.08430303030303</v>
      </c>
      <c r="BE214">
        <f t="shared" si="47"/>
        <v>13.060050261030304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7.0948799999999999</v>
      </c>
      <c r="I215" s="21">
        <v>-3.2644699999999998E-3</v>
      </c>
      <c r="J215" s="21">
        <v>205</v>
      </c>
      <c r="K215" s="21">
        <v>0.167328</v>
      </c>
      <c r="L215">
        <f t="shared" si="36"/>
        <v>19.784666666666666</v>
      </c>
      <c r="M215">
        <f t="shared" si="37"/>
        <v>3.3177698920000003</v>
      </c>
      <c r="N215" s="9"/>
      <c r="O215" s="21">
        <v>0.93231200000000003</v>
      </c>
      <c r="P215" s="21">
        <v>9.7156199999999995</v>
      </c>
      <c r="Q215" s="21">
        <v>-2.2839399999999999E-3</v>
      </c>
      <c r="R215" s="21">
        <v>205</v>
      </c>
      <c r="S215" s="21">
        <v>0.931091</v>
      </c>
      <c r="T215">
        <f t="shared" si="38"/>
        <v>13.842060606060604</v>
      </c>
      <c r="U215">
        <f t="shared" si="39"/>
        <v>12.905119207757574</v>
      </c>
      <c r="X215" s="9"/>
      <c r="Y215" s="21">
        <v>0.16769400000000001</v>
      </c>
      <c r="Z215" s="21">
        <v>14.023099999999999</v>
      </c>
      <c r="AA215" s="21">
        <v>-3.25867E-3</v>
      </c>
      <c r="AB215" s="21">
        <v>205</v>
      </c>
      <c r="AC215" s="21">
        <v>0.167328</v>
      </c>
      <c r="AD215">
        <f t="shared" si="40"/>
        <v>19.749515151515151</v>
      </c>
      <c r="AE215">
        <f t="shared" si="41"/>
        <v>3.3118751938181821</v>
      </c>
      <c r="AF215" s="9"/>
      <c r="AG215" s="21">
        <v>0.93231200000000003</v>
      </c>
      <c r="AH215" s="21">
        <v>16.643799999999999</v>
      </c>
      <c r="AI215" s="21">
        <v>-2.2759999999999998E-3</v>
      </c>
      <c r="AJ215" s="21">
        <v>205</v>
      </c>
      <c r="AK215" s="21">
        <v>0.931396</v>
      </c>
      <c r="AL215">
        <f t="shared" si="42"/>
        <v>13.793939393939391</v>
      </c>
      <c r="AM215">
        <f t="shared" si="43"/>
        <v>12.860255224242422</v>
      </c>
      <c r="AP215" s="9"/>
      <c r="AQ215" s="21">
        <v>0.16769400000000001</v>
      </c>
      <c r="AR215" s="21">
        <v>21.014199999999999</v>
      </c>
      <c r="AS215" s="21">
        <v>-3.2675199999999999E-3</v>
      </c>
      <c r="AT215" s="21">
        <v>205</v>
      </c>
      <c r="AU215" s="21">
        <v>0.167297</v>
      </c>
      <c r="AV215">
        <f t="shared" si="44"/>
        <v>19.803151515151512</v>
      </c>
      <c r="AW215">
        <f t="shared" si="45"/>
        <v>3.320869690181818</v>
      </c>
      <c r="AX215" s="9"/>
      <c r="AY215" s="21">
        <v>0.93231200000000003</v>
      </c>
      <c r="AZ215" s="21">
        <v>23.635000000000002</v>
      </c>
      <c r="BA215" s="21">
        <v>-2.2863800000000002E-3</v>
      </c>
      <c r="BB215" s="21">
        <v>205</v>
      </c>
      <c r="BC215" s="21">
        <v>0.930786</v>
      </c>
      <c r="BD215">
        <f t="shared" si="46"/>
        <v>13.856848484848486</v>
      </c>
      <c r="BE215">
        <f t="shared" si="47"/>
        <v>12.918906124606062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7.1049499999999997</v>
      </c>
      <c r="I216" s="21">
        <v>-3.26538E-3</v>
      </c>
      <c r="J216" s="21">
        <v>206</v>
      </c>
      <c r="K216" s="21">
        <v>0.162323</v>
      </c>
      <c r="L216">
        <f t="shared" si="36"/>
        <v>19.790181818181818</v>
      </c>
      <c r="M216">
        <f t="shared" si="37"/>
        <v>3.2190511843636362</v>
      </c>
      <c r="N216" s="9"/>
      <c r="O216" s="21">
        <v>0.93734700000000004</v>
      </c>
      <c r="P216" s="21">
        <v>9.7256900000000002</v>
      </c>
      <c r="Q216" s="21">
        <v>-2.2433499999999999E-3</v>
      </c>
      <c r="R216" s="21">
        <v>206</v>
      </c>
      <c r="S216" s="21">
        <v>0.93658399999999997</v>
      </c>
      <c r="T216">
        <f t="shared" si="38"/>
        <v>13.596060606060604</v>
      </c>
      <c r="U216">
        <f t="shared" si="39"/>
        <v>12.744226620909089</v>
      </c>
      <c r="X216" s="9"/>
      <c r="Y216" s="21">
        <v>0.162659</v>
      </c>
      <c r="Z216" s="21">
        <v>14.033099999999999</v>
      </c>
      <c r="AA216" s="21">
        <v>-3.2589699999999999E-3</v>
      </c>
      <c r="AB216" s="21">
        <v>206</v>
      </c>
      <c r="AC216" s="21">
        <v>0.162323</v>
      </c>
      <c r="AD216">
        <f t="shared" si="40"/>
        <v>19.751333333333331</v>
      </c>
      <c r="AE216">
        <f t="shared" si="41"/>
        <v>3.2127321286666661</v>
      </c>
      <c r="AF216" s="9"/>
      <c r="AG216" s="21">
        <v>0.93734700000000004</v>
      </c>
      <c r="AH216" s="21">
        <v>16.6539</v>
      </c>
      <c r="AI216" s="21">
        <v>-2.2372400000000001E-3</v>
      </c>
      <c r="AJ216" s="21">
        <v>206</v>
      </c>
      <c r="AK216" s="21">
        <v>0.93658399999999997</v>
      </c>
      <c r="AL216">
        <f t="shared" si="42"/>
        <v>13.559030303030303</v>
      </c>
      <c r="AM216">
        <f t="shared" si="43"/>
        <v>12.709516377454547</v>
      </c>
      <c r="AP216" s="9"/>
      <c r="AQ216" s="21">
        <v>0.162659</v>
      </c>
      <c r="AR216" s="21">
        <v>21.0243</v>
      </c>
      <c r="AS216" s="21">
        <v>-3.26691E-3</v>
      </c>
      <c r="AT216" s="21">
        <v>206</v>
      </c>
      <c r="AU216" s="21">
        <v>0.16229199999999999</v>
      </c>
      <c r="AV216">
        <f t="shared" si="44"/>
        <v>19.799454545454545</v>
      </c>
      <c r="AW216">
        <f t="shared" si="45"/>
        <v>3.2205594769090906</v>
      </c>
      <c r="AX216" s="9"/>
      <c r="AY216" s="21">
        <v>0.93734700000000004</v>
      </c>
      <c r="AZ216" s="21">
        <v>23.645</v>
      </c>
      <c r="BA216" s="21">
        <v>-2.2485399999999998E-3</v>
      </c>
      <c r="BB216" s="21">
        <v>206</v>
      </c>
      <c r="BC216" s="21">
        <v>0.93627899999999997</v>
      </c>
      <c r="BD216">
        <f t="shared" si="46"/>
        <v>13.62751515151515</v>
      </c>
      <c r="BE216">
        <f t="shared" si="47"/>
        <v>12.773710444727271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7.1150200000000003</v>
      </c>
      <c r="I217" s="21">
        <v>-3.2647700000000002E-3</v>
      </c>
      <c r="J217" s="21">
        <v>207</v>
      </c>
      <c r="K217" s="21">
        <v>0.15731800000000001</v>
      </c>
      <c r="L217">
        <f t="shared" si="36"/>
        <v>19.78648484848485</v>
      </c>
      <c r="M217">
        <f t="shared" si="37"/>
        <v>3.1188051012727276</v>
      </c>
      <c r="N217" s="9"/>
      <c r="O217" s="21">
        <v>0.94238299999999997</v>
      </c>
      <c r="P217" s="21">
        <v>9.7357600000000009</v>
      </c>
      <c r="Q217" s="21">
        <v>-2.20184E-3</v>
      </c>
      <c r="R217" s="21">
        <v>207</v>
      </c>
      <c r="S217" s="21">
        <v>0.94146700000000005</v>
      </c>
      <c r="T217">
        <f t="shared" si="38"/>
        <v>13.344484848484848</v>
      </c>
      <c r="U217">
        <f t="shared" si="39"/>
        <v>12.575615664969696</v>
      </c>
      <c r="X217" s="9"/>
      <c r="Y217" s="21">
        <v>0.15762300000000001</v>
      </c>
      <c r="Z217" s="21">
        <v>14.043200000000001</v>
      </c>
      <c r="AA217" s="21">
        <v>-3.25867E-3</v>
      </c>
      <c r="AB217" s="21">
        <v>207</v>
      </c>
      <c r="AC217" s="21">
        <v>0.15725700000000001</v>
      </c>
      <c r="AD217">
        <f t="shared" si="40"/>
        <v>19.749515151515151</v>
      </c>
      <c r="AE217">
        <f t="shared" si="41"/>
        <v>3.1129778267272727</v>
      </c>
      <c r="AF217" s="9"/>
      <c r="AG217" s="21">
        <v>0.94238299999999997</v>
      </c>
      <c r="AH217" s="21">
        <v>16.663900000000002</v>
      </c>
      <c r="AI217" s="21">
        <v>-2.1975699999999998E-3</v>
      </c>
      <c r="AJ217" s="21">
        <v>207</v>
      </c>
      <c r="AK217" s="21">
        <v>0.94146700000000005</v>
      </c>
      <c r="AL217">
        <f t="shared" si="42"/>
        <v>13.318606060606058</v>
      </c>
      <c r="AM217">
        <f t="shared" si="43"/>
        <v>12.551227935212118</v>
      </c>
      <c r="AP217" s="9"/>
      <c r="AQ217" s="21">
        <v>0.15762300000000001</v>
      </c>
      <c r="AR217" s="21">
        <v>21.034400000000002</v>
      </c>
      <c r="AS217" s="21">
        <v>-3.2629400000000002E-3</v>
      </c>
      <c r="AT217" s="21">
        <v>207</v>
      </c>
      <c r="AU217" s="21">
        <v>0.15734899999999999</v>
      </c>
      <c r="AV217">
        <f t="shared" si="44"/>
        <v>19.77539393939394</v>
      </c>
      <c r="AW217">
        <f t="shared" si="45"/>
        <v>3.1170569189090913</v>
      </c>
      <c r="AX217" s="9"/>
      <c r="AY217" s="21">
        <v>0.94238299999999997</v>
      </c>
      <c r="AZ217" s="21">
        <v>23.655100000000001</v>
      </c>
      <c r="BA217" s="21">
        <v>-2.2064200000000002E-3</v>
      </c>
      <c r="BB217" s="21">
        <v>207</v>
      </c>
      <c r="BC217" s="21">
        <v>0.94116200000000005</v>
      </c>
      <c r="BD217">
        <f t="shared" si="46"/>
        <v>13.372242424242426</v>
      </c>
      <c r="BE217">
        <f t="shared" si="47"/>
        <v>12.60177393248485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7.1250900000000001</v>
      </c>
      <c r="I218" s="21">
        <v>-3.2629400000000002E-3</v>
      </c>
      <c r="J218" s="21">
        <v>208</v>
      </c>
      <c r="K218" s="21">
        <v>0.152283</v>
      </c>
      <c r="L218">
        <f t="shared" si="36"/>
        <v>19.77539393939394</v>
      </c>
      <c r="M218">
        <f t="shared" si="37"/>
        <v>3.0174878104242424</v>
      </c>
      <c r="N218" s="9"/>
      <c r="O218" s="21">
        <v>0.94741799999999998</v>
      </c>
      <c r="P218" s="21">
        <v>9.7458299999999998</v>
      </c>
      <c r="Q218" s="21">
        <v>-2.1585100000000002E-3</v>
      </c>
      <c r="R218" s="21">
        <v>208</v>
      </c>
      <c r="S218" s="21">
        <v>0.94635000000000002</v>
      </c>
      <c r="T218">
        <f t="shared" si="38"/>
        <v>13.081878787878788</v>
      </c>
      <c r="U218">
        <f t="shared" si="39"/>
        <v>12.394007437454546</v>
      </c>
      <c r="X218" s="9"/>
      <c r="Y218" s="21">
        <v>0.152588</v>
      </c>
      <c r="Z218" s="21">
        <v>14.0533</v>
      </c>
      <c r="AA218" s="21">
        <v>-3.26019E-3</v>
      </c>
      <c r="AB218" s="21">
        <v>208</v>
      </c>
      <c r="AC218" s="21">
        <v>0.152252</v>
      </c>
      <c r="AD218">
        <f t="shared" si="40"/>
        <v>19.75872727272727</v>
      </c>
      <c r="AE218">
        <f t="shared" si="41"/>
        <v>3.014944677090909</v>
      </c>
      <c r="AF218" s="9"/>
      <c r="AG218" s="21">
        <v>0.94741799999999998</v>
      </c>
      <c r="AH218" s="21">
        <v>16.673999999999999</v>
      </c>
      <c r="AI218" s="21">
        <v>-2.1566799999999998E-3</v>
      </c>
      <c r="AJ218" s="21">
        <v>208</v>
      </c>
      <c r="AK218" s="21">
        <v>0.94635000000000002</v>
      </c>
      <c r="AL218">
        <f t="shared" si="42"/>
        <v>13.070787878787876</v>
      </c>
      <c r="AM218">
        <f t="shared" si="43"/>
        <v>12.383499710545451</v>
      </c>
      <c r="AP218" s="9"/>
      <c r="AQ218" s="21">
        <v>0.152588</v>
      </c>
      <c r="AR218" s="21">
        <v>21.0444</v>
      </c>
      <c r="AS218" s="21">
        <v>-3.2595800000000002E-3</v>
      </c>
      <c r="AT218" s="21">
        <v>208</v>
      </c>
      <c r="AU218" s="21">
        <v>0.152252</v>
      </c>
      <c r="AV218">
        <f t="shared" si="44"/>
        <v>19.755030303030303</v>
      </c>
      <c r="AW218">
        <f t="shared" si="45"/>
        <v>3.0143805638787877</v>
      </c>
      <c r="AX218" s="9"/>
      <c r="AY218" s="21">
        <v>0.94741799999999998</v>
      </c>
      <c r="AZ218" s="21">
        <v>23.665199999999999</v>
      </c>
      <c r="BA218" s="21">
        <v>-2.1649199999999999E-3</v>
      </c>
      <c r="BB218" s="21">
        <v>208</v>
      </c>
      <c r="BC218" s="21">
        <v>0.94665500000000002</v>
      </c>
      <c r="BD218">
        <f t="shared" si="46"/>
        <v>13.120727272727272</v>
      </c>
      <c r="BE218">
        <f t="shared" si="47"/>
        <v>12.430813191272726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7.1351599999999999</v>
      </c>
      <c r="I219" s="21">
        <v>-3.2617200000000001E-3</v>
      </c>
      <c r="J219" s="21">
        <v>209</v>
      </c>
      <c r="K219" s="21">
        <v>0.14724699999999999</v>
      </c>
      <c r="L219">
        <f t="shared" si="36"/>
        <v>19.768000000000001</v>
      </c>
      <c r="M219">
        <f t="shared" si="37"/>
        <v>2.9168079359999997</v>
      </c>
      <c r="N219" s="9"/>
      <c r="O219" s="21">
        <v>0.95245400000000002</v>
      </c>
      <c r="P219" s="21">
        <v>9.7559000000000005</v>
      </c>
      <c r="Q219" s="21">
        <v>-2.1142600000000002E-3</v>
      </c>
      <c r="R219" s="21">
        <v>209</v>
      </c>
      <c r="S219" s="21">
        <v>0.95153799999999999</v>
      </c>
      <c r="T219">
        <f t="shared" si="38"/>
        <v>12.81369696969697</v>
      </c>
      <c r="U219">
        <f t="shared" si="39"/>
        <v>12.204456933575758</v>
      </c>
      <c r="X219" s="9"/>
      <c r="Y219" s="21">
        <v>0.14755199999999999</v>
      </c>
      <c r="Z219" s="21">
        <v>14.0633</v>
      </c>
      <c r="AA219" s="21">
        <v>-3.2592799999999998E-3</v>
      </c>
      <c r="AB219" s="21">
        <v>209</v>
      </c>
      <c r="AC219" s="21">
        <v>0.14721699999999999</v>
      </c>
      <c r="AD219">
        <f t="shared" si="40"/>
        <v>19.753212121212119</v>
      </c>
      <c r="AE219">
        <f t="shared" si="41"/>
        <v>2.9146259549090905</v>
      </c>
      <c r="AF219" s="9"/>
      <c r="AG219" s="21">
        <v>0.95245400000000002</v>
      </c>
      <c r="AH219" s="21">
        <v>16.684100000000001</v>
      </c>
      <c r="AI219" s="21">
        <v>-2.1118199999999999E-3</v>
      </c>
      <c r="AJ219" s="21">
        <v>209</v>
      </c>
      <c r="AK219" s="21">
        <v>0.95184299999999999</v>
      </c>
      <c r="AL219">
        <f t="shared" si="42"/>
        <v>12.79890909090909</v>
      </c>
      <c r="AM219">
        <f t="shared" si="43"/>
        <v>12.190372159272727</v>
      </c>
      <c r="AP219" s="9"/>
      <c r="AQ219" s="21">
        <v>0.14755199999999999</v>
      </c>
      <c r="AR219" s="21">
        <v>21.054500000000001</v>
      </c>
      <c r="AS219" s="21">
        <v>-3.2598900000000001E-3</v>
      </c>
      <c r="AT219" s="21">
        <v>209</v>
      </c>
      <c r="AU219" s="21">
        <v>0.14724699999999999</v>
      </c>
      <c r="AV219">
        <f t="shared" si="44"/>
        <v>19.75690909090909</v>
      </c>
      <c r="AW219">
        <f t="shared" si="45"/>
        <v>2.915171450181818</v>
      </c>
      <c r="AX219" s="9"/>
      <c r="AY219" s="21">
        <v>0.95245400000000002</v>
      </c>
      <c r="AZ219" s="21">
        <v>23.6753</v>
      </c>
      <c r="BA219" s="21">
        <v>-2.12006E-3</v>
      </c>
      <c r="BB219" s="21">
        <v>209</v>
      </c>
      <c r="BC219" s="21">
        <v>0.951233</v>
      </c>
      <c r="BD219">
        <f t="shared" si="46"/>
        <v>12.848848484848483</v>
      </c>
      <c r="BE219">
        <f t="shared" si="47"/>
        <v>12.237937134787877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7.1452299999999997</v>
      </c>
      <c r="I220" s="21">
        <v>-3.26385E-3</v>
      </c>
      <c r="J220" s="21">
        <v>210</v>
      </c>
      <c r="K220" s="21">
        <v>0.14221200000000001</v>
      </c>
      <c r="L220">
        <f t="shared" si="36"/>
        <v>19.780909090909088</v>
      </c>
      <c r="M220">
        <f t="shared" si="37"/>
        <v>2.8191158209090905</v>
      </c>
      <c r="N220" s="9"/>
      <c r="O220" s="21">
        <v>0.95748900000000003</v>
      </c>
      <c r="P220" s="21">
        <v>9.7659699999999994</v>
      </c>
      <c r="Q220" s="21">
        <v>-2.0675699999999999E-3</v>
      </c>
      <c r="R220" s="21">
        <v>210</v>
      </c>
      <c r="S220" s="21">
        <v>0.95642099999999997</v>
      </c>
      <c r="T220">
        <f t="shared" si="38"/>
        <v>12.530727272727271</v>
      </c>
      <c r="U220">
        <f t="shared" si="39"/>
        <v>11.998033525636362</v>
      </c>
      <c r="X220" s="9"/>
      <c r="Y220" s="21">
        <v>0.142517</v>
      </c>
      <c r="Z220" s="21">
        <v>14.073399999999999</v>
      </c>
      <c r="AA220" s="21">
        <v>-3.2611099999999998E-3</v>
      </c>
      <c r="AB220" s="21">
        <v>210</v>
      </c>
      <c r="AC220" s="21">
        <v>0.142151</v>
      </c>
      <c r="AD220">
        <f t="shared" si="40"/>
        <v>19.764303030303029</v>
      </c>
      <c r="AE220">
        <f t="shared" si="41"/>
        <v>2.8167491749696971</v>
      </c>
      <c r="AF220" s="9"/>
      <c r="AG220" s="21">
        <v>0.95748900000000003</v>
      </c>
      <c r="AH220" s="21">
        <v>16.694099999999999</v>
      </c>
      <c r="AI220" s="21">
        <v>-2.0669600000000001E-3</v>
      </c>
      <c r="AJ220" s="21">
        <v>210</v>
      </c>
      <c r="AK220" s="21">
        <v>0.95611599999999997</v>
      </c>
      <c r="AL220">
        <f t="shared" si="42"/>
        <v>12.527030303030301</v>
      </c>
      <c r="AM220">
        <f t="shared" si="43"/>
        <v>11.99449371781818</v>
      </c>
      <c r="AP220" s="9"/>
      <c r="AQ220" s="21">
        <v>0.142517</v>
      </c>
      <c r="AR220" s="21">
        <v>21.064599999999999</v>
      </c>
      <c r="AS220" s="21">
        <v>-3.2607999999999999E-3</v>
      </c>
      <c r="AT220" s="21">
        <v>210</v>
      </c>
      <c r="AU220" s="21">
        <v>0.142151</v>
      </c>
      <c r="AV220">
        <f t="shared" si="44"/>
        <v>19.762424242424242</v>
      </c>
      <c r="AW220">
        <f t="shared" si="45"/>
        <v>2.8164814157575759</v>
      </c>
      <c r="AX220" s="9"/>
      <c r="AY220" s="21">
        <v>0.95748900000000003</v>
      </c>
      <c r="AZ220" s="21">
        <v>23.685300000000002</v>
      </c>
      <c r="BA220" s="21">
        <v>-2.07764E-3</v>
      </c>
      <c r="BB220" s="21">
        <v>210</v>
      </c>
      <c r="BC220" s="21">
        <v>0.95642099999999997</v>
      </c>
      <c r="BD220">
        <f t="shared" si="46"/>
        <v>12.591757575757576</v>
      </c>
      <c r="BE220">
        <f t="shared" si="47"/>
        <v>12.056469369454547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7.1553000000000004</v>
      </c>
      <c r="I221" s="21">
        <v>-3.2663000000000002E-3</v>
      </c>
      <c r="J221" s="21">
        <v>211</v>
      </c>
      <c r="K221" s="21">
        <v>0.13717699999999999</v>
      </c>
      <c r="L221">
        <f t="shared" si="36"/>
        <v>19.795757575757577</v>
      </c>
      <c r="M221">
        <f t="shared" si="37"/>
        <v>2.721560343030303</v>
      </c>
      <c r="N221" s="9"/>
      <c r="O221" s="21">
        <v>0.96252400000000005</v>
      </c>
      <c r="P221" s="21">
        <v>9.7760400000000001</v>
      </c>
      <c r="Q221" s="21">
        <v>-2.0220899999999998E-3</v>
      </c>
      <c r="R221" s="21">
        <v>211</v>
      </c>
      <c r="S221" s="21">
        <v>0.96130400000000005</v>
      </c>
      <c r="T221">
        <f t="shared" si="38"/>
        <v>12.255090909090908</v>
      </c>
      <c r="U221">
        <f t="shared" si="39"/>
        <v>11.795819122181818</v>
      </c>
      <c r="X221" s="9"/>
      <c r="Y221" s="21">
        <v>0.13748199999999999</v>
      </c>
      <c r="Z221" s="21">
        <v>14.083500000000001</v>
      </c>
      <c r="AA221" s="21">
        <v>-3.2611099999999998E-3</v>
      </c>
      <c r="AB221" s="21">
        <v>211</v>
      </c>
      <c r="AC221" s="21">
        <v>0.13711499999999999</v>
      </c>
      <c r="AD221">
        <f t="shared" si="40"/>
        <v>19.764303030303029</v>
      </c>
      <c r="AE221">
        <f t="shared" si="41"/>
        <v>2.7172359092121208</v>
      </c>
      <c r="AF221" s="9"/>
      <c r="AG221" s="21">
        <v>0.96252400000000005</v>
      </c>
      <c r="AH221" s="21">
        <v>16.7042</v>
      </c>
      <c r="AI221" s="21">
        <v>-2.0202599999999999E-3</v>
      </c>
      <c r="AJ221" s="21">
        <v>211</v>
      </c>
      <c r="AK221" s="21">
        <v>0.96160900000000005</v>
      </c>
      <c r="AL221">
        <f t="shared" si="42"/>
        <v>12.243999999999998</v>
      </c>
      <c r="AM221">
        <f t="shared" si="43"/>
        <v>11.785143855999999</v>
      </c>
      <c r="AP221" s="9"/>
      <c r="AQ221" s="21">
        <v>0.13748199999999999</v>
      </c>
      <c r="AR221" s="21">
        <v>21.0747</v>
      </c>
      <c r="AS221" s="21">
        <v>-3.2629400000000002E-3</v>
      </c>
      <c r="AT221" s="21">
        <v>211</v>
      </c>
      <c r="AU221" s="21">
        <v>0.13711499999999999</v>
      </c>
      <c r="AV221">
        <f t="shared" si="44"/>
        <v>19.77539393939394</v>
      </c>
      <c r="AW221">
        <f t="shared" si="45"/>
        <v>2.7187607095757573</v>
      </c>
      <c r="AX221" s="9"/>
      <c r="AY221" s="21">
        <v>0.96252400000000005</v>
      </c>
      <c r="AZ221" s="21">
        <v>23.695399999999999</v>
      </c>
      <c r="BA221" s="21">
        <v>-2.0303299999999999E-3</v>
      </c>
      <c r="BB221" s="21">
        <v>211</v>
      </c>
      <c r="BC221" s="21">
        <v>0.96130400000000005</v>
      </c>
      <c r="BD221">
        <f t="shared" si="46"/>
        <v>12.305030303030302</v>
      </c>
      <c r="BE221">
        <f t="shared" si="47"/>
        <v>11.843886987393939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7.1653700000000002</v>
      </c>
      <c r="I222" s="21">
        <v>-3.26691E-3</v>
      </c>
      <c r="J222" s="21">
        <v>212</v>
      </c>
      <c r="K222" s="21">
        <v>0.13205</v>
      </c>
      <c r="L222">
        <f t="shared" si="36"/>
        <v>19.799454545454545</v>
      </c>
      <c r="M222">
        <f t="shared" si="37"/>
        <v>2.6223585567272729</v>
      </c>
      <c r="N222" s="9"/>
      <c r="O222" s="21">
        <v>0.96755999999999998</v>
      </c>
      <c r="P222" s="21">
        <v>9.7861100000000008</v>
      </c>
      <c r="Q222" s="21">
        <v>-1.97357E-3</v>
      </c>
      <c r="R222" s="21">
        <v>212</v>
      </c>
      <c r="S222" s="21">
        <v>0.96618700000000002</v>
      </c>
      <c r="T222">
        <f t="shared" si="38"/>
        <v>11.961030303030304</v>
      </c>
      <c r="U222">
        <f t="shared" si="39"/>
        <v>11.573014480000001</v>
      </c>
      <c r="X222" s="9"/>
      <c r="Y222" s="21">
        <v>0.13244600000000001</v>
      </c>
      <c r="Z222" s="21">
        <v>14.093500000000001</v>
      </c>
      <c r="AA222" s="21">
        <v>-3.26019E-3</v>
      </c>
      <c r="AB222" s="21">
        <v>212</v>
      </c>
      <c r="AC222" s="21">
        <v>0.13220199999999999</v>
      </c>
      <c r="AD222">
        <f t="shared" si="40"/>
        <v>19.75872727272727</v>
      </c>
      <c r="AE222">
        <f t="shared" si="41"/>
        <v>2.6169643923636361</v>
      </c>
      <c r="AF222" s="9"/>
      <c r="AG222" s="21">
        <v>0.96755999999999998</v>
      </c>
      <c r="AH222" s="21">
        <v>16.714300000000001</v>
      </c>
      <c r="AI222" s="21">
        <v>-1.9741799999999999E-3</v>
      </c>
      <c r="AJ222" s="21">
        <v>212</v>
      </c>
      <c r="AK222" s="21">
        <v>0.96649200000000002</v>
      </c>
      <c r="AL222">
        <f t="shared" si="42"/>
        <v>11.964727272727272</v>
      </c>
      <c r="AM222">
        <f t="shared" si="43"/>
        <v>11.576591519999999</v>
      </c>
      <c r="AP222" s="9"/>
      <c r="AQ222" s="21">
        <v>0.13244600000000001</v>
      </c>
      <c r="AR222" s="21">
        <v>21.084700000000002</v>
      </c>
      <c r="AS222" s="21">
        <v>-3.2632400000000002E-3</v>
      </c>
      <c r="AT222" s="21">
        <v>212</v>
      </c>
      <c r="AU222" s="21">
        <v>0.13214100000000001</v>
      </c>
      <c r="AV222">
        <f t="shared" si="44"/>
        <v>19.777212121212123</v>
      </c>
      <c r="AW222">
        <f t="shared" si="45"/>
        <v>2.6194126366060613</v>
      </c>
      <c r="AX222" s="9"/>
      <c r="AY222" s="21">
        <v>0.96755999999999998</v>
      </c>
      <c r="AZ222" s="21">
        <v>23.705500000000001</v>
      </c>
      <c r="BA222" s="21">
        <v>-1.9833400000000001E-3</v>
      </c>
      <c r="BB222" s="21">
        <v>212</v>
      </c>
      <c r="BC222" s="21">
        <v>0.96649200000000002</v>
      </c>
      <c r="BD222">
        <f t="shared" si="46"/>
        <v>12.020242424242424</v>
      </c>
      <c r="BE222">
        <f t="shared" si="47"/>
        <v>11.630305759999999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7.1754499999999997</v>
      </c>
      <c r="I223" s="21">
        <v>-3.2681300000000002E-3</v>
      </c>
      <c r="J223" s="21">
        <v>213</v>
      </c>
      <c r="K223" s="21">
        <v>0.127106</v>
      </c>
      <c r="L223">
        <f t="shared" si="36"/>
        <v>19.806848484848487</v>
      </c>
      <c r="M223">
        <f t="shared" si="37"/>
        <v>2.5236103723030303</v>
      </c>
      <c r="N223" s="9"/>
      <c r="O223" s="21">
        <v>0.97259499999999999</v>
      </c>
      <c r="P223" s="21">
        <v>9.7961899999999993</v>
      </c>
      <c r="Q223" s="21">
        <v>-1.9244399999999999E-3</v>
      </c>
      <c r="R223" s="21">
        <v>213</v>
      </c>
      <c r="S223" s="21">
        <v>0.97167999999999999</v>
      </c>
      <c r="T223">
        <f t="shared" si="38"/>
        <v>11.663272727272727</v>
      </c>
      <c r="U223">
        <f t="shared" si="39"/>
        <v>11.343640738181817</v>
      </c>
      <c r="X223" s="9"/>
      <c r="Y223" s="21">
        <v>0.127411</v>
      </c>
      <c r="Z223" s="21">
        <v>14.1036</v>
      </c>
      <c r="AA223" s="21">
        <v>-3.2583600000000001E-3</v>
      </c>
      <c r="AB223" s="21">
        <v>213</v>
      </c>
      <c r="AC223" s="21">
        <v>0.127106</v>
      </c>
      <c r="AD223">
        <f t="shared" si="40"/>
        <v>19.747636363636364</v>
      </c>
      <c r="AE223">
        <f t="shared" si="41"/>
        <v>2.5160660967272728</v>
      </c>
      <c r="AF223" s="9"/>
      <c r="AG223" s="21">
        <v>0.97259499999999999</v>
      </c>
      <c r="AH223" s="21">
        <v>16.724399999999999</v>
      </c>
      <c r="AI223" s="21">
        <v>-1.92688E-3</v>
      </c>
      <c r="AJ223" s="21">
        <v>213</v>
      </c>
      <c r="AK223" s="21">
        <v>0.97167999999999999</v>
      </c>
      <c r="AL223">
        <f t="shared" si="42"/>
        <v>11.678060606060605</v>
      </c>
      <c r="AM223">
        <f t="shared" si="43"/>
        <v>11.358023355151513</v>
      </c>
      <c r="AP223" s="9"/>
      <c r="AQ223" s="21">
        <v>0.127411</v>
      </c>
      <c r="AR223" s="21">
        <v>21.094799999999999</v>
      </c>
      <c r="AS223" s="21">
        <v>-3.2607999999999999E-3</v>
      </c>
      <c r="AT223" s="21">
        <v>213</v>
      </c>
      <c r="AU223" s="21">
        <v>0.12707499999999999</v>
      </c>
      <c r="AV223">
        <f t="shared" si="44"/>
        <v>19.762424242424242</v>
      </c>
      <c r="AW223">
        <f t="shared" si="45"/>
        <v>2.5179502351515151</v>
      </c>
      <c r="AX223" s="9"/>
      <c r="AY223" s="21">
        <v>0.97259499999999999</v>
      </c>
      <c r="AZ223" s="21">
        <v>23.715499999999999</v>
      </c>
      <c r="BA223" s="21">
        <v>-1.93451E-3</v>
      </c>
      <c r="BB223" s="21">
        <v>213</v>
      </c>
      <c r="BC223" s="21">
        <v>0.97198499999999999</v>
      </c>
      <c r="BD223">
        <f t="shared" si="46"/>
        <v>11.72430303030303</v>
      </c>
      <c r="BE223">
        <f t="shared" si="47"/>
        <v>11.402998505757575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7.1855200000000004</v>
      </c>
      <c r="I224" s="21">
        <v>-3.2693499999999999E-3</v>
      </c>
      <c r="J224" s="21">
        <v>214</v>
      </c>
      <c r="K224" s="21">
        <v>0.12200900000000001</v>
      </c>
      <c r="L224">
        <f t="shared" si="36"/>
        <v>19.814242424242423</v>
      </c>
      <c r="M224">
        <f t="shared" si="37"/>
        <v>2.4247679166666662</v>
      </c>
      <c r="N224" s="9"/>
      <c r="O224" s="21">
        <v>0.97763100000000003</v>
      </c>
      <c r="P224" s="21">
        <v>9.80626</v>
      </c>
      <c r="Q224" s="21">
        <v>-1.87225E-3</v>
      </c>
      <c r="R224" s="21">
        <v>214</v>
      </c>
      <c r="S224" s="21">
        <v>0.97625700000000004</v>
      </c>
      <c r="T224">
        <f t="shared" si="38"/>
        <v>11.346969696969696</v>
      </c>
      <c r="U224">
        <f t="shared" si="39"/>
        <v>11.09314933181818</v>
      </c>
      <c r="X224" s="9"/>
      <c r="Y224" s="21">
        <v>0.122375</v>
      </c>
      <c r="Z224" s="21">
        <v>14.1137</v>
      </c>
      <c r="AA224" s="21">
        <v>-3.2583600000000001E-3</v>
      </c>
      <c r="AB224" s="21">
        <v>214</v>
      </c>
      <c r="AC224" s="21">
        <v>0.12200900000000001</v>
      </c>
      <c r="AD224">
        <f t="shared" si="40"/>
        <v>19.747636363636364</v>
      </c>
      <c r="AE224">
        <f t="shared" si="41"/>
        <v>2.416617</v>
      </c>
      <c r="AF224" s="9"/>
      <c r="AG224" s="21">
        <v>0.97763100000000003</v>
      </c>
      <c r="AH224" s="21">
        <v>16.734400000000001</v>
      </c>
      <c r="AI224" s="21">
        <v>-1.87653E-3</v>
      </c>
      <c r="AJ224" s="21">
        <v>214</v>
      </c>
      <c r="AK224" s="21">
        <v>0.97595200000000004</v>
      </c>
      <c r="AL224">
        <f t="shared" si="42"/>
        <v>11.37290909090909</v>
      </c>
      <c r="AM224">
        <f t="shared" si="43"/>
        <v>11.118508487454545</v>
      </c>
      <c r="AP224" s="9"/>
      <c r="AQ224" s="21">
        <v>0.122375</v>
      </c>
      <c r="AR224" s="21">
        <v>21.104900000000001</v>
      </c>
      <c r="AS224" s="21">
        <v>-3.2592799999999998E-3</v>
      </c>
      <c r="AT224" s="21">
        <v>214</v>
      </c>
      <c r="AU224" s="21">
        <v>0.12204</v>
      </c>
      <c r="AV224">
        <f t="shared" si="44"/>
        <v>19.753212121212119</v>
      </c>
      <c r="AW224">
        <f t="shared" si="45"/>
        <v>2.4172993333333328</v>
      </c>
      <c r="AX224" s="9"/>
      <c r="AY224" s="21">
        <v>0.97763100000000003</v>
      </c>
      <c r="AZ224" s="21">
        <v>23.7256</v>
      </c>
      <c r="BA224" s="21">
        <v>-1.8844599999999999E-3</v>
      </c>
      <c r="BB224" s="21">
        <v>214</v>
      </c>
      <c r="BC224" s="21">
        <v>0.97686799999999996</v>
      </c>
      <c r="BD224">
        <f t="shared" si="46"/>
        <v>11.420969696969696</v>
      </c>
      <c r="BE224">
        <f t="shared" si="47"/>
        <v>11.16549402581818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7.1955900000000002</v>
      </c>
      <c r="I225" s="21">
        <v>-3.27057E-3</v>
      </c>
      <c r="J225" s="21">
        <v>215</v>
      </c>
      <c r="K225" s="21">
        <v>0.11697399999999999</v>
      </c>
      <c r="L225">
        <f t="shared" si="36"/>
        <v>19.821636363636365</v>
      </c>
      <c r="M225">
        <f t="shared" si="37"/>
        <v>2.3258708109090911</v>
      </c>
      <c r="N225" s="9"/>
      <c r="O225" s="21">
        <v>0.98266600000000004</v>
      </c>
      <c r="P225" s="21">
        <v>9.8163300000000007</v>
      </c>
      <c r="Q225" s="21">
        <v>-1.8215900000000001E-3</v>
      </c>
      <c r="R225" s="21">
        <v>215</v>
      </c>
      <c r="S225" s="21">
        <v>0.98175000000000001</v>
      </c>
      <c r="T225">
        <f t="shared" si="38"/>
        <v>11.039939393939393</v>
      </c>
      <c r="U225">
        <f t="shared" si="39"/>
        <v>10.848573084484849</v>
      </c>
      <c r="X225" s="9"/>
      <c r="Y225" s="21">
        <v>0.11734</v>
      </c>
      <c r="Z225" s="21">
        <v>14.123799999999999</v>
      </c>
      <c r="AA225" s="21">
        <v>-3.2580600000000001E-3</v>
      </c>
      <c r="AB225" s="21">
        <v>215</v>
      </c>
      <c r="AC225" s="21">
        <v>0.117004</v>
      </c>
      <c r="AD225">
        <f t="shared" si="40"/>
        <v>19.74581818181818</v>
      </c>
      <c r="AE225">
        <f t="shared" si="41"/>
        <v>2.3169743054545453</v>
      </c>
      <c r="AF225" s="9"/>
      <c r="AG225" s="21">
        <v>0.98266600000000004</v>
      </c>
      <c r="AH225" s="21">
        <v>16.744499999999999</v>
      </c>
      <c r="AI225" s="21">
        <v>-1.8264799999999999E-3</v>
      </c>
      <c r="AJ225" s="21">
        <v>215</v>
      </c>
      <c r="AK225" s="21">
        <v>0.98144500000000001</v>
      </c>
      <c r="AL225">
        <f t="shared" si="42"/>
        <v>11.069575757575757</v>
      </c>
      <c r="AM225">
        <f t="shared" si="43"/>
        <v>10.87769573139394</v>
      </c>
      <c r="AP225" s="9"/>
      <c r="AQ225" s="21">
        <v>0.11734</v>
      </c>
      <c r="AR225" s="21">
        <v>21.114899999999999</v>
      </c>
      <c r="AS225" s="21">
        <v>-3.26019E-3</v>
      </c>
      <c r="AT225" s="21">
        <v>215</v>
      </c>
      <c r="AU225" s="21">
        <v>0.11694300000000001</v>
      </c>
      <c r="AV225">
        <f t="shared" si="44"/>
        <v>19.75872727272727</v>
      </c>
      <c r="AW225">
        <f t="shared" si="45"/>
        <v>2.3184890581818181</v>
      </c>
      <c r="AX225" s="9"/>
      <c r="AY225" s="21">
        <v>0.98266600000000004</v>
      </c>
      <c r="AZ225" s="21">
        <v>23.735700000000001</v>
      </c>
      <c r="BA225" s="21">
        <v>-1.8335000000000001E-3</v>
      </c>
      <c r="BB225" s="21">
        <v>215</v>
      </c>
      <c r="BC225" s="21">
        <v>0.98175000000000001</v>
      </c>
      <c r="BD225">
        <f t="shared" si="46"/>
        <v>11.112121212121211</v>
      </c>
      <c r="BE225">
        <f t="shared" si="47"/>
        <v>10.919503703030303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7.20566</v>
      </c>
      <c r="I226" s="21">
        <v>-3.2733200000000001E-3</v>
      </c>
      <c r="J226" s="21">
        <v>216</v>
      </c>
      <c r="K226" s="21">
        <v>0.111938</v>
      </c>
      <c r="L226">
        <f t="shared" si="36"/>
        <v>19.838303030303027</v>
      </c>
      <c r="M226">
        <f t="shared" si="37"/>
        <v>2.2279406218181816</v>
      </c>
      <c r="N226" s="9"/>
      <c r="O226" s="21">
        <v>0.98770100000000005</v>
      </c>
      <c r="P226" s="21">
        <v>9.8263999999999996</v>
      </c>
      <c r="Q226" s="21">
        <v>-1.7684899999999999E-3</v>
      </c>
      <c r="R226" s="21">
        <v>216</v>
      </c>
      <c r="S226" s="21">
        <v>0.98663299999999998</v>
      </c>
      <c r="T226">
        <f t="shared" si="38"/>
        <v>10.718121212121211</v>
      </c>
      <c r="U226">
        <f t="shared" si="39"/>
        <v>10.586299039333333</v>
      </c>
      <c r="X226" s="9"/>
      <c r="Y226" s="21">
        <v>0.112305</v>
      </c>
      <c r="Z226" s="21">
        <v>14.133800000000001</v>
      </c>
      <c r="AA226" s="21">
        <v>-3.2595800000000002E-3</v>
      </c>
      <c r="AB226" s="21">
        <v>216</v>
      </c>
      <c r="AC226" s="21">
        <v>0.111969</v>
      </c>
      <c r="AD226">
        <f t="shared" si="40"/>
        <v>19.755030303030303</v>
      </c>
      <c r="AE226">
        <f t="shared" si="41"/>
        <v>2.2185886781818183</v>
      </c>
      <c r="AF226" s="9"/>
      <c r="AG226" s="21">
        <v>0.98770100000000005</v>
      </c>
      <c r="AH226" s="21">
        <v>16.7546</v>
      </c>
      <c r="AI226" s="21">
        <v>-1.77399E-3</v>
      </c>
      <c r="AJ226" s="21">
        <v>216</v>
      </c>
      <c r="AK226" s="21">
        <v>0.98663299999999998</v>
      </c>
      <c r="AL226">
        <f t="shared" si="42"/>
        <v>10.751454545454544</v>
      </c>
      <c r="AM226">
        <f t="shared" si="43"/>
        <v>10.619222406</v>
      </c>
      <c r="AP226" s="9"/>
      <c r="AQ226" s="21">
        <v>0.112305</v>
      </c>
      <c r="AR226" s="21">
        <v>21.125</v>
      </c>
      <c r="AS226" s="21">
        <v>-3.2623299999999999E-3</v>
      </c>
      <c r="AT226" s="21">
        <v>216</v>
      </c>
      <c r="AU226" s="21">
        <v>0.111938</v>
      </c>
      <c r="AV226">
        <f t="shared" si="44"/>
        <v>19.771696969696968</v>
      </c>
      <c r="AW226">
        <f t="shared" si="45"/>
        <v>2.2204604281818181</v>
      </c>
      <c r="AX226" s="9"/>
      <c r="AY226" s="21">
        <v>0.98770100000000005</v>
      </c>
      <c r="AZ226" s="21">
        <v>23.745799999999999</v>
      </c>
      <c r="BA226" s="21">
        <v>-1.7813099999999999E-3</v>
      </c>
      <c r="BB226" s="21">
        <v>216</v>
      </c>
      <c r="BC226" s="21">
        <v>0.98632799999999998</v>
      </c>
      <c r="BD226">
        <f t="shared" si="46"/>
        <v>10.795818181818181</v>
      </c>
      <c r="BE226">
        <f t="shared" si="47"/>
        <v>10.663040413999999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7.2157299999999998</v>
      </c>
      <c r="I227" s="21">
        <v>-3.2760599999999999E-3</v>
      </c>
      <c r="J227" s="21">
        <v>217</v>
      </c>
      <c r="K227" s="21">
        <v>0.10699500000000001</v>
      </c>
      <c r="L227">
        <f t="shared" si="36"/>
        <v>19.854909090909089</v>
      </c>
      <c r="M227">
        <f t="shared" si="37"/>
        <v>2.1298162432727272</v>
      </c>
      <c r="N227" s="9"/>
      <c r="O227" s="21">
        <v>0.99273699999999998</v>
      </c>
      <c r="P227" s="21">
        <v>9.8364700000000003</v>
      </c>
      <c r="Q227" s="21">
        <v>-1.7150900000000001E-3</v>
      </c>
      <c r="R227" s="21">
        <v>217</v>
      </c>
      <c r="S227" s="21">
        <v>0.99243199999999998</v>
      </c>
      <c r="T227">
        <f t="shared" si="38"/>
        <v>10.394484848484849</v>
      </c>
      <c r="U227">
        <f t="shared" si="39"/>
        <v>10.318989705030303</v>
      </c>
      <c r="X227" s="9"/>
      <c r="Y227" s="21">
        <v>0.107269</v>
      </c>
      <c r="Z227" s="21">
        <v>14.1439</v>
      </c>
      <c r="AA227" s="21">
        <v>-3.26019E-3</v>
      </c>
      <c r="AB227" s="21">
        <v>217</v>
      </c>
      <c r="AC227" s="21">
        <v>0.106903</v>
      </c>
      <c r="AD227">
        <f t="shared" si="40"/>
        <v>19.75872727272727</v>
      </c>
      <c r="AE227">
        <f t="shared" si="41"/>
        <v>2.1194989158181818</v>
      </c>
      <c r="AF227" s="9"/>
      <c r="AG227" s="21">
        <v>0.99273699999999998</v>
      </c>
      <c r="AH227" s="21">
        <v>16.764600000000002</v>
      </c>
      <c r="AI227" s="21">
        <v>-1.7199699999999999E-3</v>
      </c>
      <c r="AJ227" s="21">
        <v>217</v>
      </c>
      <c r="AK227" s="21">
        <v>0.99212599999999995</v>
      </c>
      <c r="AL227">
        <f t="shared" si="42"/>
        <v>10.424060606060605</v>
      </c>
      <c r="AM227">
        <f t="shared" si="43"/>
        <v>10.348350653878787</v>
      </c>
      <c r="AP227" s="9"/>
      <c r="AQ227" s="21">
        <v>0.107269</v>
      </c>
      <c r="AR227" s="21">
        <v>21.135100000000001</v>
      </c>
      <c r="AS227" s="21">
        <v>-3.2641599999999999E-3</v>
      </c>
      <c r="AT227" s="21">
        <v>217</v>
      </c>
      <c r="AU227" s="21">
        <v>0.106964</v>
      </c>
      <c r="AV227">
        <f t="shared" si="44"/>
        <v>19.782787878787879</v>
      </c>
      <c r="AW227">
        <f t="shared" si="45"/>
        <v>2.1220798729696972</v>
      </c>
      <c r="AX227" s="9"/>
      <c r="AY227" s="21">
        <v>0.99273699999999998</v>
      </c>
      <c r="AZ227" s="21">
        <v>23.755800000000001</v>
      </c>
      <c r="BA227" s="21">
        <v>-1.72638E-3</v>
      </c>
      <c r="BB227" s="21">
        <v>217</v>
      </c>
      <c r="BC227" s="21">
        <v>0.99212599999999995</v>
      </c>
      <c r="BD227">
        <f t="shared" si="46"/>
        <v>10.46290909090909</v>
      </c>
      <c r="BE227">
        <f t="shared" si="47"/>
        <v>10.386916982181816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7.2257999999999996</v>
      </c>
      <c r="I228" s="21">
        <v>-3.2751500000000001E-3</v>
      </c>
      <c r="J228" s="21">
        <v>218</v>
      </c>
      <c r="K228" s="21">
        <v>0.101868</v>
      </c>
      <c r="L228">
        <f t="shared" si="36"/>
        <v>19.849393939393938</v>
      </c>
      <c r="M228">
        <f t="shared" si="37"/>
        <v>2.0292829399999999</v>
      </c>
      <c r="N228" s="9"/>
      <c r="O228" s="21">
        <v>0.99777199999999999</v>
      </c>
      <c r="P228" s="21">
        <v>9.8465399999999992</v>
      </c>
      <c r="Q228" s="21">
        <v>-1.65924E-3</v>
      </c>
      <c r="R228" s="21">
        <v>218</v>
      </c>
      <c r="S228" s="21">
        <v>0.99639900000000003</v>
      </c>
      <c r="T228">
        <f t="shared" si="38"/>
        <v>10.055999999999999</v>
      </c>
      <c r="U228">
        <f t="shared" si="39"/>
        <v>10.033595232</v>
      </c>
      <c r="X228" s="9"/>
      <c r="Y228" s="21">
        <v>0.10223400000000001</v>
      </c>
      <c r="Z228" s="21">
        <v>14.154</v>
      </c>
      <c r="AA228" s="21">
        <v>-3.2598900000000001E-3</v>
      </c>
      <c r="AB228" s="21">
        <v>218</v>
      </c>
      <c r="AC228" s="21">
        <v>0.10195899999999999</v>
      </c>
      <c r="AD228">
        <f t="shared" si="40"/>
        <v>19.75690909090909</v>
      </c>
      <c r="AE228">
        <f t="shared" si="41"/>
        <v>2.0198278439999999</v>
      </c>
      <c r="AF228" s="9"/>
      <c r="AG228" s="21">
        <v>0.99777199999999999</v>
      </c>
      <c r="AH228" s="21">
        <v>16.774699999999999</v>
      </c>
      <c r="AI228" s="21">
        <v>-1.6647299999999999E-3</v>
      </c>
      <c r="AJ228" s="21">
        <v>218</v>
      </c>
      <c r="AK228" s="21">
        <v>0.99670400000000003</v>
      </c>
      <c r="AL228">
        <f t="shared" si="42"/>
        <v>10.089272727272727</v>
      </c>
      <c r="AM228">
        <f t="shared" si="43"/>
        <v>10.066793827636364</v>
      </c>
      <c r="AP228" s="9"/>
      <c r="AQ228" s="21">
        <v>0.10223400000000001</v>
      </c>
      <c r="AR228" s="21">
        <v>21.145199999999999</v>
      </c>
      <c r="AS228" s="21">
        <v>-3.26721E-3</v>
      </c>
      <c r="AT228" s="21">
        <v>218</v>
      </c>
      <c r="AU228" s="21">
        <v>0.101868</v>
      </c>
      <c r="AV228">
        <f t="shared" si="44"/>
        <v>19.801272727272725</v>
      </c>
      <c r="AW228">
        <f t="shared" si="45"/>
        <v>2.0243633159999996</v>
      </c>
      <c r="AX228" s="9"/>
      <c r="AY228" s="21">
        <v>0.99777199999999999</v>
      </c>
      <c r="AZ228" s="21">
        <v>23.765899999999998</v>
      </c>
      <c r="BA228" s="21">
        <v>-1.6699200000000001E-3</v>
      </c>
      <c r="BB228" s="21">
        <v>218</v>
      </c>
      <c r="BC228" s="21">
        <v>0.99731400000000003</v>
      </c>
      <c r="BD228">
        <f t="shared" si="46"/>
        <v>10.120727272727272</v>
      </c>
      <c r="BE228">
        <f t="shared" si="47"/>
        <v>10.098178292363636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7.2358700000000002</v>
      </c>
      <c r="I229" s="21">
        <v>-3.2748400000000002E-3</v>
      </c>
      <c r="J229" s="21">
        <v>219</v>
      </c>
      <c r="K229" s="21">
        <v>9.6893300000000002E-2</v>
      </c>
      <c r="L229">
        <f t="shared" si="36"/>
        <v>19.84751515151515</v>
      </c>
      <c r="M229">
        <f t="shared" si="37"/>
        <v>1.9291487014545452</v>
      </c>
      <c r="N229" s="9"/>
      <c r="O229" s="21">
        <v>1.00281</v>
      </c>
      <c r="P229" s="21">
        <v>9.8566099999999999</v>
      </c>
      <c r="Q229" s="21">
        <v>-1.6033899999999999E-3</v>
      </c>
      <c r="R229" s="21">
        <v>219</v>
      </c>
      <c r="S229" s="21">
        <v>1.0018899999999999</v>
      </c>
      <c r="T229">
        <f t="shared" si="38"/>
        <v>9.7175151515151512</v>
      </c>
      <c r="U229">
        <f t="shared" si="39"/>
        <v>9.7448213690909089</v>
      </c>
      <c r="X229" s="9"/>
      <c r="Y229" s="21">
        <v>9.7198499999999993E-2</v>
      </c>
      <c r="Z229" s="21">
        <v>14.164</v>
      </c>
      <c r="AA229" s="21">
        <v>-3.2617200000000001E-3</v>
      </c>
      <c r="AB229" s="21">
        <v>219</v>
      </c>
      <c r="AC229" s="21">
        <v>9.6893300000000002E-2</v>
      </c>
      <c r="AD229">
        <f t="shared" si="40"/>
        <v>19.768000000000001</v>
      </c>
      <c r="AE229">
        <f t="shared" si="41"/>
        <v>1.9214199479999998</v>
      </c>
      <c r="AF229" s="9"/>
      <c r="AG229" s="21">
        <v>1.00281</v>
      </c>
      <c r="AH229" s="21">
        <v>16.784800000000001</v>
      </c>
      <c r="AI229" s="21">
        <v>-1.6082799999999999E-3</v>
      </c>
      <c r="AJ229" s="21">
        <v>219</v>
      </c>
      <c r="AK229" s="21">
        <v>1.00159</v>
      </c>
      <c r="AL229">
        <f t="shared" si="42"/>
        <v>9.7471515151515149</v>
      </c>
      <c r="AM229">
        <f t="shared" si="43"/>
        <v>9.7745410109090898</v>
      </c>
      <c r="AP229" s="9"/>
      <c r="AQ229" s="21">
        <v>9.7198499999999993E-2</v>
      </c>
      <c r="AR229" s="21">
        <v>21.155200000000001</v>
      </c>
      <c r="AS229" s="21">
        <v>-3.2684300000000001E-3</v>
      </c>
      <c r="AT229" s="21">
        <v>219</v>
      </c>
      <c r="AU229" s="21">
        <v>9.6862799999999999E-2</v>
      </c>
      <c r="AV229">
        <f t="shared" si="44"/>
        <v>19.808666666666664</v>
      </c>
      <c r="AW229">
        <f t="shared" si="45"/>
        <v>1.9253726869999996</v>
      </c>
      <c r="AX229" s="9"/>
      <c r="AY229" s="21">
        <v>1.00281</v>
      </c>
      <c r="AZ229" s="21">
        <v>23.776</v>
      </c>
      <c r="BA229" s="21">
        <v>-1.6125499999999999E-3</v>
      </c>
      <c r="BB229" s="21">
        <v>219</v>
      </c>
      <c r="BC229" s="21">
        <v>1.0022</v>
      </c>
      <c r="BD229">
        <f t="shared" si="46"/>
        <v>9.7730303030303016</v>
      </c>
      <c r="BE229">
        <f t="shared" si="47"/>
        <v>9.8004925181818159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7.24594</v>
      </c>
      <c r="I230" s="21">
        <v>-3.2730099999999998E-3</v>
      </c>
      <c r="J230" s="21">
        <v>220</v>
      </c>
      <c r="K230" s="21">
        <v>9.1888399999999995E-2</v>
      </c>
      <c r="L230">
        <f t="shared" si="36"/>
        <v>19.83642424242424</v>
      </c>
      <c r="M230">
        <f t="shared" si="37"/>
        <v>1.8281863510969694</v>
      </c>
      <c r="N230" s="9"/>
      <c r="O230" s="21">
        <v>1.0078400000000001</v>
      </c>
      <c r="P230" s="21">
        <v>9.8666800000000006</v>
      </c>
      <c r="Q230" s="21">
        <v>-1.5451E-3</v>
      </c>
      <c r="R230" s="21">
        <v>220</v>
      </c>
      <c r="S230" s="21">
        <v>1.0067699999999999</v>
      </c>
      <c r="T230">
        <f t="shared" si="38"/>
        <v>9.3642424242424234</v>
      </c>
      <c r="U230">
        <f t="shared" si="39"/>
        <v>9.4376580848484846</v>
      </c>
      <c r="X230" s="9"/>
      <c r="Y230" s="21">
        <v>9.2163099999999998E-2</v>
      </c>
      <c r="Z230" s="21">
        <v>14.174099999999999</v>
      </c>
      <c r="AA230" s="21">
        <v>-3.26355E-3</v>
      </c>
      <c r="AB230" s="21">
        <v>220</v>
      </c>
      <c r="AC230" s="21">
        <v>9.1857900000000006E-2</v>
      </c>
      <c r="AD230">
        <f t="shared" si="40"/>
        <v>19.779090909090911</v>
      </c>
      <c r="AE230">
        <f t="shared" si="41"/>
        <v>1.8229023333636365</v>
      </c>
      <c r="AF230" s="9"/>
      <c r="AG230" s="21">
        <v>1.0078400000000001</v>
      </c>
      <c r="AH230" s="21">
        <v>16.794899999999998</v>
      </c>
      <c r="AI230" s="21">
        <v>-1.5509E-3</v>
      </c>
      <c r="AJ230" s="21">
        <v>220</v>
      </c>
      <c r="AK230" s="21">
        <v>1.00647</v>
      </c>
      <c r="AL230">
        <f t="shared" si="42"/>
        <v>9.3993939393939385</v>
      </c>
      <c r="AM230">
        <f t="shared" si="43"/>
        <v>9.4730851878787874</v>
      </c>
      <c r="AP230" s="9"/>
      <c r="AQ230" s="21">
        <v>9.2163099999999998E-2</v>
      </c>
      <c r="AR230" s="21">
        <v>21.165299999999998</v>
      </c>
      <c r="AS230" s="21">
        <v>-3.26874E-3</v>
      </c>
      <c r="AT230" s="21">
        <v>220</v>
      </c>
      <c r="AU230" s="21">
        <v>9.1827400000000003E-2</v>
      </c>
      <c r="AV230">
        <f t="shared" si="44"/>
        <v>19.810545454545451</v>
      </c>
      <c r="AW230">
        <f t="shared" si="45"/>
        <v>1.8258012817818179</v>
      </c>
      <c r="AX230" s="9"/>
      <c r="AY230" s="21">
        <v>1.0078400000000001</v>
      </c>
      <c r="AZ230" s="21">
        <v>23.786000000000001</v>
      </c>
      <c r="BA230" s="21">
        <v>-1.55579E-3</v>
      </c>
      <c r="BB230" s="21">
        <v>220</v>
      </c>
      <c r="BC230" s="21">
        <v>1.00739</v>
      </c>
      <c r="BD230">
        <f t="shared" si="46"/>
        <v>9.429030303030304</v>
      </c>
      <c r="BE230">
        <f t="shared" si="47"/>
        <v>9.5029539006060624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7.2560099999999998</v>
      </c>
      <c r="I231" s="21">
        <v>-3.2711799999999998E-3</v>
      </c>
      <c r="J231" s="21">
        <v>221</v>
      </c>
      <c r="K231" s="21">
        <v>8.6883500000000002E-2</v>
      </c>
      <c r="L231">
        <f t="shared" si="36"/>
        <v>19.825333333333329</v>
      </c>
      <c r="M231">
        <f t="shared" si="37"/>
        <v>1.7273356950666663</v>
      </c>
      <c r="N231" s="9"/>
      <c r="O231" s="21">
        <v>1.01288</v>
      </c>
      <c r="P231" s="21">
        <v>9.8767499999999995</v>
      </c>
      <c r="Q231" s="21">
        <v>-1.48895E-3</v>
      </c>
      <c r="R231" s="21">
        <v>221</v>
      </c>
      <c r="S231" s="21">
        <v>1.01227</v>
      </c>
      <c r="T231">
        <f t="shared" si="38"/>
        <v>9.0239393939393935</v>
      </c>
      <c r="U231">
        <f t="shared" si="39"/>
        <v>9.1401677333333335</v>
      </c>
      <c r="X231" s="9"/>
      <c r="Y231" s="21">
        <v>8.7127700000000002E-2</v>
      </c>
      <c r="Z231" s="21">
        <v>14.184200000000001</v>
      </c>
      <c r="AA231" s="21">
        <v>-3.26355E-3</v>
      </c>
      <c r="AB231" s="21">
        <v>221</v>
      </c>
      <c r="AC231" s="21">
        <v>8.6822499999999997E-2</v>
      </c>
      <c r="AD231">
        <f t="shared" si="40"/>
        <v>19.779090909090911</v>
      </c>
      <c r="AE231">
        <f t="shared" si="41"/>
        <v>1.7233066990000001</v>
      </c>
      <c r="AF231" s="9"/>
      <c r="AG231" s="21">
        <v>1.01288</v>
      </c>
      <c r="AH231" s="21">
        <v>16.8049</v>
      </c>
      <c r="AI231" s="21">
        <v>-1.49292E-3</v>
      </c>
      <c r="AJ231" s="21">
        <v>221</v>
      </c>
      <c r="AK231" s="21">
        <v>1.01257</v>
      </c>
      <c r="AL231">
        <f t="shared" si="42"/>
        <v>9.048</v>
      </c>
      <c r="AM231">
        <f t="shared" si="43"/>
        <v>9.1645382400000006</v>
      </c>
      <c r="AP231" s="9"/>
      <c r="AQ231" s="21">
        <v>8.7127700000000002E-2</v>
      </c>
      <c r="AR231" s="21">
        <v>21.1754</v>
      </c>
      <c r="AS231" s="21">
        <v>-3.26538E-3</v>
      </c>
      <c r="AT231" s="21">
        <v>221</v>
      </c>
      <c r="AU231" s="21">
        <v>8.6791999999999994E-2</v>
      </c>
      <c r="AV231">
        <f t="shared" si="44"/>
        <v>19.790181818181818</v>
      </c>
      <c r="AW231">
        <f t="shared" si="45"/>
        <v>1.7242730244</v>
      </c>
      <c r="AX231" s="9"/>
      <c r="AY231" s="21">
        <v>1.01288</v>
      </c>
      <c r="AZ231" s="21">
        <v>23.796099999999999</v>
      </c>
      <c r="BA231" s="21">
        <v>-1.4978000000000001E-3</v>
      </c>
      <c r="BB231" s="21">
        <v>221</v>
      </c>
      <c r="BC231" s="21">
        <v>1.01227</v>
      </c>
      <c r="BD231">
        <f t="shared" si="46"/>
        <v>9.0775757575757581</v>
      </c>
      <c r="BE231">
        <f t="shared" si="47"/>
        <v>9.194494933333333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7.2660799999999997</v>
      </c>
      <c r="I232" s="21">
        <v>-3.2727099999999999E-3</v>
      </c>
      <c r="J232" s="21">
        <v>222</v>
      </c>
      <c r="K232" s="21">
        <v>8.1756599999999999E-2</v>
      </c>
      <c r="L232">
        <f t="shared" si="36"/>
        <v>19.83460606060606</v>
      </c>
      <c r="M232">
        <f t="shared" si="37"/>
        <v>1.6282684311090909</v>
      </c>
      <c r="N232" s="9"/>
      <c r="O232" s="21">
        <v>1.0179100000000001</v>
      </c>
      <c r="P232" s="21">
        <v>9.8868200000000002</v>
      </c>
      <c r="Q232" s="21">
        <v>-1.42914E-3</v>
      </c>
      <c r="R232" s="21">
        <v>222</v>
      </c>
      <c r="S232" s="21">
        <v>1.01685</v>
      </c>
      <c r="T232">
        <f t="shared" si="38"/>
        <v>8.6614545454545446</v>
      </c>
      <c r="U232">
        <f t="shared" si="39"/>
        <v>8.8165811963636358</v>
      </c>
      <c r="X232" s="9"/>
      <c r="Y232" s="21">
        <v>8.2092300000000007E-2</v>
      </c>
      <c r="Z232" s="21">
        <v>14.1943</v>
      </c>
      <c r="AA232" s="21">
        <v>-3.2623299999999999E-3</v>
      </c>
      <c r="AB232" s="21">
        <v>222</v>
      </c>
      <c r="AC232" s="21">
        <v>8.1817600000000004E-2</v>
      </c>
      <c r="AD232">
        <f t="shared" si="40"/>
        <v>19.771696969696968</v>
      </c>
      <c r="AE232">
        <f t="shared" si="41"/>
        <v>1.6231040791454545</v>
      </c>
      <c r="AF232" s="9"/>
      <c r="AG232" s="21">
        <v>1.0179100000000001</v>
      </c>
      <c r="AH232" s="21">
        <v>16.815000000000001</v>
      </c>
      <c r="AI232" s="21">
        <v>-1.43311E-3</v>
      </c>
      <c r="AJ232" s="21">
        <v>222</v>
      </c>
      <c r="AK232" s="21">
        <v>1.01685</v>
      </c>
      <c r="AL232">
        <f t="shared" si="42"/>
        <v>8.6855151515151512</v>
      </c>
      <c r="AM232">
        <f t="shared" si="43"/>
        <v>8.8410727278787888</v>
      </c>
      <c r="AP232" s="9"/>
      <c r="AQ232" s="21">
        <v>8.2092300000000007E-2</v>
      </c>
      <c r="AR232" s="21">
        <v>21.185400000000001</v>
      </c>
      <c r="AS232" s="21">
        <v>-3.26691E-3</v>
      </c>
      <c r="AT232" s="21">
        <v>222</v>
      </c>
      <c r="AU232" s="21">
        <v>8.1878699999999999E-2</v>
      </c>
      <c r="AV232">
        <f t="shared" si="44"/>
        <v>19.799454545454545</v>
      </c>
      <c r="AW232">
        <f t="shared" si="45"/>
        <v>1.6253827623818182</v>
      </c>
      <c r="AX232" s="9"/>
      <c r="AY232" s="21">
        <v>1.0179100000000001</v>
      </c>
      <c r="AZ232" s="21">
        <v>23.8062</v>
      </c>
      <c r="BA232" s="21">
        <v>-1.43951E-3</v>
      </c>
      <c r="BB232" s="21">
        <v>222</v>
      </c>
      <c r="BC232" s="21">
        <v>1.01685</v>
      </c>
      <c r="BD232">
        <f t="shared" si="46"/>
        <v>8.7243030303030302</v>
      </c>
      <c r="BE232">
        <f t="shared" si="47"/>
        <v>8.8805552975757589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7.27616</v>
      </c>
      <c r="I233" s="21">
        <v>-3.2736200000000001E-3</v>
      </c>
      <c r="J233" s="21">
        <v>223</v>
      </c>
      <c r="K233" s="21">
        <v>7.6690700000000001E-2</v>
      </c>
      <c r="L233">
        <f t="shared" si="36"/>
        <v>19.840121212121211</v>
      </c>
      <c r="M233">
        <f t="shared" si="37"/>
        <v>1.5288182362303029</v>
      </c>
      <c r="N233" s="9"/>
      <c r="O233" s="21">
        <v>1.02295</v>
      </c>
      <c r="P233" s="21">
        <v>9.8969000000000005</v>
      </c>
      <c r="Q233" s="21">
        <v>-1.37268E-3</v>
      </c>
      <c r="R233" s="21">
        <v>223</v>
      </c>
      <c r="S233" s="21">
        <v>1.02203</v>
      </c>
      <c r="T233">
        <f t="shared" si="38"/>
        <v>8.3192727272727272</v>
      </c>
      <c r="U233">
        <f t="shared" si="39"/>
        <v>8.5102000363636368</v>
      </c>
      <c r="X233" s="9"/>
      <c r="Y233" s="21">
        <v>7.7056899999999998E-2</v>
      </c>
      <c r="Z233" s="21">
        <v>14.2043</v>
      </c>
      <c r="AA233" s="21">
        <v>-3.26385E-3</v>
      </c>
      <c r="AB233" s="21">
        <v>223</v>
      </c>
      <c r="AC233" s="21">
        <v>7.6721200000000003E-2</v>
      </c>
      <c r="AD233">
        <f t="shared" si="40"/>
        <v>19.780909090909088</v>
      </c>
      <c r="AE233">
        <f t="shared" si="41"/>
        <v>1.5242555337272725</v>
      </c>
      <c r="AF233" s="9"/>
      <c r="AG233" s="21">
        <v>1.02295</v>
      </c>
      <c r="AH233" s="21">
        <v>16.825099999999999</v>
      </c>
      <c r="AI233" s="21">
        <v>-1.37543E-3</v>
      </c>
      <c r="AJ233" s="21">
        <v>223</v>
      </c>
      <c r="AK233" s="21">
        <v>1.02234</v>
      </c>
      <c r="AL233">
        <f t="shared" si="42"/>
        <v>8.3359393939393946</v>
      </c>
      <c r="AM233">
        <f t="shared" si="43"/>
        <v>8.5272492030303031</v>
      </c>
      <c r="AP233" s="9"/>
      <c r="AQ233" s="21">
        <v>7.7056899999999998E-2</v>
      </c>
      <c r="AR233" s="21">
        <v>21.195499999999999</v>
      </c>
      <c r="AS233" s="21">
        <v>-3.2708699999999999E-3</v>
      </c>
      <c r="AT233" s="21">
        <v>223</v>
      </c>
      <c r="AU233" s="21">
        <v>7.6721200000000003E-2</v>
      </c>
      <c r="AV233">
        <f t="shared" si="44"/>
        <v>19.823454545454542</v>
      </c>
      <c r="AW233">
        <f t="shared" si="45"/>
        <v>1.5275339545636359</v>
      </c>
      <c r="AX233" s="9"/>
      <c r="AY233" s="21">
        <v>1.02295</v>
      </c>
      <c r="AZ233" s="21">
        <v>23.816299999999998</v>
      </c>
      <c r="BA233" s="21">
        <v>-1.38214E-3</v>
      </c>
      <c r="BB233" s="21">
        <v>223</v>
      </c>
      <c r="BC233" s="21">
        <v>1.02203</v>
      </c>
      <c r="BD233">
        <f t="shared" si="46"/>
        <v>8.3766060606060595</v>
      </c>
      <c r="BE233">
        <f t="shared" si="47"/>
        <v>8.5688491696969695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7.2862299999999998</v>
      </c>
      <c r="I234" s="21">
        <v>-3.2745399999999998E-3</v>
      </c>
      <c r="J234" s="21">
        <v>224</v>
      </c>
      <c r="K234" s="21">
        <v>7.1655300000000005E-2</v>
      </c>
      <c r="L234">
        <f t="shared" si="36"/>
        <v>19.845696969696967</v>
      </c>
      <c r="M234">
        <f t="shared" si="37"/>
        <v>1.4293168643030301</v>
      </c>
      <c r="N234" s="9"/>
      <c r="O234" s="21">
        <v>1.0279799999999999</v>
      </c>
      <c r="P234" s="21">
        <v>9.9069699999999994</v>
      </c>
      <c r="Q234" s="21">
        <v>-1.3125599999999999E-3</v>
      </c>
      <c r="R234" s="21">
        <v>224</v>
      </c>
      <c r="S234" s="21">
        <v>1.02722</v>
      </c>
      <c r="T234">
        <f t="shared" si="38"/>
        <v>7.9549090909090907</v>
      </c>
      <c r="U234">
        <f t="shared" si="39"/>
        <v>8.1774874472727266</v>
      </c>
      <c r="X234" s="9"/>
      <c r="Y234" s="21">
        <v>7.2021500000000002E-2</v>
      </c>
      <c r="Z234" s="21">
        <v>14.214399999999999</v>
      </c>
      <c r="AA234" s="21">
        <v>-3.2632400000000002E-3</v>
      </c>
      <c r="AB234" s="21">
        <v>224</v>
      </c>
      <c r="AC234" s="21">
        <v>7.1746799999999999E-2</v>
      </c>
      <c r="AD234">
        <f t="shared" si="40"/>
        <v>19.777212121212123</v>
      </c>
      <c r="AE234">
        <f t="shared" si="41"/>
        <v>1.4243844827878791</v>
      </c>
      <c r="AF234" s="9"/>
      <c r="AG234" s="21">
        <v>1.0279799999999999</v>
      </c>
      <c r="AH234" s="21">
        <v>16.835100000000001</v>
      </c>
      <c r="AI234" s="21">
        <v>-1.31683E-3</v>
      </c>
      <c r="AJ234" s="21">
        <v>224</v>
      </c>
      <c r="AK234" s="21">
        <v>1.02722</v>
      </c>
      <c r="AL234">
        <f t="shared" si="42"/>
        <v>7.9807878787878792</v>
      </c>
      <c r="AM234">
        <f t="shared" si="43"/>
        <v>8.2040903236363629</v>
      </c>
      <c r="AP234" s="9"/>
      <c r="AQ234" s="21">
        <v>7.2021500000000002E-2</v>
      </c>
      <c r="AR234" s="21">
        <v>21.2056</v>
      </c>
      <c r="AS234" s="21">
        <v>-3.2696499999999998E-3</v>
      </c>
      <c r="AT234" s="21">
        <v>224</v>
      </c>
      <c r="AU234" s="21">
        <v>7.1716299999999997E-2</v>
      </c>
      <c r="AV234">
        <f t="shared" si="44"/>
        <v>19.816060606060603</v>
      </c>
      <c r="AW234">
        <f t="shared" si="45"/>
        <v>1.4271824089393939</v>
      </c>
      <c r="AX234" s="9"/>
      <c r="AY234" s="21">
        <v>1.0279799999999999</v>
      </c>
      <c r="AZ234" s="21">
        <v>23.8263</v>
      </c>
      <c r="BA234" s="21">
        <v>-1.32446E-3</v>
      </c>
      <c r="BB234" s="21">
        <v>224</v>
      </c>
      <c r="BC234" s="21">
        <v>1.02722</v>
      </c>
      <c r="BD234">
        <f t="shared" si="46"/>
        <v>8.027030303030303</v>
      </c>
      <c r="BE234">
        <f t="shared" si="47"/>
        <v>8.2516266109090903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7.2962999999999996</v>
      </c>
      <c r="I235" s="21">
        <v>-3.2760599999999999E-3</v>
      </c>
      <c r="J235" s="21">
        <v>225</v>
      </c>
      <c r="K235" s="21">
        <v>6.6650399999999999E-2</v>
      </c>
      <c r="L235">
        <f t="shared" si="36"/>
        <v>19.854909090909089</v>
      </c>
      <c r="M235">
        <f t="shared" si="37"/>
        <v>1.3300029258545454</v>
      </c>
      <c r="N235" s="9"/>
      <c r="O235" s="21">
        <v>1.03302</v>
      </c>
      <c r="P235" s="21">
        <v>9.9170400000000001</v>
      </c>
      <c r="Q235" s="21">
        <v>-1.2554899999999999E-3</v>
      </c>
      <c r="R235" s="21">
        <v>225</v>
      </c>
      <c r="S235" s="21">
        <v>1.0318000000000001</v>
      </c>
      <c r="T235">
        <f t="shared" si="38"/>
        <v>7.6090303030303028</v>
      </c>
      <c r="U235">
        <f t="shared" si="39"/>
        <v>7.8602804836363642</v>
      </c>
      <c r="X235" s="9"/>
      <c r="Y235" s="21">
        <v>6.6986100000000007E-2</v>
      </c>
      <c r="Z235" s="21">
        <v>14.224500000000001</v>
      </c>
      <c r="AA235" s="21">
        <v>-3.2647700000000002E-3</v>
      </c>
      <c r="AB235" s="21">
        <v>225</v>
      </c>
      <c r="AC235" s="21">
        <v>6.6619899999999996E-2</v>
      </c>
      <c r="AD235">
        <f t="shared" si="40"/>
        <v>19.78648484848485</v>
      </c>
      <c r="AE235">
        <f t="shared" si="41"/>
        <v>1.3254194527090912</v>
      </c>
      <c r="AF235" s="9"/>
      <c r="AG235" s="21">
        <v>1.03302</v>
      </c>
      <c r="AH235" s="21">
        <v>16.845199999999998</v>
      </c>
      <c r="AI235" s="21">
        <v>-1.25702E-3</v>
      </c>
      <c r="AJ235" s="21">
        <v>225</v>
      </c>
      <c r="AK235" s="21">
        <v>1.0321</v>
      </c>
      <c r="AL235">
        <f t="shared" si="42"/>
        <v>7.6183030303030304</v>
      </c>
      <c r="AM235">
        <f t="shared" si="43"/>
        <v>7.869859396363637</v>
      </c>
      <c r="AP235" s="9"/>
      <c r="AQ235" s="21">
        <v>6.6986100000000007E-2</v>
      </c>
      <c r="AR235" s="21">
        <v>21.215699999999998</v>
      </c>
      <c r="AS235" s="21">
        <v>-3.2656899999999999E-3</v>
      </c>
      <c r="AT235" s="21">
        <v>225</v>
      </c>
      <c r="AU235" s="21">
        <v>6.6650399999999999E-2</v>
      </c>
      <c r="AV235">
        <f t="shared" si="44"/>
        <v>19.792060606060605</v>
      </c>
      <c r="AW235">
        <f t="shared" si="45"/>
        <v>1.3257929509636364</v>
      </c>
      <c r="AX235" s="9"/>
      <c r="AY235" s="21">
        <v>1.03302</v>
      </c>
      <c r="AZ235" s="21">
        <v>23.836400000000001</v>
      </c>
      <c r="BA235" s="21">
        <v>-1.2658700000000001E-3</v>
      </c>
      <c r="BB235" s="21">
        <v>225</v>
      </c>
      <c r="BC235" s="21">
        <v>1.0321</v>
      </c>
      <c r="BD235">
        <f t="shared" si="46"/>
        <v>7.6719393939393941</v>
      </c>
      <c r="BE235">
        <f t="shared" si="47"/>
        <v>7.9252668327272735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7.3063700000000003</v>
      </c>
      <c r="I236" s="21">
        <v>-3.2778899999999999E-3</v>
      </c>
      <c r="J236" s="21">
        <v>226</v>
      </c>
      <c r="K236" s="21">
        <v>6.1676000000000002E-2</v>
      </c>
      <c r="L236">
        <f t="shared" si="36"/>
        <v>19.866</v>
      </c>
      <c r="M236">
        <f t="shared" si="37"/>
        <v>1.2307126062</v>
      </c>
      <c r="N236" s="9"/>
      <c r="O236" s="21">
        <v>1.03806</v>
      </c>
      <c r="P236" s="21">
        <v>9.9271100000000008</v>
      </c>
      <c r="Q236" s="21">
        <v>-1.19568E-3</v>
      </c>
      <c r="R236" s="21">
        <v>226</v>
      </c>
      <c r="S236" s="21">
        <v>1.0369900000000001</v>
      </c>
      <c r="T236">
        <f t="shared" si="38"/>
        <v>7.246545454545454</v>
      </c>
      <c r="U236">
        <f t="shared" si="39"/>
        <v>7.5223489745454541</v>
      </c>
      <c r="X236" s="9"/>
      <c r="Y236" s="21">
        <v>6.1950699999999997E-2</v>
      </c>
      <c r="Z236" s="21">
        <v>14.234500000000001</v>
      </c>
      <c r="AA236" s="21">
        <v>-3.26538E-3</v>
      </c>
      <c r="AB236" s="21">
        <v>226</v>
      </c>
      <c r="AC236" s="21">
        <v>6.1645499999999999E-2</v>
      </c>
      <c r="AD236">
        <f t="shared" si="40"/>
        <v>19.790181818181818</v>
      </c>
      <c r="AE236">
        <f t="shared" si="41"/>
        <v>1.2260156167636362</v>
      </c>
      <c r="AF236" s="9"/>
      <c r="AG236" s="21">
        <v>1.03806</v>
      </c>
      <c r="AH236" s="21">
        <v>16.8553</v>
      </c>
      <c r="AI236" s="21">
        <v>-1.19812E-3</v>
      </c>
      <c r="AJ236" s="21">
        <v>226</v>
      </c>
      <c r="AK236" s="21">
        <v>1.0369900000000001</v>
      </c>
      <c r="AL236">
        <f t="shared" si="42"/>
        <v>7.261333333333333</v>
      </c>
      <c r="AM236">
        <f t="shared" si="43"/>
        <v>7.5376996799999993</v>
      </c>
      <c r="AP236" s="9"/>
      <c r="AQ236" s="21">
        <v>6.1950699999999997E-2</v>
      </c>
      <c r="AR236" s="21">
        <v>21.2257</v>
      </c>
      <c r="AS236" s="21">
        <v>-3.2632400000000002E-3</v>
      </c>
      <c r="AT236" s="21">
        <v>226</v>
      </c>
      <c r="AU236" s="21">
        <v>6.1615000000000003E-2</v>
      </c>
      <c r="AV236">
        <f t="shared" si="44"/>
        <v>19.777212121212123</v>
      </c>
      <c r="AW236">
        <f t="shared" si="45"/>
        <v>1.2252121349575757</v>
      </c>
      <c r="AX236" s="9"/>
      <c r="AY236" s="21">
        <v>1.03806</v>
      </c>
      <c r="AZ236" s="21">
        <v>23.846499999999999</v>
      </c>
      <c r="BA236" s="21">
        <v>-1.2051399999999999E-3</v>
      </c>
      <c r="BB236" s="21">
        <v>226</v>
      </c>
      <c r="BC236" s="21">
        <v>1.03668</v>
      </c>
      <c r="BD236">
        <f t="shared" si="46"/>
        <v>7.3038787878787872</v>
      </c>
      <c r="BE236">
        <f t="shared" si="47"/>
        <v>7.5818644145454535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7.3164400000000001</v>
      </c>
      <c r="I237" s="21">
        <v>-3.2766700000000002E-3</v>
      </c>
      <c r="J237" s="21">
        <v>227</v>
      </c>
      <c r="K237" s="21">
        <v>5.6549099999999998E-2</v>
      </c>
      <c r="L237">
        <f t="shared" si="36"/>
        <v>19.858606060606061</v>
      </c>
      <c r="M237">
        <f t="shared" si="37"/>
        <v>1.1302585215212122</v>
      </c>
      <c r="N237" s="9"/>
      <c r="O237" s="21">
        <v>1.0430900000000001</v>
      </c>
      <c r="P237" s="21">
        <v>9.9371799999999997</v>
      </c>
      <c r="Q237" s="21">
        <v>-1.1379999999999999E-3</v>
      </c>
      <c r="R237" s="21">
        <v>227</v>
      </c>
      <c r="S237" s="21">
        <v>1.0424800000000001</v>
      </c>
      <c r="T237">
        <f t="shared" si="38"/>
        <v>6.8969696969696956</v>
      </c>
      <c r="U237">
        <f t="shared" si="39"/>
        <v>7.1941601212121205</v>
      </c>
      <c r="X237" s="9"/>
      <c r="Y237" s="21">
        <v>5.6915300000000002E-2</v>
      </c>
      <c r="Z237" s="21">
        <v>14.2446</v>
      </c>
      <c r="AA237" s="21">
        <v>-3.26538E-3</v>
      </c>
      <c r="AB237" s="21">
        <v>227</v>
      </c>
      <c r="AC237" s="21">
        <v>5.6579600000000001E-2</v>
      </c>
      <c r="AD237">
        <f t="shared" si="40"/>
        <v>19.790181818181818</v>
      </c>
      <c r="AE237">
        <f t="shared" si="41"/>
        <v>1.1263641352363636</v>
      </c>
      <c r="AF237" s="9"/>
      <c r="AG237" s="21">
        <v>1.0430900000000001</v>
      </c>
      <c r="AH237" s="21">
        <v>16.865400000000001</v>
      </c>
      <c r="AI237" s="21">
        <v>-1.1373900000000001E-3</v>
      </c>
      <c r="AJ237" s="21">
        <v>227</v>
      </c>
      <c r="AK237" s="21">
        <v>1.0421800000000001</v>
      </c>
      <c r="AL237">
        <f t="shared" si="42"/>
        <v>6.893272727272727</v>
      </c>
      <c r="AM237">
        <f t="shared" si="43"/>
        <v>7.1903038490909097</v>
      </c>
      <c r="AP237" s="9"/>
      <c r="AQ237" s="21">
        <v>5.6915300000000002E-2</v>
      </c>
      <c r="AR237" s="21">
        <v>21.235800000000001</v>
      </c>
      <c r="AS237" s="21">
        <v>-3.26355E-3</v>
      </c>
      <c r="AT237" s="21">
        <v>227</v>
      </c>
      <c r="AU237" s="21">
        <v>5.6610099999999997E-2</v>
      </c>
      <c r="AV237">
        <f t="shared" si="44"/>
        <v>19.779090909090911</v>
      </c>
      <c r="AW237">
        <f t="shared" si="45"/>
        <v>1.125732892818182</v>
      </c>
      <c r="AX237" s="9"/>
      <c r="AY237" s="21">
        <v>1.0430900000000001</v>
      </c>
      <c r="AZ237" s="21">
        <v>23.8565</v>
      </c>
      <c r="BA237" s="21">
        <v>-1.1450200000000001E-3</v>
      </c>
      <c r="BB237" s="21">
        <v>227</v>
      </c>
      <c r="BC237" s="21">
        <v>1.04156</v>
      </c>
      <c r="BD237">
        <f t="shared" si="46"/>
        <v>6.9395151515151516</v>
      </c>
      <c r="BE237">
        <f t="shared" si="47"/>
        <v>7.2385388593939402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7.3265099999999999</v>
      </c>
      <c r="I238" s="21">
        <v>-3.2769800000000001E-3</v>
      </c>
      <c r="J238" s="21">
        <v>228</v>
      </c>
      <c r="K238" s="21">
        <v>5.1574700000000001E-2</v>
      </c>
      <c r="L238">
        <f t="shared" si="36"/>
        <v>19.860484848484848</v>
      </c>
      <c r="M238">
        <f t="shared" si="37"/>
        <v>1.030359967890909</v>
      </c>
      <c r="N238" s="9"/>
      <c r="O238" s="21">
        <v>1.04813</v>
      </c>
      <c r="P238" s="21">
        <v>9.9472500000000004</v>
      </c>
      <c r="Q238" s="21">
        <v>-1.07788E-3</v>
      </c>
      <c r="R238" s="21">
        <v>228</v>
      </c>
      <c r="S238" s="21">
        <v>1.0467500000000001</v>
      </c>
      <c r="T238">
        <f t="shared" si="38"/>
        <v>6.532606060606061</v>
      </c>
      <c r="U238">
        <f t="shared" si="39"/>
        <v>6.8470203903030304</v>
      </c>
      <c r="X238" s="9"/>
      <c r="Y238" s="21">
        <v>5.18799E-2</v>
      </c>
      <c r="Z238" s="21">
        <v>14.2547</v>
      </c>
      <c r="AA238" s="21">
        <v>-3.2614100000000002E-3</v>
      </c>
      <c r="AB238" s="21">
        <v>228</v>
      </c>
      <c r="AC238" s="21">
        <v>5.1574700000000001E-2</v>
      </c>
      <c r="AD238">
        <f t="shared" si="40"/>
        <v>19.76612121212121</v>
      </c>
      <c r="AE238">
        <f t="shared" si="41"/>
        <v>1.0254643918727271</v>
      </c>
      <c r="AF238" s="9"/>
      <c r="AG238" s="21">
        <v>1.04813</v>
      </c>
      <c r="AH238" s="21">
        <v>16.875399999999999</v>
      </c>
      <c r="AI238" s="21">
        <v>-1.07788E-3</v>
      </c>
      <c r="AJ238" s="21">
        <v>228</v>
      </c>
      <c r="AK238" s="21">
        <v>1.0473600000000001</v>
      </c>
      <c r="AL238">
        <f t="shared" si="42"/>
        <v>6.532606060606061</v>
      </c>
      <c r="AM238">
        <f t="shared" si="43"/>
        <v>6.8470203903030304</v>
      </c>
      <c r="AP238" s="9"/>
      <c r="AQ238" s="21">
        <v>5.18799E-2</v>
      </c>
      <c r="AR238" s="21">
        <v>21.245899999999999</v>
      </c>
      <c r="AS238" s="21">
        <v>-3.2632400000000002E-3</v>
      </c>
      <c r="AT238" s="21">
        <v>228</v>
      </c>
      <c r="AU238" s="21">
        <v>5.1605199999999997E-2</v>
      </c>
      <c r="AV238">
        <f t="shared" si="44"/>
        <v>19.777212121212123</v>
      </c>
      <c r="AW238">
        <f t="shared" si="45"/>
        <v>1.0260397871272728</v>
      </c>
      <c r="AX238" s="9"/>
      <c r="AY238" s="21">
        <v>1.04813</v>
      </c>
      <c r="AZ238" s="21">
        <v>23.866599999999998</v>
      </c>
      <c r="BA238" s="21">
        <v>-1.0842899999999999E-3</v>
      </c>
      <c r="BB238" s="21">
        <v>228</v>
      </c>
      <c r="BC238" s="21">
        <v>1.0473600000000001</v>
      </c>
      <c r="BD238">
        <f t="shared" si="46"/>
        <v>6.5714545454545448</v>
      </c>
      <c r="BE238">
        <f t="shared" si="47"/>
        <v>6.8877386527272719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7.3365799999999997</v>
      </c>
      <c r="I239" s="21">
        <v>-3.2800300000000002E-3</v>
      </c>
      <c r="J239" s="21">
        <v>229</v>
      </c>
      <c r="K239" s="21">
        <v>4.6801799999999998E-2</v>
      </c>
      <c r="L239">
        <f t="shared" si="36"/>
        <v>19.878969696969698</v>
      </c>
      <c r="M239">
        <f t="shared" si="37"/>
        <v>0.93122039596969697</v>
      </c>
      <c r="N239" s="9"/>
      <c r="O239" s="21">
        <v>1.0531600000000001</v>
      </c>
      <c r="P239" s="21">
        <v>9.9573199999999993</v>
      </c>
      <c r="Q239" s="21">
        <v>-1.0195899999999999E-3</v>
      </c>
      <c r="R239" s="21">
        <v>229</v>
      </c>
      <c r="S239" s="21">
        <v>1.0516399999999999</v>
      </c>
      <c r="T239">
        <f t="shared" si="38"/>
        <v>6.1793333333333331</v>
      </c>
      <c r="U239">
        <f t="shared" si="39"/>
        <v>6.5078266933333335</v>
      </c>
      <c r="X239" s="9"/>
      <c r="Y239" s="21">
        <v>4.6844499999999997E-2</v>
      </c>
      <c r="Z239" s="21">
        <v>14.264799999999999</v>
      </c>
      <c r="AA239" s="21">
        <v>-3.26202E-3</v>
      </c>
      <c r="AB239" s="21">
        <v>229</v>
      </c>
      <c r="AC239" s="21">
        <v>4.6801799999999998E-2</v>
      </c>
      <c r="AD239">
        <f t="shared" si="40"/>
        <v>19.769818181818181</v>
      </c>
      <c r="AE239">
        <f t="shared" si="41"/>
        <v>0.92610724781818177</v>
      </c>
      <c r="AF239" s="9"/>
      <c r="AG239" s="21">
        <v>1.0531600000000001</v>
      </c>
      <c r="AH239" s="21">
        <v>16.8855</v>
      </c>
      <c r="AI239" s="21">
        <v>-1.0171500000000001E-3</v>
      </c>
      <c r="AJ239" s="21">
        <v>229</v>
      </c>
      <c r="AK239" s="21">
        <v>1.0519400000000001</v>
      </c>
      <c r="AL239">
        <f t="shared" si="42"/>
        <v>6.164545454545455</v>
      </c>
      <c r="AM239">
        <f t="shared" si="43"/>
        <v>6.4922526909090923</v>
      </c>
      <c r="AP239" s="9"/>
      <c r="AQ239" s="21">
        <v>4.6844499999999997E-2</v>
      </c>
      <c r="AR239" s="21">
        <v>21.2559</v>
      </c>
      <c r="AS239" s="21">
        <v>-3.26202E-3</v>
      </c>
      <c r="AT239" s="21">
        <v>229</v>
      </c>
      <c r="AU239" s="21">
        <v>4.6786500000000002E-2</v>
      </c>
      <c r="AV239">
        <f t="shared" si="44"/>
        <v>19.769818181818181</v>
      </c>
      <c r="AW239">
        <f t="shared" si="45"/>
        <v>0.92610724781818177</v>
      </c>
      <c r="AX239" s="9"/>
      <c r="AY239" s="21">
        <v>1.0531600000000001</v>
      </c>
      <c r="AZ239" s="21">
        <v>23.8767</v>
      </c>
      <c r="BA239" s="21">
        <v>-1.02264E-3</v>
      </c>
      <c r="BB239" s="21">
        <v>229</v>
      </c>
      <c r="BC239" s="21">
        <v>1.0522499999999999</v>
      </c>
      <c r="BD239">
        <f t="shared" si="46"/>
        <v>6.1978181818181817</v>
      </c>
      <c r="BE239">
        <f t="shared" si="47"/>
        <v>6.5272941963636368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7.3466500000000003</v>
      </c>
      <c r="I240" s="21">
        <v>-3.27911E-3</v>
      </c>
      <c r="J240" s="21">
        <v>230</v>
      </c>
      <c r="K240" s="21">
        <v>4.1772499999999997E-2</v>
      </c>
      <c r="L240">
        <f t="shared" si="36"/>
        <v>19.873393939393939</v>
      </c>
      <c r="M240">
        <f t="shared" si="37"/>
        <v>0.83088871455151514</v>
      </c>
      <c r="N240" s="9"/>
      <c r="O240" s="21">
        <v>1.0582</v>
      </c>
      <c r="P240" s="21">
        <v>9.96739</v>
      </c>
      <c r="Q240" s="21">
        <v>-9.6008300000000003E-4</v>
      </c>
      <c r="R240" s="21">
        <v>230</v>
      </c>
      <c r="S240" s="21">
        <v>1.0568200000000001</v>
      </c>
      <c r="T240">
        <f t="shared" si="38"/>
        <v>5.8186848484848488</v>
      </c>
      <c r="U240">
        <f t="shared" si="39"/>
        <v>6.1573323066666674</v>
      </c>
      <c r="X240" s="9"/>
      <c r="Y240" s="21">
        <v>4.1809100000000002E-2</v>
      </c>
      <c r="Z240" s="21">
        <v>14.274800000000001</v>
      </c>
      <c r="AA240" s="21">
        <v>-3.2656899999999999E-3</v>
      </c>
      <c r="AB240" s="21">
        <v>230</v>
      </c>
      <c r="AC240" s="21">
        <v>4.1781600000000002E-2</v>
      </c>
      <c r="AD240">
        <f t="shared" si="40"/>
        <v>19.792060606060605</v>
      </c>
      <c r="AE240">
        <f t="shared" si="41"/>
        <v>0.82748824108484853</v>
      </c>
      <c r="AF240" s="9"/>
      <c r="AG240" s="21">
        <v>1.0582</v>
      </c>
      <c r="AH240" s="21">
        <v>16.895600000000002</v>
      </c>
      <c r="AI240" s="21">
        <v>-9.5764199999999998E-4</v>
      </c>
      <c r="AJ240" s="21">
        <v>230</v>
      </c>
      <c r="AK240" s="21">
        <v>1.0574300000000001</v>
      </c>
      <c r="AL240">
        <f t="shared" si="42"/>
        <v>5.8038909090909083</v>
      </c>
      <c r="AM240">
        <f t="shared" si="43"/>
        <v>6.1416773599999992</v>
      </c>
      <c r="AP240" s="9"/>
      <c r="AQ240" s="21">
        <v>4.1809100000000002E-2</v>
      </c>
      <c r="AR240" s="21">
        <v>21.265999999999998</v>
      </c>
      <c r="AS240" s="21">
        <v>-3.2623299999999999E-3</v>
      </c>
      <c r="AT240" s="21">
        <v>230</v>
      </c>
      <c r="AU240" s="21">
        <v>4.1769399999999998E-2</v>
      </c>
      <c r="AV240">
        <f t="shared" si="44"/>
        <v>19.771696969696968</v>
      </c>
      <c r="AW240">
        <f t="shared" si="45"/>
        <v>0.82663685577575752</v>
      </c>
      <c r="AX240" s="9"/>
      <c r="AY240" s="21">
        <v>1.0582</v>
      </c>
      <c r="AZ240" s="21">
        <v>23.886800000000001</v>
      </c>
      <c r="BA240" s="21">
        <v>-9.6069299999999999E-4</v>
      </c>
      <c r="BB240" s="21">
        <v>230</v>
      </c>
      <c r="BC240" s="21">
        <v>1.0571299999999999</v>
      </c>
      <c r="BD240">
        <f t="shared" si="46"/>
        <v>5.8223818181818183</v>
      </c>
      <c r="BE240">
        <f t="shared" si="47"/>
        <v>6.1612444399999999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7.3567200000000001</v>
      </c>
      <c r="I241" s="21">
        <v>-3.2812499999999999E-3</v>
      </c>
      <c r="J241" s="21">
        <v>231</v>
      </c>
      <c r="K241" s="21">
        <v>3.6697399999999998E-2</v>
      </c>
      <c r="L241">
        <f t="shared" si="36"/>
        <v>19.886363636363637</v>
      </c>
      <c r="M241">
        <f t="shared" si="37"/>
        <v>0.73129517045454551</v>
      </c>
      <c r="N241" s="9"/>
      <c r="O241" s="21">
        <v>1.0632299999999999</v>
      </c>
      <c r="P241" s="21">
        <v>9.9774600000000007</v>
      </c>
      <c r="Q241" s="21">
        <v>-9.0331999999999999E-4</v>
      </c>
      <c r="R241" s="21">
        <v>231</v>
      </c>
      <c r="S241" s="21">
        <v>1.0620099999999999</v>
      </c>
      <c r="T241">
        <f t="shared" si="38"/>
        <v>5.4746666666666668</v>
      </c>
      <c r="U241">
        <f t="shared" si="39"/>
        <v>5.8208298399999991</v>
      </c>
      <c r="X241" s="9"/>
      <c r="Y241" s="21">
        <v>3.6773699999999999E-2</v>
      </c>
      <c r="Z241" s="21">
        <v>14.2849</v>
      </c>
      <c r="AA241" s="21">
        <v>-3.2684300000000001E-3</v>
      </c>
      <c r="AB241" s="21">
        <v>231</v>
      </c>
      <c r="AC241" s="21">
        <v>3.67035E-2</v>
      </c>
      <c r="AD241">
        <f t="shared" si="40"/>
        <v>19.808666666666664</v>
      </c>
      <c r="AE241">
        <f t="shared" si="41"/>
        <v>0.72843796539999983</v>
      </c>
      <c r="AF241" s="9"/>
      <c r="AG241" s="21">
        <v>1.0632299999999999</v>
      </c>
      <c r="AH241" s="21">
        <v>16.9056</v>
      </c>
      <c r="AI241" s="21">
        <v>-8.9752199999999999E-4</v>
      </c>
      <c r="AJ241" s="21">
        <v>231</v>
      </c>
      <c r="AK241" s="21">
        <v>1.0623199999999999</v>
      </c>
      <c r="AL241">
        <f t="shared" si="42"/>
        <v>5.4395272727272728</v>
      </c>
      <c r="AM241">
        <f t="shared" si="43"/>
        <v>5.7834685821818175</v>
      </c>
      <c r="AP241" s="9"/>
      <c r="AQ241" s="21">
        <v>3.6773699999999999E-2</v>
      </c>
      <c r="AR241" s="21">
        <v>21.2761</v>
      </c>
      <c r="AS241" s="21">
        <v>-3.2656899999999999E-3</v>
      </c>
      <c r="AT241" s="21">
        <v>231</v>
      </c>
      <c r="AU241" s="21">
        <v>3.6724899999999998E-2</v>
      </c>
      <c r="AV241">
        <f t="shared" si="44"/>
        <v>19.792060606060605</v>
      </c>
      <c r="AW241">
        <f t="shared" si="45"/>
        <v>0.72782729910909083</v>
      </c>
      <c r="AX241" s="9"/>
      <c r="AY241" s="21">
        <v>1.0632299999999999</v>
      </c>
      <c r="AZ241" s="21">
        <v>23.896799999999999</v>
      </c>
      <c r="BA241" s="21">
        <v>-9.0179400000000003E-4</v>
      </c>
      <c r="BB241" s="21">
        <v>231</v>
      </c>
      <c r="BC241" s="21">
        <v>1.0623199999999999</v>
      </c>
      <c r="BD241">
        <f t="shared" si="46"/>
        <v>5.4654181818181815</v>
      </c>
      <c r="BE241">
        <f t="shared" si="47"/>
        <v>5.8109965734545446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7.3667899999999999</v>
      </c>
      <c r="I242" s="21">
        <v>-3.2830799999999999E-3</v>
      </c>
      <c r="J242" s="21">
        <v>232</v>
      </c>
      <c r="K242" s="21">
        <v>3.1677200000000003E-2</v>
      </c>
      <c r="L242">
        <f t="shared" si="36"/>
        <v>19.897454545454544</v>
      </c>
      <c r="M242">
        <f t="shared" si="37"/>
        <v>0.63151138159999987</v>
      </c>
      <c r="N242" s="9"/>
      <c r="O242" s="21">
        <v>1.0682700000000001</v>
      </c>
      <c r="P242" s="21">
        <v>9.9875299999999996</v>
      </c>
      <c r="Q242" s="21">
        <v>-8.4289599999999999E-4</v>
      </c>
      <c r="R242" s="21">
        <v>232</v>
      </c>
      <c r="S242" s="21">
        <v>1.0668899999999999</v>
      </c>
      <c r="T242">
        <f t="shared" si="38"/>
        <v>5.1084606060606061</v>
      </c>
      <c r="U242">
        <f t="shared" si="39"/>
        <v>5.4572152116363641</v>
      </c>
      <c r="X242" s="9"/>
      <c r="Y242" s="21">
        <v>3.1738299999999997E-2</v>
      </c>
      <c r="Z242" s="21">
        <v>14.295</v>
      </c>
      <c r="AA242" s="21">
        <v>-3.2711799999999998E-3</v>
      </c>
      <c r="AB242" s="21">
        <v>232</v>
      </c>
      <c r="AC242" s="21">
        <v>3.1680300000000002E-2</v>
      </c>
      <c r="AD242">
        <f t="shared" si="40"/>
        <v>19.825333333333329</v>
      </c>
      <c r="AE242">
        <f t="shared" si="41"/>
        <v>0.62922237693333316</v>
      </c>
      <c r="AF242" s="9"/>
      <c r="AG242" s="21">
        <v>1.0682700000000001</v>
      </c>
      <c r="AH242" s="21">
        <v>16.915700000000001</v>
      </c>
      <c r="AI242" s="21">
        <v>-8.4075899999999995E-4</v>
      </c>
      <c r="AJ242" s="21">
        <v>232</v>
      </c>
      <c r="AK242" s="21">
        <v>1.0668899999999999</v>
      </c>
      <c r="AL242">
        <f t="shared" si="42"/>
        <v>5.0955090909090899</v>
      </c>
      <c r="AM242">
        <f t="shared" si="43"/>
        <v>5.4433794965454538</v>
      </c>
      <c r="AP242" s="9"/>
      <c r="AQ242" s="21">
        <v>3.1738299999999997E-2</v>
      </c>
      <c r="AR242" s="21">
        <v>21.286200000000001</v>
      </c>
      <c r="AS242" s="21">
        <v>-3.2696499999999998E-3</v>
      </c>
      <c r="AT242" s="21">
        <v>232</v>
      </c>
      <c r="AU242" s="21">
        <v>3.1637600000000002E-2</v>
      </c>
      <c r="AV242">
        <f t="shared" si="44"/>
        <v>19.816060606060603</v>
      </c>
      <c r="AW242">
        <f t="shared" si="45"/>
        <v>0.62892807633333314</v>
      </c>
      <c r="AX242" s="9"/>
      <c r="AY242" s="21">
        <v>1.0682700000000001</v>
      </c>
      <c r="AZ242" s="21">
        <v>23.9069</v>
      </c>
      <c r="BA242" s="21">
        <v>-8.4320100000000002E-4</v>
      </c>
      <c r="BB242" s="21">
        <v>232</v>
      </c>
      <c r="BC242" s="21">
        <v>1.0678099999999999</v>
      </c>
      <c r="BD242">
        <f t="shared" si="46"/>
        <v>5.1103090909090909</v>
      </c>
      <c r="BE242">
        <f t="shared" si="47"/>
        <v>5.4591898925454547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7.3768700000000003</v>
      </c>
      <c r="I243" s="21">
        <v>-3.28613E-3</v>
      </c>
      <c r="J243" s="21">
        <v>233</v>
      </c>
      <c r="K243" s="21">
        <v>2.6608300000000001E-2</v>
      </c>
      <c r="L243">
        <f t="shared" si="36"/>
        <v>19.915939393939393</v>
      </c>
      <c r="M243">
        <f t="shared" si="37"/>
        <v>0.53181333804242426</v>
      </c>
      <c r="N243" s="9"/>
      <c r="O243" s="21">
        <v>1.0732999999999999</v>
      </c>
      <c r="P243" s="21">
        <v>9.9976099999999999</v>
      </c>
      <c r="Q243" s="21">
        <v>-7.8765900000000002E-4</v>
      </c>
      <c r="R243" s="21">
        <v>233</v>
      </c>
      <c r="S243" s="21">
        <v>1.07239</v>
      </c>
      <c r="T243">
        <f t="shared" si="38"/>
        <v>4.7736909090909094</v>
      </c>
      <c r="U243">
        <f t="shared" si="39"/>
        <v>5.1236024527272725</v>
      </c>
      <c r="X243" s="9"/>
      <c r="Y243" s="21">
        <v>2.6702900000000002E-2</v>
      </c>
      <c r="Z243" s="21">
        <v>14.305</v>
      </c>
      <c r="AA243" s="21">
        <v>-3.2708699999999999E-3</v>
      </c>
      <c r="AB243" s="21">
        <v>233</v>
      </c>
      <c r="AC243" s="21">
        <v>2.6620499999999998E-2</v>
      </c>
      <c r="AD243">
        <f t="shared" si="40"/>
        <v>19.823454545454542</v>
      </c>
      <c r="AE243">
        <f t="shared" si="41"/>
        <v>0.52934372438181809</v>
      </c>
      <c r="AF243" s="9"/>
      <c r="AG243" s="21">
        <v>1.0732999999999999</v>
      </c>
      <c r="AH243" s="21">
        <v>16.925799999999999</v>
      </c>
      <c r="AI243" s="21">
        <v>-7.8552199999999998E-4</v>
      </c>
      <c r="AJ243" s="21">
        <v>233</v>
      </c>
      <c r="AK243" s="21">
        <v>1.0726899999999999</v>
      </c>
      <c r="AL243">
        <f t="shared" si="42"/>
        <v>4.7607393939393932</v>
      </c>
      <c r="AM243">
        <f t="shared" si="43"/>
        <v>5.10970159151515</v>
      </c>
      <c r="AP243" s="9"/>
      <c r="AQ243" s="21">
        <v>2.6702900000000002E-2</v>
      </c>
      <c r="AR243" s="21">
        <v>21.296199999999999</v>
      </c>
      <c r="AS243" s="21">
        <v>-3.2696499999999998E-3</v>
      </c>
      <c r="AT243" s="21">
        <v>233</v>
      </c>
      <c r="AU243" s="21">
        <v>2.66144E-2</v>
      </c>
      <c r="AV243">
        <f t="shared" si="44"/>
        <v>19.816060606060603</v>
      </c>
      <c r="AW243">
        <f t="shared" si="45"/>
        <v>0.52914628475757575</v>
      </c>
      <c r="AX243" s="9"/>
      <c r="AY243" s="21">
        <v>1.0732999999999999</v>
      </c>
      <c r="AZ243" s="21">
        <v>23.917000000000002</v>
      </c>
      <c r="BA243" s="21">
        <v>-7.8704800000000004E-4</v>
      </c>
      <c r="BB243" s="21">
        <v>233</v>
      </c>
      <c r="BC243" s="21">
        <v>1.0726899999999999</v>
      </c>
      <c r="BD243">
        <f t="shared" si="46"/>
        <v>4.7699878787878793</v>
      </c>
      <c r="BE243">
        <f t="shared" si="47"/>
        <v>5.1196279903030302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7.3869400000000001</v>
      </c>
      <c r="I244" s="21">
        <v>-3.2882699999999998E-3</v>
      </c>
      <c r="J244" s="21">
        <v>234</v>
      </c>
      <c r="K244" s="21">
        <v>2.1563700000000002E-2</v>
      </c>
      <c r="L244">
        <f t="shared" si="36"/>
        <v>19.928909090909087</v>
      </c>
      <c r="M244">
        <f t="shared" si="37"/>
        <v>0.43180963772727265</v>
      </c>
      <c r="N244" s="9"/>
      <c r="O244" s="21">
        <v>1.0783400000000001</v>
      </c>
      <c r="P244" s="21">
        <v>10.0077</v>
      </c>
      <c r="Q244" s="21">
        <v>-7.3089599999999998E-4</v>
      </c>
      <c r="R244" s="21">
        <v>234</v>
      </c>
      <c r="S244" s="21">
        <v>1.07758</v>
      </c>
      <c r="T244">
        <f t="shared" si="38"/>
        <v>4.4296727272727274</v>
      </c>
      <c r="U244">
        <f t="shared" si="39"/>
        <v>4.7766932887272731</v>
      </c>
      <c r="X244" s="9"/>
      <c r="Y244" s="21">
        <v>2.1667499999999999E-2</v>
      </c>
      <c r="Z244" s="21">
        <v>14.315099999999999</v>
      </c>
      <c r="AA244" s="21">
        <v>-3.2699600000000001E-3</v>
      </c>
      <c r="AB244" s="21">
        <v>234</v>
      </c>
      <c r="AC244" s="21">
        <v>2.15698E-2</v>
      </c>
      <c r="AD244">
        <f t="shared" si="40"/>
        <v>19.817939393939394</v>
      </c>
      <c r="AE244">
        <f t="shared" si="41"/>
        <v>0.42940520181818181</v>
      </c>
      <c r="AF244" s="9"/>
      <c r="AG244" s="21">
        <v>1.0783400000000001</v>
      </c>
      <c r="AH244" s="21">
        <v>16.9358</v>
      </c>
      <c r="AI244" s="21">
        <v>-7.2845500000000003E-4</v>
      </c>
      <c r="AJ244" s="21">
        <v>234</v>
      </c>
      <c r="AK244" s="21">
        <v>1.07758</v>
      </c>
      <c r="AL244">
        <f t="shared" si="42"/>
        <v>4.4148787878787878</v>
      </c>
      <c r="AM244">
        <f t="shared" si="43"/>
        <v>4.7607403921212121</v>
      </c>
      <c r="AP244" s="9"/>
      <c r="AQ244" s="21">
        <v>2.1667499999999999E-2</v>
      </c>
      <c r="AR244" s="21">
        <v>21.3063</v>
      </c>
      <c r="AS244" s="21">
        <v>-3.26904E-3</v>
      </c>
      <c r="AT244" s="21">
        <v>234</v>
      </c>
      <c r="AU244" s="21">
        <v>2.1572899999999999E-2</v>
      </c>
      <c r="AV244">
        <f t="shared" si="44"/>
        <v>19.812363636363635</v>
      </c>
      <c r="AW244">
        <f t="shared" si="45"/>
        <v>0.42928438909090905</v>
      </c>
      <c r="AX244" s="9"/>
      <c r="AY244" s="21">
        <v>1.0783400000000001</v>
      </c>
      <c r="AZ244" s="21">
        <v>23.927</v>
      </c>
      <c r="BA244" s="21">
        <v>-7.2906499999999999E-4</v>
      </c>
      <c r="BB244" s="21">
        <v>234</v>
      </c>
      <c r="BC244" s="21">
        <v>1.07697</v>
      </c>
      <c r="BD244">
        <f t="shared" si="46"/>
        <v>4.4185757575757574</v>
      </c>
      <c r="BE244">
        <f t="shared" si="47"/>
        <v>4.7647269824242429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7.3970099999999999</v>
      </c>
      <c r="I245" s="21">
        <v>-3.2882699999999998E-3</v>
      </c>
      <c r="J245" s="21">
        <v>235</v>
      </c>
      <c r="K245" s="21">
        <v>1.651E-2</v>
      </c>
      <c r="L245">
        <f t="shared" si="36"/>
        <v>19.928909090909087</v>
      </c>
      <c r="M245">
        <f t="shared" si="37"/>
        <v>0.33145960889090903</v>
      </c>
      <c r="N245" s="9"/>
      <c r="O245" s="21">
        <v>1.0833699999999999</v>
      </c>
      <c r="P245" s="21">
        <v>10.0177</v>
      </c>
      <c r="Q245" s="21">
        <v>-6.78406E-4</v>
      </c>
      <c r="R245" s="21">
        <v>235</v>
      </c>
      <c r="S245" s="21">
        <v>1.0821499999999999</v>
      </c>
      <c r="T245">
        <f t="shared" si="38"/>
        <v>4.1115515151515147</v>
      </c>
      <c r="U245">
        <f t="shared" si="39"/>
        <v>4.4543315649696966</v>
      </c>
      <c r="X245" s="9"/>
      <c r="Y245" s="21">
        <v>1.66321E-2</v>
      </c>
      <c r="Z245" s="21">
        <v>14.325200000000001</v>
      </c>
      <c r="AA245" s="21">
        <v>-3.26904E-3</v>
      </c>
      <c r="AB245" s="21">
        <v>235</v>
      </c>
      <c r="AC245" s="21">
        <v>1.6507000000000001E-2</v>
      </c>
      <c r="AD245">
        <f t="shared" si="40"/>
        <v>19.812363636363635</v>
      </c>
      <c r="AE245">
        <f t="shared" si="41"/>
        <v>0.32952121323636363</v>
      </c>
      <c r="AF245" s="9"/>
      <c r="AG245" s="21">
        <v>1.0833699999999999</v>
      </c>
      <c r="AH245" s="21">
        <v>16.945900000000002</v>
      </c>
      <c r="AI245" s="21">
        <v>-6.7413300000000005E-4</v>
      </c>
      <c r="AJ245" s="21">
        <v>235</v>
      </c>
      <c r="AK245" s="21">
        <v>1.08246</v>
      </c>
      <c r="AL245">
        <f t="shared" si="42"/>
        <v>4.0856545454545454</v>
      </c>
      <c r="AM245">
        <f t="shared" si="43"/>
        <v>4.4262755649090906</v>
      </c>
      <c r="AP245" s="9"/>
      <c r="AQ245" s="21">
        <v>1.66321E-2</v>
      </c>
      <c r="AR245" s="21">
        <v>21.316400000000002</v>
      </c>
      <c r="AS245" s="21">
        <v>-3.2702600000000001E-3</v>
      </c>
      <c r="AT245" s="21">
        <v>235</v>
      </c>
      <c r="AU245" s="21">
        <v>1.6516099999999999E-2</v>
      </c>
      <c r="AV245">
        <f t="shared" si="44"/>
        <v>19.819757575757574</v>
      </c>
      <c r="AW245">
        <f t="shared" si="45"/>
        <v>0.32964418997575756</v>
      </c>
      <c r="AX245" s="9"/>
      <c r="AY245" s="21">
        <v>1.0833699999999999</v>
      </c>
      <c r="AZ245" s="21">
        <v>23.937100000000001</v>
      </c>
      <c r="BA245" s="21">
        <v>-6.7321799999999995E-4</v>
      </c>
      <c r="BB245" s="21">
        <v>235</v>
      </c>
      <c r="BC245" s="21">
        <v>1.08246</v>
      </c>
      <c r="BD245">
        <f t="shared" si="46"/>
        <v>4.0801090909090902</v>
      </c>
      <c r="BE245">
        <f t="shared" si="47"/>
        <v>4.4202677858181811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7.4070799999999997</v>
      </c>
      <c r="I246" s="21">
        <v>-3.28766E-3</v>
      </c>
      <c r="J246" s="21">
        <v>236</v>
      </c>
      <c r="K246" s="21">
        <v>1.14594E-2</v>
      </c>
      <c r="L246">
        <f t="shared" si="36"/>
        <v>19.92521212121212</v>
      </c>
      <c r="M246">
        <f t="shared" si="37"/>
        <v>0.23106670740606058</v>
      </c>
      <c r="N246" s="9"/>
      <c r="O246" s="21">
        <v>1.0884100000000001</v>
      </c>
      <c r="P246" s="21">
        <v>10.027799999999999</v>
      </c>
      <c r="Q246" s="21">
        <v>-6.2438999999999995E-4</v>
      </c>
      <c r="R246" s="21">
        <v>236</v>
      </c>
      <c r="S246" s="21">
        <v>1.08765</v>
      </c>
      <c r="T246">
        <f t="shared" si="38"/>
        <v>3.7841818181818176</v>
      </c>
      <c r="U246">
        <f t="shared" si="39"/>
        <v>4.1187413327272724</v>
      </c>
      <c r="X246" s="9"/>
      <c r="Y246" s="21">
        <v>1.15967E-2</v>
      </c>
      <c r="Z246" s="21">
        <v>14.3353</v>
      </c>
      <c r="AA246" s="21">
        <v>-3.2699600000000001E-3</v>
      </c>
      <c r="AB246" s="21">
        <v>236</v>
      </c>
      <c r="AC246" s="21">
        <v>1.1456300000000001E-2</v>
      </c>
      <c r="AD246">
        <f t="shared" si="40"/>
        <v>19.817939393939394</v>
      </c>
      <c r="AE246">
        <f t="shared" si="41"/>
        <v>0.22982269776969697</v>
      </c>
      <c r="AF246" s="9"/>
      <c r="AG246" s="21">
        <v>1.0884100000000001</v>
      </c>
      <c r="AH246" s="21">
        <v>16.956</v>
      </c>
      <c r="AI246" s="21">
        <v>-6.1981199999999997E-4</v>
      </c>
      <c r="AJ246" s="21">
        <v>236</v>
      </c>
      <c r="AK246" s="21">
        <v>1.08704</v>
      </c>
      <c r="AL246">
        <f t="shared" si="42"/>
        <v>3.7564363636363636</v>
      </c>
      <c r="AM246">
        <f t="shared" si="43"/>
        <v>4.0885429025454547</v>
      </c>
      <c r="AP246" s="9"/>
      <c r="AQ246" s="21">
        <v>1.15967E-2</v>
      </c>
      <c r="AR246" s="21">
        <v>21.3264</v>
      </c>
      <c r="AS246" s="21">
        <v>-3.26874E-3</v>
      </c>
      <c r="AT246" s="21">
        <v>236</v>
      </c>
      <c r="AU246" s="21">
        <v>1.1462399999999999E-2</v>
      </c>
      <c r="AV246">
        <f t="shared" si="44"/>
        <v>19.810545454545451</v>
      </c>
      <c r="AW246">
        <f t="shared" si="45"/>
        <v>0.22973695247272724</v>
      </c>
      <c r="AX246" s="9"/>
      <c r="AY246" s="21">
        <v>1.0884100000000001</v>
      </c>
      <c r="AZ246" s="21">
        <v>23.947199999999999</v>
      </c>
      <c r="BA246" s="21">
        <v>-6.1737100000000002E-4</v>
      </c>
      <c r="BB246" s="21">
        <v>236</v>
      </c>
      <c r="BC246" s="21">
        <v>1.08795</v>
      </c>
      <c r="BD246">
        <f t="shared" si="46"/>
        <v>3.741642424242424</v>
      </c>
      <c r="BE246">
        <f t="shared" si="47"/>
        <v>4.0724410309696975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7.4171500000000004</v>
      </c>
      <c r="I247" s="21">
        <v>-3.28583E-3</v>
      </c>
      <c r="J247" s="21">
        <v>237</v>
      </c>
      <c r="K247" s="21">
        <v>6.4270000000000004E-3</v>
      </c>
      <c r="L247">
        <f t="shared" si="36"/>
        <v>19.914121212121213</v>
      </c>
      <c r="M247">
        <f t="shared" si="37"/>
        <v>0.13066212522666668</v>
      </c>
      <c r="N247" s="9"/>
      <c r="O247" s="21">
        <v>1.09344</v>
      </c>
      <c r="P247" s="21">
        <v>10.0379</v>
      </c>
      <c r="Q247" s="21">
        <v>-5.7373000000000005E-4</v>
      </c>
      <c r="R247" s="21">
        <v>237</v>
      </c>
      <c r="S247" s="21">
        <v>1.09253</v>
      </c>
      <c r="T247">
        <f t="shared" si="38"/>
        <v>3.4771515151515153</v>
      </c>
      <c r="U247">
        <f t="shared" si="39"/>
        <v>3.8020565527272727</v>
      </c>
      <c r="X247" s="9"/>
      <c r="Y247" s="21">
        <v>6.5612800000000001E-3</v>
      </c>
      <c r="Z247" s="21">
        <v>14.3453</v>
      </c>
      <c r="AA247" s="21">
        <v>-3.26904E-3</v>
      </c>
      <c r="AB247" s="21">
        <v>237</v>
      </c>
      <c r="AC247" s="21">
        <v>6.3934300000000003E-3</v>
      </c>
      <c r="AD247">
        <f t="shared" si="40"/>
        <v>19.812363636363635</v>
      </c>
      <c r="AE247">
        <f t="shared" si="41"/>
        <v>0.12999446528</v>
      </c>
      <c r="AF247" s="9"/>
      <c r="AG247" s="21">
        <v>1.09344</v>
      </c>
      <c r="AH247" s="21">
        <v>16.966100000000001</v>
      </c>
      <c r="AI247" s="21">
        <v>-5.6701699999999996E-4</v>
      </c>
      <c r="AJ247" s="21">
        <v>237</v>
      </c>
      <c r="AK247" s="21">
        <v>1.09222</v>
      </c>
      <c r="AL247">
        <f t="shared" si="42"/>
        <v>3.4364666666666661</v>
      </c>
      <c r="AM247">
        <f t="shared" si="43"/>
        <v>3.7575701119999994</v>
      </c>
      <c r="AP247" s="9"/>
      <c r="AQ247" s="21">
        <v>6.5612800000000001E-3</v>
      </c>
      <c r="AR247" s="21">
        <v>21.336500000000001</v>
      </c>
      <c r="AS247" s="21">
        <v>-3.2663000000000002E-3</v>
      </c>
      <c r="AT247" s="21">
        <v>237</v>
      </c>
      <c r="AU247" s="21">
        <v>6.4025899999999997E-3</v>
      </c>
      <c r="AV247">
        <f t="shared" si="44"/>
        <v>19.795757575757577</v>
      </c>
      <c r="AW247">
        <f t="shared" si="45"/>
        <v>0.12988550826666667</v>
      </c>
      <c r="AX247" s="9"/>
      <c r="AY247" s="21">
        <v>1.09344</v>
      </c>
      <c r="AZ247" s="21">
        <v>23.9573</v>
      </c>
      <c r="BA247" s="21">
        <v>-5.6518599999999997E-4</v>
      </c>
      <c r="BB247" s="21">
        <v>237</v>
      </c>
      <c r="BC247" s="21">
        <v>1.09253</v>
      </c>
      <c r="BD247">
        <f t="shared" si="46"/>
        <v>3.4253696969696965</v>
      </c>
      <c r="BE247">
        <f t="shared" si="47"/>
        <v>3.745436241454545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7.4272200000000002</v>
      </c>
      <c r="I248" s="21">
        <v>-3.2843E-3</v>
      </c>
      <c r="J248" s="21">
        <v>238</v>
      </c>
      <c r="K248" s="21">
        <v>1.3793900000000001E-3</v>
      </c>
      <c r="L248">
        <f t="shared" si="36"/>
        <v>19.904848484848483</v>
      </c>
      <c r="M248">
        <f t="shared" si="37"/>
        <v>3.0372410206060605E-2</v>
      </c>
      <c r="N248" s="9"/>
      <c r="O248" s="21">
        <v>1.0984799999999999</v>
      </c>
      <c r="P248" s="21">
        <v>10.048</v>
      </c>
      <c r="Q248" s="21">
        <v>-5.2215599999999997E-4</v>
      </c>
      <c r="R248" s="21">
        <v>238</v>
      </c>
      <c r="S248" s="21">
        <v>1.09741</v>
      </c>
      <c r="T248">
        <f t="shared" si="38"/>
        <v>3.1645818181818179</v>
      </c>
      <c r="U248">
        <f t="shared" si="39"/>
        <v>3.4762298356363632</v>
      </c>
      <c r="X248" s="9"/>
      <c r="Y248" s="21">
        <v>1.5258800000000001E-3</v>
      </c>
      <c r="Z248" s="21">
        <v>14.355399999999999</v>
      </c>
      <c r="AA248" s="21">
        <v>-3.2666000000000001E-3</v>
      </c>
      <c r="AB248" s="21">
        <v>238</v>
      </c>
      <c r="AC248" s="21">
        <v>1.3793900000000001E-3</v>
      </c>
      <c r="AD248">
        <f t="shared" si="40"/>
        <v>19.797575757575757</v>
      </c>
      <c r="AE248">
        <f t="shared" si="41"/>
        <v>3.0208724896969699E-2</v>
      </c>
      <c r="AF248" s="9"/>
      <c r="AG248" s="21">
        <v>1.0984799999999999</v>
      </c>
      <c r="AH248" s="21">
        <v>16.976099999999999</v>
      </c>
      <c r="AI248" s="21">
        <v>-5.1361099999999997E-4</v>
      </c>
      <c r="AJ248" s="21">
        <v>238</v>
      </c>
      <c r="AK248" s="21">
        <v>1.09772</v>
      </c>
      <c r="AL248">
        <f t="shared" si="42"/>
        <v>3.112793939393939</v>
      </c>
      <c r="AM248">
        <f t="shared" si="43"/>
        <v>3.4193418865454537</v>
      </c>
      <c r="AP248" s="9"/>
      <c r="AQ248" s="21">
        <v>1.5258800000000001E-3</v>
      </c>
      <c r="AR248" s="21">
        <v>21.346599999999999</v>
      </c>
      <c r="AS248" s="21">
        <v>-3.2644699999999998E-3</v>
      </c>
      <c r="AT248" s="21">
        <v>238</v>
      </c>
      <c r="AU248" s="21">
        <v>1.3885499999999999E-3</v>
      </c>
      <c r="AV248">
        <f t="shared" si="44"/>
        <v>19.784666666666666</v>
      </c>
      <c r="AW248">
        <f t="shared" si="45"/>
        <v>3.0189027173333334E-2</v>
      </c>
      <c r="AX248" s="9"/>
      <c r="AY248" s="21">
        <v>1.0984799999999999</v>
      </c>
      <c r="AZ248" s="21">
        <v>23.967300000000002</v>
      </c>
      <c r="BA248" s="21">
        <v>-5.1452599999999996E-4</v>
      </c>
      <c r="BB248" s="21">
        <v>238</v>
      </c>
      <c r="BC248" s="21">
        <v>1.09741</v>
      </c>
      <c r="BD248">
        <f t="shared" si="46"/>
        <v>3.1183393939393937</v>
      </c>
      <c r="BE248">
        <f t="shared" si="47"/>
        <v>3.4254334574545449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7.43729</v>
      </c>
      <c r="I249" s="21">
        <v>-3.2830799999999999E-3</v>
      </c>
      <c r="J249" s="21">
        <v>239</v>
      </c>
      <c r="K249" s="21">
        <v>-3.68652E-3</v>
      </c>
      <c r="L249">
        <f t="shared" si="36"/>
        <v>19.897454545454544</v>
      </c>
      <c r="M249">
        <f t="shared" si="37"/>
        <v>-6.9830514676363628E-2</v>
      </c>
      <c r="N249" s="9"/>
      <c r="O249" s="21">
        <v>1.1035200000000001</v>
      </c>
      <c r="P249" s="21">
        <v>10.058</v>
      </c>
      <c r="Q249" s="21">
        <v>-4.7354100000000001E-4</v>
      </c>
      <c r="R249" s="21">
        <v>239</v>
      </c>
      <c r="S249" s="21">
        <v>1.1026</v>
      </c>
      <c r="T249">
        <f t="shared" si="38"/>
        <v>2.8699454545454541</v>
      </c>
      <c r="U249">
        <f t="shared" si="39"/>
        <v>3.1670422079999998</v>
      </c>
      <c r="X249" s="9"/>
      <c r="Y249" s="21">
        <v>-3.5095199999999999E-3</v>
      </c>
      <c r="Z249" s="21">
        <v>14.365500000000001</v>
      </c>
      <c r="AA249" s="21">
        <v>-3.2675199999999999E-3</v>
      </c>
      <c r="AB249" s="21">
        <v>239</v>
      </c>
      <c r="AC249" s="21">
        <v>-3.6956799999999998E-3</v>
      </c>
      <c r="AD249">
        <f t="shared" si="40"/>
        <v>19.803151515151512</v>
      </c>
      <c r="AE249">
        <f t="shared" si="41"/>
        <v>-6.9499556305454527E-2</v>
      </c>
      <c r="AF249" s="9"/>
      <c r="AG249" s="21">
        <v>1.1035200000000001</v>
      </c>
      <c r="AH249" s="21">
        <v>16.9862</v>
      </c>
      <c r="AI249" s="21">
        <v>-4.6627799999999998E-4</v>
      </c>
      <c r="AJ249" s="21">
        <v>239</v>
      </c>
      <c r="AK249" s="21">
        <v>1.1026</v>
      </c>
      <c r="AL249">
        <f t="shared" si="42"/>
        <v>2.8259272727272724</v>
      </c>
      <c r="AM249">
        <f t="shared" si="43"/>
        <v>3.118467264</v>
      </c>
      <c r="AP249" s="9"/>
      <c r="AQ249" s="21">
        <v>-3.5095199999999999E-3</v>
      </c>
      <c r="AR249" s="21">
        <v>21.3566</v>
      </c>
      <c r="AS249" s="21">
        <v>-3.2675199999999999E-3</v>
      </c>
      <c r="AT249" s="21">
        <v>239</v>
      </c>
      <c r="AU249" s="21">
        <v>-3.7048300000000001E-3</v>
      </c>
      <c r="AV249">
        <f t="shared" si="44"/>
        <v>19.803151515151512</v>
      </c>
      <c r="AW249">
        <f t="shared" si="45"/>
        <v>-6.9499556305454527E-2</v>
      </c>
      <c r="AX249" s="9"/>
      <c r="AY249" s="21">
        <v>1.1035200000000001</v>
      </c>
      <c r="AZ249" s="21">
        <v>23.977399999999999</v>
      </c>
      <c r="BA249" s="21">
        <v>-4.64172E-4</v>
      </c>
      <c r="BB249" s="21">
        <v>239</v>
      </c>
      <c r="BC249" s="21">
        <v>1.1026</v>
      </c>
      <c r="BD249">
        <f t="shared" si="46"/>
        <v>2.8131636363636363</v>
      </c>
      <c r="BE249">
        <f t="shared" si="47"/>
        <v>3.104382336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7.4473599999999998</v>
      </c>
      <c r="I250" s="21">
        <v>-3.28247E-3</v>
      </c>
      <c r="J250" s="21">
        <v>240</v>
      </c>
      <c r="K250" s="21">
        <v>-8.7249800000000002E-3</v>
      </c>
      <c r="L250">
        <f t="shared" si="36"/>
        <v>19.893757575757576</v>
      </c>
      <c r="M250">
        <f t="shared" si="37"/>
        <v>-0.16999056698424242</v>
      </c>
      <c r="N250" s="9"/>
      <c r="O250" s="21">
        <v>1.1085499999999999</v>
      </c>
      <c r="P250" s="21">
        <v>10.068099999999999</v>
      </c>
      <c r="Q250" s="21">
        <v>-4.2413299999999999E-4</v>
      </c>
      <c r="R250" s="21">
        <v>240</v>
      </c>
      <c r="S250" s="21">
        <v>1.1071800000000001</v>
      </c>
      <c r="T250">
        <f t="shared" si="38"/>
        <v>2.5705030303030303</v>
      </c>
      <c r="U250">
        <f t="shared" si="39"/>
        <v>2.8495311342424241</v>
      </c>
      <c r="X250" s="9"/>
      <c r="Y250" s="21">
        <v>-8.5449199999999993E-3</v>
      </c>
      <c r="Z250" s="21">
        <v>14.375500000000001</v>
      </c>
      <c r="AA250" s="21">
        <v>-3.27057E-3</v>
      </c>
      <c r="AB250" s="21">
        <v>240</v>
      </c>
      <c r="AC250" s="21">
        <v>-8.7371800000000006E-3</v>
      </c>
      <c r="AD250">
        <f t="shared" si="40"/>
        <v>19.821636363636365</v>
      </c>
      <c r="AE250">
        <f t="shared" si="41"/>
        <v>-0.16937429699636364</v>
      </c>
      <c r="AF250" s="9"/>
      <c r="AG250" s="21">
        <v>1.1085499999999999</v>
      </c>
      <c r="AH250" s="21">
        <v>16.996300000000002</v>
      </c>
      <c r="AI250" s="21">
        <v>-4.16687E-4</v>
      </c>
      <c r="AJ250" s="21">
        <v>240</v>
      </c>
      <c r="AK250" s="21">
        <v>1.1077900000000001</v>
      </c>
      <c r="AL250">
        <f t="shared" si="42"/>
        <v>2.5253757575757576</v>
      </c>
      <c r="AM250">
        <f t="shared" si="43"/>
        <v>2.7995052960606057</v>
      </c>
      <c r="AP250" s="9"/>
      <c r="AQ250" s="21">
        <v>-8.5449199999999993E-3</v>
      </c>
      <c r="AR250" s="21">
        <v>21.366700000000002</v>
      </c>
      <c r="AS250" s="21">
        <v>-3.2666000000000001E-3</v>
      </c>
      <c r="AT250" s="21">
        <v>240</v>
      </c>
      <c r="AU250" s="21">
        <v>-8.7280299999999995E-3</v>
      </c>
      <c r="AV250">
        <f t="shared" si="44"/>
        <v>19.797575757575757</v>
      </c>
      <c r="AW250">
        <f t="shared" si="45"/>
        <v>-0.16916870104242424</v>
      </c>
      <c r="AX250" s="9"/>
      <c r="AY250" s="21">
        <v>1.1085499999999999</v>
      </c>
      <c r="AZ250" s="21">
        <v>23.987500000000001</v>
      </c>
      <c r="BA250" s="21">
        <v>-4.1543599999999998E-4</v>
      </c>
      <c r="BB250" s="21">
        <v>240</v>
      </c>
      <c r="BC250" s="21">
        <v>1.1077900000000001</v>
      </c>
      <c r="BD250">
        <f t="shared" si="46"/>
        <v>2.5177939393939393</v>
      </c>
      <c r="BE250">
        <f t="shared" si="47"/>
        <v>2.7911004715151511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7.4574299999999996</v>
      </c>
      <c r="I251" s="21">
        <v>-3.2849099999999998E-3</v>
      </c>
      <c r="J251" s="21">
        <v>241</v>
      </c>
      <c r="K251" s="21">
        <v>-1.3781699999999999E-2</v>
      </c>
      <c r="L251">
        <f t="shared" si="36"/>
        <v>19.908545454545454</v>
      </c>
      <c r="M251">
        <f t="shared" si="37"/>
        <v>-0.2703640198363636</v>
      </c>
      <c r="N251" s="9"/>
      <c r="O251" s="21">
        <v>1.1135900000000001</v>
      </c>
      <c r="P251" s="21">
        <v>10.078200000000001</v>
      </c>
      <c r="Q251" s="21">
        <v>-3.7759399999999998E-4</v>
      </c>
      <c r="R251" s="21">
        <v>241</v>
      </c>
      <c r="S251" s="21">
        <v>1.11206</v>
      </c>
      <c r="T251">
        <f t="shared" si="38"/>
        <v>2.2884484848484843</v>
      </c>
      <c r="U251">
        <f t="shared" si="39"/>
        <v>2.5483933482424237</v>
      </c>
      <c r="X251" s="9"/>
      <c r="Y251" s="21">
        <v>-1.35803E-2</v>
      </c>
      <c r="Z251" s="21">
        <v>14.3856</v>
      </c>
      <c r="AA251" s="21">
        <v>-3.2717900000000001E-3</v>
      </c>
      <c r="AB251" s="21">
        <v>241</v>
      </c>
      <c r="AC251" s="21">
        <v>-1.3806199999999999E-2</v>
      </c>
      <c r="AD251">
        <f t="shared" si="40"/>
        <v>19.829030303030304</v>
      </c>
      <c r="AE251">
        <f t="shared" si="41"/>
        <v>-0.26928418022424244</v>
      </c>
      <c r="AF251" s="9"/>
      <c r="AG251" s="21">
        <v>1.1135900000000001</v>
      </c>
      <c r="AH251" s="21">
        <v>17.0063</v>
      </c>
      <c r="AI251" s="21">
        <v>-3.7023900000000002E-4</v>
      </c>
      <c r="AJ251" s="21">
        <v>241</v>
      </c>
      <c r="AK251" s="21">
        <v>1.11206</v>
      </c>
      <c r="AL251">
        <f t="shared" si="42"/>
        <v>2.2438727272727275</v>
      </c>
      <c r="AM251">
        <f t="shared" si="43"/>
        <v>2.498754230363637</v>
      </c>
      <c r="AP251" s="9"/>
      <c r="AQ251" s="21">
        <v>-1.35803E-2</v>
      </c>
      <c r="AR251" s="21">
        <v>21.376799999999999</v>
      </c>
      <c r="AS251" s="21">
        <v>-3.2650800000000001E-3</v>
      </c>
      <c r="AT251" s="21">
        <v>241</v>
      </c>
      <c r="AU251" s="21">
        <v>-1.3772599999999999E-2</v>
      </c>
      <c r="AV251">
        <f t="shared" si="44"/>
        <v>19.788363636363634</v>
      </c>
      <c r="AW251">
        <f t="shared" si="45"/>
        <v>-0.26873191469090907</v>
      </c>
      <c r="AX251" s="9"/>
      <c r="AY251" s="21">
        <v>1.1135900000000001</v>
      </c>
      <c r="AZ251" s="21">
        <v>23.997499999999999</v>
      </c>
      <c r="BA251" s="21">
        <v>-3.6755400000000003E-4</v>
      </c>
      <c r="BB251" s="21">
        <v>241</v>
      </c>
      <c r="BC251" s="21">
        <v>1.1123700000000001</v>
      </c>
      <c r="BD251">
        <f t="shared" si="46"/>
        <v>2.2276000000000002</v>
      </c>
      <c r="BE251">
        <f t="shared" si="47"/>
        <v>2.4806330840000004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7.4675000000000002</v>
      </c>
      <c r="I252" s="21">
        <v>-3.2849099999999998E-3</v>
      </c>
      <c r="J252" s="21">
        <v>242</v>
      </c>
      <c r="K252" s="21">
        <v>-1.88019E-2</v>
      </c>
      <c r="L252">
        <f t="shared" si="36"/>
        <v>19.908545454545454</v>
      </c>
      <c r="M252">
        <f t="shared" si="37"/>
        <v>-0.37061150961818179</v>
      </c>
      <c r="N252" s="9"/>
      <c r="O252" s="21">
        <v>1.1186199999999999</v>
      </c>
      <c r="P252" s="21">
        <v>10.088200000000001</v>
      </c>
      <c r="Q252" s="21">
        <v>-3.3105500000000002E-4</v>
      </c>
      <c r="R252" s="21">
        <v>242</v>
      </c>
      <c r="S252" s="21">
        <v>1.11816</v>
      </c>
      <c r="T252">
        <f t="shared" si="38"/>
        <v>2.0063939393939392</v>
      </c>
      <c r="U252">
        <f t="shared" si="39"/>
        <v>2.2443923884848482</v>
      </c>
      <c r="X252" s="9"/>
      <c r="Y252" s="21">
        <v>-1.8615699999999999E-2</v>
      </c>
      <c r="Z252" s="21">
        <v>14.3957</v>
      </c>
      <c r="AA252" s="21">
        <v>-3.2717900000000001E-3</v>
      </c>
      <c r="AB252" s="21">
        <v>242</v>
      </c>
      <c r="AC252" s="21">
        <v>-1.8847699999999998E-2</v>
      </c>
      <c r="AD252">
        <f t="shared" si="40"/>
        <v>19.829030303030304</v>
      </c>
      <c r="AE252">
        <f t="shared" si="41"/>
        <v>-0.3691312794121212</v>
      </c>
      <c r="AF252" s="9"/>
      <c r="AG252" s="21">
        <v>1.1186199999999999</v>
      </c>
      <c r="AH252" s="21">
        <v>17.016400000000001</v>
      </c>
      <c r="AI252" s="21">
        <v>-3.2266199999999998E-4</v>
      </c>
      <c r="AJ252" s="21">
        <v>242</v>
      </c>
      <c r="AK252" s="21">
        <v>1.1178600000000001</v>
      </c>
      <c r="AL252">
        <f t="shared" si="42"/>
        <v>1.9555272727272726</v>
      </c>
      <c r="AM252">
        <f t="shared" si="43"/>
        <v>2.1874919178181815</v>
      </c>
      <c r="AP252" s="9"/>
      <c r="AQ252" s="21">
        <v>-1.8615699999999999E-2</v>
      </c>
      <c r="AR252" s="21">
        <v>21.386900000000001</v>
      </c>
      <c r="AS252" s="21">
        <v>-3.26385E-3</v>
      </c>
      <c r="AT252" s="21">
        <v>242</v>
      </c>
      <c r="AU252" s="21">
        <v>-1.88416E-2</v>
      </c>
      <c r="AV252">
        <f t="shared" si="44"/>
        <v>19.780909090909088</v>
      </c>
      <c r="AW252">
        <f t="shared" si="45"/>
        <v>-0.36823546936363627</v>
      </c>
      <c r="AX252" s="9"/>
      <c r="AY252" s="21">
        <v>1.1186199999999999</v>
      </c>
      <c r="AZ252" s="21">
        <v>24.0076</v>
      </c>
      <c r="BA252" s="21">
        <v>-3.19275E-4</v>
      </c>
      <c r="BB252" s="21">
        <v>242</v>
      </c>
      <c r="BC252" s="21">
        <v>1.11816</v>
      </c>
      <c r="BD252">
        <f t="shared" si="46"/>
        <v>1.9349999999999998</v>
      </c>
      <c r="BE252">
        <f t="shared" si="47"/>
        <v>2.1645296999999997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7.4775799999999997</v>
      </c>
      <c r="I253" s="21">
        <v>-3.2867399999999998E-3</v>
      </c>
      <c r="J253" s="21">
        <v>243</v>
      </c>
      <c r="K253" s="21">
        <v>-2.39014E-2</v>
      </c>
      <c r="L253">
        <f t="shared" si="36"/>
        <v>19.919636363636361</v>
      </c>
      <c r="M253">
        <f t="shared" si="37"/>
        <v>-0.47112131159999998</v>
      </c>
      <c r="N253" s="9"/>
      <c r="O253" s="21">
        <v>1.1236600000000001</v>
      </c>
      <c r="P253" s="21">
        <v>10.0983</v>
      </c>
      <c r="Q253" s="21">
        <v>-2.88757E-4</v>
      </c>
      <c r="R253" s="21">
        <v>243</v>
      </c>
      <c r="S253" s="21">
        <v>1.1233500000000001</v>
      </c>
      <c r="T253">
        <f t="shared" si="38"/>
        <v>1.7500424242424242</v>
      </c>
      <c r="U253">
        <f t="shared" si="39"/>
        <v>1.9664526704242424</v>
      </c>
      <c r="X253" s="9"/>
      <c r="Y253" s="21">
        <v>-2.3651100000000001E-2</v>
      </c>
      <c r="Z253" s="21">
        <v>14.4057</v>
      </c>
      <c r="AA253" s="21">
        <v>-3.2720900000000001E-3</v>
      </c>
      <c r="AB253" s="21">
        <v>243</v>
      </c>
      <c r="AC253" s="21">
        <v>-2.38861E-2</v>
      </c>
      <c r="AD253">
        <f t="shared" si="40"/>
        <v>19.830848484848485</v>
      </c>
      <c r="AE253">
        <f t="shared" si="41"/>
        <v>-0.46902138060000004</v>
      </c>
      <c r="AF253" s="9"/>
      <c r="AG253" s="21">
        <v>1.1236600000000001</v>
      </c>
      <c r="AH253" s="21">
        <v>17.026499999999999</v>
      </c>
      <c r="AI253" s="21">
        <v>-2.7993799999999998E-4</v>
      </c>
      <c r="AJ253" s="21">
        <v>243</v>
      </c>
      <c r="AK253" s="21">
        <v>1.1233500000000001</v>
      </c>
      <c r="AL253">
        <f t="shared" si="42"/>
        <v>1.6965939393939391</v>
      </c>
      <c r="AM253">
        <f t="shared" si="43"/>
        <v>1.9063947459393937</v>
      </c>
      <c r="AP253" s="9"/>
      <c r="AQ253" s="21">
        <v>-2.3651100000000001E-2</v>
      </c>
      <c r="AR253" s="21">
        <v>21.396899999999999</v>
      </c>
      <c r="AS253" s="21">
        <v>-3.26202E-3</v>
      </c>
      <c r="AT253" s="21">
        <v>243</v>
      </c>
      <c r="AU253" s="21">
        <v>-2.3895300000000001E-2</v>
      </c>
      <c r="AV253">
        <f t="shared" si="44"/>
        <v>19.769818181818181</v>
      </c>
      <c r="AW253">
        <f t="shared" si="45"/>
        <v>-0.46757794679999998</v>
      </c>
      <c r="AX253" s="9"/>
      <c r="AY253" s="21">
        <v>1.1236600000000001</v>
      </c>
      <c r="AZ253" s="21">
        <v>24.017700000000001</v>
      </c>
      <c r="BA253" s="21">
        <v>-2.7453599999999997E-4</v>
      </c>
      <c r="BB253" s="21">
        <v>243</v>
      </c>
      <c r="BC253" s="21">
        <v>1.1224400000000001</v>
      </c>
      <c r="BD253">
        <f t="shared" si="46"/>
        <v>1.6638545454545453</v>
      </c>
      <c r="BE253">
        <f t="shared" si="47"/>
        <v>1.8696067985454545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7.4876500000000004</v>
      </c>
      <c r="I254" s="21">
        <v>-3.2900999999999998E-3</v>
      </c>
      <c r="J254" s="21">
        <v>244</v>
      </c>
      <c r="K254" s="21">
        <v>-2.89307E-2</v>
      </c>
      <c r="L254">
        <f t="shared" si="36"/>
        <v>19.939999999999998</v>
      </c>
      <c r="M254">
        <f t="shared" si="37"/>
        <v>-0.57200880999999992</v>
      </c>
      <c r="N254" s="9"/>
      <c r="O254" s="21">
        <v>1.12869</v>
      </c>
      <c r="P254" s="21">
        <v>10.1084</v>
      </c>
      <c r="Q254" s="21">
        <v>-2.4832199999999999E-4</v>
      </c>
      <c r="R254" s="21">
        <v>244</v>
      </c>
      <c r="S254" s="21">
        <v>1.1276200000000001</v>
      </c>
      <c r="T254">
        <f t="shared" si="38"/>
        <v>1.504981818181818</v>
      </c>
      <c r="U254">
        <f t="shared" si="39"/>
        <v>1.698657928363636</v>
      </c>
      <c r="X254" s="9"/>
      <c r="Y254" s="21">
        <v>-2.86865E-2</v>
      </c>
      <c r="Z254" s="21">
        <v>14.415800000000001</v>
      </c>
      <c r="AA254" s="21">
        <v>-3.2717900000000001E-3</v>
      </c>
      <c r="AB254" s="21">
        <v>244</v>
      </c>
      <c r="AC254" s="21">
        <v>-2.89307E-2</v>
      </c>
      <c r="AD254">
        <f t="shared" si="40"/>
        <v>19.829030303030304</v>
      </c>
      <c r="AE254">
        <f t="shared" si="41"/>
        <v>-0.56882547778787884</v>
      </c>
      <c r="AF254" s="9"/>
      <c r="AG254" s="21">
        <v>1.12869</v>
      </c>
      <c r="AH254" s="21">
        <v>17.0366</v>
      </c>
      <c r="AI254" s="21">
        <v>-2.3593099999999999E-4</v>
      </c>
      <c r="AJ254" s="21">
        <v>244</v>
      </c>
      <c r="AK254" s="21">
        <v>1.1279300000000001</v>
      </c>
      <c r="AL254">
        <f t="shared" si="42"/>
        <v>1.4298848484848483</v>
      </c>
      <c r="AM254">
        <f t="shared" si="43"/>
        <v>1.6138967296363633</v>
      </c>
      <c r="AP254" s="9"/>
      <c r="AQ254" s="21">
        <v>-2.86865E-2</v>
      </c>
      <c r="AR254" s="21">
        <v>21.407</v>
      </c>
      <c r="AS254" s="21">
        <v>-3.2595800000000002E-3</v>
      </c>
      <c r="AT254" s="21">
        <v>244</v>
      </c>
      <c r="AU254" s="21">
        <v>-2.89337E-2</v>
      </c>
      <c r="AV254">
        <f t="shared" si="44"/>
        <v>19.755030303030303</v>
      </c>
      <c r="AW254">
        <f t="shared" si="45"/>
        <v>-0.56670267678787878</v>
      </c>
      <c r="AX254" s="9"/>
      <c r="AY254" s="21">
        <v>1.12869</v>
      </c>
      <c r="AZ254" s="21">
        <v>24.027699999999999</v>
      </c>
      <c r="BA254" s="21">
        <v>-2.3104899999999999E-4</v>
      </c>
      <c r="BB254" s="21">
        <v>244</v>
      </c>
      <c r="BC254" s="21">
        <v>1.1279300000000001</v>
      </c>
      <c r="BD254">
        <f t="shared" si="46"/>
        <v>1.4002969696969696</v>
      </c>
      <c r="BE254">
        <f t="shared" si="47"/>
        <v>1.5805011867272725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7.4977200000000002</v>
      </c>
      <c r="I255" s="21">
        <v>-3.2919300000000002E-3</v>
      </c>
      <c r="J255" s="21">
        <v>245</v>
      </c>
      <c r="K255" s="21">
        <v>-3.3984399999999998E-2</v>
      </c>
      <c r="L255">
        <f t="shared" si="36"/>
        <v>19.951090909090908</v>
      </c>
      <c r="M255">
        <f t="shared" si="37"/>
        <v>-0.67278869252727269</v>
      </c>
      <c r="N255" s="9"/>
      <c r="O255" s="21">
        <v>1.1337299999999999</v>
      </c>
      <c r="P255" s="21">
        <v>10.118499999999999</v>
      </c>
      <c r="Q255" s="21">
        <v>-2.06329E-4</v>
      </c>
      <c r="R255" s="21">
        <v>245</v>
      </c>
      <c r="S255" s="21">
        <v>1.1325099999999999</v>
      </c>
      <c r="T255">
        <f t="shared" si="38"/>
        <v>1.2504787878787877</v>
      </c>
      <c r="U255">
        <f t="shared" si="39"/>
        <v>1.4177053161818178</v>
      </c>
      <c r="X255" s="9"/>
      <c r="Y255" s="21">
        <v>-3.3721899999999999E-2</v>
      </c>
      <c r="Z255" s="21">
        <v>14.4259</v>
      </c>
      <c r="AA255" s="21">
        <v>-3.26691E-3</v>
      </c>
      <c r="AB255" s="21">
        <v>245</v>
      </c>
      <c r="AC255" s="21">
        <v>-3.3981299999999999E-2</v>
      </c>
      <c r="AD255">
        <f t="shared" si="40"/>
        <v>19.799454545454545</v>
      </c>
      <c r="AE255">
        <f t="shared" si="41"/>
        <v>-0.66767522623636355</v>
      </c>
      <c r="AF255" s="9"/>
      <c r="AG255" s="21">
        <v>1.1337299999999999</v>
      </c>
      <c r="AH255" s="21">
        <v>17.046600000000002</v>
      </c>
      <c r="AI255" s="21">
        <v>-1.9506800000000001E-4</v>
      </c>
      <c r="AJ255" s="21">
        <v>245</v>
      </c>
      <c r="AK255" s="21">
        <v>1.1325099999999999</v>
      </c>
      <c r="AL255">
        <f t="shared" si="42"/>
        <v>1.182230303030303</v>
      </c>
      <c r="AM255">
        <f t="shared" si="43"/>
        <v>1.3403299614545452</v>
      </c>
      <c r="AP255" s="9"/>
      <c r="AQ255" s="21">
        <v>-3.3721899999999999E-2</v>
      </c>
      <c r="AR255" s="21">
        <v>21.417100000000001</v>
      </c>
      <c r="AS255" s="21">
        <v>-3.25867E-3</v>
      </c>
      <c r="AT255" s="21">
        <v>245</v>
      </c>
      <c r="AU255" s="21">
        <v>-3.3981299999999999E-2</v>
      </c>
      <c r="AV255">
        <f t="shared" si="44"/>
        <v>19.749515151515151</v>
      </c>
      <c r="AW255">
        <f t="shared" si="45"/>
        <v>-0.66599117498787874</v>
      </c>
      <c r="AX255" s="9"/>
      <c r="AY255" s="21">
        <v>1.1337299999999999</v>
      </c>
      <c r="AZ255" s="21">
        <v>24.037800000000001</v>
      </c>
      <c r="BA255" s="21">
        <v>-1.8985000000000001E-4</v>
      </c>
      <c r="BB255" s="21">
        <v>245</v>
      </c>
      <c r="BC255" s="21">
        <v>1.1331199999999999</v>
      </c>
      <c r="BD255">
        <f t="shared" si="46"/>
        <v>1.1506060606060604</v>
      </c>
      <c r="BE255">
        <f t="shared" si="47"/>
        <v>1.3044766090909088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7.50779</v>
      </c>
      <c r="I256" s="21">
        <v>-3.2937600000000002E-3</v>
      </c>
      <c r="J256" s="21">
        <v>246</v>
      </c>
      <c r="K256" s="21">
        <v>-3.9028899999999998E-2</v>
      </c>
      <c r="L256">
        <f t="shared" si="36"/>
        <v>19.962181818181818</v>
      </c>
      <c r="M256">
        <f t="shared" si="37"/>
        <v>-0.77368026938181822</v>
      </c>
      <c r="N256" s="9"/>
      <c r="O256" s="21">
        <v>1.13876</v>
      </c>
      <c r="P256" s="21">
        <v>10.128500000000001</v>
      </c>
      <c r="Q256" s="21">
        <v>-1.67114E-4</v>
      </c>
      <c r="R256" s="21">
        <v>246</v>
      </c>
      <c r="S256" s="21">
        <v>1.1379999999999999</v>
      </c>
      <c r="T256">
        <f t="shared" si="38"/>
        <v>1.0128121212121211</v>
      </c>
      <c r="U256">
        <f t="shared" si="39"/>
        <v>1.153349931151515</v>
      </c>
      <c r="X256" s="9"/>
      <c r="Y256" s="21">
        <v>-3.8757300000000001E-2</v>
      </c>
      <c r="Z256" s="21">
        <v>14.436</v>
      </c>
      <c r="AA256" s="21">
        <v>-3.2632400000000002E-3</v>
      </c>
      <c r="AB256" s="21">
        <v>246</v>
      </c>
      <c r="AC256" s="21">
        <v>-3.89954E-2</v>
      </c>
      <c r="AD256">
        <f t="shared" si="40"/>
        <v>19.777212121212123</v>
      </c>
      <c r="AE256">
        <f t="shared" si="41"/>
        <v>-0.76651134334545468</v>
      </c>
      <c r="AF256" s="9"/>
      <c r="AG256" s="21">
        <v>1.13876</v>
      </c>
      <c r="AH256" s="21">
        <v>17.056699999999999</v>
      </c>
      <c r="AI256" s="21">
        <v>-1.55487E-4</v>
      </c>
      <c r="AJ256" s="21">
        <v>246</v>
      </c>
      <c r="AK256" s="21">
        <v>1.1379999999999999</v>
      </c>
      <c r="AL256">
        <f t="shared" si="42"/>
        <v>0.94234545454545449</v>
      </c>
      <c r="AM256">
        <f t="shared" si="43"/>
        <v>1.0731053098181818</v>
      </c>
      <c r="AP256" s="9"/>
      <c r="AQ256" s="21">
        <v>-3.8757300000000001E-2</v>
      </c>
      <c r="AR256" s="21">
        <v>21.427099999999999</v>
      </c>
      <c r="AS256" s="21">
        <v>-3.26019E-3</v>
      </c>
      <c r="AT256" s="21">
        <v>246</v>
      </c>
      <c r="AU256" s="21">
        <v>-3.9004499999999998E-2</v>
      </c>
      <c r="AV256">
        <f t="shared" si="44"/>
        <v>19.75872727272727</v>
      </c>
      <c r="AW256">
        <f t="shared" si="45"/>
        <v>-0.76579492052727272</v>
      </c>
      <c r="AX256" s="9"/>
      <c r="AY256" s="21">
        <v>1.13876</v>
      </c>
      <c r="AZ256" s="21">
        <v>24.047899999999998</v>
      </c>
      <c r="BA256" s="21">
        <v>-1.4993299999999999E-4</v>
      </c>
      <c r="BB256" s="21">
        <v>246</v>
      </c>
      <c r="BC256" s="21">
        <v>1.1383099999999999</v>
      </c>
      <c r="BD256">
        <f t="shared" si="46"/>
        <v>0.90868484848484832</v>
      </c>
      <c r="BE256">
        <f t="shared" si="47"/>
        <v>1.0347739580606059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7.5178599999999998</v>
      </c>
      <c r="I257" s="21">
        <v>-3.2946799999999999E-3</v>
      </c>
      <c r="J257" s="21">
        <v>247</v>
      </c>
      <c r="K257" s="21">
        <v>-4.4079599999999997E-2</v>
      </c>
      <c r="L257">
        <f t="shared" si="36"/>
        <v>19.967757575757574</v>
      </c>
      <c r="M257">
        <f t="shared" si="37"/>
        <v>-0.87444201718787862</v>
      </c>
      <c r="N257" s="9"/>
      <c r="O257" s="21">
        <v>1.1437999999999999</v>
      </c>
      <c r="P257" s="21">
        <v>10.1386</v>
      </c>
      <c r="Q257" s="21">
        <v>-1.2972999999999999E-4</v>
      </c>
      <c r="R257" s="21">
        <v>247</v>
      </c>
      <c r="S257" s="21">
        <v>1.1431899999999999</v>
      </c>
      <c r="T257">
        <f t="shared" si="38"/>
        <v>0.78624242424242419</v>
      </c>
      <c r="U257">
        <f t="shared" si="39"/>
        <v>0.89930408484848467</v>
      </c>
      <c r="X257" s="9"/>
      <c r="Y257" s="21">
        <v>-4.3792699999999997E-2</v>
      </c>
      <c r="Z257" s="21">
        <v>14.446</v>
      </c>
      <c r="AA257" s="21">
        <v>-3.2614100000000002E-3</v>
      </c>
      <c r="AB257" s="21">
        <v>247</v>
      </c>
      <c r="AC257" s="21">
        <v>-4.4073500000000002E-2</v>
      </c>
      <c r="AD257">
        <f t="shared" si="40"/>
        <v>19.76612121212121</v>
      </c>
      <c r="AE257">
        <f t="shared" si="41"/>
        <v>-0.86561181640606044</v>
      </c>
      <c r="AF257" s="9"/>
      <c r="AG257" s="21">
        <v>1.1437999999999999</v>
      </c>
      <c r="AH257" s="21">
        <v>17.066800000000001</v>
      </c>
      <c r="AI257" s="21">
        <v>-1.16455E-4</v>
      </c>
      <c r="AJ257" s="21">
        <v>247</v>
      </c>
      <c r="AK257" s="21">
        <v>1.1425799999999999</v>
      </c>
      <c r="AL257">
        <f t="shared" si="42"/>
        <v>0.70578787878787874</v>
      </c>
      <c r="AM257">
        <f t="shared" si="43"/>
        <v>0.8072801757575756</v>
      </c>
      <c r="AP257" s="9"/>
      <c r="AQ257" s="21">
        <v>-4.3792699999999997E-2</v>
      </c>
      <c r="AR257" s="21">
        <v>21.437200000000001</v>
      </c>
      <c r="AS257" s="21">
        <v>-3.2632400000000002E-3</v>
      </c>
      <c r="AT257" s="21">
        <v>247</v>
      </c>
      <c r="AU257" s="21">
        <v>-4.4052099999999997E-2</v>
      </c>
      <c r="AV257">
        <f t="shared" si="44"/>
        <v>19.777212121212123</v>
      </c>
      <c r="AW257">
        <f t="shared" si="45"/>
        <v>-0.86609751726060613</v>
      </c>
      <c r="AX257" s="9"/>
      <c r="AY257" s="21">
        <v>1.1437999999999999</v>
      </c>
      <c r="AZ257" s="21">
        <v>24.058</v>
      </c>
      <c r="BA257" s="21">
        <v>-1.09558E-4</v>
      </c>
      <c r="BB257" s="21">
        <v>247</v>
      </c>
      <c r="BC257" s="21">
        <v>1.1422699999999999</v>
      </c>
      <c r="BD257">
        <f t="shared" si="46"/>
        <v>0.66398787878787868</v>
      </c>
      <c r="BE257">
        <f t="shared" si="47"/>
        <v>0.75946933575757558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7.5279299999999996</v>
      </c>
      <c r="I258" s="21">
        <v>-3.2949799999999999E-3</v>
      </c>
      <c r="J258" s="21">
        <v>248</v>
      </c>
      <c r="K258" s="21">
        <v>-4.9133299999999998E-2</v>
      </c>
      <c r="L258">
        <f t="shared" si="36"/>
        <v>19.969575757575754</v>
      </c>
      <c r="M258">
        <f t="shared" si="37"/>
        <v>-0.97507644204848465</v>
      </c>
      <c r="N258" s="9"/>
      <c r="O258" s="21">
        <v>1.14883</v>
      </c>
      <c r="P258" s="21">
        <v>10.1487</v>
      </c>
      <c r="Q258" s="24">
        <v>-9.3231200000000003E-5</v>
      </c>
      <c r="R258" s="21">
        <v>248</v>
      </c>
      <c r="S258" s="21">
        <v>1.14838</v>
      </c>
      <c r="T258">
        <f t="shared" si="38"/>
        <v>0.56503757575757574</v>
      </c>
      <c r="U258">
        <f t="shared" si="39"/>
        <v>0.64913211815757577</v>
      </c>
      <c r="X258" s="9"/>
      <c r="Y258" s="21">
        <v>-4.8828099999999999E-2</v>
      </c>
      <c r="Z258" s="21">
        <v>14.456099999999999</v>
      </c>
      <c r="AA258" s="21">
        <v>-3.2611099999999998E-3</v>
      </c>
      <c r="AB258" s="21">
        <v>248</v>
      </c>
      <c r="AC258" s="21">
        <v>-4.91394E-2</v>
      </c>
      <c r="AD258">
        <f t="shared" si="40"/>
        <v>19.764303030303029</v>
      </c>
      <c r="AE258">
        <f t="shared" si="41"/>
        <v>-0.96505336479393933</v>
      </c>
      <c r="AF258" s="9"/>
      <c r="AG258" s="21">
        <v>1.14883</v>
      </c>
      <c r="AH258" s="21">
        <v>17.076799999999999</v>
      </c>
      <c r="AI258" s="24">
        <v>-7.9772900000000003E-5</v>
      </c>
      <c r="AJ258" s="21">
        <v>248</v>
      </c>
      <c r="AK258" s="21">
        <v>1.1480699999999999</v>
      </c>
      <c r="AL258">
        <f t="shared" si="42"/>
        <v>0.48347212121212119</v>
      </c>
      <c r="AM258">
        <f t="shared" si="43"/>
        <v>0.55542727701212125</v>
      </c>
      <c r="AP258" s="9"/>
      <c r="AQ258" s="21">
        <v>-4.8828099999999999E-2</v>
      </c>
      <c r="AR258" s="21">
        <v>21.447299999999998</v>
      </c>
      <c r="AS258" s="21">
        <v>-3.26355E-3</v>
      </c>
      <c r="AT258" s="21">
        <v>248</v>
      </c>
      <c r="AU258" s="21">
        <v>-4.9121100000000001E-2</v>
      </c>
      <c r="AV258">
        <f t="shared" si="44"/>
        <v>19.779090909090911</v>
      </c>
      <c r="AW258">
        <f t="shared" si="45"/>
        <v>-0.9657754288181819</v>
      </c>
      <c r="AX258" s="9"/>
      <c r="AY258" s="21">
        <v>1.14883</v>
      </c>
      <c r="AZ258" s="21">
        <v>24.068000000000001</v>
      </c>
      <c r="BA258" s="24">
        <v>-7.3577899999999999E-5</v>
      </c>
      <c r="BB258" s="21">
        <v>248</v>
      </c>
      <c r="BC258" s="21">
        <v>1.14777</v>
      </c>
      <c r="BD258">
        <f t="shared" si="46"/>
        <v>0.44592666666666664</v>
      </c>
      <c r="BE258">
        <f t="shared" si="47"/>
        <v>0.51229393246666666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7.5380000000000003</v>
      </c>
      <c r="I259" s="21">
        <v>-3.2904100000000001E-3</v>
      </c>
      <c r="J259" s="21">
        <v>249</v>
      </c>
      <c r="K259" s="21">
        <v>-5.4138199999999997E-2</v>
      </c>
      <c r="L259">
        <f t="shared" si="36"/>
        <v>19.941878787878785</v>
      </c>
      <c r="M259">
        <f t="shared" si="37"/>
        <v>-1.0741393880909089</v>
      </c>
      <c r="N259" s="9"/>
      <c r="O259" s="21">
        <v>1.15387</v>
      </c>
      <c r="P259" s="21">
        <v>10.1587</v>
      </c>
      <c r="Q259" s="24">
        <v>-6.00891E-5</v>
      </c>
      <c r="R259" s="21">
        <v>249</v>
      </c>
      <c r="S259" s="21">
        <v>1.15326</v>
      </c>
      <c r="T259">
        <f t="shared" si="38"/>
        <v>0.36417636363636363</v>
      </c>
      <c r="U259">
        <f t="shared" si="39"/>
        <v>0.42021218070909089</v>
      </c>
      <c r="X259" s="9"/>
      <c r="Y259" s="21">
        <v>-5.3863500000000002E-2</v>
      </c>
      <c r="Z259" s="21">
        <v>14.466200000000001</v>
      </c>
      <c r="AA259" s="21">
        <v>-3.2656899999999999E-3</v>
      </c>
      <c r="AB259" s="21">
        <v>249</v>
      </c>
      <c r="AC259" s="21">
        <v>-5.41687E-2</v>
      </c>
      <c r="AD259">
        <f t="shared" si="40"/>
        <v>19.792060606060605</v>
      </c>
      <c r="AE259">
        <f t="shared" si="41"/>
        <v>-1.0660696564545455</v>
      </c>
      <c r="AF259" s="9"/>
      <c r="AG259" s="21">
        <v>1.15387</v>
      </c>
      <c r="AH259" s="21">
        <v>17.0869</v>
      </c>
      <c r="AI259" s="24">
        <v>-4.3457000000000001E-5</v>
      </c>
      <c r="AJ259" s="21">
        <v>249</v>
      </c>
      <c r="AK259" s="21">
        <v>1.1529499999999999</v>
      </c>
      <c r="AL259">
        <f t="shared" si="42"/>
        <v>0.26337575757575754</v>
      </c>
      <c r="AM259">
        <f t="shared" si="43"/>
        <v>0.30390138539393935</v>
      </c>
      <c r="AP259" s="9"/>
      <c r="AQ259" s="21">
        <v>-5.3863500000000002E-2</v>
      </c>
      <c r="AR259" s="21">
        <v>21.4574</v>
      </c>
      <c r="AS259" s="21">
        <v>-3.2626299999999999E-3</v>
      </c>
      <c r="AT259" s="21">
        <v>249</v>
      </c>
      <c r="AU259" s="21">
        <v>-5.4077100000000003E-2</v>
      </c>
      <c r="AV259">
        <f t="shared" si="44"/>
        <v>19.773515151515149</v>
      </c>
      <c r="AW259">
        <f t="shared" si="45"/>
        <v>-1.0650707333636362</v>
      </c>
      <c r="AX259" s="9"/>
      <c r="AY259" s="21">
        <v>1.15387</v>
      </c>
      <c r="AZ259" s="21">
        <v>24.078099999999999</v>
      </c>
      <c r="BA259" s="24">
        <v>-3.54309E-5</v>
      </c>
      <c r="BB259" s="21">
        <v>249</v>
      </c>
      <c r="BC259" s="21">
        <v>1.15326</v>
      </c>
      <c r="BD259">
        <f t="shared" si="46"/>
        <v>0.21473272727272727</v>
      </c>
      <c r="BE259">
        <f t="shared" si="47"/>
        <v>0.2477736520181818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7.5480700000000001</v>
      </c>
      <c r="I260" s="21">
        <v>-3.2864399999999998E-3</v>
      </c>
      <c r="J260" s="21">
        <v>250</v>
      </c>
      <c r="K260" s="21">
        <v>-5.9143099999999997E-2</v>
      </c>
      <c r="L260">
        <f t="shared" si="36"/>
        <v>19.917818181818181</v>
      </c>
      <c r="M260">
        <f t="shared" si="37"/>
        <v>-1.1731375813090907</v>
      </c>
      <c r="N260" s="9"/>
      <c r="O260" s="21">
        <v>1.1589100000000001</v>
      </c>
      <c r="P260" s="21">
        <v>10.168799999999999</v>
      </c>
      <c r="Q260" s="24">
        <v>-2.7038599999999999E-5</v>
      </c>
      <c r="R260" s="21">
        <v>250</v>
      </c>
      <c r="S260" s="21">
        <v>1.15845</v>
      </c>
      <c r="T260">
        <f t="shared" si="38"/>
        <v>0.16387030303030301</v>
      </c>
      <c r="U260">
        <f t="shared" si="39"/>
        <v>0.18991093288484848</v>
      </c>
      <c r="X260" s="9"/>
      <c r="Y260" s="21">
        <v>-5.8898899999999997E-2</v>
      </c>
      <c r="Z260" s="21">
        <v>14.4762</v>
      </c>
      <c r="AA260" s="21">
        <v>-3.26721E-3</v>
      </c>
      <c r="AB260" s="21">
        <v>250</v>
      </c>
      <c r="AC260" s="21">
        <v>-5.9204100000000003E-2</v>
      </c>
      <c r="AD260">
        <f t="shared" si="40"/>
        <v>19.801272727272725</v>
      </c>
      <c r="AE260">
        <f t="shared" si="41"/>
        <v>-1.1662731822363634</v>
      </c>
      <c r="AF260" s="9"/>
      <c r="AG260" s="21">
        <v>1.1589100000000001</v>
      </c>
      <c r="AH260" s="21">
        <v>17.097000000000001</v>
      </c>
      <c r="AI260" s="24">
        <v>-1.09253E-5</v>
      </c>
      <c r="AJ260" s="21">
        <v>250</v>
      </c>
      <c r="AK260" s="21">
        <v>1.15784</v>
      </c>
      <c r="AL260">
        <f t="shared" si="42"/>
        <v>6.6213939393939394E-2</v>
      </c>
      <c r="AM260">
        <f t="shared" si="43"/>
        <v>7.6735996503030313E-2</v>
      </c>
      <c r="AP260" s="9"/>
      <c r="AQ260" s="21">
        <v>-5.8898899999999997E-2</v>
      </c>
      <c r="AR260" s="21">
        <v>21.467400000000001</v>
      </c>
      <c r="AS260" s="21">
        <v>-3.2629400000000002E-3</v>
      </c>
      <c r="AT260" s="21">
        <v>250</v>
      </c>
      <c r="AU260" s="21">
        <v>-5.91736E-2</v>
      </c>
      <c r="AV260">
        <f t="shared" si="44"/>
        <v>19.77539393939394</v>
      </c>
      <c r="AW260">
        <f t="shared" si="45"/>
        <v>-1.1647489500969697</v>
      </c>
      <c r="AX260" s="9"/>
      <c r="AY260" s="21">
        <v>1.1589100000000001</v>
      </c>
      <c r="AZ260" s="21">
        <v>24.088200000000001</v>
      </c>
      <c r="BA260" s="24">
        <v>-3.35693E-6</v>
      </c>
      <c r="BB260" s="21">
        <v>250</v>
      </c>
      <c r="BC260" s="21">
        <v>1.15784</v>
      </c>
      <c r="BD260">
        <f t="shared" si="46"/>
        <v>2.0345030303030299E-2</v>
      </c>
      <c r="BE260">
        <f t="shared" si="47"/>
        <v>2.3578059068484845E-2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7.5581399999999999</v>
      </c>
      <c r="I261" s="21">
        <v>-3.28583E-3</v>
      </c>
      <c r="J261" s="21">
        <v>251</v>
      </c>
      <c r="K261" s="21">
        <v>-6.4239500000000005E-2</v>
      </c>
      <c r="L261">
        <f t="shared" si="36"/>
        <v>19.914121212121213</v>
      </c>
      <c r="M261">
        <f t="shared" si="37"/>
        <v>-1.2731953998121213</v>
      </c>
      <c r="N261" s="9"/>
      <c r="O261" s="21">
        <v>1.16394</v>
      </c>
      <c r="P261" s="21">
        <v>10.178900000000001</v>
      </c>
      <c r="Q261" s="24">
        <v>8.7585400000000003E-6</v>
      </c>
      <c r="R261" s="21">
        <v>251</v>
      </c>
      <c r="S261" s="21">
        <v>1.16272</v>
      </c>
      <c r="T261">
        <f t="shared" si="38"/>
        <v>-5.3082060606060605E-2</v>
      </c>
      <c r="U261">
        <f t="shared" si="39"/>
        <v>-6.1784333621818177E-2</v>
      </c>
      <c r="X261" s="9"/>
      <c r="Y261" s="21">
        <v>-6.3934299999999999E-2</v>
      </c>
      <c r="Z261" s="21">
        <v>14.4863</v>
      </c>
      <c r="AA261" s="21">
        <v>-3.2656899999999999E-3</v>
      </c>
      <c r="AB261" s="21">
        <v>251</v>
      </c>
      <c r="AC261" s="21">
        <v>-6.4209000000000002E-2</v>
      </c>
      <c r="AD261">
        <f t="shared" si="40"/>
        <v>19.792060606060605</v>
      </c>
      <c r="AE261">
        <f t="shared" si="41"/>
        <v>-1.2653915404060605</v>
      </c>
      <c r="AF261" s="9"/>
      <c r="AG261" s="21">
        <v>1.16394</v>
      </c>
      <c r="AH261" s="21">
        <v>17.107099999999999</v>
      </c>
      <c r="AI261" s="24">
        <v>2.3407000000000001E-5</v>
      </c>
      <c r="AJ261" s="21">
        <v>251</v>
      </c>
      <c r="AK261" s="21">
        <v>1.1630199999999999</v>
      </c>
      <c r="AL261">
        <f t="shared" si="42"/>
        <v>-0.14186060606060605</v>
      </c>
      <c r="AM261">
        <f t="shared" si="43"/>
        <v>-0.1651172338181818</v>
      </c>
      <c r="AP261" s="9"/>
      <c r="AQ261" s="21">
        <v>-6.3934299999999999E-2</v>
      </c>
      <c r="AR261" s="21">
        <v>21.477499999999999</v>
      </c>
      <c r="AS261" s="21">
        <v>-3.26355E-3</v>
      </c>
      <c r="AT261" s="21">
        <v>251</v>
      </c>
      <c r="AU261" s="21">
        <v>-6.4209000000000002E-2</v>
      </c>
      <c r="AV261">
        <f t="shared" si="44"/>
        <v>19.779090909090911</v>
      </c>
      <c r="AW261">
        <f t="shared" si="45"/>
        <v>-1.2645623319090911</v>
      </c>
      <c r="AX261" s="9"/>
      <c r="AY261" s="21">
        <v>1.16394</v>
      </c>
      <c r="AZ261" s="21">
        <v>24.098199999999999</v>
      </c>
      <c r="BA261" s="24">
        <v>3.1707800000000002E-5</v>
      </c>
      <c r="BB261" s="21">
        <v>251</v>
      </c>
      <c r="BC261" s="21">
        <v>1.16333</v>
      </c>
      <c r="BD261">
        <f t="shared" si="46"/>
        <v>-0.19216848484848484</v>
      </c>
      <c r="BE261">
        <f t="shared" si="47"/>
        <v>-0.22367258625454545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7.5682099999999997</v>
      </c>
      <c r="I262" s="21">
        <v>-3.284E-3</v>
      </c>
      <c r="J262" s="21">
        <v>252</v>
      </c>
      <c r="K262" s="21">
        <v>-6.9122299999999998E-2</v>
      </c>
      <c r="L262">
        <f t="shared" si="36"/>
        <v>19.903030303030302</v>
      </c>
      <c r="M262">
        <f t="shared" si="37"/>
        <v>-1.372706029090909</v>
      </c>
      <c r="N262" s="9"/>
      <c r="O262" s="21">
        <v>1.1689799999999999</v>
      </c>
      <c r="P262" s="21">
        <v>10.189</v>
      </c>
      <c r="Q262" s="24">
        <v>3.9886499999999998E-5</v>
      </c>
      <c r="R262" s="21">
        <v>252</v>
      </c>
      <c r="S262" s="21">
        <v>1.16791</v>
      </c>
      <c r="T262">
        <f t="shared" si="38"/>
        <v>-0.24173636363636361</v>
      </c>
      <c r="U262">
        <f t="shared" si="39"/>
        <v>-0.28258497436363633</v>
      </c>
      <c r="X262" s="9"/>
      <c r="Y262" s="21">
        <v>-6.8969699999999995E-2</v>
      </c>
      <c r="Z262" s="21">
        <v>14.4964</v>
      </c>
      <c r="AA262" s="21">
        <v>-3.2675199999999999E-3</v>
      </c>
      <c r="AB262" s="21">
        <v>252</v>
      </c>
      <c r="AC262" s="21">
        <v>-6.9244399999999998E-2</v>
      </c>
      <c r="AD262">
        <f t="shared" si="40"/>
        <v>19.803151515151512</v>
      </c>
      <c r="AE262">
        <f t="shared" si="41"/>
        <v>-1.3658174190545451</v>
      </c>
      <c r="AF262" s="9"/>
      <c r="AG262" s="21">
        <v>1.1689799999999999</v>
      </c>
      <c r="AH262" s="21">
        <v>17.117100000000001</v>
      </c>
      <c r="AI262" s="24">
        <v>5.4107699999999997E-5</v>
      </c>
      <c r="AJ262" s="21">
        <v>252</v>
      </c>
      <c r="AK262" s="21">
        <v>1.16852</v>
      </c>
      <c r="AL262">
        <f t="shared" si="42"/>
        <v>-0.32792545454545452</v>
      </c>
      <c r="AM262">
        <f t="shared" si="43"/>
        <v>-0.38333829785454537</v>
      </c>
      <c r="AP262" s="9"/>
      <c r="AQ262" s="21">
        <v>-6.8969699999999995E-2</v>
      </c>
      <c r="AR262" s="21">
        <v>21.4876</v>
      </c>
      <c r="AS262" s="21">
        <v>-3.26355E-3</v>
      </c>
      <c r="AT262" s="21">
        <v>252</v>
      </c>
      <c r="AU262" s="21">
        <v>-6.92749E-2</v>
      </c>
      <c r="AV262">
        <f t="shared" si="44"/>
        <v>19.779090909090911</v>
      </c>
      <c r="AW262">
        <f t="shared" si="45"/>
        <v>-1.3641579662727272</v>
      </c>
      <c r="AX262" s="9"/>
      <c r="AY262" s="21">
        <v>1.1689799999999999</v>
      </c>
      <c r="AZ262" s="21">
        <v>24.1083</v>
      </c>
      <c r="BA262" s="24">
        <v>6.6101100000000003E-5</v>
      </c>
      <c r="BB262" s="21">
        <v>252</v>
      </c>
      <c r="BC262" s="21">
        <v>1.16852</v>
      </c>
      <c r="BD262">
        <f t="shared" si="46"/>
        <v>-0.40061272727272729</v>
      </c>
      <c r="BE262">
        <f t="shared" si="47"/>
        <v>-0.4683082659272727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7.57829</v>
      </c>
      <c r="I263" s="21">
        <v>-3.2843E-3</v>
      </c>
      <c r="J263" s="21">
        <v>253</v>
      </c>
      <c r="K263" s="21">
        <v>-7.4249300000000004E-2</v>
      </c>
      <c r="L263">
        <f t="shared" si="36"/>
        <v>19.904848484848483</v>
      </c>
      <c r="M263">
        <f t="shared" si="37"/>
        <v>-1.4730603026060605</v>
      </c>
      <c r="N263" s="9"/>
      <c r="O263" s="21">
        <v>1.17401</v>
      </c>
      <c r="P263" s="21">
        <v>10.199</v>
      </c>
      <c r="Q263" s="24">
        <v>6.9549599999999996E-5</v>
      </c>
      <c r="R263" s="21">
        <v>253</v>
      </c>
      <c r="S263" s="21">
        <v>1.1734</v>
      </c>
      <c r="T263">
        <f t="shared" si="38"/>
        <v>-0.42151272727272721</v>
      </c>
      <c r="U263">
        <f t="shared" si="39"/>
        <v>-0.49486015694545449</v>
      </c>
      <c r="X263" s="9"/>
      <c r="Y263" s="21">
        <v>-7.4005100000000004E-2</v>
      </c>
      <c r="Z263" s="21">
        <v>14.506500000000001</v>
      </c>
      <c r="AA263" s="21">
        <v>-3.2724E-3</v>
      </c>
      <c r="AB263" s="21">
        <v>253</v>
      </c>
      <c r="AC263" s="21">
        <v>-7.4279800000000007E-2</v>
      </c>
      <c r="AD263">
        <f t="shared" si="40"/>
        <v>19.832727272727272</v>
      </c>
      <c r="AE263">
        <f t="shared" si="41"/>
        <v>-1.4677229650909092</v>
      </c>
      <c r="AF263" s="9"/>
      <c r="AG263" s="21">
        <v>1.17401</v>
      </c>
      <c r="AH263" s="21">
        <v>17.127199999999998</v>
      </c>
      <c r="AI263" s="24">
        <v>8.5357699999999998E-5</v>
      </c>
      <c r="AJ263" s="21">
        <v>253</v>
      </c>
      <c r="AK263" s="21">
        <v>1.1734</v>
      </c>
      <c r="AL263">
        <f t="shared" si="42"/>
        <v>-0.51731939393939397</v>
      </c>
      <c r="AM263">
        <f t="shared" si="43"/>
        <v>-0.60733814167878786</v>
      </c>
      <c r="AP263" s="9"/>
      <c r="AQ263" s="21">
        <v>-7.4005100000000004E-2</v>
      </c>
      <c r="AR263" s="21">
        <v>21.497599999999998</v>
      </c>
      <c r="AS263" s="21">
        <v>-3.2641599999999999E-3</v>
      </c>
      <c r="AT263" s="21">
        <v>253</v>
      </c>
      <c r="AU263" s="21">
        <v>-7.4188199999999996E-2</v>
      </c>
      <c r="AV263">
        <f t="shared" si="44"/>
        <v>19.782787878787879</v>
      </c>
      <c r="AW263">
        <f t="shared" si="45"/>
        <v>-1.4640271952484849</v>
      </c>
      <c r="AX263" s="9"/>
      <c r="AY263" s="21">
        <v>1.17401</v>
      </c>
      <c r="AZ263" s="21">
        <v>24.118400000000001</v>
      </c>
      <c r="BA263" s="24">
        <v>9.7595200000000004E-5</v>
      </c>
      <c r="BB263" s="21">
        <v>253</v>
      </c>
      <c r="BC263" s="21">
        <v>1.17371</v>
      </c>
      <c r="BD263">
        <f t="shared" si="46"/>
        <v>-0.59148606060606068</v>
      </c>
      <c r="BE263">
        <f t="shared" si="47"/>
        <v>-0.69441055001212126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7.5883599999999998</v>
      </c>
      <c r="I264" s="21">
        <v>-3.2855200000000001E-3</v>
      </c>
      <c r="J264" s="21">
        <v>254</v>
      </c>
      <c r="K264" s="21">
        <v>-7.92847E-2</v>
      </c>
      <c r="L264">
        <f t="shared" si="36"/>
        <v>19.912242424242422</v>
      </c>
      <c r="M264">
        <f t="shared" si="37"/>
        <v>-1.5738735973333331</v>
      </c>
      <c r="N264" s="9"/>
      <c r="O264" s="21">
        <v>1.1790499999999999</v>
      </c>
      <c r="P264" s="21">
        <v>10.209099999999999</v>
      </c>
      <c r="Q264" s="24">
        <v>9.7930900000000001E-5</v>
      </c>
      <c r="R264" s="21">
        <v>254</v>
      </c>
      <c r="S264" s="21">
        <v>1.17828</v>
      </c>
      <c r="T264">
        <f t="shared" si="38"/>
        <v>-0.59352060606060608</v>
      </c>
      <c r="U264">
        <f t="shared" si="39"/>
        <v>-0.69979047057575761</v>
      </c>
      <c r="X264" s="9"/>
      <c r="Y264" s="21">
        <v>-7.90405E-2</v>
      </c>
      <c r="Z264" s="21">
        <v>14.516500000000001</v>
      </c>
      <c r="AA264" s="21">
        <v>-3.2708699999999999E-3</v>
      </c>
      <c r="AB264" s="21">
        <v>254</v>
      </c>
      <c r="AC264" s="21">
        <v>-7.92847E-2</v>
      </c>
      <c r="AD264">
        <f t="shared" si="40"/>
        <v>19.823454545454542</v>
      </c>
      <c r="AE264">
        <f t="shared" si="41"/>
        <v>-1.5668557589999996</v>
      </c>
      <c r="AF264" s="9"/>
      <c r="AG264" s="21">
        <v>1.1790499999999999</v>
      </c>
      <c r="AH264" s="21">
        <v>17.1373</v>
      </c>
      <c r="AI264" s="21">
        <v>1.14258E-4</v>
      </c>
      <c r="AJ264" s="21">
        <v>254</v>
      </c>
      <c r="AK264" s="21">
        <v>1.17828</v>
      </c>
      <c r="AL264">
        <f t="shared" si="42"/>
        <v>-0.69247272727272724</v>
      </c>
      <c r="AM264">
        <f t="shared" si="43"/>
        <v>-0.81645996909090901</v>
      </c>
      <c r="AP264" s="9"/>
      <c r="AQ264" s="21">
        <v>-7.90405E-2</v>
      </c>
      <c r="AR264" s="21">
        <v>21.5077</v>
      </c>
      <c r="AS264" s="21">
        <v>-3.2623299999999999E-3</v>
      </c>
      <c r="AT264" s="21">
        <v>254</v>
      </c>
      <c r="AU264" s="21">
        <v>-7.9315200000000002E-2</v>
      </c>
      <c r="AV264">
        <f t="shared" si="44"/>
        <v>19.771696969696968</v>
      </c>
      <c r="AW264">
        <f t="shared" si="45"/>
        <v>-1.5627648143333333</v>
      </c>
      <c r="AX264" s="9"/>
      <c r="AY264" s="21">
        <v>1.1790499999999999</v>
      </c>
      <c r="AZ264" s="21">
        <v>24.128499999999999</v>
      </c>
      <c r="BA264" s="21">
        <v>1.28021E-4</v>
      </c>
      <c r="BB264" s="21">
        <v>254</v>
      </c>
      <c r="BC264" s="21">
        <v>1.17828</v>
      </c>
      <c r="BD264">
        <f t="shared" si="46"/>
        <v>-0.77588484848484851</v>
      </c>
      <c r="BE264">
        <f t="shared" si="47"/>
        <v>-0.91480703060606061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7.5984299999999996</v>
      </c>
      <c r="I265" s="21">
        <v>-3.2885700000000002E-3</v>
      </c>
      <c r="J265" s="21">
        <v>255</v>
      </c>
      <c r="K265" s="21">
        <v>-8.4350599999999998E-2</v>
      </c>
      <c r="L265">
        <f t="shared" si="36"/>
        <v>19.930727272727275</v>
      </c>
      <c r="M265">
        <f t="shared" si="37"/>
        <v>-1.6756938331090909</v>
      </c>
      <c r="N265" s="9"/>
      <c r="O265" s="21">
        <v>1.18408</v>
      </c>
      <c r="P265" s="21">
        <v>10.219200000000001</v>
      </c>
      <c r="Q265" s="21">
        <v>1.2661700000000001E-4</v>
      </c>
      <c r="R265" s="21">
        <v>255</v>
      </c>
      <c r="S265" s="21">
        <v>1.18408</v>
      </c>
      <c r="T265">
        <f t="shared" si="38"/>
        <v>-0.7673757575757576</v>
      </c>
      <c r="U265">
        <f t="shared" si="39"/>
        <v>-0.90863428703030302</v>
      </c>
      <c r="X265" s="9"/>
      <c r="Y265" s="21">
        <v>-8.4075899999999995E-2</v>
      </c>
      <c r="Z265" s="21">
        <v>14.5266</v>
      </c>
      <c r="AA265" s="21">
        <v>-3.2678199999999998E-3</v>
      </c>
      <c r="AB265" s="21">
        <v>255</v>
      </c>
      <c r="AC265" s="21">
        <v>-8.4381100000000001E-2</v>
      </c>
      <c r="AD265">
        <f t="shared" si="40"/>
        <v>19.804969696969696</v>
      </c>
      <c r="AE265">
        <f t="shared" si="41"/>
        <v>-1.6651206517454544</v>
      </c>
      <c r="AF265" s="9"/>
      <c r="AG265" s="21">
        <v>1.18408</v>
      </c>
      <c r="AH265" s="21">
        <v>17.147300000000001</v>
      </c>
      <c r="AI265" s="21">
        <v>1.4355499999999999E-4</v>
      </c>
      <c r="AJ265" s="21">
        <v>255</v>
      </c>
      <c r="AK265" s="21">
        <v>1.1831700000000001</v>
      </c>
      <c r="AL265">
        <f t="shared" si="42"/>
        <v>-0.87003030303030293</v>
      </c>
      <c r="AM265">
        <f t="shared" si="43"/>
        <v>-1.0301854812121212</v>
      </c>
      <c r="AP265" s="9"/>
      <c r="AQ265" s="21">
        <v>-8.4075899999999995E-2</v>
      </c>
      <c r="AR265" s="21">
        <v>21.517800000000001</v>
      </c>
      <c r="AS265" s="21">
        <v>-3.2623299999999999E-3</v>
      </c>
      <c r="AT265" s="21">
        <v>255</v>
      </c>
      <c r="AU265" s="21">
        <v>-8.4320099999999995E-2</v>
      </c>
      <c r="AV265">
        <f t="shared" si="44"/>
        <v>19.771696969696968</v>
      </c>
      <c r="AW265">
        <f t="shared" si="45"/>
        <v>-1.6623232172545452</v>
      </c>
      <c r="AX265" s="9"/>
      <c r="AY265" s="21">
        <v>1.18408</v>
      </c>
      <c r="AZ265" s="21">
        <v>24.138500000000001</v>
      </c>
      <c r="BA265" s="21">
        <v>1.5948500000000001E-4</v>
      </c>
      <c r="BB265" s="21">
        <v>255</v>
      </c>
      <c r="BC265" s="21">
        <v>1.18286</v>
      </c>
      <c r="BD265">
        <f t="shared" si="46"/>
        <v>-0.96657575757575753</v>
      </c>
      <c r="BE265">
        <f t="shared" si="47"/>
        <v>-1.144503023030303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7.6085000000000003</v>
      </c>
      <c r="I266" s="21">
        <v>-3.2882699999999998E-3</v>
      </c>
      <c r="J266" s="21">
        <v>256</v>
      </c>
      <c r="K266" s="21">
        <v>-8.9416499999999996E-2</v>
      </c>
      <c r="L266">
        <f t="shared" si="36"/>
        <v>19.928909090909087</v>
      </c>
      <c r="M266">
        <f t="shared" si="37"/>
        <v>-1.775890996672727</v>
      </c>
      <c r="N266" s="9"/>
      <c r="O266" s="21">
        <v>1.18912</v>
      </c>
      <c r="P266" s="21">
        <v>10.229200000000001</v>
      </c>
      <c r="Q266" s="21">
        <v>1.5280200000000001E-4</v>
      </c>
      <c r="R266" s="21">
        <v>256</v>
      </c>
      <c r="S266" s="21">
        <v>1.18774</v>
      </c>
      <c r="T266">
        <f t="shared" si="38"/>
        <v>-0.92607272727272727</v>
      </c>
      <c r="U266">
        <f t="shared" si="39"/>
        <v>-1.1012116014545454</v>
      </c>
      <c r="X266" s="9"/>
      <c r="Y266" s="21">
        <v>-8.9111300000000004E-2</v>
      </c>
      <c r="Z266" s="21">
        <v>14.5367</v>
      </c>
      <c r="AA266" s="21">
        <v>-3.26721E-3</v>
      </c>
      <c r="AB266" s="21">
        <v>256</v>
      </c>
      <c r="AC266" s="21">
        <v>-8.9355500000000004E-2</v>
      </c>
      <c r="AD266">
        <f t="shared" si="40"/>
        <v>19.801272727272725</v>
      </c>
      <c r="AE266">
        <f t="shared" si="41"/>
        <v>-1.7645171543818181</v>
      </c>
      <c r="AF266" s="9"/>
      <c r="AG266" s="21">
        <v>1.18912</v>
      </c>
      <c r="AH266" s="21">
        <v>17.157399999999999</v>
      </c>
      <c r="AI266" s="21">
        <v>1.7053200000000001E-4</v>
      </c>
      <c r="AJ266" s="21">
        <v>256</v>
      </c>
      <c r="AK266" s="21">
        <v>1.1880500000000001</v>
      </c>
      <c r="AL266">
        <f t="shared" si="42"/>
        <v>-1.0335272727272728</v>
      </c>
      <c r="AM266">
        <f t="shared" si="43"/>
        <v>-1.2289879505454546</v>
      </c>
      <c r="AP266" s="9"/>
      <c r="AQ266" s="21">
        <v>-8.9111300000000004E-2</v>
      </c>
      <c r="AR266" s="21">
        <v>21.527899999999999</v>
      </c>
      <c r="AS266" s="21">
        <v>-3.26538E-3</v>
      </c>
      <c r="AT266" s="21">
        <v>256</v>
      </c>
      <c r="AU266" s="21">
        <v>-8.9416499999999996E-2</v>
      </c>
      <c r="AV266">
        <f t="shared" si="44"/>
        <v>19.790181818181818</v>
      </c>
      <c r="AW266">
        <f t="shared" si="45"/>
        <v>-1.7635288290545454</v>
      </c>
      <c r="AX266" s="9"/>
      <c r="AY266" s="21">
        <v>1.18912</v>
      </c>
      <c r="AZ266" s="21">
        <v>24.148599999999998</v>
      </c>
      <c r="BA266" s="21">
        <v>1.8582200000000001E-4</v>
      </c>
      <c r="BB266" s="21">
        <v>256</v>
      </c>
      <c r="BC266" s="21">
        <v>1.1880500000000001</v>
      </c>
      <c r="BD266">
        <f t="shared" si="46"/>
        <v>-1.1261939393939393</v>
      </c>
      <c r="BE266">
        <f t="shared" si="47"/>
        <v>-1.339179737212121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7.6185700000000001</v>
      </c>
      <c r="I267" s="21">
        <v>-3.2891800000000001E-3</v>
      </c>
      <c r="J267" s="21">
        <v>257</v>
      </c>
      <c r="K267" s="21">
        <v>-9.4421400000000003E-2</v>
      </c>
      <c r="L267">
        <f t="shared" si="36"/>
        <v>19.934424242424242</v>
      </c>
      <c r="M267">
        <f t="shared" si="37"/>
        <v>-1.8767602588242425</v>
      </c>
      <c r="N267" s="9"/>
      <c r="O267" s="21">
        <v>1.19415</v>
      </c>
      <c r="P267" s="21">
        <v>10.2393</v>
      </c>
      <c r="Q267" s="21">
        <v>1.79321E-4</v>
      </c>
      <c r="R267" s="21">
        <v>257</v>
      </c>
      <c r="S267" s="21">
        <v>1.1932400000000001</v>
      </c>
      <c r="T267">
        <f t="shared" si="38"/>
        <v>-1.0867939393939394</v>
      </c>
      <c r="U267">
        <f t="shared" si="39"/>
        <v>-1.2977949827272728</v>
      </c>
      <c r="X267" s="9"/>
      <c r="Y267" s="21">
        <v>-9.41467E-2</v>
      </c>
      <c r="Z267" s="21">
        <v>14.5467</v>
      </c>
      <c r="AA267" s="21">
        <v>-3.26355E-3</v>
      </c>
      <c r="AB267" s="21">
        <v>257</v>
      </c>
      <c r="AC267" s="21">
        <v>-9.4421400000000003E-2</v>
      </c>
      <c r="AD267">
        <f t="shared" si="40"/>
        <v>19.779090909090911</v>
      </c>
      <c r="AE267">
        <f t="shared" si="41"/>
        <v>-1.8621361380909092</v>
      </c>
      <c r="AF267" s="9"/>
      <c r="AG267" s="21">
        <v>1.19415</v>
      </c>
      <c r="AH267" s="21">
        <v>17.1675</v>
      </c>
      <c r="AI267" s="21">
        <v>1.9799800000000001E-4</v>
      </c>
      <c r="AJ267" s="21">
        <v>257</v>
      </c>
      <c r="AK267" s="21">
        <v>1.1932400000000001</v>
      </c>
      <c r="AL267">
        <f t="shared" si="42"/>
        <v>-1.1999878787878788</v>
      </c>
      <c r="AM267">
        <f t="shared" si="43"/>
        <v>-1.4329655254545455</v>
      </c>
      <c r="AP267" s="9"/>
      <c r="AQ267" s="21">
        <v>-9.41467E-2</v>
      </c>
      <c r="AR267" s="21">
        <v>21.5379</v>
      </c>
      <c r="AS267" s="21">
        <v>-3.26691E-3</v>
      </c>
      <c r="AT267" s="21">
        <v>257</v>
      </c>
      <c r="AU267" s="21">
        <v>-9.43909E-2</v>
      </c>
      <c r="AV267">
        <f t="shared" si="44"/>
        <v>19.799454545454545</v>
      </c>
      <c r="AW267">
        <f t="shared" si="45"/>
        <v>-1.8640533072545453</v>
      </c>
      <c r="AX267" s="9"/>
      <c r="AY267" s="21">
        <v>1.19415</v>
      </c>
      <c r="AZ267" s="21">
        <v>24.1587</v>
      </c>
      <c r="BA267" s="21">
        <v>2.12585E-4</v>
      </c>
      <c r="BB267" s="21">
        <v>257</v>
      </c>
      <c r="BC267" s="21">
        <v>1.1926300000000001</v>
      </c>
      <c r="BD267">
        <f t="shared" si="46"/>
        <v>-1.2883939393939392</v>
      </c>
      <c r="BE267">
        <f t="shared" si="47"/>
        <v>-1.5385356227272726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7.6286399999999999</v>
      </c>
      <c r="I268" s="21">
        <v>-3.2913199999999999E-3</v>
      </c>
      <c r="J268" s="21">
        <v>258</v>
      </c>
      <c r="K268" s="21">
        <v>-9.9426299999999995E-2</v>
      </c>
      <c r="L268">
        <f t="shared" ref="L268:L269" si="48">-I268/$F$2*1000</f>
        <v>19.947393939393937</v>
      </c>
      <c r="M268">
        <f t="shared" ref="M268:M269" si="49">L268*G268</f>
        <v>-1.9784244204363632</v>
      </c>
      <c r="N268" s="9"/>
      <c r="O268" s="21">
        <v>1.19919</v>
      </c>
      <c r="P268" s="21">
        <v>10.2494</v>
      </c>
      <c r="Q268" s="21">
        <v>2.04651E-4</v>
      </c>
      <c r="R268" s="21">
        <v>258</v>
      </c>
      <c r="S268" s="21">
        <v>1.19781</v>
      </c>
      <c r="T268">
        <f t="shared" ref="T268:T269" si="50">-Q268/$F$2*1000</f>
        <v>-1.2403090909090908</v>
      </c>
      <c r="U268">
        <f t="shared" ref="U268:U269" si="51">T268*O268</f>
        <v>-1.4873662587272727</v>
      </c>
      <c r="X268" s="9"/>
      <c r="Y268" s="21">
        <v>-9.9182099999999995E-2</v>
      </c>
      <c r="Z268" s="21">
        <v>14.556800000000001</v>
      </c>
      <c r="AA268" s="21">
        <v>-3.2632400000000002E-3</v>
      </c>
      <c r="AB268" s="21">
        <v>258</v>
      </c>
      <c r="AC268" s="21">
        <v>-9.9456799999999998E-2</v>
      </c>
      <c r="AD268">
        <f t="shared" ref="AD268:AD269" si="52">-AA268/$F$2*1000</f>
        <v>19.777212121212123</v>
      </c>
      <c r="AE268">
        <f t="shared" ref="AE268:AE269" si="53">AD268*Y268</f>
        <v>-1.9615454303272728</v>
      </c>
      <c r="AF268" s="9"/>
      <c r="AG268" s="21">
        <v>1.19919</v>
      </c>
      <c r="AH268" s="21">
        <v>17.177600000000002</v>
      </c>
      <c r="AI268" s="21">
        <v>2.2433500000000001E-4</v>
      </c>
      <c r="AJ268" s="21">
        <v>258</v>
      </c>
      <c r="AK268" s="21">
        <v>1.1984300000000001</v>
      </c>
      <c r="AL268">
        <f t="shared" ref="AL268:AL269" si="54">-AI268/$F$2*1000</f>
        <v>-1.3596060606060607</v>
      </c>
      <c r="AM268">
        <f t="shared" ref="AM268:AM269" si="55">AL268*AG268</f>
        <v>-1.6304259918181818</v>
      </c>
      <c r="AP268" s="9"/>
      <c r="AQ268" s="21">
        <v>-9.9182099999999995E-2</v>
      </c>
      <c r="AR268" s="21">
        <v>21.547999999999998</v>
      </c>
      <c r="AS268" s="21">
        <v>-3.2678199999999998E-3</v>
      </c>
      <c r="AT268" s="21">
        <v>258</v>
      </c>
      <c r="AU268" s="21">
        <v>-9.9487300000000001E-2</v>
      </c>
      <c r="AV268">
        <f t="shared" ref="AV268:AV269" si="56">-AS268/$F$2*1000</f>
        <v>19.804969696969696</v>
      </c>
      <c r="AW268">
        <f t="shared" ref="AW268:AW269" si="57">AV268*AQ268</f>
        <v>-1.9642984849818179</v>
      </c>
      <c r="AX268" s="9"/>
      <c r="AY268" s="21">
        <v>1.19919</v>
      </c>
      <c r="AZ268" s="21">
        <v>24.168700000000001</v>
      </c>
      <c r="BA268" s="21">
        <v>2.38617E-4</v>
      </c>
      <c r="BB268" s="21">
        <v>258</v>
      </c>
      <c r="BC268" s="21">
        <v>1.1984300000000001</v>
      </c>
      <c r="BD268">
        <f t="shared" ref="BD268:BD269" si="58">-BA268/$F$2*1000</f>
        <v>-1.4461636363636363</v>
      </c>
      <c r="BE268">
        <f t="shared" ref="BE268:BE269" si="59">BD268*AY268</f>
        <v>-1.734224971090909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7.6387099999999997</v>
      </c>
      <c r="I269" s="21">
        <v>-3.2931499999999999E-3</v>
      </c>
      <c r="J269" s="21">
        <v>259</v>
      </c>
      <c r="K269" s="21">
        <v>-0.104431</v>
      </c>
      <c r="L269">
        <f t="shared" si="48"/>
        <v>19.958484848484847</v>
      </c>
      <c r="M269">
        <f t="shared" si="49"/>
        <v>-2.0800333739393939</v>
      </c>
      <c r="N269" s="9"/>
      <c r="O269" s="21">
        <v>1.2042200000000001</v>
      </c>
      <c r="P269" s="21">
        <v>10.259499999999999</v>
      </c>
      <c r="Q269" s="21">
        <v>2.28027E-4</v>
      </c>
      <c r="R269" s="21">
        <v>259</v>
      </c>
      <c r="S269" s="21">
        <v>1.2036100000000001</v>
      </c>
      <c r="T269">
        <f t="shared" si="50"/>
        <v>-1.3819818181818182</v>
      </c>
      <c r="U269">
        <f t="shared" si="51"/>
        <v>-1.6642101450909093</v>
      </c>
      <c r="X269" s="9"/>
      <c r="Y269" s="21">
        <v>-0.10421800000000001</v>
      </c>
      <c r="Z269" s="21">
        <v>14.5669</v>
      </c>
      <c r="AA269" s="21">
        <v>-3.2617200000000001E-3</v>
      </c>
      <c r="AB269" s="21">
        <v>259</v>
      </c>
      <c r="AC269" s="21">
        <v>-0.10440099999999999</v>
      </c>
      <c r="AD269">
        <f t="shared" si="52"/>
        <v>19.768000000000001</v>
      </c>
      <c r="AE269">
        <f t="shared" si="53"/>
        <v>-2.060181424</v>
      </c>
      <c r="AF269" s="9"/>
      <c r="AG269" s="21">
        <v>1.2042200000000001</v>
      </c>
      <c r="AH269" s="21">
        <v>17.1876</v>
      </c>
      <c r="AI269" s="21">
        <v>2.4893199999999999E-4</v>
      </c>
      <c r="AJ269" s="21">
        <v>259</v>
      </c>
      <c r="AK269" s="21">
        <v>1.2033100000000001</v>
      </c>
      <c r="AL269">
        <f t="shared" si="54"/>
        <v>-1.508678787878788</v>
      </c>
      <c r="AM269">
        <f t="shared" si="55"/>
        <v>-1.8167811699393941</v>
      </c>
      <c r="AP269" s="9"/>
      <c r="AQ269" s="21">
        <v>-0.10421800000000001</v>
      </c>
      <c r="AR269" s="21">
        <v>21.5581</v>
      </c>
      <c r="AS269" s="21">
        <v>-3.2675199999999999E-3</v>
      </c>
      <c r="AT269" s="21">
        <v>259</v>
      </c>
      <c r="AU269" s="21">
        <v>-0.104492</v>
      </c>
      <c r="AV269">
        <f t="shared" si="56"/>
        <v>19.803151515151512</v>
      </c>
      <c r="AW269">
        <f t="shared" si="57"/>
        <v>-2.0638448446060602</v>
      </c>
      <c r="AX269" s="9"/>
      <c r="AY269" s="21">
        <v>1.2042200000000001</v>
      </c>
      <c r="AZ269" s="21">
        <v>24.178799999999999</v>
      </c>
      <c r="BA269" s="21">
        <v>2.6559400000000002E-4</v>
      </c>
      <c r="BB269" s="21">
        <v>259</v>
      </c>
      <c r="BC269" s="21">
        <v>1.2030000000000001</v>
      </c>
      <c r="BD269">
        <f t="shared" si="58"/>
        <v>-1.6096606060606062</v>
      </c>
      <c r="BE269">
        <f t="shared" si="59"/>
        <v>-1.9383854950303034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2"/>
  <sheetViews>
    <sheetView tabSelected="1" workbookViewId="0">
      <selection activeCell="A3" sqref="A3:L12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1.2175603974574094</v>
      </c>
      <c r="C3">
        <f ca="1">INDEX(INDIRECT(A3&amp;"!B11"):INDIRECT(A3&amp;"!B21"),MATCH(E3,INDIRECT(A3&amp;"!D11"):INDIRECT(A3&amp;"!D21"),0))</f>
        <v>20.075613436792146</v>
      </c>
      <c r="D3">
        <f ca="1">INDEX(INDIRECT(A3&amp;"!C11"):INDIRECT(A3&amp;"!C21"),MATCH(E3,INDIRECT(A3&amp;"!D11"):INDIRECT(A3&amp;"!D21"),0))</f>
        <v>0.79213412020271923</v>
      </c>
      <c r="E3">
        <f t="shared" ref="E3" ca="1" si="0">MAX(INDIRECT(A3&amp; "!D11"),INDIRECT(A3 &amp; "!D13"),INDIRECT(A3 &amp; "!D15"),INDIRECT(A3 &amp; "!D17"),INDIRECT(A3 &amp; "!D19"),INDIRECT(A3 &amp; "!D21"))</f>
        <v>19.362349661818183</v>
      </c>
      <c r="G3">
        <f ca="1">INDEX(INDIRECT(A3&amp;"!A12"):INDIRECT(A3&amp;"!A22"),MATCH(J3,INDIRECT(A3&amp;"!D12"):INDIRECT(A3&amp;"!D22"),0))</f>
        <v>1.1999926391366971</v>
      </c>
      <c r="H3">
        <f ca="1">INDEX(INDIRECT(A3&amp;"!B12"):INDIRECT(A3&amp;"!B22"),MATCH(J3,INDIRECT(A3&amp;"!D12"):INDIRECT(A3&amp;"!D22"),0))</f>
        <v>19.945745428201651</v>
      </c>
      <c r="I3">
        <f ca="1">INDEX(INDIRECT(A3&amp;"!C12"):INDIRECT(A3&amp;"!C22"),MATCH(J3,INDIRECT(A3&amp;"!D12"):INDIRECT(A3&amp;"!D22"),0))</f>
        <v>0.74460443895392026</v>
      </c>
      <c r="J3">
        <f t="shared" ref="J3" ca="1" si="1">MAX(INDIRECT(A3&amp; "!D12"),INDIRECT(A3 &amp; "!D14"),INDIRECT(A3 &amp; "!D16"),INDIRECT(A3 &amp; "!D18"),INDIRECT(A3 &amp; "!D20"),,INDIRECT(A3 &amp; "!D22"))</f>
        <v>17.821919379636366</v>
      </c>
      <c r="L3">
        <f ca="1">INDEX(INDIRECT(A3&amp;"!E11"):INDIRECT(A3&amp;"!E21"),MATCH(E3,INDIRECT(A3&amp;"!D11"):INDIRECT(A3&amp;"!D21"),0))</f>
        <v>9.4149200570061637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1.2240415142485344</v>
      </c>
      <c r="C4">
        <f ca="1">INDEX(INDIRECT(A4&amp;"!B11"):INDIRECT(A4&amp;"!B21"),MATCH(E4,INDIRECT(A4&amp;"!D11"):INDIRECT(A4&amp;"!D21"),0))</f>
        <v>20.495970679362181</v>
      </c>
      <c r="D4">
        <f ca="1">INDEX(INDIRECT(A4&amp;"!C11"):INDIRECT(A4&amp;"!C21"),MATCH(E4,INDIRECT(A4&amp;"!D11"):INDIRECT(A4&amp;"!D21"),0))</f>
        <v>0.74722118523230507</v>
      </c>
      <c r="E4">
        <f t="shared" ref="E4:E13" ca="1" si="2">MAX(INDIRECT(A4&amp; "!D11"),INDIRECT(A4 &amp; "!D13"),INDIRECT(A4 &amp; "!D15"),INDIRECT(A4 &amp; "!D17"),INDIRECT(A4 &amp; "!D19"),INDIRECT(A4 &amp; "!D21"))</f>
        <v>18.746224560000002</v>
      </c>
      <c r="G4">
        <f ca="1">INDEX(INDIRECT(A4&amp;"!A12"):INDIRECT(A4&amp;"!A22"),MATCH(J4,INDIRECT(A4&amp;"!D12"):INDIRECT(A4&amp;"!D22"),0))</f>
        <v>1.1999394925503406</v>
      </c>
      <c r="H4">
        <f ca="1">INDEX(INDIRECT(A4&amp;"!B12"):INDIRECT(A4&amp;"!B22"),MATCH(J4,INDIRECT(A4&amp;"!D12"):INDIRECT(A4&amp;"!D22"),0))</f>
        <v>20.271772085023496</v>
      </c>
      <c r="I4">
        <f ca="1">INDEX(INDIRECT(A4&amp;"!C12"):INDIRECT(A4&amp;"!C22"),MATCH(J4,INDIRECT(A4&amp;"!D12"):INDIRECT(A4&amp;"!D22"),0))</f>
        <v>0.69321622951805184</v>
      </c>
      <c r="J4">
        <f t="shared" ref="J4:J13" ca="1" si="3">MAX(INDIRECT(A4&amp; "!D12"),INDIRECT(A4 &amp; "!D14"),INDIRECT(A4 &amp; "!D16"),INDIRECT(A4 &amp; "!D18"),INDIRECT(A4 &amp; "!D20"),,INDIRECT(A4 &amp; "!D22"))</f>
        <v>16.86241539818182</v>
      </c>
      <c r="L4">
        <f ca="1">INDEX(INDIRECT(A4&amp;"!E11"):INDIRECT(A4&amp;"!E21"),MATCH(E4,INDIRECT(A4&amp;"!D11"):INDIRECT(A4&amp;"!D21"),0))</f>
        <v>10.04900563198087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1.2111948454002233</v>
      </c>
      <c r="C5">
        <f ca="1">INDEX(INDIRECT(A5&amp;"!B11"):INDIRECT(A5&amp;"!B21"),MATCH(E5,INDIRECT(A5&amp;"!D11"):INDIRECT(A5&amp;"!D21"),0))</f>
        <v>20.591030303030301</v>
      </c>
      <c r="D5">
        <f ca="1">INDEX(INDIRECT(A5&amp;"!C11"):INDIRECT(A5&amp;"!C21"),MATCH(E5,INDIRECT(A5&amp;"!D11"):INDIRECT(A5&amp;"!D21"),0))</f>
        <v>0.7382697914133276</v>
      </c>
      <c r="E5">
        <f t="shared" ca="1" si="2"/>
        <v>18.412263856545458</v>
      </c>
      <c r="G5">
        <f ca="1">INDEX(INDIRECT(A5&amp;"!A12"):INDIRECT(A5&amp;"!A22"),MATCH(J5,INDIRECT(A5&amp;"!D12"):INDIRECT(A5&amp;"!D22"),0))</f>
        <v>1.196178276354164</v>
      </c>
      <c r="H5">
        <f ca="1">INDEX(INDIRECT(A5&amp;"!B12"):INDIRECT(A5&amp;"!B22"),MATCH(J5,INDIRECT(A5&amp;"!D12"):INDIRECT(A5&amp;"!D22"),0))</f>
        <v>20.558778364145144</v>
      </c>
      <c r="I5">
        <f ca="1">INDEX(INDIRECT(A5&amp;"!C12"):INDIRECT(A5&amp;"!C22"),MATCH(J5,INDIRECT(A5&amp;"!D12"):INDIRECT(A5&amp;"!D22"),0))</f>
        <v>0.69358588608941374</v>
      </c>
      <c r="J5">
        <f t="shared" ca="1" si="3"/>
        <v>17.056639188484851</v>
      </c>
      <c r="L5">
        <f ca="1">INDEX(INDIRECT(A5&amp;"!E11"):INDIRECT(A5&amp;"!E21"),MATCH(E5,INDIRECT(A5&amp;"!D11"):INDIRECT(A5&amp;"!D21"),0))</f>
        <v>7.36261808228807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1.2124914767747359</v>
      </c>
      <c r="C6">
        <f ca="1">INDEX(INDIRECT(A6&amp;"!B11"):INDIRECT(A6&amp;"!B21"),MATCH(E6,INDIRECT(A6&amp;"!D11"):INDIRECT(A6&amp;"!D21"),0))</f>
        <v>20.102864048856123</v>
      </c>
      <c r="D6">
        <f ca="1">INDEX(INDIRECT(A6&amp;"!C11"):INDIRECT(A6&amp;"!C21"),MATCH(E6,INDIRECT(A6&amp;"!D11"):INDIRECT(A6&amp;"!D21"),0))</f>
        <v>0.74995148634057418</v>
      </c>
      <c r="E6">
        <f t="shared" ca="1" si="2"/>
        <v>18.27973098981818</v>
      </c>
      <c r="G6">
        <f ca="1">INDEX(INDIRECT(A6&amp;"!A12"):INDIRECT(A6&amp;"!A22"),MATCH(J6,INDIRECT(A6&amp;"!D12"):INDIRECT(A6&amp;"!D22"),0))</f>
        <v>1.1885576949688337</v>
      </c>
      <c r="H6">
        <f ca="1">INDEX(INDIRECT(A6&amp;"!B12"):INDIRECT(A6&amp;"!B22"),MATCH(J6,INDIRECT(A6&amp;"!D12"):INDIRECT(A6&amp;"!D22"),0))</f>
        <v>20.055507216524745</v>
      </c>
      <c r="I6">
        <f ca="1">INDEX(INDIRECT(A6&amp;"!C12"):INDIRECT(A6&amp;"!C22"),MATCH(J6,INDIRECT(A6&amp;"!D12"):INDIRECT(A6&amp;"!D22"),0))</f>
        <v>0.67843551566355487</v>
      </c>
      <c r="J6">
        <f t="shared" ca="1" si="3"/>
        <v>16.171953839030301</v>
      </c>
      <c r="L6">
        <f ca="1">INDEX(INDIRECT(A6&amp;"!E11"):INDIRECT(A6&amp;"!E21"),MATCH(E6,INDIRECT(A6&amp;"!D11"):INDIRECT(A6&amp;"!D21"),0))</f>
        <v>11.556795389821232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1.2178692801248081</v>
      </c>
      <c r="C7">
        <f ca="1">INDEX(INDIRECT(A7&amp;"!B11"):INDIRECT(A7&amp;"!B21"),MATCH(E7,INDIRECT(A7&amp;"!D11"):INDIRECT(A7&amp;"!D21"),0))</f>
        <v>20.47082819172094</v>
      </c>
      <c r="D7">
        <f ca="1">INDEX(INDIRECT(A7&amp;"!C11"):INDIRECT(A7&amp;"!C21"),MATCH(E7,INDIRECT(A7&amp;"!D11"):INDIRECT(A7&amp;"!D21"),0))</f>
        <v>0.74459753867834344</v>
      </c>
      <c r="E7">
        <f t="shared" ca="1" si="2"/>
        <v>18.563406951272725</v>
      </c>
      <c r="G7">
        <f ca="1">INDEX(INDIRECT(A7&amp;"!A12"):INDIRECT(A7&amp;"!A22"),MATCH(J7,INDIRECT(A7&amp;"!D12"):INDIRECT(A7&amp;"!D22"),0))</f>
        <v>1.1943046073283543</v>
      </c>
      <c r="H7">
        <f ca="1">INDEX(INDIRECT(A7&amp;"!B12"):INDIRECT(A7&amp;"!B22"),MATCH(J7,INDIRECT(A7&amp;"!D12"):INDIRECT(A7&amp;"!D22"),0))</f>
        <v>20.476795951869274</v>
      </c>
      <c r="I7">
        <f ca="1">INDEX(INDIRECT(A7&amp;"!C12"):INDIRECT(A7&amp;"!C22"),MATCH(J7,INDIRECT(A7&amp;"!D12"):INDIRECT(A7&amp;"!D22"),0))</f>
        <v>0.67515493637697521</v>
      </c>
      <c r="J7">
        <f t="shared" ca="1" si="3"/>
        <v>16.511272981818184</v>
      </c>
      <c r="L7">
        <f ca="1">INDEX(INDIRECT(A7&amp;"!E11"):INDIRECT(A7&amp;"!E21"),MATCH(E7,INDIRECT(A7&amp;"!D11"):INDIRECT(A7&amp;"!D21"),0))</f>
        <v>11.054727048979792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1.2118458440290563</v>
      </c>
      <c r="C8">
        <f ca="1">INDEX(INDIRECT(A8&amp;"!B11"):INDIRECT(A8&amp;"!B21"),MATCH(E8,INDIRECT(A8&amp;"!D11"):INDIRECT(A8&amp;"!D21"),0))</f>
        <v>20.591543035051455</v>
      </c>
      <c r="D8">
        <f ca="1">INDEX(INDIRECT(A8&amp;"!C11"):INDIRECT(A8&amp;"!C21"),MATCH(E8,INDIRECT(A8&amp;"!D11"):INDIRECT(A8&amp;"!D21"),0))</f>
        <v>0.74350758558989394</v>
      </c>
      <c r="E8">
        <f t="shared" ca="1" si="2"/>
        <v>18.553321632969698</v>
      </c>
      <c r="G8">
        <f ca="1">INDEX(INDIRECT(A8&amp;"!A12"):INDIRECT(A8&amp;"!A22"),MATCH(J8,INDIRECT(A8&amp;"!D12"):INDIRECT(A8&amp;"!D22"),0))</f>
        <v>1.1868305248542919</v>
      </c>
      <c r="H8">
        <f ca="1">INDEX(INDIRECT(A8&amp;"!B12"):INDIRECT(A8&amp;"!B22"),MATCH(J8,INDIRECT(A8&amp;"!D12"):INDIRECT(A8&amp;"!D22"),0))</f>
        <v>20.614499388833174</v>
      </c>
      <c r="I8">
        <f ca="1">INDEX(INDIRECT(A8&amp;"!C12"):INDIRECT(A8&amp;"!C22"),MATCH(J8,INDIRECT(A8&amp;"!D12"):INDIRECT(A8&amp;"!D22"),0))</f>
        <v>0.66962781692626971</v>
      </c>
      <c r="J8">
        <f t="shared" ca="1" si="3"/>
        <v>16.383058676363628</v>
      </c>
      <c r="L8">
        <f ca="1">INDEX(INDIRECT(A8&amp;"!E11"):INDIRECT(A8&amp;"!E21"),MATCH(E8,INDIRECT(A8&amp;"!D11"):INDIRECT(A8&amp;"!D21"),0))</f>
        <v>11.697436176331145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1.2151835430499422</v>
      </c>
      <c r="C9">
        <f ca="1">INDEX(INDIRECT(A9&amp;"!B11"):INDIRECT(A9&amp;"!B21"),MATCH(E9,INDIRECT(A9&amp;"!D11"):INDIRECT(A9&amp;"!D21"),0))</f>
        <v>20.171562091561267</v>
      </c>
      <c r="D9">
        <f ca="1">INDEX(INDIRECT(A9&amp;"!C11"):INDIRECT(A9&amp;"!C21"),MATCH(E9,INDIRECT(A9&amp;"!D11"):INDIRECT(A9&amp;"!D21"),0))</f>
        <v>0.72693275984242578</v>
      </c>
      <c r="E9">
        <f t="shared" ca="1" si="2"/>
        <v>17.81868506090909</v>
      </c>
      <c r="G9">
        <f ca="1">INDEX(INDIRECT(A9&amp;"!A12"):INDIRECT(A9&amp;"!A22"),MATCH(J9,INDIRECT(A9&amp;"!D12"):INDIRECT(A9&amp;"!D22"),0))</f>
        <v>1.1915949477878232</v>
      </c>
      <c r="H9">
        <f ca="1">INDEX(INDIRECT(A9&amp;"!B12"):INDIRECT(A9&amp;"!B22"),MATCH(J9,INDIRECT(A9&amp;"!D12"):INDIRECT(A9&amp;"!D22"),0))</f>
        <v>20.134398433113745</v>
      </c>
      <c r="I9">
        <f ca="1">INDEX(INDIRECT(A9&amp;"!C12"):INDIRECT(A9&amp;"!C22"),MATCH(J9,INDIRECT(A9&amp;"!D12"):INDIRECT(A9&amp;"!D22"),0))</f>
        <v>0.64998646910876001</v>
      </c>
      <c r="J9">
        <f t="shared" ca="1" si="3"/>
        <v>15.594506208484846</v>
      </c>
      <c r="L9">
        <f ca="1">INDEX(INDIRECT(A9&amp;"!E11"):INDIRECT(A9&amp;"!E21"),MATCH(E9,INDIRECT(A9&amp;"!D11"):INDIRECT(A9&amp;"!D21"),0))</f>
        <v>12.482283876848363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1.222945111016448</v>
      </c>
      <c r="C10">
        <f ca="1">INDEX(INDIRECT(A10&amp;"!B11"):INDIRECT(A10&amp;"!B21"),MATCH(E10,INDIRECT(A10&amp;"!D11"):INDIRECT(A10&amp;"!D21"),0))</f>
        <v>20.796545862929975</v>
      </c>
      <c r="D10">
        <f ca="1">INDEX(INDIRECT(A10&amp;"!C11"):INDIRECT(A10&amp;"!C21"),MATCH(E10,INDIRECT(A10&amp;"!D11"):INDIRECT(A10&amp;"!D21"),0))</f>
        <v>0.73867887541284982</v>
      </c>
      <c r="E10">
        <f t="shared" ca="1" si="2"/>
        <v>18.786845019272729</v>
      </c>
      <c r="G10">
        <f ca="1">INDEX(INDIRECT(A10&amp;"!A12"):INDIRECT(A10&amp;"!A22"),MATCH(J10,INDIRECT(A10&amp;"!D12"):INDIRECT(A10&amp;"!D22"),0))</f>
        <v>1.2035995627620253</v>
      </c>
      <c r="H10">
        <f ca="1">INDEX(INDIRECT(A10&amp;"!B12"):INDIRECT(A10&amp;"!B22"),MATCH(J10,INDIRECT(A10&amp;"!D12"):INDIRECT(A10&amp;"!D22"),0))</f>
        <v>20.682734096600136</v>
      </c>
      <c r="I10">
        <f ca="1">INDEX(INDIRECT(A10&amp;"!C12"):INDIRECT(A10&amp;"!C22"),MATCH(J10,INDIRECT(A10&amp;"!D12"):INDIRECT(A10&amp;"!D22"),0))</f>
        <v>0.68732591203588578</v>
      </c>
      <c r="J10">
        <f t="shared" ca="1" si="3"/>
        <v>17.110105480606059</v>
      </c>
      <c r="L10">
        <f ca="1">INDEX(INDIRECT(A10&amp;"!E11"):INDIRECT(A10&amp;"!E21"),MATCH(E10,INDIRECT(A10&amp;"!D11"):INDIRECT(A10&amp;"!D21"),0))</f>
        <v>9.4309837845382329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1.2119391805574009</v>
      </c>
      <c r="C11">
        <f ca="1">INDEX(INDIRECT(A11&amp;"!B11"):INDIRECT(A11&amp;"!B21"),MATCH(E11,INDIRECT(A11&amp;"!D11"):INDIRECT(A11&amp;"!D21"),0))</f>
        <v>20.49328961516964</v>
      </c>
      <c r="D11">
        <f ca="1">INDEX(INDIRECT(A11&amp;"!C11"):INDIRECT(A11&amp;"!C21"),MATCH(E11,INDIRECT(A11&amp;"!D11"):INDIRECT(A11&amp;"!D21"),0))</f>
        <v>0.74215537282855926</v>
      </c>
      <c r="E11">
        <f t="shared" ca="1" si="2"/>
        <v>18.432631438363636</v>
      </c>
      <c r="G11">
        <f ca="1">INDEX(INDIRECT(A11&amp;"!A12"):INDIRECT(A11&amp;"!A22"),MATCH(J11,INDIRECT(A11&amp;"!D12"):INDIRECT(A11&amp;"!D22"),0))</f>
        <v>1.1889597276499204</v>
      </c>
      <c r="H11">
        <f ca="1">INDEX(INDIRECT(A11&amp;"!B12"):INDIRECT(A11&amp;"!B22"),MATCH(J11,INDIRECT(A11&amp;"!D12"):INDIRECT(A11&amp;"!D22"),0))</f>
        <v>20.406870418121596</v>
      </c>
      <c r="I11">
        <f ca="1">INDEX(INDIRECT(A11&amp;"!C12"):INDIRECT(A11&amp;"!C22"),MATCH(J11,INDIRECT(A11&amp;"!D12"):INDIRECT(A11&amp;"!D22"),0))</f>
        <v>0.67568865088747765</v>
      </c>
      <c r="J11">
        <f t="shared" ca="1" si="3"/>
        <v>16.394197988848482</v>
      </c>
      <c r="L11">
        <f ca="1">INDEX(INDIRECT(A11&amp;"!E11"):INDIRECT(A11&amp;"!E21"),MATCH(E11,INDIRECT(A11&amp;"!D11"):INDIRECT(A11&amp;"!D21"),0))</f>
        <v>11.432797513334062</v>
      </c>
    </row>
    <row r="12" spans="1:12" x14ac:dyDescent="0.25">
      <c r="A12" t="str" cm="1">
        <f t="array" aca="1" ref="A12" ca="1">IFERROR(INDEX(MID(sheetnames,FIND("]",sheetnames)+1,255),ROWS($A$2:A12)),"")</f>
        <v>20230111T210000</v>
      </c>
      <c r="B12">
        <f ca="1">INDEX(INDIRECT(A12&amp;"!A11"):INDIRECT(A12&amp;"!A21"),MATCH(E12,INDIRECT(A12&amp;"!D11"):INDIRECT(A12&amp;"!D21"),0))</f>
        <v>1.1731588740812073</v>
      </c>
      <c r="C12">
        <f ca="1">INDEX(INDIRECT(A12&amp;"!B11"):INDIRECT(A12&amp;"!B21"),MATCH(E12,INDIRECT(A12&amp;"!D11"):INDIRECT(A12&amp;"!D21"),0))</f>
        <v>19.905185113999586</v>
      </c>
      <c r="D12">
        <f ca="1">INDEX(INDIRECT(A12&amp;"!C11"):INDIRECT(A12&amp;"!C21"),MATCH(E12,INDIRECT(A12&amp;"!D11"):INDIRECT(A12&amp;"!D21"),0))</f>
        <v>0.6604569820180145</v>
      </c>
      <c r="E12">
        <f t="shared" ca="1" si="2"/>
        <v>15.422954826181815</v>
      </c>
      <c r="G12">
        <f ca="1">INDEX(INDIRECT(A12&amp;"!A12"):INDIRECT(A12&amp;"!A22"),MATCH(J12,INDIRECT(A12&amp;"!D12"):INDIRECT(A12&amp;"!D22"),0))</f>
        <v>1.1583655864140405</v>
      </c>
      <c r="H12">
        <f ca="1">INDEX(INDIRECT(A12&amp;"!B12"):INDIRECT(A12&amp;"!B22"),MATCH(J12,INDIRECT(A12&amp;"!D12"):INDIRECT(A12&amp;"!D22"),0))</f>
        <v>19.753899716912105</v>
      </c>
      <c r="I12">
        <f ca="1">INDEX(INDIRECT(A12&amp;"!C12"):INDIRECT(A12&amp;"!C22"),MATCH(J12,INDIRECT(A12&amp;"!D12"):INDIRECT(A12&amp;"!D22"),0))</f>
        <v>0.61707615291317963</v>
      </c>
      <c r="J12">
        <f t="shared" ca="1" si="3"/>
        <v>14.120083166484845</v>
      </c>
      <c r="L12">
        <f ca="1">INDEX(INDIRECT(A12&amp;"!E11"):INDIRECT(A12&amp;"!E21"),MATCH(E12,INDIRECT(A12&amp;"!D11"):INDIRECT(A12&amp;"!D21"),0))</f>
        <v>8.7691830951745047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2023-01-10T14:41:15Z</dcterms:modified>
</cp:coreProperties>
</file>